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310_ElementSchool\020_分析程式說明\021 EV9\01_ETABS-SOP(Paul)(New)\"/>
    </mc:Choice>
  </mc:AlternateContent>
  <bookViews>
    <workbookView xWindow="480" yWindow="120" windowWidth="10755" windowHeight="4245"/>
  </bookViews>
  <sheets>
    <sheet name="Assembled Point Masses" sheetId="10" r:id="rId1"/>
    <sheet name="EQXB.EQYB" sheetId="12" r:id="rId2"/>
    <sheet name="Material List By Story" sheetId="3" r:id="rId3"/>
    <sheet name="Story Shears" sheetId="1" r:id="rId4"/>
    <sheet name="Check" sheetId="2" r:id="rId5"/>
    <sheet name="DL" sheetId="6" r:id="rId6"/>
    <sheet name="LL" sheetId="7" r:id="rId7"/>
    <sheet name="靜態地震力" sheetId="8" r:id="rId8"/>
    <sheet name="動態地震力修正" sheetId="9" r:id="rId9"/>
    <sheet name="更新紀錄" sheetId="13" r:id="rId10"/>
  </sheets>
  <externalReferences>
    <externalReference r:id="rId11"/>
    <externalReference r:id="rId12"/>
    <externalReference r:id="rId13"/>
  </externalReferences>
  <definedNames>
    <definedName name="_xlnm._FilterDatabase" localSheetId="0" hidden="1">'Assembled Point Masses'!$A$1:$K$19</definedName>
    <definedName name="_xlnm._FilterDatabase" localSheetId="5" hidden="1">DL!$A$1:$I$3953</definedName>
    <definedName name="_xlnm._FilterDatabase" localSheetId="6" hidden="1">LL!$A$1:$I$3953</definedName>
    <definedName name="_xlnm._FilterDatabase" localSheetId="2" hidden="1">'Material List By Story'!$A$1:$H$24</definedName>
    <definedName name="_xlnm._FilterDatabase" localSheetId="3" hidden="1">'Story Shears'!$A$1:$I$1321</definedName>
    <definedName name="_xlnm._FilterDatabase" localSheetId="8" hidden="1">動態地震力修正!$A$1:$I$3953</definedName>
    <definedName name="_xlnm._FilterDatabase" localSheetId="7" hidden="1">靜態地震力!$A$1:$I$3953</definedName>
    <definedName name="SiteNow">[1]地震行政區資料!$A$4</definedName>
  </definedNames>
  <calcPr calcId="162913"/>
</workbook>
</file>

<file path=xl/calcChain.xml><?xml version="1.0" encoding="utf-8"?>
<calcChain xmlns="http://schemas.openxmlformats.org/spreadsheetml/2006/main">
  <c r="D25" i="12" l="1"/>
  <c r="D33" i="12"/>
  <c r="C20" i="12"/>
  <c r="D20" i="12" s="1"/>
  <c r="C21" i="12"/>
  <c r="D21" i="12" s="1"/>
  <c r="C22" i="12"/>
  <c r="D22" i="12" s="1"/>
  <c r="C23" i="12"/>
  <c r="D23" i="12" s="1"/>
  <c r="C24" i="12"/>
  <c r="D24" i="12" s="1"/>
  <c r="C25" i="12"/>
  <c r="C26" i="12"/>
  <c r="D26" i="12" s="1"/>
  <c r="C27" i="12"/>
  <c r="D27" i="12" s="1"/>
  <c r="C28" i="12"/>
  <c r="D28" i="12" s="1"/>
  <c r="C29" i="12"/>
  <c r="D29" i="12" s="1"/>
  <c r="C30" i="12"/>
  <c r="D30" i="12" s="1"/>
  <c r="C31" i="12"/>
  <c r="D31" i="12" s="1"/>
  <c r="C32" i="12"/>
  <c r="D32" i="12" s="1"/>
  <c r="C33" i="12"/>
  <c r="C34" i="12"/>
  <c r="D34" i="12" s="1"/>
  <c r="C35" i="12"/>
  <c r="D35" i="12" s="1"/>
  <c r="C36" i="12"/>
  <c r="D36" i="12" s="1"/>
  <c r="C37" i="12"/>
  <c r="D18" i="12"/>
  <c r="D19" i="12"/>
  <c r="C17" i="12"/>
  <c r="D17" i="12" s="1"/>
  <c r="C18" i="12"/>
  <c r="C19" i="12"/>
  <c r="C16" i="12"/>
  <c r="D16" i="12" s="1"/>
  <c r="G16" i="12"/>
  <c r="G15" i="12"/>
  <c r="G17" i="12" l="1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F16" i="12" l="1"/>
  <c r="H16" i="12" s="1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E16" i="12" l="1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K17" i="12"/>
  <c r="F97" i="12"/>
  <c r="F98" i="12"/>
  <c r="F99" i="12"/>
  <c r="F100" i="12"/>
  <c r="H17" i="12" l="1"/>
  <c r="K16" i="12"/>
  <c r="E15" i="12"/>
  <c r="I15" i="12"/>
  <c r="J7" i="12" l="1"/>
  <c r="J8" i="12"/>
  <c r="G8" i="12"/>
  <c r="G7" i="12"/>
  <c r="C15" i="12" s="1"/>
  <c r="D15" i="12" l="1"/>
  <c r="F15" i="12" s="1"/>
  <c r="BI16" i="2"/>
  <c r="BJ16" i="2"/>
  <c r="BK16" i="2"/>
  <c r="BL16" i="2"/>
  <c r="BM16" i="2"/>
  <c r="BN16" i="2"/>
  <c r="BO16" i="2"/>
  <c r="BP16" i="2"/>
  <c r="BQ16" i="2"/>
  <c r="BR16" i="2"/>
  <c r="BS16" i="2"/>
  <c r="BT16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I68" i="2"/>
  <c r="BJ68" i="2"/>
  <c r="BK68" i="2"/>
  <c r="BL68" i="2"/>
  <c r="BM68" i="2"/>
  <c r="BN68" i="2"/>
  <c r="BO68" i="2"/>
  <c r="BP68" i="2"/>
  <c r="BQ68" i="2"/>
  <c r="BR68" i="2"/>
  <c r="BS68" i="2"/>
  <c r="BT68" i="2"/>
  <c r="BI69" i="2"/>
  <c r="BJ69" i="2"/>
  <c r="BK69" i="2"/>
  <c r="BL69" i="2"/>
  <c r="BM69" i="2"/>
  <c r="BN69" i="2"/>
  <c r="BO69" i="2"/>
  <c r="BP69" i="2"/>
  <c r="BQ69" i="2"/>
  <c r="BR69" i="2"/>
  <c r="BS69" i="2"/>
  <c r="BT69" i="2"/>
  <c r="BI70" i="2"/>
  <c r="BJ70" i="2"/>
  <c r="BK70" i="2"/>
  <c r="BL70" i="2"/>
  <c r="BM70" i="2"/>
  <c r="BN70" i="2"/>
  <c r="BO70" i="2"/>
  <c r="BP70" i="2"/>
  <c r="BQ70" i="2"/>
  <c r="BR70" i="2"/>
  <c r="BS70" i="2"/>
  <c r="BT70" i="2"/>
  <c r="BI71" i="2"/>
  <c r="BJ71" i="2"/>
  <c r="BK71" i="2"/>
  <c r="BL71" i="2"/>
  <c r="BM71" i="2"/>
  <c r="BN71" i="2"/>
  <c r="BO71" i="2"/>
  <c r="BP71" i="2"/>
  <c r="BQ71" i="2"/>
  <c r="BR71" i="2"/>
  <c r="BS71" i="2"/>
  <c r="BT71" i="2"/>
  <c r="BI72" i="2"/>
  <c r="BJ72" i="2"/>
  <c r="BK72" i="2"/>
  <c r="BL72" i="2"/>
  <c r="BM72" i="2"/>
  <c r="BN72" i="2"/>
  <c r="BO72" i="2"/>
  <c r="BP72" i="2"/>
  <c r="BQ72" i="2"/>
  <c r="BR72" i="2"/>
  <c r="BS72" i="2"/>
  <c r="BT72" i="2"/>
  <c r="BI73" i="2"/>
  <c r="BJ73" i="2"/>
  <c r="BK73" i="2"/>
  <c r="BL73" i="2"/>
  <c r="BM73" i="2"/>
  <c r="BN73" i="2"/>
  <c r="BO73" i="2"/>
  <c r="BP73" i="2"/>
  <c r="BQ73" i="2"/>
  <c r="BR73" i="2"/>
  <c r="BS73" i="2"/>
  <c r="BT73" i="2"/>
  <c r="BI74" i="2"/>
  <c r="BJ74" i="2"/>
  <c r="BK74" i="2"/>
  <c r="BL74" i="2"/>
  <c r="BM74" i="2"/>
  <c r="BN74" i="2"/>
  <c r="BO74" i="2"/>
  <c r="BP74" i="2"/>
  <c r="BQ74" i="2"/>
  <c r="BR74" i="2"/>
  <c r="BS74" i="2"/>
  <c r="BT74" i="2"/>
  <c r="BI75" i="2"/>
  <c r="BJ75" i="2"/>
  <c r="BK75" i="2"/>
  <c r="BL75" i="2"/>
  <c r="BM75" i="2"/>
  <c r="BN75" i="2"/>
  <c r="BO75" i="2"/>
  <c r="BP75" i="2"/>
  <c r="BQ75" i="2"/>
  <c r="BR75" i="2"/>
  <c r="BS75" i="2"/>
  <c r="BT75" i="2"/>
  <c r="BI76" i="2"/>
  <c r="BJ76" i="2"/>
  <c r="BK76" i="2"/>
  <c r="BL76" i="2"/>
  <c r="BM76" i="2"/>
  <c r="BN76" i="2"/>
  <c r="BO76" i="2"/>
  <c r="BP76" i="2"/>
  <c r="BQ76" i="2"/>
  <c r="BR76" i="2"/>
  <c r="BS76" i="2"/>
  <c r="BT76" i="2"/>
  <c r="BI77" i="2"/>
  <c r="BJ77" i="2"/>
  <c r="BK77" i="2"/>
  <c r="BL77" i="2"/>
  <c r="BM77" i="2"/>
  <c r="BN77" i="2"/>
  <c r="BO77" i="2"/>
  <c r="BP77" i="2"/>
  <c r="BQ77" i="2"/>
  <c r="BR77" i="2"/>
  <c r="BS77" i="2"/>
  <c r="BT77" i="2"/>
  <c r="BI78" i="2"/>
  <c r="BJ78" i="2"/>
  <c r="BK78" i="2"/>
  <c r="BL78" i="2"/>
  <c r="BM78" i="2"/>
  <c r="BN78" i="2"/>
  <c r="BO78" i="2"/>
  <c r="BP78" i="2"/>
  <c r="BQ78" i="2"/>
  <c r="BR78" i="2"/>
  <c r="BS78" i="2"/>
  <c r="BT78" i="2"/>
  <c r="BI79" i="2"/>
  <c r="BJ79" i="2"/>
  <c r="BK79" i="2"/>
  <c r="BL79" i="2"/>
  <c r="BM79" i="2"/>
  <c r="BN79" i="2"/>
  <c r="BO79" i="2"/>
  <c r="BP79" i="2"/>
  <c r="BQ79" i="2"/>
  <c r="BR79" i="2"/>
  <c r="BS79" i="2"/>
  <c r="BT79" i="2"/>
  <c r="BI80" i="2"/>
  <c r="BJ80" i="2"/>
  <c r="BK80" i="2"/>
  <c r="BL80" i="2"/>
  <c r="BM80" i="2"/>
  <c r="BN80" i="2"/>
  <c r="BO80" i="2"/>
  <c r="BP80" i="2"/>
  <c r="BQ80" i="2"/>
  <c r="BR80" i="2"/>
  <c r="BS80" i="2"/>
  <c r="BT80" i="2"/>
  <c r="BI81" i="2"/>
  <c r="BJ81" i="2"/>
  <c r="BK81" i="2"/>
  <c r="BL81" i="2"/>
  <c r="BM81" i="2"/>
  <c r="BN81" i="2"/>
  <c r="BO81" i="2"/>
  <c r="BP81" i="2"/>
  <c r="BQ81" i="2"/>
  <c r="BR81" i="2"/>
  <c r="BS81" i="2"/>
  <c r="BT81" i="2"/>
  <c r="BI82" i="2"/>
  <c r="BJ82" i="2"/>
  <c r="BK82" i="2"/>
  <c r="BL82" i="2"/>
  <c r="BM82" i="2"/>
  <c r="BN82" i="2"/>
  <c r="BO82" i="2"/>
  <c r="BP82" i="2"/>
  <c r="BQ82" i="2"/>
  <c r="BR82" i="2"/>
  <c r="BS82" i="2"/>
  <c r="BT82" i="2"/>
  <c r="BI83" i="2"/>
  <c r="BJ83" i="2"/>
  <c r="BK83" i="2"/>
  <c r="BL83" i="2"/>
  <c r="BM83" i="2"/>
  <c r="BN83" i="2"/>
  <c r="BO83" i="2"/>
  <c r="BP83" i="2"/>
  <c r="BQ83" i="2"/>
  <c r="BR83" i="2"/>
  <c r="BS83" i="2"/>
  <c r="BT83" i="2"/>
  <c r="BI84" i="2"/>
  <c r="BJ84" i="2"/>
  <c r="BK84" i="2"/>
  <c r="BL84" i="2"/>
  <c r="BM84" i="2"/>
  <c r="BN84" i="2"/>
  <c r="BO84" i="2"/>
  <c r="BP84" i="2"/>
  <c r="BQ84" i="2"/>
  <c r="BR84" i="2"/>
  <c r="BS84" i="2"/>
  <c r="BT84" i="2"/>
  <c r="BI85" i="2"/>
  <c r="BJ85" i="2"/>
  <c r="BK85" i="2"/>
  <c r="BL85" i="2"/>
  <c r="BM85" i="2"/>
  <c r="BN85" i="2"/>
  <c r="BO85" i="2"/>
  <c r="BP85" i="2"/>
  <c r="BQ85" i="2"/>
  <c r="BR85" i="2"/>
  <c r="BS85" i="2"/>
  <c r="BT85" i="2"/>
  <c r="BI86" i="2"/>
  <c r="BJ86" i="2"/>
  <c r="BK86" i="2"/>
  <c r="BL86" i="2"/>
  <c r="BM86" i="2"/>
  <c r="BN86" i="2"/>
  <c r="BO86" i="2"/>
  <c r="BP86" i="2"/>
  <c r="BQ86" i="2"/>
  <c r="BR86" i="2"/>
  <c r="BS86" i="2"/>
  <c r="BT86" i="2"/>
  <c r="BI87" i="2"/>
  <c r="BJ87" i="2"/>
  <c r="BK87" i="2"/>
  <c r="BL87" i="2"/>
  <c r="BM87" i="2"/>
  <c r="BN87" i="2"/>
  <c r="BO87" i="2"/>
  <c r="BP87" i="2"/>
  <c r="BQ87" i="2"/>
  <c r="BR87" i="2"/>
  <c r="BS87" i="2"/>
  <c r="BT87" i="2"/>
  <c r="BI88" i="2"/>
  <c r="BJ88" i="2"/>
  <c r="BK88" i="2"/>
  <c r="BL88" i="2"/>
  <c r="BM88" i="2"/>
  <c r="BN88" i="2"/>
  <c r="BO88" i="2"/>
  <c r="BP88" i="2"/>
  <c r="BQ88" i="2"/>
  <c r="BR88" i="2"/>
  <c r="BS88" i="2"/>
  <c r="BT88" i="2"/>
  <c r="BI89" i="2"/>
  <c r="BJ89" i="2"/>
  <c r="BK89" i="2"/>
  <c r="BL89" i="2"/>
  <c r="BM89" i="2"/>
  <c r="BN89" i="2"/>
  <c r="BO89" i="2"/>
  <c r="BP89" i="2"/>
  <c r="BQ89" i="2"/>
  <c r="BR89" i="2"/>
  <c r="BS89" i="2"/>
  <c r="BT89" i="2"/>
  <c r="BI90" i="2"/>
  <c r="BJ90" i="2"/>
  <c r="BK90" i="2"/>
  <c r="BL90" i="2"/>
  <c r="BM90" i="2"/>
  <c r="BN90" i="2"/>
  <c r="BO90" i="2"/>
  <c r="BP90" i="2"/>
  <c r="BQ90" i="2"/>
  <c r="BR90" i="2"/>
  <c r="BS90" i="2"/>
  <c r="BT90" i="2"/>
  <c r="BI91" i="2"/>
  <c r="BJ91" i="2"/>
  <c r="BK91" i="2"/>
  <c r="BL91" i="2"/>
  <c r="BM91" i="2"/>
  <c r="BN91" i="2"/>
  <c r="BO91" i="2"/>
  <c r="BP91" i="2"/>
  <c r="BQ91" i="2"/>
  <c r="BR91" i="2"/>
  <c r="BS91" i="2"/>
  <c r="BT91" i="2"/>
  <c r="BI92" i="2"/>
  <c r="BJ92" i="2"/>
  <c r="BK92" i="2"/>
  <c r="BL92" i="2"/>
  <c r="BM92" i="2"/>
  <c r="BN92" i="2"/>
  <c r="BO92" i="2"/>
  <c r="BP92" i="2"/>
  <c r="BQ92" i="2"/>
  <c r="BR92" i="2"/>
  <c r="BS92" i="2"/>
  <c r="BT92" i="2"/>
  <c r="BI93" i="2"/>
  <c r="BJ93" i="2"/>
  <c r="BK93" i="2"/>
  <c r="BL93" i="2"/>
  <c r="BM93" i="2"/>
  <c r="BN93" i="2"/>
  <c r="BO93" i="2"/>
  <c r="BP93" i="2"/>
  <c r="BQ93" i="2"/>
  <c r="BR93" i="2"/>
  <c r="BS93" i="2"/>
  <c r="BT93" i="2"/>
  <c r="BI94" i="2"/>
  <c r="BJ94" i="2"/>
  <c r="BK94" i="2"/>
  <c r="BL94" i="2"/>
  <c r="BM94" i="2"/>
  <c r="BN94" i="2"/>
  <c r="BO94" i="2"/>
  <c r="BP94" i="2"/>
  <c r="BQ94" i="2"/>
  <c r="BR94" i="2"/>
  <c r="BS94" i="2"/>
  <c r="BT94" i="2"/>
  <c r="BI95" i="2"/>
  <c r="BJ95" i="2"/>
  <c r="BK95" i="2"/>
  <c r="BL95" i="2"/>
  <c r="BM95" i="2"/>
  <c r="BN95" i="2"/>
  <c r="BO95" i="2"/>
  <c r="BP95" i="2"/>
  <c r="BQ95" i="2"/>
  <c r="BR95" i="2"/>
  <c r="BS95" i="2"/>
  <c r="BT95" i="2"/>
  <c r="BI96" i="2"/>
  <c r="BJ96" i="2"/>
  <c r="BK96" i="2"/>
  <c r="BL96" i="2"/>
  <c r="BM96" i="2"/>
  <c r="BN96" i="2"/>
  <c r="BO96" i="2"/>
  <c r="BP96" i="2"/>
  <c r="BQ96" i="2"/>
  <c r="BR96" i="2"/>
  <c r="BS96" i="2"/>
  <c r="BT96" i="2"/>
  <c r="BI97" i="2"/>
  <c r="BJ97" i="2"/>
  <c r="BK97" i="2"/>
  <c r="BL97" i="2"/>
  <c r="BM97" i="2"/>
  <c r="BN97" i="2"/>
  <c r="BO97" i="2"/>
  <c r="BP97" i="2"/>
  <c r="BQ97" i="2"/>
  <c r="BR97" i="2"/>
  <c r="BS97" i="2"/>
  <c r="BT97" i="2"/>
  <c r="BI98" i="2"/>
  <c r="BJ98" i="2"/>
  <c r="BK98" i="2"/>
  <c r="BL98" i="2"/>
  <c r="BM98" i="2"/>
  <c r="BN98" i="2"/>
  <c r="BO98" i="2"/>
  <c r="BP98" i="2"/>
  <c r="BQ98" i="2"/>
  <c r="BR98" i="2"/>
  <c r="BS98" i="2"/>
  <c r="BT98" i="2"/>
  <c r="BI99" i="2"/>
  <c r="BJ99" i="2"/>
  <c r="BK99" i="2"/>
  <c r="BL99" i="2"/>
  <c r="BM99" i="2"/>
  <c r="BN99" i="2"/>
  <c r="BO99" i="2"/>
  <c r="BP99" i="2"/>
  <c r="BQ99" i="2"/>
  <c r="BR99" i="2"/>
  <c r="BS99" i="2"/>
  <c r="BT99" i="2"/>
  <c r="BI100" i="2"/>
  <c r="BJ100" i="2"/>
  <c r="BK100" i="2"/>
  <c r="BL100" i="2"/>
  <c r="BM100" i="2"/>
  <c r="BN100" i="2"/>
  <c r="BO100" i="2"/>
  <c r="BP100" i="2"/>
  <c r="BQ100" i="2"/>
  <c r="BR100" i="2"/>
  <c r="BS100" i="2"/>
  <c r="BT100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I151" i="2"/>
  <c r="BJ151" i="2"/>
  <c r="BK151" i="2"/>
  <c r="BL151" i="2"/>
  <c r="BM151" i="2"/>
  <c r="BN151" i="2"/>
  <c r="BO151" i="2"/>
  <c r="BP151" i="2"/>
  <c r="BQ151" i="2"/>
  <c r="BR151" i="2"/>
  <c r="BS151" i="2"/>
  <c r="BT151" i="2"/>
  <c r="BI152" i="2"/>
  <c r="BJ152" i="2"/>
  <c r="BK152" i="2"/>
  <c r="BL152" i="2"/>
  <c r="BM152" i="2"/>
  <c r="BN152" i="2"/>
  <c r="BO152" i="2"/>
  <c r="BP152" i="2"/>
  <c r="BQ152" i="2"/>
  <c r="BR152" i="2"/>
  <c r="BS152" i="2"/>
  <c r="BT152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I203" i="2"/>
  <c r="BJ203" i="2"/>
  <c r="BK203" i="2"/>
  <c r="BL203" i="2"/>
  <c r="BM203" i="2"/>
  <c r="BN203" i="2"/>
  <c r="BO203" i="2"/>
  <c r="BP203" i="2"/>
  <c r="BQ203" i="2"/>
  <c r="BR203" i="2"/>
  <c r="BS203" i="2"/>
  <c r="BT203" i="2"/>
  <c r="BI204" i="2"/>
  <c r="BJ204" i="2"/>
  <c r="BK204" i="2"/>
  <c r="BL204" i="2"/>
  <c r="BM204" i="2"/>
  <c r="BN204" i="2"/>
  <c r="BO204" i="2"/>
  <c r="BP204" i="2"/>
  <c r="BQ204" i="2"/>
  <c r="BR204" i="2"/>
  <c r="BS204" i="2"/>
  <c r="BT204" i="2"/>
  <c r="BI205" i="2"/>
  <c r="BJ205" i="2"/>
  <c r="BK205" i="2"/>
  <c r="BL205" i="2"/>
  <c r="BM205" i="2"/>
  <c r="BN205" i="2"/>
  <c r="BO205" i="2"/>
  <c r="BP205" i="2"/>
  <c r="BQ205" i="2"/>
  <c r="BR205" i="2"/>
  <c r="BS205" i="2"/>
  <c r="BT205" i="2"/>
  <c r="BI206" i="2"/>
  <c r="BJ206" i="2"/>
  <c r="BK206" i="2"/>
  <c r="BL206" i="2"/>
  <c r="BM206" i="2"/>
  <c r="BN206" i="2"/>
  <c r="BO206" i="2"/>
  <c r="BP206" i="2"/>
  <c r="BQ206" i="2"/>
  <c r="BR206" i="2"/>
  <c r="BS206" i="2"/>
  <c r="BT206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J15" i="2"/>
  <c r="BK15" i="2"/>
  <c r="BL15" i="2"/>
  <c r="BM15" i="2"/>
  <c r="BN15" i="2"/>
  <c r="BO15" i="2"/>
  <c r="BP15" i="2"/>
  <c r="BQ15" i="2"/>
  <c r="BR15" i="2"/>
  <c r="BS15" i="2"/>
  <c r="BT15" i="2"/>
  <c r="BI15" i="2"/>
  <c r="BI13" i="2"/>
  <c r="BI14" i="2"/>
  <c r="BK14" i="2"/>
  <c r="BM14" i="2"/>
  <c r="BO14" i="2"/>
  <c r="BQ14" i="2"/>
  <c r="BS14" i="2"/>
  <c r="H15" i="12" l="1"/>
  <c r="K15" i="12"/>
  <c r="Y2" i="2"/>
  <c r="Z2" i="2"/>
  <c r="V3" i="2"/>
  <c r="Y3" i="2"/>
  <c r="Z3" i="2"/>
  <c r="V4" i="2"/>
  <c r="Y4" i="2"/>
  <c r="Z4" i="2"/>
  <c r="V5" i="2"/>
  <c r="Y5" i="2"/>
  <c r="Z5" i="2"/>
  <c r="AB3" i="2"/>
  <c r="V7" i="2"/>
  <c r="Y6" i="2"/>
  <c r="AE2" i="2"/>
  <c r="AF2" i="2"/>
  <c r="AE3" i="2"/>
  <c r="AF3" i="2"/>
  <c r="AB4" i="2"/>
  <c r="AB5" i="2"/>
  <c r="AB6" i="2"/>
  <c r="AB7" i="2"/>
  <c r="AE7" i="2"/>
  <c r="V6" i="2"/>
  <c r="Y7" i="2"/>
  <c r="K29" i="12" l="1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J28" i="12" l="1"/>
  <c r="K28" i="12"/>
  <c r="J27" i="12"/>
  <c r="K27" i="12"/>
  <c r="J26" i="12"/>
  <c r="K26" i="12"/>
  <c r="J25" i="12"/>
  <c r="J24" i="12"/>
  <c r="K24" i="12"/>
  <c r="J23" i="12"/>
  <c r="K23" i="12"/>
  <c r="J22" i="12"/>
  <c r="K22" i="12"/>
  <c r="J21" i="12"/>
  <c r="K21" i="12"/>
  <c r="J20" i="12"/>
  <c r="J19" i="12"/>
  <c r="K19" i="12"/>
  <c r="J18" i="12"/>
  <c r="K18" i="12"/>
  <c r="J17" i="12"/>
  <c r="J16" i="12"/>
  <c r="J15" i="12"/>
  <c r="H24" i="12" l="1"/>
  <c r="H22" i="12"/>
  <c r="H19" i="12"/>
  <c r="H20" i="12"/>
  <c r="K20" i="12"/>
  <c r="H25" i="12"/>
  <c r="K25" i="12"/>
  <c r="H27" i="12"/>
  <c r="AE6" i="2"/>
  <c r="H21" i="12"/>
  <c r="H18" i="12"/>
  <c r="H26" i="12"/>
  <c r="H23" i="12"/>
  <c r="H28" i="12"/>
  <c r="S16" i="2"/>
  <c r="S17" i="2"/>
  <c r="S18" i="2"/>
  <c r="S19" i="2"/>
  <c r="S20" i="2"/>
  <c r="S21" i="2"/>
  <c r="S22" i="2"/>
  <c r="S23" i="2"/>
  <c r="S24" i="2"/>
  <c r="S25" i="2"/>
  <c r="S26" i="2"/>
  <c r="S27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E16" i="2"/>
  <c r="E17" i="2"/>
  <c r="E18" i="2"/>
  <c r="E19" i="2"/>
  <c r="E20" i="2"/>
  <c r="E21" i="2"/>
  <c r="E22" i="2"/>
  <c r="E23" i="2"/>
  <c r="E24" i="2"/>
  <c r="AE5" i="2" l="1"/>
  <c r="U27" i="2"/>
  <c r="U26" i="2"/>
  <c r="U25" i="2"/>
  <c r="U23" i="2"/>
  <c r="U22" i="2"/>
  <c r="U21" i="2"/>
  <c r="U20" i="2"/>
  <c r="U19" i="2"/>
  <c r="U18" i="2"/>
  <c r="U17" i="2"/>
  <c r="U16" i="2"/>
  <c r="G23" i="2"/>
  <c r="G22" i="2"/>
  <c r="G21" i="2"/>
  <c r="G20" i="2"/>
  <c r="G19" i="2"/>
  <c r="G18" i="2"/>
  <c r="G17" i="2"/>
  <c r="G16" i="2"/>
  <c r="N21" i="2"/>
  <c r="N22" i="2"/>
  <c r="N23" i="2"/>
  <c r="N24" i="2"/>
  <c r="N25" i="2"/>
  <c r="N26" i="2"/>
  <c r="N27" i="2"/>
  <c r="N28" i="2"/>
  <c r="N16" i="2"/>
  <c r="N17" i="2"/>
  <c r="N18" i="2"/>
  <c r="N19" i="2"/>
  <c r="N20" i="2"/>
  <c r="AE4" i="2" l="1"/>
  <c r="AI10" i="2"/>
  <c r="AF5" i="2" l="1"/>
  <c r="AF4" i="2"/>
  <c r="AI11" i="2"/>
  <c r="S100" i="2"/>
  <c r="U100" i="2" s="1"/>
  <c r="L100" i="2"/>
  <c r="N100" i="2" s="1"/>
  <c r="E100" i="2"/>
  <c r="G100" i="2" s="1"/>
  <c r="S99" i="2"/>
  <c r="U99" i="2" s="1"/>
  <c r="L99" i="2"/>
  <c r="N99" i="2" s="1"/>
  <c r="E99" i="2"/>
  <c r="G99" i="2" s="1"/>
  <c r="S98" i="2"/>
  <c r="U98" i="2" s="1"/>
  <c r="L98" i="2"/>
  <c r="N98" i="2" s="1"/>
  <c r="E98" i="2"/>
  <c r="G98" i="2" s="1"/>
  <c r="S97" i="2"/>
  <c r="U97" i="2" s="1"/>
  <c r="L97" i="2"/>
  <c r="N97" i="2" s="1"/>
  <c r="E97" i="2"/>
  <c r="G97" i="2" s="1"/>
  <c r="S96" i="2"/>
  <c r="U96" i="2" s="1"/>
  <c r="L96" i="2"/>
  <c r="N96" i="2" s="1"/>
  <c r="E96" i="2"/>
  <c r="G96" i="2" s="1"/>
  <c r="S95" i="2"/>
  <c r="U95" i="2" s="1"/>
  <c r="L95" i="2"/>
  <c r="N95" i="2" s="1"/>
  <c r="E95" i="2"/>
  <c r="G95" i="2" s="1"/>
  <c r="S94" i="2"/>
  <c r="U94" i="2" s="1"/>
  <c r="L94" i="2"/>
  <c r="N94" i="2" s="1"/>
  <c r="E94" i="2"/>
  <c r="G94" i="2" s="1"/>
  <c r="S93" i="2"/>
  <c r="U93" i="2" s="1"/>
  <c r="L93" i="2"/>
  <c r="N93" i="2" s="1"/>
  <c r="E93" i="2"/>
  <c r="G93" i="2" s="1"/>
  <c r="S92" i="2"/>
  <c r="U92" i="2" s="1"/>
  <c r="L92" i="2"/>
  <c r="N92" i="2" s="1"/>
  <c r="E92" i="2"/>
  <c r="G92" i="2" s="1"/>
  <c r="S91" i="2"/>
  <c r="U91" i="2" s="1"/>
  <c r="L91" i="2"/>
  <c r="N91" i="2" s="1"/>
  <c r="E91" i="2"/>
  <c r="G91" i="2" s="1"/>
  <c r="S90" i="2"/>
  <c r="U90" i="2" s="1"/>
  <c r="L90" i="2"/>
  <c r="N90" i="2" s="1"/>
  <c r="E90" i="2"/>
  <c r="G90" i="2" s="1"/>
  <c r="S89" i="2"/>
  <c r="U89" i="2" s="1"/>
  <c r="L89" i="2"/>
  <c r="N89" i="2" s="1"/>
  <c r="E89" i="2"/>
  <c r="G89" i="2" s="1"/>
  <c r="S88" i="2"/>
  <c r="U88" i="2" s="1"/>
  <c r="L88" i="2"/>
  <c r="N88" i="2" s="1"/>
  <c r="E88" i="2"/>
  <c r="G88" i="2" s="1"/>
  <c r="S87" i="2"/>
  <c r="U87" i="2" s="1"/>
  <c r="L87" i="2"/>
  <c r="N87" i="2" s="1"/>
  <c r="E87" i="2"/>
  <c r="G87" i="2" s="1"/>
  <c r="S86" i="2"/>
  <c r="U86" i="2" s="1"/>
  <c r="L86" i="2"/>
  <c r="N86" i="2" s="1"/>
  <c r="E86" i="2"/>
  <c r="G86" i="2" s="1"/>
  <c r="S85" i="2"/>
  <c r="U85" i="2" s="1"/>
  <c r="L85" i="2"/>
  <c r="N85" i="2" s="1"/>
  <c r="E85" i="2"/>
  <c r="G85" i="2" s="1"/>
  <c r="S84" i="2"/>
  <c r="U84" i="2" s="1"/>
  <c r="L84" i="2"/>
  <c r="N84" i="2" s="1"/>
  <c r="E84" i="2"/>
  <c r="G84" i="2" s="1"/>
  <c r="S83" i="2"/>
  <c r="U83" i="2" s="1"/>
  <c r="L83" i="2"/>
  <c r="N83" i="2" s="1"/>
  <c r="E83" i="2"/>
  <c r="G83" i="2" s="1"/>
  <c r="S82" i="2"/>
  <c r="U82" i="2" s="1"/>
  <c r="L82" i="2"/>
  <c r="N82" i="2" s="1"/>
  <c r="E82" i="2"/>
  <c r="G82" i="2" s="1"/>
  <c r="S81" i="2"/>
  <c r="U81" i="2" s="1"/>
  <c r="L81" i="2"/>
  <c r="N81" i="2" s="1"/>
  <c r="E81" i="2"/>
  <c r="G81" i="2" s="1"/>
  <c r="S80" i="2"/>
  <c r="U80" i="2" s="1"/>
  <c r="L80" i="2"/>
  <c r="N80" i="2" s="1"/>
  <c r="E80" i="2"/>
  <c r="G80" i="2" s="1"/>
  <c r="S79" i="2"/>
  <c r="U79" i="2" s="1"/>
  <c r="L79" i="2"/>
  <c r="N79" i="2" s="1"/>
  <c r="E79" i="2"/>
  <c r="G79" i="2" s="1"/>
  <c r="S78" i="2"/>
  <c r="U78" i="2" s="1"/>
  <c r="L78" i="2"/>
  <c r="N78" i="2" s="1"/>
  <c r="E78" i="2"/>
  <c r="G78" i="2" s="1"/>
  <c r="S77" i="2"/>
  <c r="U77" i="2" s="1"/>
  <c r="L77" i="2"/>
  <c r="N77" i="2" s="1"/>
  <c r="E77" i="2"/>
  <c r="G77" i="2" s="1"/>
  <c r="S76" i="2"/>
  <c r="U76" i="2" s="1"/>
  <c r="L76" i="2"/>
  <c r="N76" i="2" s="1"/>
  <c r="E76" i="2"/>
  <c r="G76" i="2" s="1"/>
  <c r="S75" i="2"/>
  <c r="U75" i="2" s="1"/>
  <c r="L75" i="2"/>
  <c r="N75" i="2" s="1"/>
  <c r="E75" i="2"/>
  <c r="G75" i="2" s="1"/>
  <c r="S74" i="2"/>
  <c r="U74" i="2" s="1"/>
  <c r="L74" i="2"/>
  <c r="N74" i="2" s="1"/>
  <c r="E74" i="2"/>
  <c r="G74" i="2" s="1"/>
  <c r="S73" i="2"/>
  <c r="U73" i="2" s="1"/>
  <c r="L73" i="2"/>
  <c r="N73" i="2" s="1"/>
  <c r="E73" i="2"/>
  <c r="G73" i="2" s="1"/>
  <c r="S72" i="2"/>
  <c r="U72" i="2" s="1"/>
  <c r="L72" i="2"/>
  <c r="N72" i="2" s="1"/>
  <c r="E72" i="2"/>
  <c r="G72" i="2" s="1"/>
  <c r="S71" i="2"/>
  <c r="U71" i="2" s="1"/>
  <c r="L71" i="2"/>
  <c r="N71" i="2" s="1"/>
  <c r="E71" i="2"/>
  <c r="G71" i="2" s="1"/>
  <c r="S70" i="2"/>
  <c r="U70" i="2" s="1"/>
  <c r="L70" i="2"/>
  <c r="N70" i="2" s="1"/>
  <c r="E70" i="2"/>
  <c r="G70" i="2" s="1"/>
  <c r="S69" i="2"/>
  <c r="U69" i="2" s="1"/>
  <c r="L69" i="2"/>
  <c r="N69" i="2" s="1"/>
  <c r="E69" i="2"/>
  <c r="G69" i="2" s="1"/>
  <c r="S68" i="2"/>
  <c r="U68" i="2" s="1"/>
  <c r="L68" i="2"/>
  <c r="N68" i="2" s="1"/>
  <c r="E68" i="2"/>
  <c r="G68" i="2" s="1"/>
  <c r="S67" i="2"/>
  <c r="U67" i="2" s="1"/>
  <c r="L67" i="2"/>
  <c r="N67" i="2" s="1"/>
  <c r="E67" i="2"/>
  <c r="G67" i="2" s="1"/>
  <c r="S66" i="2"/>
  <c r="U66" i="2" s="1"/>
  <c r="L66" i="2"/>
  <c r="N66" i="2" s="1"/>
  <c r="E66" i="2"/>
  <c r="G66" i="2" s="1"/>
  <c r="S65" i="2"/>
  <c r="U65" i="2" s="1"/>
  <c r="L65" i="2"/>
  <c r="N65" i="2" s="1"/>
  <c r="E65" i="2"/>
  <c r="G65" i="2" s="1"/>
  <c r="S64" i="2"/>
  <c r="U64" i="2" s="1"/>
  <c r="L64" i="2"/>
  <c r="N64" i="2" s="1"/>
  <c r="E64" i="2"/>
  <c r="G64" i="2" s="1"/>
  <c r="S63" i="2"/>
  <c r="U63" i="2" s="1"/>
  <c r="L63" i="2"/>
  <c r="N63" i="2" s="1"/>
  <c r="E63" i="2"/>
  <c r="G63" i="2" s="1"/>
  <c r="S62" i="2"/>
  <c r="U62" i="2" s="1"/>
  <c r="L62" i="2"/>
  <c r="N62" i="2" s="1"/>
  <c r="E62" i="2"/>
  <c r="G62" i="2" s="1"/>
  <c r="S61" i="2"/>
  <c r="U61" i="2" s="1"/>
  <c r="L61" i="2"/>
  <c r="N61" i="2" s="1"/>
  <c r="E61" i="2"/>
  <c r="G61" i="2" s="1"/>
  <c r="S60" i="2"/>
  <c r="U60" i="2" s="1"/>
  <c r="L60" i="2"/>
  <c r="N60" i="2" s="1"/>
  <c r="E60" i="2"/>
  <c r="G60" i="2" s="1"/>
  <c r="S59" i="2"/>
  <c r="U59" i="2" s="1"/>
  <c r="L59" i="2"/>
  <c r="N59" i="2" s="1"/>
  <c r="E59" i="2"/>
  <c r="G59" i="2" s="1"/>
  <c r="S58" i="2"/>
  <c r="U58" i="2" s="1"/>
  <c r="L58" i="2"/>
  <c r="N58" i="2" s="1"/>
  <c r="E58" i="2"/>
  <c r="G58" i="2" s="1"/>
  <c r="S57" i="2"/>
  <c r="U57" i="2" s="1"/>
  <c r="L57" i="2"/>
  <c r="N57" i="2" s="1"/>
  <c r="E57" i="2"/>
  <c r="G57" i="2" s="1"/>
  <c r="S56" i="2"/>
  <c r="U56" i="2" s="1"/>
  <c r="L56" i="2"/>
  <c r="N56" i="2" s="1"/>
  <c r="E56" i="2"/>
  <c r="G56" i="2" s="1"/>
  <c r="S55" i="2"/>
  <c r="U55" i="2" s="1"/>
  <c r="L55" i="2"/>
  <c r="N55" i="2" s="1"/>
  <c r="E55" i="2"/>
  <c r="G55" i="2" s="1"/>
  <c r="S54" i="2"/>
  <c r="U54" i="2" s="1"/>
  <c r="L54" i="2"/>
  <c r="N54" i="2" s="1"/>
  <c r="E54" i="2"/>
  <c r="G54" i="2" s="1"/>
  <c r="S53" i="2"/>
  <c r="U53" i="2" s="1"/>
  <c r="L53" i="2"/>
  <c r="N53" i="2" s="1"/>
  <c r="E53" i="2"/>
  <c r="G53" i="2" s="1"/>
  <c r="S52" i="2"/>
  <c r="U52" i="2" s="1"/>
  <c r="L52" i="2"/>
  <c r="N52" i="2" s="1"/>
  <c r="E52" i="2"/>
  <c r="G52" i="2" s="1"/>
  <c r="S51" i="2"/>
  <c r="U51" i="2" s="1"/>
  <c r="L51" i="2"/>
  <c r="N51" i="2" s="1"/>
  <c r="E51" i="2"/>
  <c r="G51" i="2" s="1"/>
  <c r="S50" i="2"/>
  <c r="U50" i="2" s="1"/>
  <c r="L50" i="2"/>
  <c r="N50" i="2" s="1"/>
  <c r="E50" i="2"/>
  <c r="G50" i="2" s="1"/>
  <c r="S49" i="2"/>
  <c r="U49" i="2" s="1"/>
  <c r="L49" i="2"/>
  <c r="N49" i="2" s="1"/>
  <c r="E49" i="2"/>
  <c r="G49" i="2" s="1"/>
  <c r="S48" i="2"/>
  <c r="U48" i="2" s="1"/>
  <c r="L48" i="2"/>
  <c r="N48" i="2" s="1"/>
  <c r="E48" i="2"/>
  <c r="G48" i="2" s="1"/>
  <c r="S47" i="2"/>
  <c r="U47" i="2" s="1"/>
  <c r="L47" i="2"/>
  <c r="N47" i="2" s="1"/>
  <c r="E47" i="2"/>
  <c r="G47" i="2" s="1"/>
  <c r="S46" i="2"/>
  <c r="U46" i="2" s="1"/>
  <c r="L46" i="2"/>
  <c r="N46" i="2" s="1"/>
  <c r="E46" i="2"/>
  <c r="G46" i="2" s="1"/>
  <c r="S45" i="2"/>
  <c r="U45" i="2" s="1"/>
  <c r="L45" i="2"/>
  <c r="N45" i="2" s="1"/>
  <c r="E45" i="2"/>
  <c r="G45" i="2" s="1"/>
  <c r="S44" i="2"/>
  <c r="U44" i="2" s="1"/>
  <c r="L44" i="2"/>
  <c r="N44" i="2" s="1"/>
  <c r="E44" i="2"/>
  <c r="G44" i="2" s="1"/>
  <c r="S43" i="2"/>
  <c r="U43" i="2" s="1"/>
  <c r="L43" i="2"/>
  <c r="N43" i="2" s="1"/>
  <c r="E43" i="2"/>
  <c r="G43" i="2" s="1"/>
  <c r="S42" i="2"/>
  <c r="U42" i="2" s="1"/>
  <c r="L42" i="2"/>
  <c r="N42" i="2" s="1"/>
  <c r="E42" i="2"/>
  <c r="G42" i="2" s="1"/>
  <c r="S41" i="2"/>
  <c r="U41" i="2" s="1"/>
  <c r="L41" i="2"/>
  <c r="N41" i="2" s="1"/>
  <c r="E41" i="2"/>
  <c r="G41" i="2" s="1"/>
  <c r="S40" i="2"/>
  <c r="U40" i="2" s="1"/>
  <c r="L40" i="2"/>
  <c r="N40" i="2" s="1"/>
  <c r="E40" i="2"/>
  <c r="G40" i="2" s="1"/>
  <c r="S39" i="2"/>
  <c r="U39" i="2" s="1"/>
  <c r="L39" i="2"/>
  <c r="N39" i="2" s="1"/>
  <c r="E39" i="2"/>
  <c r="G39" i="2" s="1"/>
  <c r="S38" i="2"/>
  <c r="U38" i="2" s="1"/>
  <c r="L38" i="2"/>
  <c r="N38" i="2" s="1"/>
  <c r="E38" i="2"/>
  <c r="G38" i="2" s="1"/>
  <c r="S37" i="2"/>
  <c r="U37" i="2" s="1"/>
  <c r="L37" i="2"/>
  <c r="N37" i="2" s="1"/>
  <c r="E37" i="2"/>
  <c r="G37" i="2" s="1"/>
  <c r="S36" i="2"/>
  <c r="U36" i="2" s="1"/>
  <c r="L36" i="2"/>
  <c r="N36" i="2" s="1"/>
  <c r="E36" i="2"/>
  <c r="G36" i="2" s="1"/>
  <c r="S35" i="2"/>
  <c r="U35" i="2" s="1"/>
  <c r="L35" i="2"/>
  <c r="N35" i="2" s="1"/>
  <c r="E35" i="2"/>
  <c r="G35" i="2" s="1"/>
  <c r="S34" i="2"/>
  <c r="U34" i="2" s="1"/>
  <c r="L34" i="2"/>
  <c r="N34" i="2" s="1"/>
  <c r="E34" i="2"/>
  <c r="G34" i="2" s="1"/>
  <c r="S33" i="2"/>
  <c r="U33" i="2" s="1"/>
  <c r="L33" i="2"/>
  <c r="N33" i="2" s="1"/>
  <c r="E33" i="2"/>
  <c r="G33" i="2" s="1"/>
  <c r="S32" i="2"/>
  <c r="U32" i="2" s="1"/>
  <c r="L32" i="2"/>
  <c r="N32" i="2" s="1"/>
  <c r="E32" i="2"/>
  <c r="G32" i="2" s="1"/>
  <c r="S31" i="2"/>
  <c r="U31" i="2" s="1"/>
  <c r="L31" i="2"/>
  <c r="N31" i="2" s="1"/>
  <c r="E31" i="2"/>
  <c r="G31" i="2" s="1"/>
  <c r="S30" i="2"/>
  <c r="U30" i="2" s="1"/>
  <c r="L30" i="2"/>
  <c r="N30" i="2" s="1"/>
  <c r="E30" i="2"/>
  <c r="G30" i="2" s="1"/>
  <c r="S29" i="2"/>
  <c r="U29" i="2" s="1"/>
  <c r="L29" i="2"/>
  <c r="N29" i="2" s="1"/>
  <c r="E29" i="2"/>
  <c r="G29" i="2" s="1"/>
  <c r="S28" i="2"/>
  <c r="U28" i="2" s="1"/>
  <c r="E28" i="2"/>
  <c r="G28" i="2" s="1"/>
  <c r="E27" i="2"/>
  <c r="G27" i="2" s="1"/>
  <c r="E26" i="2"/>
  <c r="G26" i="2" s="1"/>
  <c r="E25" i="2"/>
  <c r="G25" i="2" s="1"/>
  <c r="U24" i="2"/>
  <c r="G24" i="2"/>
  <c r="X11" i="2"/>
  <c r="X10" i="2"/>
  <c r="S15" i="2"/>
  <c r="U15" i="2" s="1"/>
  <c r="L15" i="2"/>
  <c r="N15" i="2" s="1"/>
  <c r="E15" i="2"/>
  <c r="G15" i="2" s="1"/>
  <c r="S14" i="2"/>
  <c r="U14" i="2" s="1"/>
  <c r="L14" i="2"/>
  <c r="N14" i="2" s="1"/>
  <c r="E14" i="2"/>
  <c r="G14" i="2" s="1"/>
</calcChain>
</file>

<file path=xl/sharedStrings.xml><?xml version="1.0" encoding="utf-8"?>
<sst xmlns="http://schemas.openxmlformats.org/spreadsheetml/2006/main" count="47625" uniqueCount="350">
  <si>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</si>
  <si>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</si>
  <si>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</si>
  <si>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</si>
  <si>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</si>
  <si>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</si>
  <si>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</si>
  <si>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</si>
  <si>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</si>
  <si>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</si>
  <si>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</si>
  <si>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</si>
  <si>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0SPECY</t>
  </si>
  <si>
    <t>EQV</t>
  </si>
  <si>
    <t>SPECXF MAX</t>
  </si>
  <si>
    <t>SPECYF MAX</t>
  </si>
  <si>
    <t>2F</t>
  </si>
  <si>
    <t>1F</t>
  </si>
  <si>
    <t>FloorArea</t>
  </si>
  <si>
    <t>地震力-靜態</t>
  </si>
  <si>
    <t>PR</t>
  </si>
  <si>
    <t>EQXP</t>
  </si>
  <si>
    <t>EQXN</t>
  </si>
  <si>
    <t>EQYP</t>
  </si>
  <si>
    <t>EQYN</t>
  </si>
  <si>
    <t>3F</t>
  </si>
  <si>
    <t>Top</t>
  </si>
  <si>
    <t>LL</t>
  </si>
  <si>
    <t>FH</t>
  </si>
  <si>
    <t>FL</t>
  </si>
  <si>
    <t>EQXB</t>
  </si>
  <si>
    <t>EQYB</t>
  </si>
  <si>
    <t>USS01</t>
  </si>
  <si>
    <t>USS02</t>
  </si>
  <si>
    <t>USS03</t>
  </si>
  <si>
    <t>USS04</t>
  </si>
  <si>
    <t>USS05</t>
  </si>
  <si>
    <t>USS06</t>
  </si>
  <si>
    <t>USS07</t>
  </si>
  <si>
    <t>USS08</t>
  </si>
  <si>
    <t>USS09</t>
  </si>
  <si>
    <t>USS10</t>
  </si>
  <si>
    <t>USS11</t>
  </si>
  <si>
    <t>USS12</t>
  </si>
  <si>
    <t>USS13</t>
  </si>
  <si>
    <t>USS14</t>
  </si>
  <si>
    <t>USS15</t>
  </si>
  <si>
    <t>USS16</t>
  </si>
  <si>
    <t>USS17</t>
  </si>
  <si>
    <t>USS18</t>
  </si>
  <si>
    <t>USS19</t>
  </si>
  <si>
    <t>USS20</t>
  </si>
  <si>
    <t>USS21</t>
  </si>
  <si>
    <t>USS22</t>
  </si>
  <si>
    <t>USS23</t>
  </si>
  <si>
    <t>USS24</t>
  </si>
  <si>
    <t>USS25</t>
  </si>
  <si>
    <t>USS26</t>
  </si>
  <si>
    <t>USS27</t>
  </si>
  <si>
    <t>USS28</t>
  </si>
  <si>
    <t>USS29</t>
  </si>
  <si>
    <t>USS30</t>
  </si>
  <si>
    <t>USS31</t>
  </si>
  <si>
    <t>USS32</t>
  </si>
  <si>
    <t>USS33</t>
  </si>
  <si>
    <t>USS34</t>
  </si>
  <si>
    <t>USS35</t>
  </si>
  <si>
    <t>USS36</t>
  </si>
  <si>
    <t>USS37</t>
  </si>
  <si>
    <t>USS38</t>
  </si>
  <si>
    <t>USS39</t>
  </si>
  <si>
    <t>USS40</t>
  </si>
  <si>
    <t>USS41</t>
  </si>
  <si>
    <t>USS42</t>
  </si>
  <si>
    <t>USS43</t>
  </si>
  <si>
    <t>USS44</t>
  </si>
  <si>
    <t>USS45</t>
  </si>
  <si>
    <t>USS46</t>
  </si>
  <si>
    <t>USS47</t>
  </si>
  <si>
    <t>USS48</t>
  </si>
  <si>
    <t>USS49</t>
  </si>
  <si>
    <t>USS50</t>
  </si>
  <si>
    <t>USS51</t>
  </si>
  <si>
    <t>USS52</t>
  </si>
  <si>
    <t>USS53</t>
  </si>
  <si>
    <t>USS54</t>
  </si>
  <si>
    <t>USS55</t>
  </si>
  <si>
    <t>USS56</t>
  </si>
  <si>
    <t>USS57</t>
  </si>
  <si>
    <t>USS58</t>
  </si>
  <si>
    <t>USS59</t>
  </si>
  <si>
    <t>USS60</t>
  </si>
  <si>
    <t>USS61</t>
  </si>
  <si>
    <t>USS62</t>
  </si>
  <si>
    <t>USS63</t>
  </si>
  <si>
    <t>USS64</t>
  </si>
  <si>
    <t>USS65</t>
  </si>
  <si>
    <t>USS66</t>
  </si>
  <si>
    <t>USS67</t>
  </si>
  <si>
    <t>SPECXF MIN</t>
  </si>
  <si>
    <t>SPECYF MIN</t>
  </si>
  <si>
    <t>USS68S MAX</t>
  </si>
  <si>
    <t>USS68S MIN</t>
  </si>
  <si>
    <t>USS69S MAX</t>
  </si>
  <si>
    <t>USS69S MIN</t>
  </si>
  <si>
    <t>USS70S MAX</t>
  </si>
  <si>
    <t>USS70S MIN</t>
  </si>
  <si>
    <t>USS71S MAX</t>
  </si>
  <si>
    <t>USS71S MIN</t>
  </si>
  <si>
    <t>USS72S MAX</t>
  </si>
  <si>
    <t>USS72S MIN</t>
  </si>
  <si>
    <t>USS73S MAX</t>
  </si>
  <si>
    <t>USS73S MIN</t>
  </si>
  <si>
    <t>USS74S MAX</t>
  </si>
  <si>
    <t>USS74S MIN</t>
  </si>
  <si>
    <t>USS75S MAX</t>
  </si>
  <si>
    <t>USS75S MIN</t>
  </si>
  <si>
    <t>USS76S MAX</t>
  </si>
  <si>
    <t>USS76S MIN</t>
  </si>
  <si>
    <t>USS77S MAX</t>
  </si>
  <si>
    <t>USS77S MIN</t>
  </si>
  <si>
    <t>USS78S MAX</t>
  </si>
  <si>
    <t>USS78S MIN</t>
  </si>
  <si>
    <t>USS79S MAX</t>
  </si>
  <si>
    <t>USS79S MIN</t>
  </si>
  <si>
    <t>USS80S MAX</t>
  </si>
  <si>
    <t>USS80S MIN</t>
  </si>
  <si>
    <t>USS81S MAX</t>
  </si>
  <si>
    <t>USS81S MIN</t>
  </si>
  <si>
    <t>USS82S MAX</t>
  </si>
  <si>
    <t>USS82S MIN</t>
  </si>
  <si>
    <t>USS83S MAX</t>
  </si>
  <si>
    <t>USS83S MIN</t>
  </si>
  <si>
    <t>USS84W</t>
  </si>
  <si>
    <t>USS85W</t>
  </si>
  <si>
    <t>USS86W</t>
  </si>
  <si>
    <t>USS87W</t>
  </si>
  <si>
    <t>USS88W</t>
  </si>
  <si>
    <t>USS89W</t>
  </si>
  <si>
    <t>USS90W</t>
  </si>
  <si>
    <t>USS91W</t>
  </si>
  <si>
    <t>USS92W</t>
  </si>
  <si>
    <t>USS93W</t>
  </si>
  <si>
    <t>USS94W</t>
  </si>
  <si>
    <t>USS95W</t>
  </si>
  <si>
    <t>USS96W</t>
  </si>
  <si>
    <t>USS97W</t>
  </si>
  <si>
    <t>USS98W</t>
  </si>
  <si>
    <t>USS99W</t>
  </si>
  <si>
    <t>UX</t>
  </si>
  <si>
    <t>H</t>
  </si>
  <si>
    <t>I</t>
  </si>
  <si>
    <t>K</t>
  </si>
  <si>
    <t>W</t>
  </si>
  <si>
    <t>UY</t>
    <phoneticPr fontId="2" type="noConversion"/>
  </si>
  <si>
    <t>功能：</t>
    <phoneticPr fontId="2" type="noConversion"/>
  </si>
  <si>
    <t>依據耐震設計規範2.12節</t>
    <phoneticPr fontId="2" type="noConversion"/>
  </si>
  <si>
    <t>EQXP/P=</t>
    <phoneticPr fontId="2" type="noConversion"/>
  </si>
  <si>
    <t>RF</t>
  </si>
  <si>
    <t>5F</t>
  </si>
  <si>
    <t>4F</t>
  </si>
  <si>
    <t>B1</t>
  </si>
  <si>
    <t>ABC MAX</t>
  </si>
  <si>
    <t>ABC MIN</t>
  </si>
  <si>
    <t>USB01</t>
  </si>
  <si>
    <t>USB02</t>
  </si>
  <si>
    <t>USB03</t>
  </si>
  <si>
    <t>USB04</t>
  </si>
  <si>
    <t>USB05</t>
  </si>
  <si>
    <t>USB06</t>
  </si>
  <si>
    <t>USB07</t>
  </si>
  <si>
    <t>USB08</t>
  </si>
  <si>
    <t>USB09</t>
  </si>
  <si>
    <t>USB10</t>
  </si>
  <si>
    <t>USB11</t>
  </si>
  <si>
    <t>USB12</t>
  </si>
  <si>
    <t>USB13</t>
  </si>
  <si>
    <t>USB14</t>
  </si>
  <si>
    <t>USB15</t>
  </si>
  <si>
    <t>USB16</t>
  </si>
  <si>
    <t>USB17</t>
  </si>
  <si>
    <t>USB18</t>
  </si>
  <si>
    <t>USB19</t>
  </si>
  <si>
    <t>USB20</t>
  </si>
  <si>
    <t>USB21</t>
  </si>
  <si>
    <t>USB22</t>
  </si>
  <si>
    <t>USB23</t>
  </si>
  <si>
    <t>USB24</t>
  </si>
  <si>
    <t>USB25</t>
  </si>
  <si>
    <t>USB26</t>
  </si>
  <si>
    <t>USB27</t>
  </si>
  <si>
    <t>USB28</t>
  </si>
  <si>
    <t>USB29</t>
  </si>
  <si>
    <t>USB30</t>
  </si>
  <si>
    <t>USB31</t>
  </si>
  <si>
    <t>USB32</t>
  </si>
  <si>
    <t>USB33</t>
  </si>
  <si>
    <t>USB34</t>
  </si>
  <si>
    <t>USB35</t>
  </si>
  <si>
    <t>USB36</t>
  </si>
  <si>
    <t>USB37</t>
  </si>
  <si>
    <t>USB38</t>
  </si>
  <si>
    <t>USB39</t>
  </si>
  <si>
    <t>USB40</t>
  </si>
  <si>
    <t>USB41</t>
  </si>
  <si>
    <t>USB42</t>
  </si>
  <si>
    <t>USB43</t>
  </si>
  <si>
    <t>USB44</t>
  </si>
  <si>
    <t>USB45</t>
  </si>
  <si>
    <t>USB46</t>
  </si>
  <si>
    <t>USB47</t>
  </si>
  <si>
    <t>USB48</t>
  </si>
  <si>
    <t>USB49</t>
  </si>
  <si>
    <t>USB50</t>
  </si>
  <si>
    <t>USB51</t>
  </si>
  <si>
    <t>USB52</t>
  </si>
  <si>
    <t>USB53</t>
  </si>
  <si>
    <t>USB54</t>
  </si>
  <si>
    <t>USB55</t>
  </si>
  <si>
    <t>USB56</t>
  </si>
  <si>
    <t>USB57</t>
  </si>
  <si>
    <t>USB58</t>
  </si>
  <si>
    <t>USB59</t>
  </si>
  <si>
    <t>USB60</t>
  </si>
  <si>
    <t>USB61</t>
  </si>
  <si>
    <t>USB62</t>
  </si>
  <si>
    <t>USB63</t>
  </si>
  <si>
    <t>USB64</t>
  </si>
  <si>
    <t>USB65</t>
  </si>
  <si>
    <t>USB66</t>
  </si>
  <si>
    <t>USB67</t>
  </si>
  <si>
    <t>DWAL1</t>
  </si>
  <si>
    <t>DWAL2</t>
  </si>
  <si>
    <t>DWAL3</t>
  </si>
  <si>
    <t>DWAL4</t>
  </si>
  <si>
    <t>DWAL5</t>
  </si>
  <si>
    <t>DWAL6</t>
  </si>
  <si>
    <t>DWAL7</t>
  </si>
  <si>
    <t>DWAL8</t>
  </si>
  <si>
    <t>DWAL9</t>
  </si>
  <si>
    <t>DWAL10</t>
  </si>
  <si>
    <t>DWAL11</t>
  </si>
  <si>
    <t>DWAL12</t>
  </si>
  <si>
    <t>DWAL13</t>
  </si>
  <si>
    <t>DWAL14</t>
  </si>
  <si>
    <t>DWAL15</t>
  </si>
  <si>
    <t>DWAL16</t>
  </si>
  <si>
    <t>DWAL17</t>
  </si>
  <si>
    <t>DWAL18</t>
  </si>
  <si>
    <t>DWAL19</t>
  </si>
  <si>
    <t>DWAL20</t>
  </si>
  <si>
    <t>DWAL21</t>
  </si>
  <si>
    <t>DWAL22</t>
  </si>
  <si>
    <t>DWAL23</t>
  </si>
  <si>
    <t>DWAL24</t>
  </si>
  <si>
    <t>DWAL25</t>
  </si>
  <si>
    <t>DWAL26</t>
  </si>
  <si>
    <t>DWAL27</t>
  </si>
  <si>
    <t>DWAL28</t>
  </si>
  <si>
    <t>DWAL29</t>
  </si>
  <si>
    <t>DWAL30</t>
  </si>
  <si>
    <t>DWAL31</t>
  </si>
  <si>
    <t>DWAL32</t>
  </si>
  <si>
    <t>DWAL33</t>
  </si>
  <si>
    <t>DWAL34</t>
  </si>
  <si>
    <t>DWAL35</t>
  </si>
  <si>
    <t>DWAL36</t>
  </si>
  <si>
    <t>DWAL37</t>
  </si>
  <si>
    <t>DWAL38</t>
  </si>
  <si>
    <t>DWAL39 MAX</t>
  </si>
  <si>
    <t>DWAL39 MIN</t>
  </si>
  <si>
    <t>DWAL40 MAX</t>
  </si>
  <si>
    <t>DWAL40 MIN</t>
  </si>
  <si>
    <t>DWAL41 MAX</t>
  </si>
  <si>
    <t>DWAL41 MIN</t>
  </si>
  <si>
    <t>DWAL42 MAX</t>
  </si>
  <si>
    <t>DWAL42 MIN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</si>
  <si>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</si>
  <si>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</si>
  <si>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</si>
  <si>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</si>
  <si>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</si>
  <si>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EQYP/P=</t>
    <phoneticPr fontId="2" type="noConversion"/>
  </si>
  <si>
    <t>地震力-動態</t>
    <phoneticPr fontId="2" type="noConversion"/>
  </si>
  <si>
    <t>V1.0</t>
    <phoneticPr fontId="2" type="noConversion"/>
  </si>
  <si>
    <t>EQXP/0SPECX=</t>
    <phoneticPr fontId="2" type="noConversion"/>
  </si>
  <si>
    <t>EQYP/0SPECY=</t>
    <phoneticPr fontId="2" type="noConversion"/>
  </si>
  <si>
    <t>調整表格美觀</t>
    <phoneticPr fontId="2" type="noConversion"/>
  </si>
  <si>
    <t>由單純的貼上改為純文字貼上</t>
    <phoneticPr fontId="2" type="noConversion"/>
  </si>
  <si>
    <t>篩選 Assembled Point Masses</t>
    <phoneticPr fontId="2" type="noConversion"/>
  </si>
  <si>
    <t>注意：</t>
    <phoneticPr fontId="2" type="noConversion"/>
  </si>
  <si>
    <t>新增注意事項</t>
    <phoneticPr fontId="2" type="noConversion"/>
  </si>
  <si>
    <t>FloorArea</t>
    <phoneticPr fontId="2" type="noConversion"/>
  </si>
  <si>
    <t>若某層樓無樓板需要手動修正 FloorArea 部分</t>
    <phoneticPr fontId="2" type="noConversion"/>
  </si>
  <si>
    <t>Unit Weight</t>
    <phoneticPr fontId="2" type="noConversion"/>
  </si>
  <si>
    <t>修正 EQXB 錯誤</t>
    <phoneticPr fontId="2" type="noConversion"/>
  </si>
  <si>
    <t>修正 Unit Weight 錯誤</t>
    <phoneticPr fontId="2" type="noConversion"/>
  </si>
  <si>
    <t>EQYB</t>
    <phoneticPr fontId="2" type="noConversion"/>
  </si>
  <si>
    <t>一般地區地震力計算</t>
    <phoneticPr fontId="8" type="noConversion"/>
  </si>
  <si>
    <t>台北盆地地震力計算</t>
    <phoneticPr fontId="8" type="noConversion"/>
  </si>
  <si>
    <t>V1.1</t>
    <phoneticPr fontId="2" type="noConversion"/>
  </si>
  <si>
    <t>I</t>
    <phoneticPr fontId="2" type="noConversion"/>
  </si>
  <si>
    <t>載重</t>
  </si>
  <si>
    <t>基礎</t>
  </si>
  <si>
    <t>V1.2</t>
    <phoneticPr fontId="2" type="noConversion"/>
  </si>
  <si>
    <t>新增地震力對照更新連結</t>
    <phoneticPr fontId="2" type="noConversion"/>
  </si>
  <si>
    <t>1000</t>
    <phoneticPr fontId="2" type="noConversion"/>
  </si>
  <si>
    <t>確認柱鋼筋比小於 4%</t>
    <phoneticPr fontId="2" type="noConversion"/>
  </si>
  <si>
    <t>確認梁鋼筋比小於 2.5%</t>
    <phoneticPr fontId="2" type="noConversion"/>
  </si>
  <si>
    <t>EQXP</t>
    <phoneticPr fontId="2" type="noConversion"/>
  </si>
  <si>
    <t>EQYP</t>
    <phoneticPr fontId="2" type="noConversion"/>
  </si>
  <si>
    <t>EQXN</t>
    <phoneticPr fontId="2" type="noConversion"/>
  </si>
  <si>
    <t>EQYN</t>
    <phoneticPr fontId="2" type="noConversion"/>
  </si>
  <si>
    <t>材料強度</t>
    <phoneticPr fontId="2" type="noConversion"/>
  </si>
  <si>
    <t>整合 04 Check PPT，簡化流程</t>
    <phoneticPr fontId="2" type="noConversion"/>
  </si>
  <si>
    <t>C280</t>
    <phoneticPr fontId="2" type="noConversion"/>
  </si>
  <si>
    <t>0.15</t>
    <phoneticPr fontId="2" type="noConversion"/>
  </si>
  <si>
    <t>0.5</t>
    <phoneticPr fontId="2" type="noConversion"/>
  </si>
  <si>
    <t>Assume</t>
    <phoneticPr fontId="2" type="noConversion"/>
  </si>
  <si>
    <t>Check</t>
    <phoneticPr fontId="2" type="noConversion"/>
  </si>
  <si>
    <r>
      <t>S</t>
    </r>
    <r>
      <rPr>
        <vertAlign val="subscript"/>
        <sz val="12"/>
        <rFont val="微軟正黑體"/>
        <family val="2"/>
        <charset val="136"/>
      </rPr>
      <t>S</t>
    </r>
    <r>
      <rPr>
        <vertAlign val="superscript"/>
        <sz val="12"/>
        <rFont val="微軟正黑體"/>
        <family val="2"/>
        <charset val="136"/>
      </rPr>
      <t>D</t>
    </r>
    <phoneticPr fontId="8" type="noConversion"/>
  </si>
  <si>
    <t>一般地區地震力</t>
    <phoneticPr fontId="8" type="noConversion"/>
  </si>
  <si>
    <t>台北盆地地震力</t>
    <phoneticPr fontId="8" type="noConversion"/>
  </si>
  <si>
    <t>I</t>
    <phoneticPr fontId="2" type="noConversion"/>
  </si>
  <si>
    <t>V1.3</t>
    <phoneticPr fontId="2" type="noConversion"/>
  </si>
  <si>
    <t>更改程式名稱，增加相容性</t>
    <phoneticPr fontId="2" type="noConversion"/>
  </si>
  <si>
    <t>B1</t>
    <phoneticPr fontId="2" type="noConversion"/>
  </si>
  <si>
    <t>新增VLOOKUP，增加便利性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</si>
  <si>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</si>
  <si>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</si>
  <si>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</si>
  <si>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</si>
  <si>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r>
      <t>S</t>
    </r>
    <r>
      <rPr>
        <vertAlign val="subscript"/>
        <sz val="12"/>
        <rFont val="微軟正黑體"/>
        <family val="2"/>
        <charset val="136"/>
      </rPr>
      <t>S</t>
    </r>
    <r>
      <rPr>
        <vertAlign val="superscript"/>
        <sz val="12"/>
        <rFont val="微軟正黑體"/>
        <family val="2"/>
        <charset val="136"/>
      </rPr>
      <t>D</t>
    </r>
    <phoneticPr fontId="8" type="noConversion"/>
  </si>
  <si>
    <t>I</t>
    <phoneticPr fontId="2" type="noConversion"/>
  </si>
  <si>
    <r>
      <t>預設為一般地震力S</t>
    </r>
    <r>
      <rPr>
        <vertAlign val="subscript"/>
        <sz val="12"/>
        <color theme="1"/>
        <rFont val="微軟正黑體"/>
        <family val="2"/>
        <charset val="136"/>
      </rPr>
      <t>S</t>
    </r>
    <r>
      <rPr>
        <vertAlign val="superscript"/>
        <sz val="12"/>
        <color theme="1"/>
        <rFont val="微軟正黑體"/>
        <family val="2"/>
        <charset val="136"/>
      </rPr>
      <t>D</t>
    </r>
    <r>
      <rPr>
        <sz val="12"/>
        <color theme="1"/>
        <rFont val="微軟正黑體"/>
        <family val="2"/>
        <charset val="136"/>
      </rPr>
      <t xml:space="preserve"> 和 I ，若為台北盆地需自行修正</t>
    </r>
    <phoneticPr fontId="2" type="noConversion"/>
  </si>
  <si>
    <t>Load Case 名稱與順序必須相同</t>
    <phoneticPr fontId="8" type="noConversion"/>
  </si>
  <si>
    <t>V1.4</t>
    <phoneticPr fontId="2" type="noConversion"/>
  </si>
  <si>
    <t>更改Assembled，使程式自動抓取最後一行</t>
    <phoneticPr fontId="2" type="noConversion"/>
  </si>
  <si>
    <t>更改filter，使程式自動抓取最後一行</t>
    <phoneticPr fontId="2" type="noConversion"/>
  </si>
  <si>
    <t>更改公式，使程式自動自動抓取數值</t>
    <phoneticPr fontId="2" type="noConversion"/>
  </si>
  <si>
    <t>修正其他細微錯誤</t>
    <phoneticPr fontId="2" type="noConversion"/>
  </si>
  <si>
    <t>自動抓取同資料夾之Excel資料</t>
    <phoneticPr fontId="2" type="noConversion"/>
  </si>
  <si>
    <t>修改程式介紹</t>
    <phoneticPr fontId="2" type="noConversion"/>
  </si>
  <si>
    <t>功能：</t>
    <phoneticPr fontId="2" type="noConversion"/>
  </si>
  <si>
    <t>整理各檢核資料</t>
    <phoneticPr fontId="2" type="noConversion"/>
  </si>
  <si>
    <t>流程：</t>
    <phoneticPr fontId="2" type="noConversion"/>
  </si>
  <si>
    <t>貼上 Assembled Point Masses、Material List By Story、Story Shears</t>
    <phoneticPr fontId="2" type="noConversion"/>
  </si>
  <si>
    <t>按下 MAGIC</t>
    <phoneticPr fontId="2" type="noConversion"/>
  </si>
  <si>
    <t>檢核資料是否有誤</t>
    <phoneticPr fontId="2" type="noConversion"/>
  </si>
  <si>
    <r>
      <t>S</t>
    </r>
    <r>
      <rPr>
        <vertAlign val="subscript"/>
        <sz val="12"/>
        <color rgb="FFFF0000"/>
        <rFont val="微軟正黑體"/>
        <family val="2"/>
        <charset val="136"/>
      </rPr>
      <t>S</t>
    </r>
    <r>
      <rPr>
        <vertAlign val="superscript"/>
        <sz val="12"/>
        <color rgb="FFFF0000"/>
        <rFont val="微軟正黑體"/>
        <family val="2"/>
        <charset val="136"/>
      </rPr>
      <t>D</t>
    </r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</si>
</sst>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0.0000"/>
    <numFmt numFmtId="177" formatCode="0.00000"/>
    <numFmt numFmtId="178" formatCode="0.0000\ &quot;W&quot;"/>
    <numFmt numFmtId="179" formatCode="0.00_ "/>
    <numFmt numFmtId="180" formatCode="&quot;Kv : &quot;@"/>
    <numFmt numFmtId="181" formatCode="&quot;DL : &quot;@"/>
    <numFmt numFmtId="182" formatCode="&quot;LL : &quot;@"/>
  </numFmts>
  <fonts count="20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2"/>
      <color rgb="FF006100"/>
      <name val="微軟正黑體"/>
      <family val="2"/>
      <charset val="136"/>
    </font>
    <font>
      <sz val="12"/>
      <name val="微軟正黑體"/>
      <family val="2"/>
      <charset val="136"/>
    </font>
    <font>
      <sz val="9"/>
      <name val="新細明體"/>
      <family val="1"/>
      <charset val="136"/>
    </font>
    <font>
      <b/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4"/>
      <color theme="0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vertAlign val="subscript"/>
      <sz val="12"/>
      <name val="微軟正黑體"/>
      <family val="2"/>
      <charset val="136"/>
    </font>
    <font>
      <vertAlign val="superscript"/>
      <sz val="12"/>
      <name val="微軟正黑體"/>
      <family val="2"/>
      <charset val="136"/>
    </font>
    <font>
      <vertAlign val="subscript"/>
      <sz val="12"/>
      <color theme="1"/>
      <name val="微軟正黑體"/>
      <family val="2"/>
      <charset val="136"/>
    </font>
    <font>
      <vertAlign val="superscript"/>
      <sz val="12"/>
      <color theme="1"/>
      <name val="微軟正黑體"/>
      <family val="2"/>
      <charset val="136"/>
    </font>
    <font>
      <vertAlign val="subscript"/>
      <sz val="12"/>
      <color rgb="FFFF0000"/>
      <name val="微軟正黑體"/>
      <family val="2"/>
      <charset val="136"/>
    </font>
    <font>
      <vertAlign val="superscript"/>
      <sz val="12"/>
      <color rgb="FFFF0000"/>
      <name val="微軟正黑體"/>
      <family val="2"/>
      <charset val="136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4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0" fillId="5" borderId="26" applyNumberFormat="0" applyAlignment="0" applyProtection="0">
      <alignment vertical="center"/>
    </xf>
  </cellStyleXfs>
  <cellXfs count="90">
    <xf numFmtId="0" fontId="0" fillId="0" borderId="0" xfId="0">
      <alignment vertical="center"/>
    </xf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2" borderId="1" xfId="1" applyFont="1" applyBorder="1" applyAlignment="1">
      <alignment horizontal="center" vertical="center"/>
    </xf>
    <xf numFmtId="0" fontId="6" fillId="2" borderId="0" xfId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2" fontId="6" fillId="2" borderId="0" xfId="1" applyNumberFormat="1" applyFont="1" applyAlignment="1">
      <alignment horizontal="center" vertical="center"/>
    </xf>
    <xf numFmtId="0" fontId="6" fillId="2" borderId="0" xfId="1" applyFont="1" applyAlignment="1">
      <alignment horizontal="right" vertical="center"/>
    </xf>
    <xf numFmtId="14" fontId="4" fillId="0" borderId="0" xfId="0" applyNumberFormat="1" applyFont="1" applyAlignment="1">
      <alignment horizontal="center" vertical="center"/>
    </xf>
    <xf numFmtId="176" fontId="6" fillId="2" borderId="0" xfId="1" applyNumberFormat="1" applyFont="1">
      <alignment vertical="center"/>
    </xf>
    <xf numFmtId="177" fontId="6" fillId="2" borderId="0" xfId="1" applyNumberFormat="1" applyFont="1">
      <alignment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178" fontId="9" fillId="4" borderId="4" xfId="0" applyNumberFormat="1" applyFont="1" applyFill="1" applyBorder="1" applyAlignment="1">
      <alignment horizontal="center" vertical="center" shrinkToFit="1"/>
    </xf>
    <xf numFmtId="178" fontId="9" fillId="4" borderId="5" xfId="0" applyNumberFormat="1" applyFont="1" applyFill="1" applyBorder="1" applyAlignment="1">
      <alignment horizontal="center" vertical="center" shrinkToFit="1"/>
    </xf>
    <xf numFmtId="179" fontId="9" fillId="4" borderId="4" xfId="0" applyNumberFormat="1" applyFont="1" applyFill="1" applyBorder="1" applyAlignment="1">
      <alignment horizontal="center" vertical="center" shrinkToFit="1"/>
    </xf>
    <xf numFmtId="179" fontId="9" fillId="4" borderId="5" xfId="0" applyNumberFormat="1" applyFont="1" applyFill="1" applyBorder="1" applyAlignment="1">
      <alignment horizontal="center" vertical="center" shrinkToFit="1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11" fillId="6" borderId="0" xfId="0" applyFont="1" applyFill="1" applyAlignment="1">
      <alignment horizontal="centerContinuous" vertical="center"/>
    </xf>
    <xf numFmtId="0" fontId="12" fillId="6" borderId="0" xfId="0" applyFont="1" applyFill="1" applyAlignment="1">
      <alignment horizontal="centerContinuous" vertical="center"/>
    </xf>
    <xf numFmtId="0" fontId="13" fillId="7" borderId="28" xfId="0" applyFont="1" applyFill="1" applyBorder="1" applyAlignment="1">
      <alignment horizontal="centerContinuous" vertical="center"/>
    </xf>
    <xf numFmtId="0" fontId="13" fillId="8" borderId="28" xfId="0" applyFont="1" applyFill="1" applyBorder="1" applyAlignment="1">
      <alignment horizontal="centerContinuous" vertical="center"/>
    </xf>
    <xf numFmtId="0" fontId="13" fillId="9" borderId="28" xfId="0" applyFont="1" applyFill="1" applyBorder="1" applyAlignment="1">
      <alignment horizontal="centerContinuous" vertical="center"/>
    </xf>
    <xf numFmtId="0" fontId="4" fillId="0" borderId="29" xfId="0" applyFont="1" applyBorder="1">
      <alignment vertical="center"/>
    </xf>
    <xf numFmtId="0" fontId="4" fillId="0" borderId="30" xfId="0" applyFont="1" applyBorder="1">
      <alignment vertical="center"/>
    </xf>
    <xf numFmtId="0" fontId="4" fillId="0" borderId="31" xfId="0" applyFont="1" applyBorder="1">
      <alignment vertical="center"/>
    </xf>
    <xf numFmtId="0" fontId="4" fillId="0" borderId="32" xfId="0" applyFont="1" applyBorder="1">
      <alignment vertical="center"/>
    </xf>
    <xf numFmtId="0" fontId="4" fillId="0" borderId="0" xfId="0" applyFont="1" applyBorder="1">
      <alignment vertical="center"/>
    </xf>
    <xf numFmtId="0" fontId="4" fillId="0" borderId="33" xfId="0" applyFont="1" applyBorder="1">
      <alignment vertical="center"/>
    </xf>
    <xf numFmtId="0" fontId="4" fillId="0" borderId="34" xfId="0" applyFont="1" applyBorder="1">
      <alignment vertical="center"/>
    </xf>
    <xf numFmtId="0" fontId="4" fillId="0" borderId="27" xfId="0" applyFont="1" applyBorder="1">
      <alignment vertical="center"/>
    </xf>
    <xf numFmtId="0" fontId="4" fillId="0" borderId="35" xfId="0" applyFont="1" applyBorder="1">
      <alignment vertical="center"/>
    </xf>
    <xf numFmtId="0" fontId="3" fillId="3" borderId="0" xfId="2" applyAlignment="1">
      <alignment horizontal="center" vertical="center"/>
    </xf>
    <xf numFmtId="0" fontId="10" fillId="5" borderId="26" xfId="3">
      <alignment vertical="center"/>
    </xf>
    <xf numFmtId="0" fontId="1" fillId="2" borderId="35" xfId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1" fillId="2" borderId="33" xfId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181" fontId="0" fillId="0" borderId="30" xfId="0" applyNumberFormat="1" applyBorder="1" applyAlignment="1">
      <alignment horizontal="center" vertical="center"/>
    </xf>
    <xf numFmtId="182" fontId="0" fillId="0" borderId="27" xfId="0" applyNumberFormat="1" applyBorder="1" applyAlignment="1">
      <alignment horizontal="center" vertical="center"/>
    </xf>
    <xf numFmtId="180" fontId="0" fillId="0" borderId="30" xfId="0" applyNumberFormat="1" applyBorder="1" applyAlignment="1">
      <alignment horizontal="center" vertical="center"/>
    </xf>
    <xf numFmtId="0" fontId="1" fillId="2" borderId="36" xfId="1" applyBorder="1" applyAlignment="1">
      <alignment horizontal="center" vertical="top"/>
    </xf>
    <xf numFmtId="0" fontId="1" fillId="2" borderId="37" xfId="1" applyBorder="1" applyAlignment="1">
      <alignment horizontal="center" vertical="top"/>
    </xf>
    <xf numFmtId="0" fontId="1" fillId="2" borderId="38" xfId="1" applyBorder="1" applyAlignment="1">
      <alignment horizontal="center" vertical="top"/>
    </xf>
    <xf numFmtId="0" fontId="7" fillId="0" borderId="0" xfId="0" applyFont="1" applyAlignment="1">
      <alignment horizontal="center" vertical="center"/>
    </xf>
    <xf numFmtId="0" fontId="3" fillId="3" borderId="12" xfId="2" applyBorder="1" applyAlignment="1">
      <alignment horizontal="center" vertical="center"/>
    </xf>
    <xf numFmtId="0" fontId="3" fillId="3" borderId="42" xfId="2" applyBorder="1" applyAlignment="1">
      <alignment horizontal="center" vertical="center"/>
    </xf>
    <xf numFmtId="0" fontId="3" fillId="3" borderId="0" xfId="2" applyAlignment="1">
      <alignment horizontal="center"/>
    </xf>
    <xf numFmtId="0" fontId="3" fillId="3" borderId="13" xfId="2" applyBorder="1" applyAlignment="1">
      <alignment horizontal="center" vertical="center"/>
    </xf>
    <xf numFmtId="0" fontId="3" fillId="3" borderId="14" xfId="2" applyBorder="1" applyAlignment="1">
      <alignment horizontal="center" vertical="center"/>
    </xf>
    <xf numFmtId="178" fontId="9" fillId="4" borderId="8" xfId="0" applyNumberFormat="1" applyFont="1" applyFill="1" applyBorder="1" applyAlignment="1">
      <alignment horizontal="center" vertical="center" shrinkToFit="1"/>
    </xf>
    <xf numFmtId="178" fontId="9" fillId="4" borderId="9" xfId="0" applyNumberFormat="1" applyFont="1" applyFill="1" applyBorder="1" applyAlignment="1">
      <alignment horizontal="center" vertical="center" shrinkToFit="1"/>
    </xf>
    <xf numFmtId="0" fontId="4" fillId="0" borderId="23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178" fontId="9" fillId="4" borderId="10" xfId="0" applyNumberFormat="1" applyFont="1" applyFill="1" applyBorder="1" applyAlignment="1">
      <alignment horizontal="center" vertical="center" shrinkToFit="1"/>
    </xf>
    <xf numFmtId="178" fontId="9" fillId="4" borderId="11" xfId="0" applyNumberFormat="1" applyFont="1" applyFill="1" applyBorder="1" applyAlignment="1">
      <alignment horizontal="center" vertical="center" shrinkToFit="1"/>
    </xf>
    <xf numFmtId="178" fontId="9" fillId="4" borderId="6" xfId="0" applyNumberFormat="1" applyFont="1" applyFill="1" applyBorder="1" applyAlignment="1">
      <alignment horizontal="center" vertical="center" shrinkToFit="1"/>
    </xf>
    <xf numFmtId="178" fontId="9" fillId="4" borderId="7" xfId="0" applyNumberFormat="1" applyFont="1" applyFill="1" applyBorder="1" applyAlignment="1">
      <alignment horizontal="center" vertical="center" shrinkToFit="1"/>
    </xf>
    <xf numFmtId="0" fontId="3" fillId="3" borderId="36" xfId="2" applyBorder="1" applyAlignment="1">
      <alignment horizontal="center" vertical="center"/>
    </xf>
    <xf numFmtId="0" fontId="3" fillId="3" borderId="37" xfId="2" applyBorder="1" applyAlignment="1">
      <alignment horizontal="center" vertical="center"/>
    </xf>
    <xf numFmtId="0" fontId="3" fillId="3" borderId="38" xfId="2" applyBorder="1" applyAlignment="1">
      <alignment horizontal="center" vertical="center"/>
    </xf>
    <xf numFmtId="0" fontId="6" fillId="2" borderId="0" xfId="1" applyFont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3" fillId="3" borderId="41" xfId="2" applyBorder="1" applyAlignment="1">
      <alignment horizontal="center" vertical="center"/>
    </xf>
    <xf numFmtId="0" fontId="3" fillId="3" borderId="40" xfId="2" applyBorder="1" applyAlignment="1">
      <alignment horizontal="center" vertical="center"/>
    </xf>
    <xf numFmtId="0" fontId="3" fillId="3" borderId="39" xfId="2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4" fillId="0" borderId="43" xfId="0" applyFont="1" applyBorder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</cellXfs>
  <cellStyles count="4">
    <cellStyle name="一般" xfId="0" builtinId="0"/>
    <cellStyle name="中等" xfId="2" builtinId="28"/>
    <cellStyle name="好" xfId="1" builtinId="26"/>
    <cellStyle name="計算方式" xfId="3" builtinId="2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g"/><Relationship Id="rId1" Type="http://schemas.openxmlformats.org/officeDocument/2006/relationships/image" Target="../media/image2.jpg"/><Relationship Id="rId4" Type="http://schemas.openxmlformats.org/officeDocument/2006/relationships/image" Target="../media/image5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114300</xdr:rowOff>
    </xdr:from>
    <xdr:to>
      <xdr:col>3</xdr:col>
      <xdr:colOff>590550</xdr:colOff>
      <xdr:row>10</xdr:row>
      <xdr:rowOff>123825</xdr:rowOff>
    </xdr:to>
    <xdr:sp macro="[0]!Assembled.Assembled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33350" y="114300"/>
          <a:ext cx="2514600" cy="21050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TW" sz="6000" b="1" cap="none" spc="5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</a:rPr>
            <a:t>EQB</a:t>
          </a:r>
          <a:endParaRPr lang="zh-TW" altLang="en-US" sz="6000" b="1" cap="none" spc="50">
            <a:ln w="12700" cmpd="sng">
              <a:solidFill>
                <a:schemeClr val="accent6">
                  <a:satMod val="120000"/>
                  <a:shade val="80000"/>
                </a:schemeClr>
              </a:solidFill>
              <a:prstDash val="solid"/>
            </a:ln>
            <a:solidFill>
              <a:schemeClr val="accent6">
                <a:tint val="1000"/>
              </a:schemeClr>
            </a:solidFill>
            <a:effectLst>
              <a:glow rad="53100">
                <a:schemeClr val="accent6">
                  <a:satMod val="180000"/>
                  <a:alpha val="30000"/>
                </a:schemeClr>
              </a:glow>
            </a:effectLst>
          </a:endParaRPr>
        </a:p>
      </xdr:txBody>
    </xdr:sp>
    <xdr:clientData/>
  </xdr:twoCellAnchor>
  <xdr:twoCellAnchor editAs="oneCell">
    <xdr:from>
      <xdr:col>12</xdr:col>
      <xdr:colOff>123825</xdr:colOff>
      <xdr:row>3</xdr:row>
      <xdr:rowOff>47625</xdr:rowOff>
    </xdr:from>
    <xdr:to>
      <xdr:col>24</xdr:col>
      <xdr:colOff>227558</xdr:colOff>
      <xdr:row>19</xdr:row>
      <xdr:rowOff>170977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29625" y="733425"/>
          <a:ext cx="8333333" cy="37809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142875</xdr:rowOff>
    </xdr:from>
    <xdr:to>
      <xdr:col>3</xdr:col>
      <xdr:colOff>590550</xdr:colOff>
      <xdr:row>10</xdr:row>
      <xdr:rowOff>152400</xdr:rowOff>
    </xdr:to>
    <xdr:sp macro="[0]!篩選" textlink="">
      <xdr:nvSpPr>
        <xdr:cNvPr id="3" name="文字方塊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33350" y="142875"/>
          <a:ext cx="2514600" cy="21050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altLang="zh-TW" sz="6000" b="1" cap="none" spc="5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</a:rPr>
            <a:t>MAGIC</a:t>
          </a:r>
          <a:endParaRPr lang="zh-TW" altLang="en-US" sz="6000" b="1" cap="none" spc="50">
            <a:ln w="12700" cmpd="sng">
              <a:solidFill>
                <a:schemeClr val="accent6">
                  <a:satMod val="120000"/>
                  <a:shade val="80000"/>
                </a:schemeClr>
              </a:solidFill>
              <a:prstDash val="solid"/>
            </a:ln>
            <a:solidFill>
              <a:schemeClr val="accent6">
                <a:tint val="1000"/>
              </a:schemeClr>
            </a:solidFill>
            <a:effectLst>
              <a:glow rad="53100">
                <a:schemeClr val="accent6">
                  <a:satMod val="180000"/>
                  <a:alpha val="30000"/>
                </a:schemeClr>
              </a:glow>
            </a:effectLst>
          </a:endParaRPr>
        </a:p>
      </xdr:txBody>
    </xdr:sp>
    <xdr:clientData/>
  </xdr:twoCellAnchor>
  <xdr:twoCellAnchor>
    <xdr:from>
      <xdr:col>0</xdr:col>
      <xdr:colOff>133350</xdr:colOff>
      <xdr:row>0</xdr:row>
      <xdr:rowOff>142875</xdr:rowOff>
    </xdr:from>
    <xdr:to>
      <xdr:col>3</xdr:col>
      <xdr:colOff>590550</xdr:colOff>
      <xdr:row>10</xdr:row>
      <xdr:rowOff>152400</xdr:rowOff>
    </xdr:to>
    <xdr:sp macro="[0]!filter.filter" textlink="">
      <xdr:nvSpPr>
        <xdr:cNvPr id="4" name="文字方塊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133350" y="142875"/>
          <a:ext cx="2514600" cy="21050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altLang="zh-TW" sz="6000" b="1" cap="none" spc="5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</a:rPr>
            <a:t>MAGIC</a:t>
          </a:r>
          <a:endParaRPr lang="zh-TW" altLang="en-US" sz="6000" b="1" cap="none" spc="50">
            <a:ln w="12700" cmpd="sng">
              <a:solidFill>
                <a:schemeClr val="accent6">
                  <a:satMod val="120000"/>
                  <a:shade val="80000"/>
                </a:schemeClr>
              </a:solidFill>
              <a:prstDash val="solid"/>
            </a:ln>
            <a:solidFill>
              <a:schemeClr val="accent6">
                <a:tint val="1000"/>
              </a:schemeClr>
            </a:solidFill>
            <a:effectLst>
              <a:glow rad="53100">
                <a:schemeClr val="accent6">
                  <a:satMod val="180000"/>
                  <a:alpha val="30000"/>
                </a:schemeClr>
              </a:glow>
            </a:effectLst>
          </a:endParaRPr>
        </a:p>
      </xdr:txBody>
    </xdr:sp>
    <xdr:clientData/>
  </xdr:twoCellAnchor>
  <xdr:twoCellAnchor editAs="oneCell">
    <xdr:from>
      <xdr:col>42</xdr:col>
      <xdr:colOff>219075</xdr:colOff>
      <xdr:row>13</xdr:row>
      <xdr:rowOff>142875</xdr:rowOff>
    </xdr:from>
    <xdr:to>
      <xdr:col>49</xdr:col>
      <xdr:colOff>363852</xdr:colOff>
      <xdr:row>32</xdr:row>
      <xdr:rowOff>150813</xdr:rowOff>
    </xdr:to>
    <xdr:pic>
      <xdr:nvPicPr>
        <xdr:cNvPr id="9" name="內容版面配置區 6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76500" y="3114675"/>
          <a:ext cx="4945377" cy="4351338"/>
        </a:xfrm>
        <a:prstGeom prst="rect">
          <a:avLst/>
        </a:prstGeom>
      </xdr:spPr>
    </xdr:pic>
    <xdr:clientData/>
  </xdr:twoCellAnchor>
  <xdr:twoCellAnchor editAs="oneCell">
    <xdr:from>
      <xdr:col>42</xdr:col>
      <xdr:colOff>228600</xdr:colOff>
      <xdr:row>36</xdr:row>
      <xdr:rowOff>209550</xdr:rowOff>
    </xdr:from>
    <xdr:to>
      <xdr:col>49</xdr:col>
      <xdr:colOff>373377</xdr:colOff>
      <xdr:row>55</xdr:row>
      <xdr:rowOff>217488</xdr:rowOff>
    </xdr:to>
    <xdr:pic>
      <xdr:nvPicPr>
        <xdr:cNvPr id="10" name="內容版面配置區 3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86025" y="8439150"/>
          <a:ext cx="4945377" cy="4351338"/>
        </a:xfrm>
        <a:prstGeom prst="rect">
          <a:avLst/>
        </a:prstGeom>
      </xdr:spPr>
    </xdr:pic>
    <xdr:clientData/>
  </xdr:twoCellAnchor>
  <xdr:twoCellAnchor editAs="oneCell">
    <xdr:from>
      <xdr:col>51</xdr:col>
      <xdr:colOff>247650</xdr:colOff>
      <xdr:row>13</xdr:row>
      <xdr:rowOff>171450</xdr:rowOff>
    </xdr:from>
    <xdr:to>
      <xdr:col>58</xdr:col>
      <xdr:colOff>392427</xdr:colOff>
      <xdr:row>32</xdr:row>
      <xdr:rowOff>179388</xdr:rowOff>
    </xdr:to>
    <xdr:pic>
      <xdr:nvPicPr>
        <xdr:cNvPr id="11" name="內容版面配置區 4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77275" y="3143250"/>
          <a:ext cx="4945377" cy="4351338"/>
        </a:xfrm>
        <a:prstGeom prst="rect">
          <a:avLst/>
        </a:prstGeom>
      </xdr:spPr>
    </xdr:pic>
    <xdr:clientData/>
  </xdr:twoCellAnchor>
  <xdr:twoCellAnchor editAs="oneCell">
    <xdr:from>
      <xdr:col>51</xdr:col>
      <xdr:colOff>219075</xdr:colOff>
      <xdr:row>36</xdr:row>
      <xdr:rowOff>190500</xdr:rowOff>
    </xdr:from>
    <xdr:to>
      <xdr:col>58</xdr:col>
      <xdr:colOff>363852</xdr:colOff>
      <xdr:row>55</xdr:row>
      <xdr:rowOff>198438</xdr:rowOff>
    </xdr:to>
    <xdr:pic>
      <xdr:nvPicPr>
        <xdr:cNvPr id="12" name="內容版面配置區 4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48700" y="8420100"/>
          <a:ext cx="4945377" cy="435133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1_1%20&#19968;&#33324;&#22320;&#21312;&#22320;&#38663;&#21147;&#35336;&#31639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1_2%20&#21488;&#21271;&#30406;&#22320;&#22320;&#38663;&#21147;&#35336;&#31639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03%20Etabs%20Interactive%20Too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  <row r="11">
          <cell r="J11" t="str">
            <v>X向</v>
          </cell>
          <cell r="K11" t="str">
            <v>Y向</v>
          </cell>
        </row>
        <row r="12">
          <cell r="I12" t="str">
            <v>控制週期取自</v>
          </cell>
          <cell r="J12" t="str">
            <v>規範</v>
          </cell>
          <cell r="K12" t="str">
            <v>規範</v>
          </cell>
        </row>
        <row r="13">
          <cell r="I13" t="str">
            <v>構件設計地震力</v>
          </cell>
          <cell r="J13">
            <v>0.12755102040816332</v>
          </cell>
          <cell r="K13">
            <v>0.12755102040816332</v>
          </cell>
        </row>
        <row r="14">
          <cell r="B14">
            <v>0.5</v>
          </cell>
          <cell r="I14" t="str">
            <v>樓層間地震力比值</v>
          </cell>
          <cell r="J14">
            <v>0.48263380160303349</v>
          </cell>
          <cell r="K14">
            <v>0.52765476302647674</v>
          </cell>
        </row>
        <row r="15">
          <cell r="I15" t="str">
            <v>垂直設計地震力</v>
          </cell>
          <cell r="J15">
            <v>0.19999999999999998</v>
          </cell>
        </row>
        <row r="16">
          <cell r="I16" t="str">
            <v>柱之垂直設計地震力</v>
          </cell>
          <cell r="J16">
            <v>0.1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本資料"/>
      <sheetName val="Spectrum"/>
      <sheetName val="ETABS Drift(Beta)"/>
      <sheetName val="Spectrum_OLD"/>
      <sheetName val="行政區資料"/>
      <sheetName val="新舊規範差異"/>
      <sheetName val="Sa(計算書用)"/>
      <sheetName val="基底剪力調整"/>
      <sheetName val="阻尼比修正係數"/>
      <sheetName val="更新紀錄"/>
      <sheetName val="story shear"/>
      <sheetName val="story drift"/>
      <sheetName val="樓層單位重"/>
      <sheetName val="扭轉不規則性檢核"/>
      <sheetName val="工作表2"/>
    </sheetNames>
    <sheetDataSet>
      <sheetData sheetId="0">
        <row r="4">
          <cell r="G4">
            <v>1.25</v>
          </cell>
        </row>
        <row r="6">
          <cell r="B6">
            <v>0.6</v>
          </cell>
        </row>
        <row r="10">
          <cell r="J10" t="str">
            <v>X向</v>
          </cell>
          <cell r="K10" t="str">
            <v>Y向</v>
          </cell>
        </row>
        <row r="11">
          <cell r="I11" t="str">
            <v>控制週期取自</v>
          </cell>
          <cell r="J11" t="str">
            <v>規範</v>
          </cell>
          <cell r="K11" t="str">
            <v>規範</v>
          </cell>
        </row>
        <row r="12">
          <cell r="I12" t="str">
            <v>構件設計地震力</v>
          </cell>
          <cell r="J12">
            <v>0.15963230365194564</v>
          </cell>
          <cell r="K12">
            <v>0.15963230365194564</v>
          </cell>
        </row>
        <row r="13">
          <cell r="I13" t="str">
            <v>樓層間地震力比值</v>
          </cell>
          <cell r="J13">
            <v>0.66620160906424275</v>
          </cell>
          <cell r="K13">
            <v>0.60064426140166616</v>
          </cell>
        </row>
        <row r="14">
          <cell r="I14" t="str">
            <v>垂直設計地震力</v>
          </cell>
          <cell r="J14">
            <v>0.14718557323148329</v>
          </cell>
        </row>
        <row r="15">
          <cell r="I15" t="str">
            <v>柱之垂直設計地震力</v>
          </cell>
          <cell r="J15">
            <v>0.15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Model Check"/>
      <sheetName val="Width-Thk Ratio Check"/>
      <sheetName val="Grid &amp; Story"/>
      <sheetName val="Material"/>
      <sheetName val="Frame Section"/>
      <sheetName val="Area Section"/>
      <sheetName val="Load Case"/>
      <sheetName val="Dynamic Seismic Case"/>
      <sheetName val="Load Comb"/>
    </sheetNames>
    <sheetDataSet>
      <sheetData sheetId="0"/>
      <sheetData sheetId="1">
        <row r="8">
          <cell r="C8" t="str">
            <v>Warning Message</v>
          </cell>
        </row>
        <row r="9">
          <cell r="C9" t="str">
            <v>Analysis Options &amp; Mass Source</v>
          </cell>
          <cell r="E9" t="str">
            <v>Grid &amp; Story</v>
          </cell>
          <cell r="G9" t="str">
            <v>Material Properties</v>
          </cell>
          <cell r="I9" t="str">
            <v>Frame Section</v>
          </cell>
          <cell r="K9" t="str">
            <v>Area Section</v>
          </cell>
          <cell r="M9" t="str">
            <v>Load Case</v>
          </cell>
        </row>
        <row r="10"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</row>
        <row r="11"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</row>
        <row r="12"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</row>
        <row r="13"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</row>
        <row r="15"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</row>
        <row r="16"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</row>
        <row r="23"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</row>
        <row r="24"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</row>
        <row r="25"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</row>
        <row r="27"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</row>
        <row r="28"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</row>
        <row r="29"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</row>
        <row r="30"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</row>
        <row r="31"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</row>
        <row r="32"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</row>
        <row r="33"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</row>
        <row r="34"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</row>
        <row r="35"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</row>
        <row r="36"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</row>
        <row r="37"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</row>
        <row r="38"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</row>
        <row r="39"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</row>
        <row r="40"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</row>
        <row r="41"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</row>
        <row r="42"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</row>
        <row r="43"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</row>
        <row r="44"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</row>
        <row r="45"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</row>
        <row r="46"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</row>
        <row r="47"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</row>
        <row r="48"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</row>
        <row r="49"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</row>
        <row r="50"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</row>
        <row r="51"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</row>
        <row r="52"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</row>
        <row r="53"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</row>
        <row r="54"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</row>
        <row r="55"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</row>
        <row r="56"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</row>
        <row r="57"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</row>
        <row r="58"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</row>
        <row r="59"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</row>
        <row r="60"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</row>
        <row r="61"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</row>
        <row r="62"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</row>
        <row r="63"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</row>
        <row r="64"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</row>
        <row r="65"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</row>
        <row r="66"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</row>
        <row r="67"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</row>
        <row r="68"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</row>
        <row r="69"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</row>
        <row r="70"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</row>
        <row r="71"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</row>
        <row r="72"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</row>
        <row r="73"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</row>
        <row r="74"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</row>
        <row r="93"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</row>
        <row r="97"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</row>
        <row r="98"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</row>
        <row r="99"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</row>
        <row r="101"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</row>
        <row r="104"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</row>
        <row r="105"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</row>
        <row r="106"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</row>
        <row r="107"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</row>
        <row r="108"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</row>
        <row r="109"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</row>
        <row r="110"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</row>
        <row r="111"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</row>
        <row r="112"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</row>
        <row r="113"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</row>
        <row r="115"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</row>
        <row r="116"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</row>
        <row r="117"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</row>
        <row r="118"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</row>
        <row r="119"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</row>
        <row r="120"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</row>
        <row r="121"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</row>
        <row r="122"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</row>
        <row r="123"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</row>
        <row r="124"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</row>
        <row r="125"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</row>
        <row r="126"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</row>
        <row r="127"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</row>
        <row r="128"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</row>
        <row r="129"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</row>
        <row r="130"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</row>
        <row r="131"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</row>
        <row r="132"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</row>
        <row r="133"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</row>
        <row r="134"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</row>
        <row r="135"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</row>
        <row r="136"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</row>
        <row r="137"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</row>
        <row r="138"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</row>
        <row r="139"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</row>
        <row r="140"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</row>
        <row r="141"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</row>
        <row r="142"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</row>
        <row r="143"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</row>
        <row r="144"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</row>
        <row r="145"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</row>
        <row r="146"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</row>
        <row r="147"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</row>
        <row r="148"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</row>
        <row r="149"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</row>
        <row r="150"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</row>
        <row r="151"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</row>
        <row r="152"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</row>
        <row r="153"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</row>
        <row r="155"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</row>
        <row r="156"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</row>
        <row r="157"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</row>
        <row r="158"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</row>
        <row r="159"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</row>
        <row r="160"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</row>
        <row r="161"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</row>
        <row r="162"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</row>
        <row r="163"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</row>
        <row r="164"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</row>
        <row r="165"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</row>
        <row r="166"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</row>
        <row r="167"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</row>
        <row r="168"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</row>
        <row r="169"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</row>
        <row r="170"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</row>
        <row r="171"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</row>
        <row r="172"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</row>
        <row r="173"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</row>
        <row r="174"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</row>
        <row r="175"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</row>
        <row r="176"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</row>
        <row r="177"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</row>
        <row r="178"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</row>
        <row r="179"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</row>
        <row r="180"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</row>
        <row r="181"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</row>
        <row r="182"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</row>
        <row r="183"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</row>
        <row r="184"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</row>
        <row r="185"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</row>
        <row r="186"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</row>
        <row r="187"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</row>
        <row r="188"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</row>
        <row r="189"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</row>
        <row r="190"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</row>
        <row r="191"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</row>
        <row r="192"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</row>
        <row r="193"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</row>
        <row r="194"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</row>
        <row r="195"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</row>
        <row r="196"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</row>
        <row r="197"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</row>
        <row r="198"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</row>
        <row r="199"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</row>
        <row r="200"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</row>
        <row r="201"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</row>
        <row r="202"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</row>
        <row r="203"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</row>
        <row r="204"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</row>
        <row r="205"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</row>
        <row r="206"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</row>
        <row r="207"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</row>
        <row r="208"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</row>
        <row r="209"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</row>
        <row r="210"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</row>
        <row r="211"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</row>
        <row r="212"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</row>
        <row r="213"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</row>
        <row r="214"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</row>
        <row r="215"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</row>
        <row r="216"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</row>
        <row r="217"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</row>
        <row r="218"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</row>
        <row r="219"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</row>
        <row r="220"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</row>
        <row r="221"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</row>
        <row r="222"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</row>
        <row r="223"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</row>
        <row r="224"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</row>
        <row r="225"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</row>
        <row r="226"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</row>
        <row r="227"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</row>
        <row r="228"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</row>
        <row r="229"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</row>
        <row r="230"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</row>
        <row r="231"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rgb="FFFFC000"/>
  </sheetPr>
  <dimension ref="A1"/>
  <sheetViews>
    <sheetView tabSelected="1" workbookViewId="0">
      <selection sqref="A1:XFD1048576"/>
    </sheetView>
  </sheetViews>
  <sheetFormatPr defaultRowHeight="16.5" x14ac:dyDescent="0.25"/>
  <cols>
    <col min="1" max="16384" width="9" style="1"/>
  </cols>
  <sheetData/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rgb="FF0070C0"/>
  </sheetPr>
  <dimension ref="A1:O103"/>
  <sheetViews>
    <sheetView workbookViewId="0">
      <selection activeCell="F2" sqref="F2"/>
    </sheetView>
  </sheetViews>
  <sheetFormatPr defaultRowHeight="18" customHeight="1" x14ac:dyDescent="0.25"/>
  <cols>
    <col min="1" max="2" width="9" style="4"/>
    <col min="3" max="3" width="10" style="4" bestFit="1" customWidth="1"/>
    <col min="4" max="4" width="9" style="3"/>
    <col min="5" max="5" width="9" style="52"/>
    <col min="6" max="7" width="9" style="4"/>
    <col min="8" max="8" width="9" style="5"/>
    <col min="9" max="10" width="9" style="4"/>
    <col min="11" max="11" width="9" style="6"/>
    <col min="12" max="16384" width="9" style="4"/>
  </cols>
  <sheetData>
    <row r="1" spans="1:15" ht="18" customHeight="1" x14ac:dyDescent="0.25">
      <c r="H1" s="4"/>
      <c r="K1" s="4"/>
    </row>
    <row r="2" spans="1:15" ht="18" customHeight="1" x14ac:dyDescent="0.25">
      <c r="F2" s="4" t="s">
        <v>155</v>
      </c>
      <c r="G2" s="4">
        <v>1</v>
      </c>
      <c r="H2" s="7" t="s">
        <v>289</v>
      </c>
      <c r="K2" s="4"/>
      <c r="M2" s="4" t="s">
        <v>290</v>
      </c>
      <c r="N2" s="4">
        <v>1</v>
      </c>
      <c r="O2" s="7" t="s">
        <v>334</v>
      </c>
    </row>
    <row r="3" spans="1:15" ht="18" customHeight="1" x14ac:dyDescent="0.25">
      <c r="G3" s="4">
        <v>2</v>
      </c>
      <c r="H3" s="7" t="s">
        <v>156</v>
      </c>
      <c r="K3" s="4"/>
    </row>
    <row r="4" spans="1:15" ht="18" customHeight="1" x14ac:dyDescent="0.25">
      <c r="H4" s="4"/>
      <c r="K4" s="4"/>
    </row>
    <row r="5" spans="1:15" ht="18" customHeight="1" thickBot="1" x14ac:dyDescent="0.3">
      <c r="H5" s="1"/>
      <c r="K5" s="4"/>
    </row>
    <row r="6" spans="1:15" ht="18" customHeight="1" thickBot="1" x14ac:dyDescent="0.3">
      <c r="F6" s="53" t="s">
        <v>321</v>
      </c>
      <c r="G6" s="54"/>
      <c r="H6" s="1"/>
      <c r="I6" s="53" t="s">
        <v>322</v>
      </c>
      <c r="J6" s="54"/>
      <c r="K6" s="4"/>
    </row>
    <row r="7" spans="1:15" ht="18" customHeight="1" thickTop="1" x14ac:dyDescent="0.25">
      <c r="F7" s="38" t="s">
        <v>332</v>
      </c>
      <c r="G7" s="40">
        <f>[1]耐震_基本資料!B14</f>
        <v>0.5</v>
      </c>
      <c r="H7" s="4"/>
      <c r="I7" s="38" t="s">
        <v>320</v>
      </c>
      <c r="J7" s="40">
        <f>[2]基本資料!$B$6</f>
        <v>0.6</v>
      </c>
      <c r="K7" s="4"/>
    </row>
    <row r="8" spans="1:15" ht="18" customHeight="1" thickBot="1" x14ac:dyDescent="0.3">
      <c r="F8" s="39" t="s">
        <v>333</v>
      </c>
      <c r="G8" s="37">
        <f>[1]耐震_基本資料!$G$4</f>
        <v>1</v>
      </c>
      <c r="H8" s="4"/>
      <c r="I8" s="39" t="s">
        <v>323</v>
      </c>
      <c r="J8" s="37">
        <f>[2]基本資料!$G$4</f>
        <v>1.25</v>
      </c>
      <c r="K8" s="4"/>
    </row>
    <row r="9" spans="1:15" ht="18" customHeight="1" x14ac:dyDescent="0.25">
      <c r="H9" s="4"/>
      <c r="K9" s="4"/>
    </row>
    <row r="10" spans="1:15" ht="18" customHeight="1" x14ac:dyDescent="0.25">
      <c r="H10" s="4"/>
      <c r="K10" s="4"/>
    </row>
    <row r="11" spans="1:15" ht="18" customHeight="1" x14ac:dyDescent="0.25">
      <c r="H11" s="4"/>
      <c r="K11" s="4"/>
    </row>
    <row r="12" spans="1:15" ht="18" customHeight="1" x14ac:dyDescent="0.25">
      <c r="H12" s="4"/>
      <c r="K12" s="4"/>
    </row>
    <row r="13" spans="1:15" ht="18" customHeight="1" x14ac:dyDescent="0.25">
      <c r="H13" s="4"/>
      <c r="K13" s="4"/>
    </row>
    <row r="14" spans="1:15" ht="18" customHeight="1" x14ac:dyDescent="0.25">
      <c r="A14" s="3" t="s">
        <v>0</v>
      </c>
      <c r="B14" s="3" t="s">
        <v>150</v>
      </c>
      <c r="C14" s="86" t="s">
        <v>349</v>
      </c>
      <c r="D14" s="3" t="s">
        <v>151</v>
      </c>
      <c r="E14" s="52" t="s">
        <v>149</v>
      </c>
      <c r="F14" s="4" t="s">
        <v>152</v>
      </c>
      <c r="G14" s="4" t="s">
        <v>153</v>
      </c>
      <c r="H14" s="5" t="s">
        <v>30</v>
      </c>
      <c r="I14" s="52" t="s">
        <v>154</v>
      </c>
      <c r="J14" s="4" t="s">
        <v>153</v>
      </c>
      <c r="K14" s="5" t="s">
        <v>297</v>
      </c>
      <c r="L14" s="3"/>
      <c r="M14" s="3"/>
    </row>
    <row r="15" spans="1:15" ht="18" customHeight="1" x14ac:dyDescent="0.25">
      <c r="A15" s="3" t="s">
        <v>17</v>
      </c>
      <c r="B15" s="3">
        <v>0</v>
      </c>
      <c r="C15" s="3">
        <f>IF(B15="","",$G$7)</f>
        <v>0.5</v>
      </c>
      <c r="D15" s="3">
        <f>IF(C15="","",$G$8)</f>
        <v>1</v>
      </c>
      <c r="E15" s="52" t="str">
        <f>IF(ISNA(VLOOKUP($A15,'Assembled Point Masses'!$1:$1048576,3,FALSE)),"",VLOOKUP($A15,'Assembled Point Masses'!$1:$1048576,3,FALSE))</f>
        <v/>
      </c>
      <c r="F15" s="4">
        <f>IF(OR(B15="",C15="",D15=""),"",0.1*(1-B15/40)*C15*D15)</f>
        <v>0.05</v>
      </c>
      <c r="G15" s="4" t="str">
        <f>IF(E15="","",E15*9.81)</f>
        <v/>
      </c>
      <c r="H15" s="5" t="str">
        <f>IF(OR(F15="",G15=""),"",F15*G15)</f>
        <v/>
      </c>
      <c r="I15" s="52" t="str">
        <f>IF(ISNA(VLOOKUP($A15,'Assembled Point Masses'!$1:$1048576,4,FALSE)),"",VLOOKUP($A15,'Assembled Point Masses'!$1:$1048576,4,FALSE))</f>
        <v/>
      </c>
      <c r="J15" s="4" t="str">
        <f>IF(I15="","",I15*9.81)</f>
        <v/>
      </c>
      <c r="K15" s="5" t="str">
        <f>IF(OR(F15="",I15=""),"",F15*J15)</f>
        <v/>
      </c>
      <c r="L15" s="3"/>
      <c r="M15" s="3"/>
    </row>
    <row r="16" spans="1:15" ht="18" customHeight="1" x14ac:dyDescent="0.25">
      <c r="A16" s="3" t="s">
        <v>326</v>
      </c>
      <c r="B16" s="3"/>
      <c r="C16" s="52" t="str">
        <f>IF(B16="","",$G$7)</f>
        <v/>
      </c>
      <c r="D16" s="52" t="str">
        <f>IF(C16="","",$G$8)</f>
        <v/>
      </c>
      <c r="E16" s="52" t="str">
        <f>IF(ISNA(VLOOKUP($A16,'Assembled Point Masses'!$1:$1048576,3,FALSE)),"",VLOOKUP($A16,'Assembled Point Masses'!$1:$1048576,3,FALSE))</f>
        <v/>
      </c>
      <c r="F16" s="4" t="str">
        <f t="shared" ref="F16:F79" si="0">IF(OR(B16="",C16="",D16=""),"",0.1*(1-B16/40)*C16*D16)</f>
        <v/>
      </c>
      <c r="G16" s="4" t="str">
        <f>IF(E16="","",E16*9.81)</f>
        <v/>
      </c>
      <c r="H16" s="5" t="str">
        <f>IF(F16="","",G16*F16)</f>
        <v/>
      </c>
      <c r="I16" s="52" t="str">
        <f>IF(ISNA(VLOOKUP($A16,'Assembled Point Masses'!$1:$1048576,4,FALSE)),"",VLOOKUP($A16,'Assembled Point Masses'!$1:$1048576,4,FALSE))</f>
        <v/>
      </c>
      <c r="J16" s="4" t="str">
        <f t="shared" ref="J16:J28" si="1">IF(I16="","",I16*9.81)</f>
        <v/>
      </c>
      <c r="K16" s="5" t="str">
        <f>IF(OR(F16="",I16=""),"",F16*J16)</f>
        <v/>
      </c>
    </row>
    <row r="17" spans="1:11" ht="18" customHeight="1" x14ac:dyDescent="0.25">
      <c r="A17" s="3" t="s">
        <v>328</v>
      </c>
      <c r="B17" s="3"/>
      <c r="C17" s="52" t="str">
        <f t="shared" ref="C17:C37" si="2">IF(B17="","",$G$7)</f>
        <v/>
      </c>
      <c r="D17" s="52" t="str">
        <f t="shared" ref="D17:D36" si="3">IF(C17="","",$G$8)</f>
        <v/>
      </c>
      <c r="E17" s="52" t="str">
        <f>IF(ISNA(VLOOKUP($A17,'Assembled Point Masses'!$1:$1048576,3,FALSE)),"",VLOOKUP($A17,'Assembled Point Masses'!$1:$1048576,3,FALSE))</f>
        <v/>
      </c>
      <c r="F17" s="4" t="str">
        <f t="shared" si="0"/>
        <v/>
      </c>
      <c r="G17" s="4" t="str">
        <f t="shared" ref="G17:G79" si="4">IF(E17="","",E17*9.81)</f>
        <v/>
      </c>
      <c r="H17" s="5" t="str">
        <f>IF(F17="","",G17*F17)</f>
        <v/>
      </c>
      <c r="I17" s="52" t="str">
        <f>IF(ISNA(VLOOKUP($A17,'Assembled Point Masses'!$1:$1048576,4,FALSE)),"",VLOOKUP($A17,'Assembled Point Masses'!$1:$1048576,4,FALSE))</f>
        <v/>
      </c>
      <c r="J17" s="4" t="str">
        <f t="shared" si="1"/>
        <v/>
      </c>
      <c r="K17" s="5" t="str">
        <f>IF(OR(F17="",I17=""),"",F17*J17)</f>
        <v/>
      </c>
    </row>
    <row r="18" spans="1:11" ht="18" customHeight="1" x14ac:dyDescent="0.25">
      <c r="A18" s="3" t="s">
        <v>329</v>
      </c>
      <c r="B18" s="3"/>
      <c r="C18" s="52" t="str">
        <f t="shared" si="2"/>
        <v/>
      </c>
      <c r="D18" s="52" t="str">
        <f t="shared" si="3"/>
        <v/>
      </c>
      <c r="E18" s="52" t="str">
        <f>IF(ISNA(VLOOKUP($A18,'Assembled Point Masses'!$1:$1048576,3,FALSE)),"",VLOOKUP($A18,'Assembled Point Masses'!$1:$1048576,3,FALSE))</f>
        <v/>
      </c>
      <c r="F18" s="4" t="str">
        <f t="shared" si="0"/>
        <v/>
      </c>
      <c r="G18" s="4" t="str">
        <f t="shared" si="4"/>
        <v/>
      </c>
      <c r="H18" s="5" t="str">
        <f t="shared" ref="H18:H28" si="5">IF(F18="","",G18*F18)</f>
        <v/>
      </c>
      <c r="I18" s="52" t="str">
        <f>IF(ISNA(VLOOKUP($A18,'Assembled Point Masses'!$1:$1048576,4,FALSE)),"",VLOOKUP($A18,'Assembled Point Masses'!$1:$1048576,4,FALSE))</f>
        <v/>
      </c>
      <c r="J18" s="4" t="str">
        <f t="shared" si="1"/>
        <v/>
      </c>
      <c r="K18" s="5" t="str">
        <f t="shared" ref="K18:K59" si="6">IF(OR(F18="",I18=""),"",F18*J18)</f>
        <v/>
      </c>
    </row>
    <row r="19" spans="1:11" ht="18" customHeight="1" x14ac:dyDescent="0.25">
      <c r="A19" s="3" t="s">
        <v>330</v>
      </c>
      <c r="B19" s="3"/>
      <c r="C19" s="52" t="str">
        <f t="shared" si="2"/>
        <v/>
      </c>
      <c r="D19" s="52" t="str">
        <f t="shared" si="3"/>
        <v/>
      </c>
      <c r="E19" s="52" t="str">
        <f>IF(ISNA(VLOOKUP($A19,'Assembled Point Masses'!$1:$1048576,3,FALSE)),"",VLOOKUP($A19,'Assembled Point Masses'!$1:$1048576,3,FALSE))</f>
        <v/>
      </c>
      <c r="F19" s="4" t="str">
        <f t="shared" si="0"/>
        <v/>
      </c>
      <c r="G19" s="4" t="str">
        <f t="shared" si="4"/>
        <v/>
      </c>
      <c r="H19" s="5" t="str">
        <f t="shared" si="5"/>
        <v/>
      </c>
      <c r="I19" s="52" t="str">
        <f>IF(ISNA(VLOOKUP($A19,'Assembled Point Masses'!$1:$1048576,4,FALSE)),"",VLOOKUP($A19,'Assembled Point Masses'!$1:$1048576,4,FALSE))</f>
        <v/>
      </c>
      <c r="J19" s="4" t="str">
        <f t="shared" si="1"/>
        <v/>
      </c>
      <c r="K19" s="5" t="str">
        <f t="shared" si="6"/>
        <v/>
      </c>
    </row>
    <row r="20" spans="1:11" ht="18" customHeight="1" x14ac:dyDescent="0.25">
      <c r="A20" s="3" t="s">
        <v>331</v>
      </c>
      <c r="B20" s="3"/>
      <c r="C20" s="52" t="str">
        <f t="shared" si="2"/>
        <v/>
      </c>
      <c r="D20" s="52" t="str">
        <f t="shared" si="3"/>
        <v/>
      </c>
      <c r="E20" s="52" t="str">
        <f>IF(ISNA(VLOOKUP($A20,'Assembled Point Masses'!$1:$1048576,3,FALSE)),"",VLOOKUP($A20,'Assembled Point Masses'!$1:$1048576,3,FALSE))</f>
        <v/>
      </c>
      <c r="F20" s="4" t="str">
        <f t="shared" si="0"/>
        <v/>
      </c>
      <c r="G20" s="4" t="str">
        <f t="shared" si="4"/>
        <v/>
      </c>
      <c r="H20" s="5" t="str">
        <f t="shared" si="5"/>
        <v/>
      </c>
      <c r="I20" s="52" t="str">
        <f>IF(ISNA(VLOOKUP($A20,'Assembled Point Masses'!$1:$1048576,4,FALSE)),"",VLOOKUP($A20,'Assembled Point Masses'!$1:$1048576,4,FALSE))</f>
        <v/>
      </c>
      <c r="J20" s="4" t="str">
        <f t="shared" si="1"/>
        <v/>
      </c>
      <c r="K20" s="5" t="str">
        <f t="shared" si="6"/>
        <v/>
      </c>
    </row>
    <row r="21" spans="1:11" ht="18" customHeight="1" x14ac:dyDescent="0.25">
      <c r="A21" s="3"/>
      <c r="B21" s="3"/>
      <c r="C21" s="52" t="str">
        <f t="shared" si="2"/>
        <v/>
      </c>
      <c r="D21" s="52" t="str">
        <f t="shared" si="3"/>
        <v/>
      </c>
      <c r="E21" s="52" t="str">
        <f>IF(ISNA(VLOOKUP($A21,'Assembled Point Masses'!$1:$1048576,3,FALSE)),"",VLOOKUP($A21,'Assembled Point Masses'!$1:$1048576,3,FALSE))</f>
        <v/>
      </c>
      <c r="F21" s="4" t="str">
        <f t="shared" si="0"/>
        <v/>
      </c>
      <c r="G21" s="4" t="str">
        <f t="shared" si="4"/>
        <v/>
      </c>
      <c r="H21" s="5" t="str">
        <f t="shared" si="5"/>
        <v/>
      </c>
      <c r="I21" s="52" t="str">
        <f>IF(ISNA(VLOOKUP($A21,'Assembled Point Masses'!$1:$1048576,4,FALSE)),"",VLOOKUP($A21,'Assembled Point Masses'!$1:$1048576,4,FALSE))</f>
        <v/>
      </c>
      <c r="J21" s="4" t="str">
        <f t="shared" si="1"/>
        <v/>
      </c>
      <c r="K21" s="5" t="str">
        <f t="shared" si="6"/>
        <v/>
      </c>
    </row>
    <row r="22" spans="1:11" ht="18" customHeight="1" x14ac:dyDescent="0.25">
      <c r="A22" s="3"/>
      <c r="B22" s="3"/>
      <c r="C22" s="52" t="str">
        <f t="shared" si="2"/>
        <v/>
      </c>
      <c r="D22" s="52" t="str">
        <f t="shared" si="3"/>
        <v/>
      </c>
      <c r="E22" s="52" t="str">
        <f>IF(ISNA(VLOOKUP($A22,'Assembled Point Masses'!$1:$1048576,3,FALSE)),"",VLOOKUP($A22,'Assembled Point Masses'!$1:$1048576,3,FALSE))</f>
        <v/>
      </c>
      <c r="F22" s="4" t="str">
        <f t="shared" si="0"/>
        <v/>
      </c>
      <c r="G22" s="4" t="str">
        <f t="shared" si="4"/>
        <v/>
      </c>
      <c r="H22" s="5" t="str">
        <f t="shared" si="5"/>
        <v/>
      </c>
      <c r="I22" s="52" t="str">
        <f>IF(ISNA(VLOOKUP($A22,'Assembled Point Masses'!$1:$1048576,4,FALSE)),"",VLOOKUP($A22,'Assembled Point Masses'!$1:$1048576,4,FALSE))</f>
        <v/>
      </c>
      <c r="J22" s="4" t="str">
        <f t="shared" si="1"/>
        <v/>
      </c>
      <c r="K22" s="5" t="str">
        <f t="shared" si="6"/>
        <v/>
      </c>
    </row>
    <row r="23" spans="1:11" ht="18" customHeight="1" x14ac:dyDescent="0.25">
      <c r="A23" s="3"/>
      <c r="B23" s="3"/>
      <c r="C23" s="52" t="str">
        <f t="shared" si="2"/>
        <v/>
      </c>
      <c r="D23" s="52" t="str">
        <f t="shared" si="3"/>
        <v/>
      </c>
      <c r="E23" s="52" t="str">
        <f>IF(ISNA(VLOOKUP($A23,'Assembled Point Masses'!$1:$1048576,3,FALSE)),"",VLOOKUP($A23,'Assembled Point Masses'!$1:$1048576,3,FALSE))</f>
        <v/>
      </c>
      <c r="F23" s="4" t="str">
        <f t="shared" si="0"/>
        <v/>
      </c>
      <c r="G23" s="4" t="str">
        <f t="shared" si="4"/>
        <v/>
      </c>
      <c r="H23" s="5" t="str">
        <f t="shared" si="5"/>
        <v/>
      </c>
      <c r="I23" s="52" t="str">
        <f>IF(ISNA(VLOOKUP($A23,'Assembled Point Masses'!$1:$1048576,4,FALSE)),"",VLOOKUP($A23,'Assembled Point Masses'!$1:$1048576,4,FALSE))</f>
        <v/>
      </c>
      <c r="J23" s="4" t="str">
        <f t="shared" si="1"/>
        <v/>
      </c>
      <c r="K23" s="5" t="str">
        <f t="shared" si="6"/>
        <v/>
      </c>
    </row>
    <row r="24" spans="1:11" ht="18" customHeight="1" x14ac:dyDescent="0.25">
      <c r="A24" s="3"/>
      <c r="B24" s="3"/>
      <c r="C24" s="52" t="str">
        <f t="shared" si="2"/>
        <v/>
      </c>
      <c r="D24" s="52" t="str">
        <f t="shared" si="3"/>
        <v/>
      </c>
      <c r="E24" s="52" t="str">
        <f>IF(ISNA(VLOOKUP($A24,'Assembled Point Masses'!$1:$1048576,3,FALSE)),"",VLOOKUP($A24,'Assembled Point Masses'!$1:$1048576,3,FALSE))</f>
        <v/>
      </c>
      <c r="F24" s="4" t="str">
        <f t="shared" si="0"/>
        <v/>
      </c>
      <c r="G24" s="4" t="str">
        <f t="shared" si="4"/>
        <v/>
      </c>
      <c r="H24" s="5" t="str">
        <f t="shared" si="5"/>
        <v/>
      </c>
      <c r="I24" s="52" t="str">
        <f>IF(ISNA(VLOOKUP($A24,'Assembled Point Masses'!$1:$1048576,4,FALSE)),"",VLOOKUP($A24,'Assembled Point Masses'!$1:$1048576,4,FALSE))</f>
        <v/>
      </c>
      <c r="J24" s="4" t="str">
        <f t="shared" si="1"/>
        <v/>
      </c>
      <c r="K24" s="5" t="str">
        <f t="shared" si="6"/>
        <v/>
      </c>
    </row>
    <row r="25" spans="1:11" ht="18" customHeight="1" x14ac:dyDescent="0.25">
      <c r="A25" s="3"/>
      <c r="B25" s="3"/>
      <c r="C25" s="52" t="str">
        <f t="shared" si="2"/>
        <v/>
      </c>
      <c r="D25" s="52" t="str">
        <f t="shared" si="3"/>
        <v/>
      </c>
      <c r="E25" s="52" t="str">
        <f>IF(ISNA(VLOOKUP($A25,'Assembled Point Masses'!$1:$1048576,3,FALSE)),"",VLOOKUP($A25,'Assembled Point Masses'!$1:$1048576,3,FALSE))</f>
        <v/>
      </c>
      <c r="F25" s="4" t="str">
        <f t="shared" si="0"/>
        <v/>
      </c>
      <c r="G25" s="4" t="str">
        <f t="shared" si="4"/>
        <v/>
      </c>
      <c r="H25" s="5" t="str">
        <f t="shared" si="5"/>
        <v/>
      </c>
      <c r="I25" s="52" t="str">
        <f>IF(ISNA(VLOOKUP($A25,'Assembled Point Masses'!$1:$1048576,4,FALSE)),"",VLOOKUP($A25,'Assembled Point Masses'!$1:$1048576,4,FALSE))</f>
        <v/>
      </c>
      <c r="J25" s="4" t="str">
        <f t="shared" si="1"/>
        <v/>
      </c>
      <c r="K25" s="5" t="str">
        <f t="shared" si="6"/>
        <v/>
      </c>
    </row>
    <row r="26" spans="1:11" ht="18" customHeight="1" x14ac:dyDescent="0.25">
      <c r="A26" s="3"/>
      <c r="B26" s="3"/>
      <c r="C26" s="52" t="str">
        <f t="shared" si="2"/>
        <v/>
      </c>
      <c r="D26" s="52" t="str">
        <f t="shared" si="3"/>
        <v/>
      </c>
      <c r="E26" s="52" t="str">
        <f>IF(ISNA(VLOOKUP($A26,'Assembled Point Masses'!$1:$1048576,3,FALSE)),"",VLOOKUP($A26,'Assembled Point Masses'!$1:$1048576,3,FALSE))</f>
        <v/>
      </c>
      <c r="F26" s="4" t="str">
        <f t="shared" si="0"/>
        <v/>
      </c>
      <c r="G26" s="4" t="str">
        <f t="shared" si="4"/>
        <v/>
      </c>
      <c r="H26" s="5" t="str">
        <f t="shared" si="5"/>
        <v/>
      </c>
      <c r="I26" s="52" t="str">
        <f>IF(ISNA(VLOOKUP($A26,'Assembled Point Masses'!$1:$1048576,4,FALSE)),"",VLOOKUP($A26,'Assembled Point Masses'!$1:$1048576,4,FALSE))</f>
        <v/>
      </c>
      <c r="J26" s="4" t="str">
        <f t="shared" si="1"/>
        <v/>
      </c>
      <c r="K26" s="5" t="str">
        <f t="shared" si="6"/>
        <v/>
      </c>
    </row>
    <row r="27" spans="1:11" ht="18" customHeight="1" x14ac:dyDescent="0.25">
      <c r="A27" s="3"/>
      <c r="B27" s="3"/>
      <c r="C27" s="52" t="str">
        <f t="shared" si="2"/>
        <v/>
      </c>
      <c r="D27" s="52" t="str">
        <f t="shared" si="3"/>
        <v/>
      </c>
      <c r="E27" s="52" t="str">
        <f>IF(ISNA(VLOOKUP($A27,'Assembled Point Masses'!$1:$1048576,3,FALSE)),"",VLOOKUP($A27,'Assembled Point Masses'!$1:$1048576,3,FALSE))</f>
        <v/>
      </c>
      <c r="F27" s="4" t="str">
        <f t="shared" si="0"/>
        <v/>
      </c>
      <c r="G27" s="4" t="str">
        <f t="shared" si="4"/>
        <v/>
      </c>
      <c r="H27" s="5" t="str">
        <f t="shared" si="5"/>
        <v/>
      </c>
      <c r="I27" s="52" t="str">
        <f>IF(ISNA(VLOOKUP($A27,'Assembled Point Masses'!$1:$1048576,4,FALSE)),"",VLOOKUP($A27,'Assembled Point Masses'!$1:$1048576,4,FALSE))</f>
        <v/>
      </c>
      <c r="J27" s="4" t="str">
        <f t="shared" si="1"/>
        <v/>
      </c>
      <c r="K27" s="5" t="str">
        <f t="shared" si="6"/>
        <v/>
      </c>
    </row>
    <row r="28" spans="1:11" ht="18" customHeight="1" x14ac:dyDescent="0.25">
      <c r="A28" s="3"/>
      <c r="B28" s="3"/>
      <c r="C28" s="52" t="str">
        <f t="shared" si="2"/>
        <v/>
      </c>
      <c r="D28" s="52" t="str">
        <f t="shared" si="3"/>
        <v/>
      </c>
      <c r="E28" s="52" t="str">
        <f>IF(ISNA(VLOOKUP($A28,'Assembled Point Masses'!$1:$1048576,3,FALSE)),"",VLOOKUP($A28,'Assembled Point Masses'!$1:$1048576,3,FALSE))</f>
        <v/>
      </c>
      <c r="F28" s="4" t="str">
        <f t="shared" si="0"/>
        <v/>
      </c>
      <c r="G28" s="4" t="str">
        <f t="shared" si="4"/>
        <v/>
      </c>
      <c r="H28" s="5" t="str">
        <f t="shared" si="5"/>
        <v/>
      </c>
      <c r="I28" s="52" t="str">
        <f>IF(ISNA(VLOOKUP($A28,'Assembled Point Masses'!$1:$1048576,4,FALSE)),"",VLOOKUP($A28,'Assembled Point Masses'!$1:$1048576,4,FALSE))</f>
        <v/>
      </c>
      <c r="J28" s="4" t="str">
        <f t="shared" si="1"/>
        <v/>
      </c>
      <c r="K28" s="5" t="str">
        <f t="shared" si="6"/>
        <v/>
      </c>
    </row>
    <row r="29" spans="1:11" ht="18" customHeight="1" x14ac:dyDescent="0.25">
      <c r="A29" s="3"/>
      <c r="B29" s="3"/>
      <c r="C29" s="52" t="str">
        <f t="shared" si="2"/>
        <v/>
      </c>
      <c r="D29" s="52" t="str">
        <f t="shared" si="3"/>
        <v/>
      </c>
      <c r="E29" s="52" t="str">
        <f>IF(ISNA(VLOOKUP($A29,'Assembled Point Masses'!$1:$1048576,3,FALSE)),"",VLOOKUP($A29,'Assembled Point Masses'!$1:$1048576,3,FALSE))</f>
        <v/>
      </c>
      <c r="F29" s="4" t="str">
        <f t="shared" si="0"/>
        <v/>
      </c>
      <c r="G29" s="4" t="str">
        <f t="shared" si="4"/>
        <v/>
      </c>
      <c r="I29" s="52" t="str">
        <f>IF(ISNA(VLOOKUP($A29,'Assembled Point Masses'!$1:$1048576,4,FALSE)),"",VLOOKUP($A29,'Assembled Point Masses'!$1:$1048576,4,FALSE))</f>
        <v/>
      </c>
      <c r="K29" s="5" t="str">
        <f t="shared" si="6"/>
        <v/>
      </c>
    </row>
    <row r="30" spans="1:11" ht="18" customHeight="1" x14ac:dyDescent="0.25">
      <c r="A30" s="3"/>
      <c r="B30" s="3"/>
      <c r="C30" s="52" t="str">
        <f t="shared" si="2"/>
        <v/>
      </c>
      <c r="D30" s="52" t="str">
        <f t="shared" si="3"/>
        <v/>
      </c>
      <c r="E30" s="52" t="str">
        <f>IF(ISNA(VLOOKUP($A30,'Assembled Point Masses'!$1:$1048576,3,FALSE)),"",VLOOKUP($A30,'Assembled Point Masses'!$1:$1048576,3,FALSE))</f>
        <v/>
      </c>
      <c r="F30" s="4" t="str">
        <f t="shared" si="0"/>
        <v/>
      </c>
      <c r="G30" s="4" t="str">
        <f t="shared" si="4"/>
        <v/>
      </c>
      <c r="I30" s="52" t="str">
        <f>IF(ISNA(VLOOKUP($A30,'Assembled Point Masses'!$1:$1048576,4,FALSE)),"",VLOOKUP($A30,'Assembled Point Masses'!$1:$1048576,4,FALSE))</f>
        <v/>
      </c>
      <c r="K30" s="5" t="str">
        <f t="shared" si="6"/>
        <v/>
      </c>
    </row>
    <row r="31" spans="1:11" ht="18" customHeight="1" x14ac:dyDescent="0.25">
      <c r="A31" s="3"/>
      <c r="B31" s="3"/>
      <c r="C31" s="52" t="str">
        <f t="shared" si="2"/>
        <v/>
      </c>
      <c r="D31" s="52" t="str">
        <f t="shared" si="3"/>
        <v/>
      </c>
      <c r="E31" s="52" t="str">
        <f>IF(ISNA(VLOOKUP($A31,'Assembled Point Masses'!$1:$1048576,3,FALSE)),"",VLOOKUP($A31,'Assembled Point Masses'!$1:$1048576,3,FALSE))</f>
        <v/>
      </c>
      <c r="F31" s="4" t="str">
        <f t="shared" si="0"/>
        <v/>
      </c>
      <c r="G31" s="4" t="str">
        <f t="shared" si="4"/>
        <v/>
      </c>
      <c r="I31" s="52" t="str">
        <f>IF(ISNA(VLOOKUP($A31,'Assembled Point Masses'!$1:$1048576,4,FALSE)),"",VLOOKUP($A31,'Assembled Point Masses'!$1:$1048576,4,FALSE))</f>
        <v/>
      </c>
      <c r="K31" s="5" t="str">
        <f t="shared" si="6"/>
        <v/>
      </c>
    </row>
    <row r="32" spans="1:11" ht="18" customHeight="1" x14ac:dyDescent="0.25">
      <c r="C32" s="52" t="str">
        <f t="shared" si="2"/>
        <v/>
      </c>
      <c r="D32" s="52" t="str">
        <f t="shared" si="3"/>
        <v/>
      </c>
      <c r="E32" s="52" t="str">
        <f>IF(ISNA(VLOOKUP($A32,'Assembled Point Masses'!$1:$1048576,3,FALSE)),"",VLOOKUP($A32,'Assembled Point Masses'!$1:$1048576,3,FALSE))</f>
        <v/>
      </c>
      <c r="F32" s="4" t="str">
        <f t="shared" si="0"/>
        <v/>
      </c>
      <c r="G32" s="4" t="str">
        <f t="shared" si="4"/>
        <v/>
      </c>
      <c r="I32" s="52" t="str">
        <f>IF(ISNA(VLOOKUP($A32,'Assembled Point Masses'!$1:$1048576,4,FALSE)),"",VLOOKUP($A32,'Assembled Point Masses'!$1:$1048576,4,FALSE))</f>
        <v/>
      </c>
      <c r="K32" s="5" t="str">
        <f t="shared" si="6"/>
        <v/>
      </c>
    </row>
    <row r="33" spans="3:11" ht="18" customHeight="1" x14ac:dyDescent="0.25">
      <c r="C33" s="52" t="str">
        <f t="shared" si="2"/>
        <v/>
      </c>
      <c r="D33" s="52" t="str">
        <f t="shared" si="3"/>
        <v/>
      </c>
      <c r="E33" s="52" t="str">
        <f>IF(ISNA(VLOOKUP($A33,'Assembled Point Masses'!$1:$1048576,3,FALSE)),"",VLOOKUP($A33,'Assembled Point Masses'!$1:$1048576,3,FALSE))</f>
        <v/>
      </c>
      <c r="F33" s="4" t="str">
        <f t="shared" si="0"/>
        <v/>
      </c>
      <c r="G33" s="4" t="str">
        <f t="shared" si="4"/>
        <v/>
      </c>
      <c r="I33" s="52" t="str">
        <f>IF(ISNA(VLOOKUP($A33,'Assembled Point Masses'!$1:$1048576,4,FALSE)),"",VLOOKUP($A33,'Assembled Point Masses'!$1:$1048576,4,FALSE))</f>
        <v/>
      </c>
      <c r="K33" s="5" t="str">
        <f t="shared" si="6"/>
        <v/>
      </c>
    </row>
    <row r="34" spans="3:11" ht="18" customHeight="1" x14ac:dyDescent="0.25">
      <c r="C34" s="52" t="str">
        <f t="shared" si="2"/>
        <v/>
      </c>
      <c r="D34" s="52" t="str">
        <f t="shared" si="3"/>
        <v/>
      </c>
      <c r="E34" s="52" t="str">
        <f>IF(ISNA(VLOOKUP($A34,'Assembled Point Masses'!$1:$1048576,3,FALSE)),"",VLOOKUP($A34,'Assembled Point Masses'!$1:$1048576,3,FALSE))</f>
        <v/>
      </c>
      <c r="F34" s="4" t="str">
        <f t="shared" si="0"/>
        <v/>
      </c>
      <c r="G34" s="4" t="str">
        <f t="shared" si="4"/>
        <v/>
      </c>
      <c r="I34" s="52" t="str">
        <f>IF(ISNA(VLOOKUP($A34,'Assembled Point Masses'!$1:$1048576,4,FALSE)),"",VLOOKUP($A34,'Assembled Point Masses'!$1:$1048576,4,FALSE))</f>
        <v/>
      </c>
      <c r="K34" s="5" t="str">
        <f t="shared" si="6"/>
        <v/>
      </c>
    </row>
    <row r="35" spans="3:11" ht="18" customHeight="1" x14ac:dyDescent="0.25">
      <c r="C35" s="52" t="str">
        <f t="shared" si="2"/>
        <v/>
      </c>
      <c r="D35" s="52" t="str">
        <f t="shared" si="3"/>
        <v/>
      </c>
      <c r="E35" s="52" t="str">
        <f>IF(ISNA(VLOOKUP($A35,'Assembled Point Masses'!$1:$1048576,3,FALSE)),"",VLOOKUP($A35,'Assembled Point Masses'!$1:$1048576,3,FALSE))</f>
        <v/>
      </c>
      <c r="F35" s="4" t="str">
        <f t="shared" si="0"/>
        <v/>
      </c>
      <c r="G35" s="4" t="str">
        <f t="shared" si="4"/>
        <v/>
      </c>
      <c r="I35" s="52" t="str">
        <f>IF(ISNA(VLOOKUP($A35,'Assembled Point Masses'!$1:$1048576,4,FALSE)),"",VLOOKUP($A35,'Assembled Point Masses'!$1:$1048576,4,FALSE))</f>
        <v/>
      </c>
      <c r="K35" s="5" t="str">
        <f t="shared" si="6"/>
        <v/>
      </c>
    </row>
    <row r="36" spans="3:11" ht="18" customHeight="1" x14ac:dyDescent="0.25">
      <c r="C36" s="52" t="str">
        <f t="shared" si="2"/>
        <v/>
      </c>
      <c r="D36" s="52" t="str">
        <f t="shared" si="3"/>
        <v/>
      </c>
      <c r="E36" s="52" t="str">
        <f>IF(ISNA(VLOOKUP($A36,'Assembled Point Masses'!$1:$1048576,3,FALSE)),"",VLOOKUP($A36,'Assembled Point Masses'!$1:$1048576,3,FALSE))</f>
        <v/>
      </c>
      <c r="F36" s="4" t="str">
        <f t="shared" si="0"/>
        <v/>
      </c>
      <c r="G36" s="4" t="str">
        <f t="shared" si="4"/>
        <v/>
      </c>
      <c r="I36" s="52" t="str">
        <f>IF(ISNA(VLOOKUP($A36,'Assembled Point Masses'!$1:$1048576,4,FALSE)),"",VLOOKUP($A36,'Assembled Point Masses'!$1:$1048576,4,FALSE))</f>
        <v/>
      </c>
      <c r="K36" s="5" t="str">
        <f t="shared" si="6"/>
        <v/>
      </c>
    </row>
    <row r="37" spans="3:11" ht="18" customHeight="1" x14ac:dyDescent="0.25">
      <c r="C37" s="52" t="str">
        <f t="shared" si="2"/>
        <v/>
      </c>
      <c r="E37" s="52" t="str">
        <f>IF(ISNA(VLOOKUP($A37,'Assembled Point Masses'!$1:$1048576,3,FALSE)),"",VLOOKUP($A37,'Assembled Point Masses'!$1:$1048576,3,FALSE))</f>
        <v/>
      </c>
      <c r="F37" s="4" t="str">
        <f t="shared" si="0"/>
        <v/>
      </c>
      <c r="G37" s="4" t="str">
        <f t="shared" si="4"/>
        <v/>
      </c>
      <c r="I37" s="52" t="str">
        <f>IF(ISNA(VLOOKUP($A37,'Assembled Point Masses'!$1:$1048576,4,FALSE)),"",VLOOKUP($A37,'Assembled Point Masses'!$1:$1048576,4,FALSE))</f>
        <v/>
      </c>
      <c r="K37" s="5" t="str">
        <f t="shared" si="6"/>
        <v/>
      </c>
    </row>
    <row r="38" spans="3:11" ht="18" customHeight="1" x14ac:dyDescent="0.25">
      <c r="C38" s="3"/>
      <c r="E38" s="52" t="str">
        <f>IF(ISNA(VLOOKUP($A38,'Assembled Point Masses'!$1:$1048576,3,FALSE)),"",VLOOKUP($A38,'Assembled Point Masses'!$1:$1048576,3,FALSE))</f>
        <v/>
      </c>
      <c r="F38" s="4" t="str">
        <f t="shared" si="0"/>
        <v/>
      </c>
      <c r="G38" s="4" t="str">
        <f t="shared" si="4"/>
        <v/>
      </c>
      <c r="I38" s="52" t="str">
        <f>IF(ISNA(VLOOKUP($A38,'Assembled Point Masses'!$1:$1048576,4,FALSE)),"",VLOOKUP($A38,'Assembled Point Masses'!$1:$1048576,4,FALSE))</f>
        <v/>
      </c>
      <c r="K38" s="5" t="str">
        <f t="shared" si="6"/>
        <v/>
      </c>
    </row>
    <row r="39" spans="3:11" ht="18" customHeight="1" x14ac:dyDescent="0.25">
      <c r="C39" s="3"/>
      <c r="E39" s="52" t="str">
        <f>IF(ISNA(VLOOKUP($A39,'Assembled Point Masses'!$1:$1048576,3,FALSE)),"",VLOOKUP($A39,'Assembled Point Masses'!$1:$1048576,3,FALSE))</f>
        <v/>
      </c>
      <c r="F39" s="4" t="str">
        <f t="shared" si="0"/>
        <v/>
      </c>
      <c r="G39" s="4" t="str">
        <f t="shared" si="4"/>
        <v/>
      </c>
      <c r="I39" s="52" t="str">
        <f>IF(ISNA(VLOOKUP($A39,'Assembled Point Masses'!$1:$1048576,4,FALSE)),"",VLOOKUP($A39,'Assembled Point Masses'!$1:$1048576,4,FALSE))</f>
        <v/>
      </c>
      <c r="K39" s="5" t="str">
        <f t="shared" si="6"/>
        <v/>
      </c>
    </row>
    <row r="40" spans="3:11" ht="18" customHeight="1" x14ac:dyDescent="0.25">
      <c r="C40" s="3"/>
      <c r="E40" s="52" t="str">
        <f>IF(ISNA(VLOOKUP($A40,'Assembled Point Masses'!$1:$1048576,3,FALSE)),"",VLOOKUP($A40,'Assembled Point Masses'!$1:$1048576,3,FALSE))</f>
        <v/>
      </c>
      <c r="F40" s="4" t="str">
        <f t="shared" si="0"/>
        <v/>
      </c>
      <c r="G40" s="4" t="str">
        <f t="shared" si="4"/>
        <v/>
      </c>
      <c r="I40" s="52" t="str">
        <f>IF(ISNA(VLOOKUP($A40,'Assembled Point Masses'!$1:$1048576,4,FALSE)),"",VLOOKUP($A40,'Assembled Point Masses'!$1:$1048576,4,FALSE))</f>
        <v/>
      </c>
      <c r="K40" s="5" t="str">
        <f t="shared" si="6"/>
        <v/>
      </c>
    </row>
    <row r="41" spans="3:11" ht="18" customHeight="1" x14ac:dyDescent="0.25">
      <c r="C41" s="3"/>
      <c r="E41" s="52" t="str">
        <f>IF(ISNA(VLOOKUP($A41,'Assembled Point Masses'!$1:$1048576,3,FALSE)),"",VLOOKUP($A41,'Assembled Point Masses'!$1:$1048576,3,FALSE))</f>
        <v/>
      </c>
      <c r="F41" s="4" t="str">
        <f t="shared" si="0"/>
        <v/>
      </c>
      <c r="G41" s="4" t="str">
        <f t="shared" si="4"/>
        <v/>
      </c>
      <c r="I41" s="52" t="str">
        <f>IF(ISNA(VLOOKUP($A41,'Assembled Point Masses'!$1:$1048576,4,FALSE)),"",VLOOKUP($A41,'Assembled Point Masses'!$1:$1048576,4,FALSE))</f>
        <v/>
      </c>
      <c r="K41" s="5" t="str">
        <f t="shared" si="6"/>
        <v/>
      </c>
    </row>
    <row r="42" spans="3:11" ht="18" customHeight="1" x14ac:dyDescent="0.25">
      <c r="C42" s="3"/>
      <c r="E42" s="52" t="str">
        <f>IF(ISNA(VLOOKUP($A42,'Assembled Point Masses'!$1:$1048576,3,FALSE)),"",VLOOKUP($A42,'Assembled Point Masses'!$1:$1048576,3,FALSE))</f>
        <v/>
      </c>
      <c r="F42" s="4" t="str">
        <f t="shared" si="0"/>
        <v/>
      </c>
      <c r="G42" s="4" t="str">
        <f t="shared" si="4"/>
        <v/>
      </c>
      <c r="I42" s="52" t="str">
        <f>IF(ISNA(VLOOKUP($A42,'Assembled Point Masses'!$1:$1048576,4,FALSE)),"",VLOOKUP($A42,'Assembled Point Masses'!$1:$1048576,4,FALSE))</f>
        <v/>
      </c>
      <c r="K42" s="5" t="str">
        <f t="shared" si="6"/>
        <v/>
      </c>
    </row>
    <row r="43" spans="3:11" ht="18" customHeight="1" x14ac:dyDescent="0.25">
      <c r="C43" s="3"/>
      <c r="E43" s="52" t="str">
        <f>IF(ISNA(VLOOKUP($A43,'Assembled Point Masses'!$1:$1048576,3,FALSE)),"",VLOOKUP($A43,'Assembled Point Masses'!$1:$1048576,3,FALSE))</f>
        <v/>
      </c>
      <c r="F43" s="4" t="str">
        <f t="shared" si="0"/>
        <v/>
      </c>
      <c r="G43" s="4" t="str">
        <f t="shared" si="4"/>
        <v/>
      </c>
      <c r="I43" s="52" t="str">
        <f>IF(ISNA(VLOOKUP($A43,'Assembled Point Masses'!$1:$1048576,4,FALSE)),"",VLOOKUP($A43,'Assembled Point Masses'!$1:$1048576,4,FALSE))</f>
        <v/>
      </c>
      <c r="K43" s="5" t="str">
        <f t="shared" si="6"/>
        <v/>
      </c>
    </row>
    <row r="44" spans="3:11" ht="18" customHeight="1" x14ac:dyDescent="0.25">
      <c r="C44" s="3"/>
      <c r="E44" s="52" t="str">
        <f>IF(ISNA(VLOOKUP($A44,'Assembled Point Masses'!$1:$1048576,3,FALSE)),"",VLOOKUP($A44,'Assembled Point Masses'!$1:$1048576,3,FALSE))</f>
        <v/>
      </c>
      <c r="F44" s="4" t="str">
        <f t="shared" si="0"/>
        <v/>
      </c>
      <c r="G44" s="4" t="str">
        <f t="shared" si="4"/>
        <v/>
      </c>
      <c r="I44" s="52" t="str">
        <f>IF(ISNA(VLOOKUP($A44,'Assembled Point Masses'!$1:$1048576,4,FALSE)),"",VLOOKUP($A44,'Assembled Point Masses'!$1:$1048576,4,FALSE))</f>
        <v/>
      </c>
      <c r="K44" s="5" t="str">
        <f t="shared" si="6"/>
        <v/>
      </c>
    </row>
    <row r="45" spans="3:11" ht="18" customHeight="1" x14ac:dyDescent="0.25">
      <c r="C45" s="3"/>
      <c r="E45" s="52" t="str">
        <f>IF(ISNA(VLOOKUP($A45,'Assembled Point Masses'!$1:$1048576,3,FALSE)),"",VLOOKUP($A45,'Assembled Point Masses'!$1:$1048576,3,FALSE))</f>
        <v/>
      </c>
      <c r="F45" s="4" t="str">
        <f t="shared" si="0"/>
        <v/>
      </c>
      <c r="G45" s="4" t="str">
        <f t="shared" si="4"/>
        <v/>
      </c>
      <c r="I45" s="52" t="str">
        <f>IF(ISNA(VLOOKUP($A45,'Assembled Point Masses'!$1:$1048576,4,FALSE)),"",VLOOKUP($A45,'Assembled Point Masses'!$1:$1048576,4,FALSE))</f>
        <v/>
      </c>
      <c r="K45" s="5" t="str">
        <f t="shared" si="6"/>
        <v/>
      </c>
    </row>
    <row r="46" spans="3:11" ht="18" customHeight="1" x14ac:dyDescent="0.25">
      <c r="C46" s="3"/>
      <c r="E46" s="52" t="str">
        <f>IF(ISNA(VLOOKUP($A46,'Assembled Point Masses'!$1:$1048576,3,FALSE)),"",VLOOKUP($A46,'Assembled Point Masses'!$1:$1048576,3,FALSE))</f>
        <v/>
      </c>
      <c r="F46" s="4" t="str">
        <f t="shared" si="0"/>
        <v/>
      </c>
      <c r="G46" s="4" t="str">
        <f t="shared" si="4"/>
        <v/>
      </c>
      <c r="I46" s="52" t="str">
        <f>IF(ISNA(VLOOKUP($A46,'Assembled Point Masses'!$1:$1048576,4,FALSE)),"",VLOOKUP($A46,'Assembled Point Masses'!$1:$1048576,4,FALSE))</f>
        <v/>
      </c>
      <c r="K46" s="5" t="str">
        <f t="shared" si="6"/>
        <v/>
      </c>
    </row>
    <row r="47" spans="3:11" ht="18" customHeight="1" x14ac:dyDescent="0.25">
      <c r="C47" s="3"/>
      <c r="E47" s="52" t="str">
        <f>IF(ISNA(VLOOKUP($A47,'Assembled Point Masses'!$1:$1048576,3,FALSE)),"",VLOOKUP($A47,'Assembled Point Masses'!$1:$1048576,3,FALSE))</f>
        <v/>
      </c>
      <c r="F47" s="4" t="str">
        <f t="shared" si="0"/>
        <v/>
      </c>
      <c r="G47" s="4" t="str">
        <f t="shared" si="4"/>
        <v/>
      </c>
      <c r="I47" s="52" t="str">
        <f>IF(ISNA(VLOOKUP($A47,'Assembled Point Masses'!$1:$1048576,4,FALSE)),"",VLOOKUP($A47,'Assembled Point Masses'!$1:$1048576,4,FALSE))</f>
        <v/>
      </c>
      <c r="K47" s="5" t="str">
        <f t="shared" si="6"/>
        <v/>
      </c>
    </row>
    <row r="48" spans="3:11" ht="18" customHeight="1" x14ac:dyDescent="0.25">
      <c r="C48" s="3"/>
      <c r="E48" s="52" t="str">
        <f>IF(ISNA(VLOOKUP($A48,'Assembled Point Masses'!$1:$1048576,3,FALSE)),"",VLOOKUP($A48,'Assembled Point Masses'!$1:$1048576,3,FALSE))</f>
        <v/>
      </c>
      <c r="F48" s="4" t="str">
        <f t="shared" si="0"/>
        <v/>
      </c>
      <c r="G48" s="4" t="str">
        <f t="shared" si="4"/>
        <v/>
      </c>
      <c r="I48" s="52" t="str">
        <f>IF(ISNA(VLOOKUP($A48,'Assembled Point Masses'!$1:$1048576,4,FALSE)),"",VLOOKUP($A48,'Assembled Point Masses'!$1:$1048576,4,FALSE))</f>
        <v/>
      </c>
      <c r="K48" s="5" t="str">
        <f t="shared" si="6"/>
        <v/>
      </c>
    </row>
    <row r="49" spans="3:11" ht="18" customHeight="1" x14ac:dyDescent="0.25">
      <c r="C49" s="3"/>
      <c r="E49" s="52" t="str">
        <f>IF(ISNA(VLOOKUP($A49,'Assembled Point Masses'!$1:$1048576,3,FALSE)),"",VLOOKUP($A49,'Assembled Point Masses'!$1:$1048576,3,FALSE))</f>
        <v/>
      </c>
      <c r="F49" s="4" t="str">
        <f t="shared" si="0"/>
        <v/>
      </c>
      <c r="G49" s="4" t="str">
        <f t="shared" si="4"/>
        <v/>
      </c>
      <c r="I49" s="52" t="str">
        <f>IF(ISNA(VLOOKUP($A49,'Assembled Point Masses'!$1:$1048576,4,FALSE)),"",VLOOKUP($A49,'Assembled Point Masses'!$1:$1048576,4,FALSE))</f>
        <v/>
      </c>
      <c r="K49" s="5" t="str">
        <f t="shared" si="6"/>
        <v/>
      </c>
    </row>
    <row r="50" spans="3:11" ht="18" customHeight="1" x14ac:dyDescent="0.25">
      <c r="C50" s="3"/>
      <c r="E50" s="52" t="str">
        <f>IF(ISNA(VLOOKUP($A50,'Assembled Point Masses'!$1:$1048576,3,FALSE)),"",VLOOKUP($A50,'Assembled Point Masses'!$1:$1048576,3,FALSE))</f>
        <v/>
      </c>
      <c r="F50" s="4" t="str">
        <f t="shared" si="0"/>
        <v/>
      </c>
      <c r="G50" s="4" t="str">
        <f t="shared" si="4"/>
        <v/>
      </c>
      <c r="I50" s="52" t="str">
        <f>IF(ISNA(VLOOKUP($A50,'Assembled Point Masses'!$1:$1048576,4,FALSE)),"",VLOOKUP($A50,'Assembled Point Masses'!$1:$1048576,4,FALSE))</f>
        <v/>
      </c>
      <c r="K50" s="5" t="str">
        <f t="shared" si="6"/>
        <v/>
      </c>
    </row>
    <row r="51" spans="3:11" ht="18" customHeight="1" x14ac:dyDescent="0.25">
      <c r="C51" s="3"/>
      <c r="E51" s="52" t="str">
        <f>IF(ISNA(VLOOKUP($A51,'Assembled Point Masses'!$1:$1048576,3,FALSE)),"",VLOOKUP($A51,'Assembled Point Masses'!$1:$1048576,3,FALSE))</f>
        <v/>
      </c>
      <c r="F51" s="4" t="str">
        <f t="shared" si="0"/>
        <v/>
      </c>
      <c r="G51" s="4" t="str">
        <f t="shared" si="4"/>
        <v/>
      </c>
      <c r="I51" s="52" t="str">
        <f>IF(ISNA(VLOOKUP($A51,'Assembled Point Masses'!$1:$1048576,4,FALSE)),"",VLOOKUP($A51,'Assembled Point Masses'!$1:$1048576,4,FALSE))</f>
        <v/>
      </c>
      <c r="K51" s="5" t="str">
        <f t="shared" si="6"/>
        <v/>
      </c>
    </row>
    <row r="52" spans="3:11" ht="18" customHeight="1" x14ac:dyDescent="0.25">
      <c r="C52" s="3"/>
      <c r="E52" s="52" t="str">
        <f>IF(ISNA(VLOOKUP($A52,'Assembled Point Masses'!$1:$1048576,3,FALSE)),"",VLOOKUP($A52,'Assembled Point Masses'!$1:$1048576,3,FALSE))</f>
        <v/>
      </c>
      <c r="F52" s="4" t="str">
        <f t="shared" si="0"/>
        <v/>
      </c>
      <c r="G52" s="4" t="str">
        <f t="shared" si="4"/>
        <v/>
      </c>
      <c r="I52" s="52" t="str">
        <f>IF(ISNA(VLOOKUP($A52,'Assembled Point Masses'!$1:$1048576,4,FALSE)),"",VLOOKUP($A52,'Assembled Point Masses'!$1:$1048576,4,FALSE))</f>
        <v/>
      </c>
      <c r="K52" s="5" t="str">
        <f t="shared" si="6"/>
        <v/>
      </c>
    </row>
    <row r="53" spans="3:11" ht="18" customHeight="1" x14ac:dyDescent="0.25">
      <c r="C53" s="3"/>
      <c r="E53" s="52" t="str">
        <f>IF(ISNA(VLOOKUP($A53,'Assembled Point Masses'!$1:$1048576,3,FALSE)),"",VLOOKUP($A53,'Assembled Point Masses'!$1:$1048576,3,FALSE))</f>
        <v/>
      </c>
      <c r="F53" s="4" t="str">
        <f t="shared" si="0"/>
        <v/>
      </c>
      <c r="G53" s="4" t="str">
        <f t="shared" si="4"/>
        <v/>
      </c>
      <c r="I53" s="52" t="str">
        <f>IF(ISNA(VLOOKUP($A53,'Assembled Point Masses'!$1:$1048576,4,FALSE)),"",VLOOKUP($A53,'Assembled Point Masses'!$1:$1048576,4,FALSE))</f>
        <v/>
      </c>
      <c r="K53" s="5" t="str">
        <f t="shared" si="6"/>
        <v/>
      </c>
    </row>
    <row r="54" spans="3:11" ht="18" customHeight="1" x14ac:dyDescent="0.25">
      <c r="C54" s="3"/>
      <c r="E54" s="52" t="str">
        <f>IF(ISNA(VLOOKUP($A54,'Assembled Point Masses'!$1:$1048576,3,FALSE)),"",VLOOKUP($A54,'Assembled Point Masses'!$1:$1048576,3,FALSE))</f>
        <v/>
      </c>
      <c r="F54" s="4" t="str">
        <f t="shared" si="0"/>
        <v/>
      </c>
      <c r="G54" s="4" t="str">
        <f t="shared" si="4"/>
        <v/>
      </c>
      <c r="I54" s="52" t="str">
        <f>IF(ISNA(VLOOKUP($A54,'Assembled Point Masses'!$1:$1048576,4,FALSE)),"",VLOOKUP($A54,'Assembled Point Masses'!$1:$1048576,4,FALSE))</f>
        <v/>
      </c>
      <c r="K54" s="5" t="str">
        <f t="shared" si="6"/>
        <v/>
      </c>
    </row>
    <row r="55" spans="3:11" ht="18" customHeight="1" x14ac:dyDescent="0.25">
      <c r="C55" s="3"/>
      <c r="E55" s="52" t="str">
        <f>IF(ISNA(VLOOKUP($A55,'Assembled Point Masses'!$1:$1048576,3,FALSE)),"",VLOOKUP($A55,'Assembled Point Masses'!$1:$1048576,3,FALSE))</f>
        <v/>
      </c>
      <c r="F55" s="4" t="str">
        <f t="shared" si="0"/>
        <v/>
      </c>
      <c r="G55" s="4" t="str">
        <f t="shared" si="4"/>
        <v/>
      </c>
      <c r="I55" s="52" t="str">
        <f>IF(ISNA(VLOOKUP($A55,'Assembled Point Masses'!$1:$1048576,4,FALSE)),"",VLOOKUP($A55,'Assembled Point Masses'!$1:$1048576,4,FALSE))</f>
        <v/>
      </c>
      <c r="K55" s="5" t="str">
        <f t="shared" si="6"/>
        <v/>
      </c>
    </row>
    <row r="56" spans="3:11" ht="18" customHeight="1" x14ac:dyDescent="0.25">
      <c r="C56" s="3"/>
      <c r="E56" s="52" t="str">
        <f>IF(ISNA(VLOOKUP($A56,'Assembled Point Masses'!$1:$1048576,3,FALSE)),"",VLOOKUP($A56,'Assembled Point Masses'!$1:$1048576,3,FALSE))</f>
        <v/>
      </c>
      <c r="F56" s="4" t="str">
        <f t="shared" si="0"/>
        <v/>
      </c>
      <c r="G56" s="4" t="str">
        <f t="shared" si="4"/>
        <v/>
      </c>
      <c r="I56" s="52" t="str">
        <f>IF(ISNA(VLOOKUP($A56,'Assembled Point Masses'!$1:$1048576,4,FALSE)),"",VLOOKUP($A56,'Assembled Point Masses'!$1:$1048576,4,FALSE))</f>
        <v/>
      </c>
      <c r="K56" s="5" t="str">
        <f t="shared" si="6"/>
        <v/>
      </c>
    </row>
    <row r="57" spans="3:11" ht="18" customHeight="1" x14ac:dyDescent="0.25">
      <c r="C57" s="3"/>
      <c r="E57" s="52" t="str">
        <f>IF(ISNA(VLOOKUP($A57,'Assembled Point Masses'!$1:$1048576,3,FALSE)),"",VLOOKUP($A57,'Assembled Point Masses'!$1:$1048576,3,FALSE))</f>
        <v/>
      </c>
      <c r="F57" s="4" t="str">
        <f t="shared" si="0"/>
        <v/>
      </c>
      <c r="G57" s="4" t="str">
        <f t="shared" si="4"/>
        <v/>
      </c>
      <c r="I57" s="52" t="str">
        <f>IF(ISNA(VLOOKUP($A57,'Assembled Point Masses'!$1:$1048576,4,FALSE)),"",VLOOKUP($A57,'Assembled Point Masses'!$1:$1048576,4,FALSE))</f>
        <v/>
      </c>
      <c r="K57" s="5" t="str">
        <f t="shared" si="6"/>
        <v/>
      </c>
    </row>
    <row r="58" spans="3:11" ht="18" customHeight="1" x14ac:dyDescent="0.25">
      <c r="C58" s="3"/>
      <c r="E58" s="52" t="str">
        <f>IF(ISNA(VLOOKUP($A58,'Assembled Point Masses'!$1:$1048576,3,FALSE)),"",VLOOKUP($A58,'Assembled Point Masses'!$1:$1048576,3,FALSE))</f>
        <v/>
      </c>
      <c r="F58" s="4" t="str">
        <f t="shared" si="0"/>
        <v/>
      </c>
      <c r="G58" s="4" t="str">
        <f t="shared" si="4"/>
        <v/>
      </c>
      <c r="I58" s="52" t="str">
        <f>IF(ISNA(VLOOKUP($A58,'Assembled Point Masses'!$1:$1048576,4,FALSE)),"",VLOOKUP($A58,'Assembled Point Masses'!$1:$1048576,4,FALSE))</f>
        <v/>
      </c>
      <c r="K58" s="5" t="str">
        <f t="shared" si="6"/>
        <v/>
      </c>
    </row>
    <row r="59" spans="3:11" ht="18" customHeight="1" x14ac:dyDescent="0.25">
      <c r="C59" s="3"/>
      <c r="E59" s="52" t="str">
        <f>IF(ISNA(VLOOKUP($A59,'Assembled Point Masses'!$1:$1048576,3,FALSE)),"",VLOOKUP($A59,'Assembled Point Masses'!$1:$1048576,3,FALSE))</f>
        <v/>
      </c>
      <c r="F59" s="4" t="str">
        <f t="shared" si="0"/>
        <v/>
      </c>
      <c r="G59" s="4" t="str">
        <f t="shared" si="4"/>
        <v/>
      </c>
      <c r="I59" s="52" t="str">
        <f>IF(ISNA(VLOOKUP($A59,'Assembled Point Masses'!$1:$1048576,4,FALSE)),"",VLOOKUP($A59,'Assembled Point Masses'!$1:$1048576,4,FALSE))</f>
        <v/>
      </c>
      <c r="K59" s="5" t="str">
        <f t="shared" si="6"/>
        <v/>
      </c>
    </row>
    <row r="60" spans="3:11" ht="18" customHeight="1" x14ac:dyDescent="0.25">
      <c r="C60" s="3"/>
      <c r="E60" s="52" t="str">
        <f>IF(ISNA(VLOOKUP($A60,'Assembled Point Masses'!$1:$1048576,3,FALSE)),"",VLOOKUP($A60,'Assembled Point Masses'!$1:$1048576,3,FALSE))</f>
        <v/>
      </c>
      <c r="F60" s="4" t="str">
        <f t="shared" si="0"/>
        <v/>
      </c>
      <c r="G60" s="4" t="str">
        <f t="shared" si="4"/>
        <v/>
      </c>
      <c r="I60" s="52" t="str">
        <f>IF(ISNA(VLOOKUP($A60,'Assembled Point Masses'!$1:$1048576,4,FALSE)),"",VLOOKUP($A60,'Assembled Point Masses'!$1:$1048576,4,FALSE))</f>
        <v/>
      </c>
      <c r="K60" s="5" t="str">
        <f t="shared" ref="K60:K62" si="7">IF(F60="","",F60*J60)</f>
        <v/>
      </c>
    </row>
    <row r="61" spans="3:11" ht="18" customHeight="1" x14ac:dyDescent="0.25">
      <c r="C61" s="3"/>
      <c r="E61" s="52" t="str">
        <f>IF(ISNA(VLOOKUP($A61,'Assembled Point Masses'!$1:$1048576,3,FALSE)),"",VLOOKUP($A61,'Assembled Point Masses'!$1:$1048576,3,FALSE))</f>
        <v/>
      </c>
      <c r="F61" s="4" t="str">
        <f t="shared" si="0"/>
        <v/>
      </c>
      <c r="G61" s="4" t="str">
        <f t="shared" si="4"/>
        <v/>
      </c>
      <c r="I61" s="52" t="str">
        <f>IF(ISNA(VLOOKUP($A61,'Assembled Point Masses'!$1:$1048576,4,FALSE)),"",VLOOKUP($A61,'Assembled Point Masses'!$1:$1048576,4,FALSE))</f>
        <v/>
      </c>
      <c r="K61" s="5" t="str">
        <f t="shared" si="7"/>
        <v/>
      </c>
    </row>
    <row r="62" spans="3:11" ht="18" customHeight="1" x14ac:dyDescent="0.25">
      <c r="C62" s="3"/>
      <c r="E62" s="52" t="str">
        <f>IF(ISNA(VLOOKUP($A62,'Assembled Point Masses'!$1:$1048576,3,FALSE)),"",VLOOKUP($A62,'Assembled Point Masses'!$1:$1048576,3,FALSE))</f>
        <v/>
      </c>
      <c r="F62" s="4" t="str">
        <f t="shared" si="0"/>
        <v/>
      </c>
      <c r="G62" s="4" t="str">
        <f t="shared" si="4"/>
        <v/>
      </c>
      <c r="I62" s="52" t="str">
        <f>IF(ISNA(VLOOKUP($A62,'Assembled Point Masses'!$1:$1048576,4,FALSE)),"",VLOOKUP($A62,'Assembled Point Masses'!$1:$1048576,4,FALSE))</f>
        <v/>
      </c>
      <c r="K62" s="5" t="str">
        <f t="shared" si="7"/>
        <v/>
      </c>
    </row>
    <row r="63" spans="3:11" ht="18" customHeight="1" x14ac:dyDescent="0.25">
      <c r="C63" s="3"/>
      <c r="E63" s="52" t="str">
        <f>IF(ISNA(VLOOKUP($A63,'Assembled Point Masses'!$1:$1048576,3,FALSE)),"",VLOOKUP($A63,'Assembled Point Masses'!$1:$1048576,3,FALSE))</f>
        <v/>
      </c>
      <c r="F63" s="4" t="str">
        <f t="shared" si="0"/>
        <v/>
      </c>
      <c r="G63" s="4" t="str">
        <f t="shared" si="4"/>
        <v/>
      </c>
      <c r="I63" s="52" t="str">
        <f>IF(ISNA(VLOOKUP($A63,'Assembled Point Masses'!$1:$1048576,4,FALSE)),"",VLOOKUP($A63,'Assembled Point Masses'!$1:$1048576,4,FALSE))</f>
        <v/>
      </c>
      <c r="K63" s="5"/>
    </row>
    <row r="64" spans="3:11" ht="18" customHeight="1" x14ac:dyDescent="0.25">
      <c r="C64" s="3"/>
      <c r="E64" s="52" t="str">
        <f>IF(ISNA(VLOOKUP($A64,'Assembled Point Masses'!$1:$1048576,3,FALSE)),"",VLOOKUP($A64,'Assembled Point Masses'!$1:$1048576,3,FALSE))</f>
        <v/>
      </c>
      <c r="F64" s="4" t="str">
        <f t="shared" si="0"/>
        <v/>
      </c>
      <c r="G64" s="4" t="str">
        <f t="shared" si="4"/>
        <v/>
      </c>
      <c r="I64" s="52" t="str">
        <f>IF(ISNA(VLOOKUP($A64,'Assembled Point Masses'!$1:$1048576,4,FALSE)),"",VLOOKUP($A64,'Assembled Point Masses'!$1:$1048576,4,FALSE))</f>
        <v/>
      </c>
      <c r="K64" s="5"/>
    </row>
    <row r="65" spans="3:11" ht="18" customHeight="1" x14ac:dyDescent="0.25">
      <c r="C65" s="3"/>
      <c r="E65" s="52" t="str">
        <f>IF(ISNA(VLOOKUP($A65,'Assembled Point Masses'!$1:$1048576,3,FALSE)),"",VLOOKUP($A65,'Assembled Point Masses'!$1:$1048576,3,FALSE))</f>
        <v/>
      </c>
      <c r="F65" s="4" t="str">
        <f t="shared" si="0"/>
        <v/>
      </c>
      <c r="G65" s="4" t="str">
        <f t="shared" si="4"/>
        <v/>
      </c>
      <c r="I65" s="52" t="str">
        <f>IF(ISNA(VLOOKUP($A65,'Assembled Point Masses'!$1:$1048576,4,FALSE)),"",VLOOKUP($A65,'Assembled Point Masses'!$1:$1048576,4,FALSE))</f>
        <v/>
      </c>
      <c r="K65" s="5"/>
    </row>
    <row r="66" spans="3:11" ht="18" customHeight="1" x14ac:dyDescent="0.25">
      <c r="C66" s="3"/>
      <c r="E66" s="52" t="str">
        <f>IF(ISNA(VLOOKUP($A66,'Assembled Point Masses'!$1:$1048576,3,FALSE)),"",VLOOKUP($A66,'Assembled Point Masses'!$1:$1048576,3,FALSE))</f>
        <v/>
      </c>
      <c r="F66" s="4" t="str">
        <f t="shared" si="0"/>
        <v/>
      </c>
      <c r="G66" s="4" t="str">
        <f t="shared" si="4"/>
        <v/>
      </c>
      <c r="I66" s="52" t="str">
        <f>IF(ISNA(VLOOKUP($A66,'Assembled Point Masses'!$1:$1048576,4,FALSE)),"",VLOOKUP($A66,'Assembled Point Masses'!$1:$1048576,4,FALSE))</f>
        <v/>
      </c>
      <c r="K66" s="5"/>
    </row>
    <row r="67" spans="3:11" ht="18" customHeight="1" x14ac:dyDescent="0.25">
      <c r="C67" s="3"/>
      <c r="E67" s="52" t="str">
        <f>IF(ISNA(VLOOKUP($A67,'Assembled Point Masses'!$1:$1048576,3,FALSE)),"",VLOOKUP($A67,'Assembled Point Masses'!$1:$1048576,3,FALSE))</f>
        <v/>
      </c>
      <c r="F67" s="4" t="str">
        <f t="shared" si="0"/>
        <v/>
      </c>
      <c r="G67" s="4" t="str">
        <f t="shared" si="4"/>
        <v/>
      </c>
      <c r="I67" s="52" t="str">
        <f>IF(ISNA(VLOOKUP($A67,'Assembled Point Masses'!$1:$1048576,4,FALSE)),"",VLOOKUP($A67,'Assembled Point Masses'!$1:$1048576,4,FALSE))</f>
        <v/>
      </c>
      <c r="K67" s="5"/>
    </row>
    <row r="68" spans="3:11" ht="18" customHeight="1" x14ac:dyDescent="0.25">
      <c r="C68" s="3"/>
      <c r="E68" s="52" t="str">
        <f>IF(ISNA(VLOOKUP($A68,'Assembled Point Masses'!$1:$1048576,3,FALSE)),"",VLOOKUP($A68,'Assembled Point Masses'!$1:$1048576,3,FALSE))</f>
        <v/>
      </c>
      <c r="F68" s="4" t="str">
        <f t="shared" si="0"/>
        <v/>
      </c>
      <c r="G68" s="4" t="str">
        <f t="shared" si="4"/>
        <v/>
      </c>
      <c r="I68" s="52" t="str">
        <f>IF(ISNA(VLOOKUP($A68,'Assembled Point Masses'!$1:$1048576,4,FALSE)),"",VLOOKUP($A68,'Assembled Point Masses'!$1:$1048576,4,FALSE))</f>
        <v/>
      </c>
      <c r="K68" s="5"/>
    </row>
    <row r="69" spans="3:11" ht="18" customHeight="1" x14ac:dyDescent="0.25">
      <c r="C69" s="3"/>
      <c r="E69" s="52" t="str">
        <f>IF(ISNA(VLOOKUP($A69,'Assembled Point Masses'!$1:$1048576,3,FALSE)),"",VLOOKUP($A69,'Assembled Point Masses'!$1:$1048576,3,FALSE))</f>
        <v/>
      </c>
      <c r="F69" s="4" t="str">
        <f t="shared" si="0"/>
        <v/>
      </c>
      <c r="G69" s="4" t="str">
        <f t="shared" si="4"/>
        <v/>
      </c>
      <c r="I69" s="52" t="str">
        <f>IF(ISNA(VLOOKUP($A69,'Assembled Point Masses'!$1:$1048576,4,FALSE)),"",VLOOKUP($A69,'Assembled Point Masses'!$1:$1048576,4,FALSE))</f>
        <v/>
      </c>
      <c r="K69" s="5"/>
    </row>
    <row r="70" spans="3:11" ht="18" customHeight="1" x14ac:dyDescent="0.25">
      <c r="C70" s="3"/>
      <c r="E70" s="52" t="str">
        <f>IF(ISNA(VLOOKUP($A70,'Assembled Point Masses'!$1:$1048576,3,FALSE)),"",VLOOKUP($A70,'Assembled Point Masses'!$1:$1048576,3,FALSE))</f>
        <v/>
      </c>
      <c r="F70" s="4" t="str">
        <f t="shared" si="0"/>
        <v/>
      </c>
      <c r="G70" s="4" t="str">
        <f t="shared" si="4"/>
        <v/>
      </c>
      <c r="I70" s="52" t="str">
        <f>IF(ISNA(VLOOKUP($A70,'Assembled Point Masses'!$1:$1048576,4,FALSE)),"",VLOOKUP($A70,'Assembled Point Masses'!$1:$1048576,4,FALSE))</f>
        <v/>
      </c>
      <c r="K70" s="5"/>
    </row>
    <row r="71" spans="3:11" ht="18" customHeight="1" x14ac:dyDescent="0.25">
      <c r="C71" s="3"/>
      <c r="E71" s="52" t="str">
        <f>IF(ISNA(VLOOKUP($A71,'Assembled Point Masses'!$1:$1048576,3,FALSE)),"",VLOOKUP($A71,'Assembled Point Masses'!$1:$1048576,3,FALSE))</f>
        <v/>
      </c>
      <c r="F71" s="4" t="str">
        <f t="shared" si="0"/>
        <v/>
      </c>
      <c r="G71" s="4" t="str">
        <f t="shared" si="4"/>
        <v/>
      </c>
      <c r="I71" s="52" t="str">
        <f>IF(ISNA(VLOOKUP($A71,'Assembled Point Masses'!$1:$1048576,4,FALSE)),"",VLOOKUP($A71,'Assembled Point Masses'!$1:$1048576,4,FALSE))</f>
        <v/>
      </c>
      <c r="K71" s="5"/>
    </row>
    <row r="72" spans="3:11" ht="18" customHeight="1" x14ac:dyDescent="0.25">
      <c r="C72" s="3"/>
      <c r="E72" s="52" t="str">
        <f>IF(ISNA(VLOOKUP($A72,'Assembled Point Masses'!$1:$1048576,3,FALSE)),"",VLOOKUP($A72,'Assembled Point Masses'!$1:$1048576,3,FALSE))</f>
        <v/>
      </c>
      <c r="F72" s="4" t="str">
        <f t="shared" si="0"/>
        <v/>
      </c>
      <c r="G72" s="4" t="str">
        <f t="shared" si="4"/>
        <v/>
      </c>
      <c r="I72" s="52" t="str">
        <f>IF(ISNA(VLOOKUP($A72,'Assembled Point Masses'!$1:$1048576,4,FALSE)),"",VLOOKUP($A72,'Assembled Point Masses'!$1:$1048576,4,FALSE))</f>
        <v/>
      </c>
      <c r="K72" s="5"/>
    </row>
    <row r="73" spans="3:11" ht="18" customHeight="1" x14ac:dyDescent="0.25">
      <c r="C73" s="3"/>
      <c r="E73" s="52" t="str">
        <f>IF(ISNA(VLOOKUP($A73,'Assembled Point Masses'!$1:$1048576,3,FALSE)),"",VLOOKUP($A73,'Assembled Point Masses'!$1:$1048576,3,FALSE))</f>
        <v/>
      </c>
      <c r="F73" s="4" t="str">
        <f t="shared" si="0"/>
        <v/>
      </c>
      <c r="G73" s="4" t="str">
        <f t="shared" si="4"/>
        <v/>
      </c>
      <c r="I73" s="52" t="str">
        <f>IF(ISNA(VLOOKUP($A73,'Assembled Point Masses'!$1:$1048576,4,FALSE)),"",VLOOKUP($A73,'Assembled Point Masses'!$1:$1048576,4,FALSE))</f>
        <v/>
      </c>
      <c r="K73" s="5"/>
    </row>
    <row r="74" spans="3:11" ht="18" customHeight="1" x14ac:dyDescent="0.25">
      <c r="C74" s="3"/>
      <c r="E74" s="52" t="str">
        <f>IF(ISNA(VLOOKUP($A74,'Assembled Point Masses'!$1:$1048576,3,FALSE)),"",VLOOKUP($A74,'Assembled Point Masses'!$1:$1048576,3,FALSE))</f>
        <v/>
      </c>
      <c r="F74" s="4" t="str">
        <f t="shared" si="0"/>
        <v/>
      </c>
      <c r="G74" s="4" t="str">
        <f t="shared" si="4"/>
        <v/>
      </c>
      <c r="I74" s="52" t="str">
        <f>IF(ISNA(VLOOKUP($A74,'Assembled Point Masses'!$1:$1048576,4,FALSE)),"",VLOOKUP($A74,'Assembled Point Masses'!$1:$1048576,4,FALSE))</f>
        <v/>
      </c>
      <c r="K74" s="5"/>
    </row>
    <row r="75" spans="3:11" ht="18" customHeight="1" x14ac:dyDescent="0.25">
      <c r="C75" s="3"/>
      <c r="E75" s="52" t="str">
        <f>IF(ISNA(VLOOKUP($A75,'Assembled Point Masses'!$1:$1048576,3,FALSE)),"",VLOOKUP($A75,'Assembled Point Masses'!$1:$1048576,3,FALSE))</f>
        <v/>
      </c>
      <c r="F75" s="4" t="str">
        <f t="shared" si="0"/>
        <v/>
      </c>
      <c r="G75" s="4" t="str">
        <f t="shared" si="4"/>
        <v/>
      </c>
      <c r="I75" s="52" t="str">
        <f>IF(ISNA(VLOOKUP($A75,'Assembled Point Masses'!$1:$1048576,4,FALSE)),"",VLOOKUP($A75,'Assembled Point Masses'!$1:$1048576,4,FALSE))</f>
        <v/>
      </c>
    </row>
    <row r="76" spans="3:11" ht="18" customHeight="1" x14ac:dyDescent="0.25">
      <c r="C76" s="3"/>
      <c r="E76" s="52" t="str">
        <f>IF(ISNA(VLOOKUP($A76,'Assembled Point Masses'!$1:$1048576,3,FALSE)),"",VLOOKUP($A76,'Assembled Point Masses'!$1:$1048576,3,FALSE))</f>
        <v/>
      </c>
      <c r="F76" s="4" t="str">
        <f t="shared" si="0"/>
        <v/>
      </c>
      <c r="G76" s="4" t="str">
        <f t="shared" si="4"/>
        <v/>
      </c>
      <c r="I76" s="52" t="str">
        <f>IF(ISNA(VLOOKUP($A76,'Assembled Point Masses'!$1:$1048576,4,FALSE)),"",VLOOKUP($A76,'Assembled Point Masses'!$1:$1048576,4,FALSE))</f>
        <v/>
      </c>
    </row>
    <row r="77" spans="3:11" ht="18" customHeight="1" x14ac:dyDescent="0.25">
      <c r="E77" s="52" t="str">
        <f>IF(ISNA(VLOOKUP($A77,'Assembled Point Masses'!$1:$1048576,3,FALSE)),"",VLOOKUP($A77,'Assembled Point Masses'!$1:$1048576,3,FALSE))</f>
        <v/>
      </c>
      <c r="F77" s="4" t="str">
        <f t="shared" si="0"/>
        <v/>
      </c>
      <c r="G77" s="4" t="str">
        <f t="shared" si="4"/>
        <v/>
      </c>
      <c r="I77" s="52" t="str">
        <f>IF(ISNA(VLOOKUP($A77,'Assembled Point Masses'!$1:$1048576,4,FALSE)),"",VLOOKUP($A77,'Assembled Point Masses'!$1:$1048576,4,FALSE))</f>
        <v/>
      </c>
    </row>
    <row r="78" spans="3:11" ht="18" customHeight="1" x14ac:dyDescent="0.25">
      <c r="E78" s="52" t="str">
        <f>IF(ISNA(VLOOKUP($A78,'Assembled Point Masses'!$1:$1048576,3,FALSE)),"",VLOOKUP($A78,'Assembled Point Masses'!$1:$1048576,3,FALSE))</f>
        <v/>
      </c>
      <c r="F78" s="4" t="str">
        <f t="shared" si="0"/>
        <v/>
      </c>
      <c r="G78" s="4" t="str">
        <f t="shared" si="4"/>
        <v/>
      </c>
      <c r="I78" s="52" t="str">
        <f>IF(ISNA(VLOOKUP($A78,'Assembled Point Masses'!$1:$1048576,4,FALSE)),"",VLOOKUP($A78,'Assembled Point Masses'!$1:$1048576,4,FALSE))</f>
        <v/>
      </c>
    </row>
    <row r="79" spans="3:11" ht="18" customHeight="1" x14ac:dyDescent="0.25">
      <c r="E79" s="52" t="str">
        <f>IF(ISNA(VLOOKUP($A79,'Assembled Point Masses'!$1:$1048576,3,FALSE)),"",VLOOKUP($A79,'Assembled Point Masses'!$1:$1048576,3,FALSE))</f>
        <v/>
      </c>
      <c r="F79" s="4" t="str">
        <f t="shared" si="0"/>
        <v/>
      </c>
      <c r="G79" s="4" t="str">
        <f t="shared" si="4"/>
        <v/>
      </c>
      <c r="I79" s="52" t="str">
        <f>IF(ISNA(VLOOKUP($A79,'Assembled Point Masses'!$1:$1048576,4,FALSE)),"",VLOOKUP($A79,'Assembled Point Masses'!$1:$1048576,4,FALSE))</f>
        <v/>
      </c>
    </row>
    <row r="80" spans="3:11" ht="18" customHeight="1" x14ac:dyDescent="0.25">
      <c r="E80" s="52" t="str">
        <f>IF(ISNA(VLOOKUP($A80,'Assembled Point Masses'!$1:$1048576,3,FALSE)),"",VLOOKUP($A80,'Assembled Point Masses'!$1:$1048576,3,FALSE))</f>
        <v/>
      </c>
      <c r="F80" s="4" t="str">
        <f t="shared" ref="F80:F96" si="8">IF(OR(B80="",C80="",D80=""),"",0.1*(1-B80/40)*C80*D80)</f>
        <v/>
      </c>
      <c r="G80" s="4" t="str">
        <f t="shared" ref="G80:G103" si="9">IF(E80="","",E80*9.81)</f>
        <v/>
      </c>
      <c r="I80" s="52" t="str">
        <f>IF(ISNA(VLOOKUP($A80,'Assembled Point Masses'!$1:$1048576,4,FALSE)),"",VLOOKUP($A80,'Assembled Point Masses'!$1:$1048576,4,FALSE))</f>
        <v/>
      </c>
    </row>
    <row r="81" spans="5:9" ht="18" customHeight="1" x14ac:dyDescent="0.25">
      <c r="E81" s="52" t="str">
        <f>IF(ISNA(VLOOKUP($A81,'Assembled Point Masses'!$1:$1048576,3,FALSE)),"",VLOOKUP($A81,'Assembled Point Masses'!$1:$1048576,3,FALSE))</f>
        <v/>
      </c>
      <c r="F81" s="4" t="str">
        <f t="shared" si="8"/>
        <v/>
      </c>
      <c r="G81" s="4" t="str">
        <f t="shared" si="9"/>
        <v/>
      </c>
      <c r="I81" s="52" t="str">
        <f>IF(ISNA(VLOOKUP($A81,'Assembled Point Masses'!$1:$1048576,4,FALSE)),"",VLOOKUP($A81,'Assembled Point Masses'!$1:$1048576,4,FALSE))</f>
        <v/>
      </c>
    </row>
    <row r="82" spans="5:9" ht="18" customHeight="1" x14ac:dyDescent="0.25">
      <c r="E82" s="52" t="str">
        <f>IF(ISNA(VLOOKUP($A82,'Assembled Point Masses'!$1:$1048576,3,FALSE)),"",VLOOKUP($A82,'Assembled Point Masses'!$1:$1048576,3,FALSE))</f>
        <v/>
      </c>
      <c r="F82" s="4" t="str">
        <f t="shared" si="8"/>
        <v/>
      </c>
      <c r="G82" s="4" t="str">
        <f t="shared" si="9"/>
        <v/>
      </c>
      <c r="I82" s="52" t="str">
        <f>IF(ISNA(VLOOKUP($A82,'Assembled Point Masses'!$1:$1048576,4,FALSE)),"",VLOOKUP($A82,'Assembled Point Masses'!$1:$1048576,4,FALSE))</f>
        <v/>
      </c>
    </row>
    <row r="83" spans="5:9" ht="18" customHeight="1" x14ac:dyDescent="0.25">
      <c r="E83" s="52" t="str">
        <f>IF(ISNA(VLOOKUP($A83,'Assembled Point Masses'!$1:$1048576,3,FALSE)),"",VLOOKUP($A83,'Assembled Point Masses'!$1:$1048576,3,FALSE))</f>
        <v/>
      </c>
      <c r="F83" s="4" t="str">
        <f t="shared" si="8"/>
        <v/>
      </c>
      <c r="G83" s="4" t="str">
        <f t="shared" si="9"/>
        <v/>
      </c>
      <c r="I83" s="52" t="str">
        <f>IF(ISNA(VLOOKUP($A83,'Assembled Point Masses'!$1:$1048576,4,FALSE)),"",VLOOKUP($A83,'Assembled Point Masses'!$1:$1048576,4,FALSE))</f>
        <v/>
      </c>
    </row>
    <row r="84" spans="5:9" ht="18" customHeight="1" x14ac:dyDescent="0.25">
      <c r="E84" s="52" t="str">
        <f>IF(ISNA(VLOOKUP($A84,'Assembled Point Masses'!$1:$1048576,3,FALSE)),"",VLOOKUP($A84,'Assembled Point Masses'!$1:$1048576,3,FALSE))</f>
        <v/>
      </c>
      <c r="F84" s="4" t="str">
        <f t="shared" si="8"/>
        <v/>
      </c>
      <c r="G84" s="4" t="str">
        <f t="shared" si="9"/>
        <v/>
      </c>
      <c r="I84" s="52" t="str">
        <f>IF(ISNA(VLOOKUP($A84,'Assembled Point Masses'!$1:$1048576,4,FALSE)),"",VLOOKUP($A84,'Assembled Point Masses'!$1:$1048576,4,FALSE))</f>
        <v/>
      </c>
    </row>
    <row r="85" spans="5:9" ht="18" customHeight="1" x14ac:dyDescent="0.25">
      <c r="E85" s="52" t="str">
        <f>IF(ISNA(VLOOKUP($A85,'Assembled Point Masses'!$1:$1048576,3,FALSE)),"",VLOOKUP($A85,'Assembled Point Masses'!$1:$1048576,3,FALSE))</f>
        <v/>
      </c>
      <c r="F85" s="4" t="str">
        <f t="shared" si="8"/>
        <v/>
      </c>
      <c r="G85" s="4" t="str">
        <f t="shared" si="9"/>
        <v/>
      </c>
      <c r="I85" s="52" t="str">
        <f>IF(ISNA(VLOOKUP($A85,'Assembled Point Masses'!$1:$1048576,4,FALSE)),"",VLOOKUP($A85,'Assembled Point Masses'!$1:$1048576,4,FALSE))</f>
        <v/>
      </c>
    </row>
    <row r="86" spans="5:9" ht="18" customHeight="1" x14ac:dyDescent="0.25">
      <c r="E86" s="52" t="str">
        <f>IF(ISNA(VLOOKUP($A86,'Assembled Point Masses'!$1:$1048576,3,FALSE)),"",VLOOKUP($A86,'Assembled Point Masses'!$1:$1048576,3,FALSE))</f>
        <v/>
      </c>
      <c r="F86" s="4" t="str">
        <f t="shared" si="8"/>
        <v/>
      </c>
      <c r="G86" s="4" t="str">
        <f t="shared" si="9"/>
        <v/>
      </c>
      <c r="I86" s="52" t="str">
        <f>IF(ISNA(VLOOKUP($A86,'Assembled Point Masses'!$1:$1048576,4,FALSE)),"",VLOOKUP($A86,'Assembled Point Masses'!$1:$1048576,4,FALSE))</f>
        <v/>
      </c>
    </row>
    <row r="87" spans="5:9" ht="18" customHeight="1" x14ac:dyDescent="0.25">
      <c r="E87" s="52" t="str">
        <f>IF(ISNA(VLOOKUP($A87,'Assembled Point Masses'!$1:$1048576,3,FALSE)),"",VLOOKUP($A87,'Assembled Point Masses'!$1:$1048576,3,FALSE))</f>
        <v/>
      </c>
      <c r="F87" s="4" t="str">
        <f t="shared" si="8"/>
        <v/>
      </c>
      <c r="G87" s="4" t="str">
        <f t="shared" si="9"/>
        <v/>
      </c>
      <c r="I87" s="52" t="str">
        <f>IF(ISNA(VLOOKUP($A87,'Assembled Point Masses'!$1:$1048576,4,FALSE)),"",VLOOKUP($A87,'Assembled Point Masses'!$1:$1048576,4,FALSE))</f>
        <v/>
      </c>
    </row>
    <row r="88" spans="5:9" ht="18" customHeight="1" x14ac:dyDescent="0.25">
      <c r="E88" s="52" t="str">
        <f>IF(ISNA(VLOOKUP($A88,'Assembled Point Masses'!$1:$1048576,3,FALSE)),"",VLOOKUP($A88,'Assembled Point Masses'!$1:$1048576,3,FALSE))</f>
        <v/>
      </c>
      <c r="F88" s="4" t="str">
        <f t="shared" si="8"/>
        <v/>
      </c>
      <c r="G88" s="4" t="str">
        <f t="shared" si="9"/>
        <v/>
      </c>
      <c r="I88" s="52" t="str">
        <f>IF(ISNA(VLOOKUP($A88,'Assembled Point Masses'!$1:$1048576,4,FALSE)),"",VLOOKUP($A88,'Assembled Point Masses'!$1:$1048576,4,FALSE))</f>
        <v/>
      </c>
    </row>
    <row r="89" spans="5:9" ht="18" customHeight="1" x14ac:dyDescent="0.25">
      <c r="E89" s="52" t="str">
        <f>IF(ISNA(VLOOKUP($A89,'Assembled Point Masses'!$1:$1048576,3,FALSE)),"",VLOOKUP($A89,'Assembled Point Masses'!$1:$1048576,3,FALSE))</f>
        <v/>
      </c>
      <c r="F89" s="4" t="str">
        <f t="shared" si="8"/>
        <v/>
      </c>
      <c r="G89" s="4" t="str">
        <f t="shared" si="9"/>
        <v/>
      </c>
      <c r="I89" s="52" t="str">
        <f>IF(ISNA(VLOOKUP($A89,'Assembled Point Masses'!$1:$1048576,4,FALSE)),"",VLOOKUP($A89,'Assembled Point Masses'!$1:$1048576,4,FALSE))</f>
        <v/>
      </c>
    </row>
    <row r="90" spans="5:9" ht="18" customHeight="1" x14ac:dyDescent="0.25">
      <c r="E90" s="52" t="str">
        <f>IF(ISNA(VLOOKUP($A90,'Assembled Point Masses'!$1:$1048576,3,FALSE)),"",VLOOKUP($A90,'Assembled Point Masses'!$1:$1048576,3,FALSE))</f>
        <v/>
      </c>
      <c r="F90" s="4" t="str">
        <f t="shared" si="8"/>
        <v/>
      </c>
      <c r="G90" s="4" t="str">
        <f t="shared" si="9"/>
        <v/>
      </c>
      <c r="I90" s="52" t="str">
        <f>IF(ISNA(VLOOKUP($A90,'Assembled Point Masses'!$1:$1048576,4,FALSE)),"",VLOOKUP($A90,'Assembled Point Masses'!$1:$1048576,4,FALSE))</f>
        <v/>
      </c>
    </row>
    <row r="91" spans="5:9" ht="18" customHeight="1" x14ac:dyDescent="0.25">
      <c r="E91" s="52" t="str">
        <f>IF(ISNA(VLOOKUP($A91,'Assembled Point Masses'!$1:$1048576,3,FALSE)),"",VLOOKUP($A91,'Assembled Point Masses'!$1:$1048576,3,FALSE))</f>
        <v/>
      </c>
      <c r="F91" s="4" t="str">
        <f t="shared" si="8"/>
        <v/>
      </c>
      <c r="G91" s="4" t="str">
        <f t="shared" si="9"/>
        <v/>
      </c>
      <c r="I91" s="52" t="str">
        <f>IF(ISNA(VLOOKUP($A91,'Assembled Point Masses'!$1:$1048576,4,FALSE)),"",VLOOKUP($A91,'Assembled Point Masses'!$1:$1048576,4,FALSE))</f>
        <v/>
      </c>
    </row>
    <row r="92" spans="5:9" ht="18" customHeight="1" x14ac:dyDescent="0.25">
      <c r="E92" s="52" t="str">
        <f>IF(ISNA(VLOOKUP($A92,'Assembled Point Masses'!$1:$1048576,3,FALSE)),"",VLOOKUP($A92,'Assembled Point Masses'!$1:$1048576,3,FALSE))</f>
        <v/>
      </c>
      <c r="F92" s="4" t="str">
        <f t="shared" si="8"/>
        <v/>
      </c>
      <c r="G92" s="4" t="str">
        <f t="shared" si="9"/>
        <v/>
      </c>
      <c r="I92" s="52" t="str">
        <f>IF(ISNA(VLOOKUP($A92,'Assembled Point Masses'!$1:$1048576,4,FALSE)),"",VLOOKUP($A92,'Assembled Point Masses'!$1:$1048576,4,FALSE))</f>
        <v/>
      </c>
    </row>
    <row r="93" spans="5:9" ht="18" customHeight="1" x14ac:dyDescent="0.25">
      <c r="F93" s="4" t="str">
        <f t="shared" si="8"/>
        <v/>
      </c>
      <c r="G93" s="4" t="str">
        <f t="shared" si="9"/>
        <v/>
      </c>
      <c r="I93" s="52" t="str">
        <f>IF(ISNA(VLOOKUP($A93,'Assembled Point Masses'!$1:$1048576,4,FALSE)),"",VLOOKUP($A93,'Assembled Point Masses'!$1:$1048576,4,FALSE))</f>
        <v/>
      </c>
    </row>
    <row r="94" spans="5:9" ht="18" customHeight="1" x14ac:dyDescent="0.25">
      <c r="F94" s="4" t="str">
        <f t="shared" si="8"/>
        <v/>
      </c>
      <c r="G94" s="4" t="str">
        <f t="shared" si="9"/>
        <v/>
      </c>
      <c r="I94" s="52" t="str">
        <f>IF(ISNA(VLOOKUP($A94,'Assembled Point Masses'!$1:$1048576,4,FALSE)),"",VLOOKUP($A94,'Assembled Point Masses'!$1:$1048576,4,FALSE))</f>
        <v/>
      </c>
    </row>
    <row r="95" spans="5:9" ht="18" customHeight="1" x14ac:dyDescent="0.25">
      <c r="F95" s="4" t="str">
        <f t="shared" si="8"/>
        <v/>
      </c>
      <c r="G95" s="4" t="str">
        <f t="shared" si="9"/>
        <v/>
      </c>
      <c r="I95" s="52" t="str">
        <f>IF(ISNA(VLOOKUP($A95,'Assembled Point Masses'!$1:$1048576,4,FALSE)),"",VLOOKUP($A95,'Assembled Point Masses'!$1:$1048576,4,FALSE))</f>
        <v/>
      </c>
    </row>
    <row r="96" spans="5:9" ht="18" customHeight="1" x14ac:dyDescent="0.25">
      <c r="F96" s="4" t="str">
        <f t="shared" si="8"/>
        <v/>
      </c>
      <c r="G96" s="4" t="str">
        <f t="shared" si="9"/>
        <v/>
      </c>
      <c r="I96" s="52" t="str">
        <f>IF(ISNA(VLOOKUP($A96,'Assembled Point Masses'!$1:$1048576,4,FALSE)),"",VLOOKUP($A96,'Assembled Point Masses'!$1:$1048576,4,FALSE))</f>
        <v/>
      </c>
    </row>
    <row r="97" spans="6:7" ht="18" customHeight="1" x14ac:dyDescent="0.25">
      <c r="F97" s="4" t="str">
        <f t="shared" ref="F97:F100" si="10">IF(E97="","",0.1*(1-B97/40)*C97*D97)</f>
        <v/>
      </c>
      <c r="G97" s="4" t="str">
        <f t="shared" si="9"/>
        <v/>
      </c>
    </row>
    <row r="98" spans="6:7" ht="18" customHeight="1" x14ac:dyDescent="0.25">
      <c r="F98" s="4" t="str">
        <f t="shared" si="10"/>
        <v/>
      </c>
      <c r="G98" s="4" t="str">
        <f t="shared" si="9"/>
        <v/>
      </c>
    </row>
    <row r="99" spans="6:7" ht="18" customHeight="1" x14ac:dyDescent="0.25">
      <c r="F99" s="4" t="str">
        <f t="shared" si="10"/>
        <v/>
      </c>
      <c r="G99" s="4" t="str">
        <f t="shared" si="9"/>
        <v/>
      </c>
    </row>
    <row r="100" spans="6:7" ht="18" customHeight="1" x14ac:dyDescent="0.25">
      <c r="F100" s="4" t="str">
        <f t="shared" si="10"/>
        <v/>
      </c>
      <c r="G100" s="4" t="str">
        <f t="shared" si="9"/>
        <v/>
      </c>
    </row>
    <row r="101" spans="6:7" ht="18" customHeight="1" x14ac:dyDescent="0.25">
      <c r="G101" s="4" t="str">
        <f t="shared" si="9"/>
        <v/>
      </c>
    </row>
    <row r="102" spans="6:7" ht="18" customHeight="1" x14ac:dyDescent="0.25">
      <c r="G102" s="4" t="str">
        <f t="shared" si="9"/>
        <v/>
      </c>
    </row>
    <row r="103" spans="6:7" ht="18" customHeight="1" x14ac:dyDescent="0.25">
      <c r="G103" s="4" t="str">
        <f t="shared" si="9"/>
        <v/>
      </c>
    </row>
  </sheetData>
  <mergeCells count="2">
    <mergeCell ref="F6:G6"/>
    <mergeCell ref="I6:J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rgb="FFFFC000"/>
  </sheetPr>
  <dimension ref="A25:H30"/>
  <sheetViews>
    <sheetView workbookViewId="0">
      <selection sqref="A1:XFD1048576"/>
    </sheetView>
  </sheetViews>
  <sheetFormatPr defaultRowHeight="16.5" x14ac:dyDescent="0.25"/>
  <sheetData>
    <row r="25" spans="1:8" x14ac:dyDescent="0.25">
      <c r="A25" s="1"/>
      <c r="B25" s="1"/>
      <c r="C25" s="1"/>
      <c r="D25" s="1"/>
      <c r="E25" s="1"/>
      <c r="F25" s="1"/>
      <c r="G25" s="1"/>
      <c r="H25" s="1"/>
    </row>
    <row r="26" spans="1:8" x14ac:dyDescent="0.25">
      <c r="A26" s="1"/>
      <c r="B26" s="1"/>
      <c r="C26" s="1"/>
      <c r="D26" s="1"/>
      <c r="E26" s="1"/>
      <c r="F26" s="1"/>
      <c r="G26" s="1"/>
      <c r="H26" s="1"/>
    </row>
    <row r="27" spans="1:8" x14ac:dyDescent="0.25">
      <c r="A27" s="1"/>
      <c r="B27" s="1"/>
      <c r="C27" s="1"/>
      <c r="D27" s="1"/>
      <c r="E27" s="1"/>
      <c r="F27" s="1"/>
      <c r="G27" s="1"/>
      <c r="H27" s="1"/>
    </row>
    <row r="28" spans="1:8" x14ac:dyDescent="0.25">
      <c r="A28" s="1"/>
      <c r="B28" s="1"/>
      <c r="C28" s="1"/>
      <c r="D28" s="1"/>
      <c r="E28" s="1"/>
      <c r="F28" s="1"/>
      <c r="G28" s="1"/>
      <c r="H28" s="1"/>
    </row>
    <row r="29" spans="1:8" x14ac:dyDescent="0.25">
      <c r="A29" s="1"/>
      <c r="B29" s="1"/>
      <c r="C29" s="1"/>
      <c r="D29" s="1"/>
      <c r="E29" s="1"/>
      <c r="F29" s="1"/>
      <c r="G29" s="1"/>
      <c r="H29" s="1"/>
    </row>
    <row r="30" spans="1:8" x14ac:dyDescent="0.25">
      <c r="A30" s="1"/>
      <c r="B30" s="1"/>
      <c r="C30" s="1"/>
      <c r="D30" s="1"/>
      <c r="E30" s="1"/>
      <c r="F30" s="1"/>
      <c r="G30" s="1"/>
      <c r="H30" s="1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C000"/>
  </sheetPr>
  <dimension ref="A1"/>
  <sheetViews>
    <sheetView workbookViewId="0">
      <selection sqref="A1:XFD1048576"/>
    </sheetView>
  </sheetViews>
  <sheetFormatPr defaultRowHeight="16.5" x14ac:dyDescent="0.25"/>
  <cols>
    <col min="2" max="2" width="18.625" customWidth="1"/>
  </cols>
  <sheetData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rgb="FF0070C0"/>
  </sheetPr>
  <dimension ref="B1:BT236"/>
  <sheetViews>
    <sheetView workbookViewId="0">
      <selection activeCell="F2" sqref="F2"/>
    </sheetView>
  </sheetViews>
  <sheetFormatPr defaultRowHeight="18" customHeight="1" x14ac:dyDescent="0.25"/>
  <cols>
    <col min="1" max="5" width="9" style="2" customWidth="1"/>
    <col min="6" max="6" width="10.875" style="2" customWidth="1"/>
    <col min="7" max="7" width="13.375" style="2" customWidth="1"/>
    <col min="8" max="12" width="9" style="2" customWidth="1"/>
    <col min="13" max="13" width="10.875" style="2" customWidth="1"/>
    <col min="14" max="14" width="13.375" style="2" customWidth="1"/>
    <col min="15" max="15" width="9" style="2"/>
    <col min="16" max="19" width="9" style="2" customWidth="1"/>
    <col min="20" max="20" width="10.875" style="2" customWidth="1"/>
    <col min="21" max="21" width="13.375" style="2" customWidth="1"/>
    <col min="22" max="22" width="9" style="2" customWidth="1"/>
    <col min="23" max="23" width="10.625" style="2" customWidth="1"/>
    <col min="24" max="24" width="9" style="2" customWidth="1"/>
    <col min="25" max="33" width="9" style="2"/>
    <col min="34" max="34" width="14.25" style="2" bestFit="1" customWidth="1"/>
    <col min="35" max="60" width="9" style="2"/>
    <col min="61" max="62" width="15.625" style="2" customWidth="1"/>
    <col min="63" max="63" width="18.125" style="2" bestFit="1" customWidth="1"/>
    <col min="64" max="64" width="9" style="2"/>
    <col min="65" max="65" width="85.875" style="2" bestFit="1" customWidth="1"/>
    <col min="66" max="66" width="9" style="2"/>
    <col min="67" max="67" width="53.25" style="2" bestFit="1" customWidth="1"/>
    <col min="68" max="68" width="9" style="2"/>
    <col min="69" max="69" width="40" style="2" bestFit="1" customWidth="1"/>
    <col min="70" max="16384" width="9" style="2"/>
  </cols>
  <sheetData>
    <row r="1" spans="2:72" ht="18" customHeight="1" thickBot="1" x14ac:dyDescent="0.3"/>
    <row r="2" spans="2:72" ht="18" customHeight="1" thickBot="1" x14ac:dyDescent="0.3">
      <c r="F2" s="4" t="s">
        <v>343</v>
      </c>
      <c r="G2" s="4">
        <v>1</v>
      </c>
      <c r="H2" s="2" t="s">
        <v>341</v>
      </c>
      <c r="V2" s="53" t="s">
        <v>298</v>
      </c>
      <c r="W2" s="56"/>
      <c r="X2" s="57"/>
      <c r="Y2" s="13" t="str">
        <f>[1]耐震_基本資料!J11</f>
        <v>X向</v>
      </c>
      <c r="Z2" s="14" t="str">
        <f>[1]耐震_基本資料!K11</f>
        <v>Y向</v>
      </c>
      <c r="AB2" s="53" t="s">
        <v>299</v>
      </c>
      <c r="AC2" s="56"/>
      <c r="AD2" s="57"/>
      <c r="AE2" s="13" t="str">
        <f>[2]基本資料!J10</f>
        <v>X向</v>
      </c>
      <c r="AF2" s="14" t="str">
        <f>[2]基本資料!K10</f>
        <v>Y向</v>
      </c>
      <c r="AQ2" s="80" t="s">
        <v>318</v>
      </c>
      <c r="AR2" s="49" t="s">
        <v>301</v>
      </c>
      <c r="AS2" s="50" t="s">
        <v>302</v>
      </c>
      <c r="AT2" s="50" t="s">
        <v>303</v>
      </c>
      <c r="AU2" s="51" t="s">
        <v>313</v>
      </c>
    </row>
    <row r="3" spans="2:72" ht="18" customHeight="1" thickTop="1" x14ac:dyDescent="0.25">
      <c r="G3" s="4">
        <v>2</v>
      </c>
      <c r="H3" s="2" t="s">
        <v>344</v>
      </c>
      <c r="V3" s="63" t="str">
        <f>[1]耐震_基本資料!I12</f>
        <v>控制週期取自</v>
      </c>
      <c r="W3" s="64"/>
      <c r="X3" s="65"/>
      <c r="Y3" s="19" t="str">
        <f>[1]耐震_基本資料!J12</f>
        <v>規範</v>
      </c>
      <c r="Z3" s="20" t="str">
        <f>[1]耐震_基本資料!K12</f>
        <v>規範</v>
      </c>
      <c r="AB3" s="63" t="str">
        <f>[2]基本資料!I11</f>
        <v>控制週期取自</v>
      </c>
      <c r="AC3" s="64"/>
      <c r="AD3" s="65"/>
      <c r="AE3" s="19" t="str">
        <f>[2]基本資料!J11</f>
        <v>規範</v>
      </c>
      <c r="AF3" s="20" t="str">
        <f>[2]基本資料!K11</f>
        <v>規範</v>
      </c>
      <c r="AQ3" s="82"/>
      <c r="AR3" s="41">
        <v>1.25</v>
      </c>
      <c r="AS3" s="46" t="s">
        <v>316</v>
      </c>
      <c r="AT3" s="48" t="s">
        <v>306</v>
      </c>
      <c r="AU3" s="42" t="s">
        <v>315</v>
      </c>
    </row>
    <row r="4" spans="2:72" ht="18" customHeight="1" thickBot="1" x14ac:dyDescent="0.3">
      <c r="G4" s="4"/>
      <c r="V4" s="87" t="str">
        <f>[1]耐震_基本資料!I13</f>
        <v>構件設計地震力</v>
      </c>
      <c r="W4" s="88"/>
      <c r="X4" s="89"/>
      <c r="Y4" s="15">
        <f>[1]耐震_基本資料!J13</f>
        <v>0.12755102040816332</v>
      </c>
      <c r="Z4" s="16">
        <f>[1]耐震_基本資料!K13</f>
        <v>0.12755102040816332</v>
      </c>
      <c r="AB4" s="66" t="str">
        <f>[2]基本資料!I12</f>
        <v>構件設計地震力</v>
      </c>
      <c r="AC4" s="67"/>
      <c r="AD4" s="68"/>
      <c r="AE4" s="15">
        <f>[2]基本資料!J12</f>
        <v>0.15963230365194564</v>
      </c>
      <c r="AF4" s="16">
        <f>[2]基本資料!K12</f>
        <v>0.15963230365194564</v>
      </c>
      <c r="AQ4" s="81"/>
      <c r="AR4" s="43"/>
      <c r="AS4" s="47" t="s">
        <v>317</v>
      </c>
      <c r="AT4" s="44"/>
      <c r="AU4" s="45"/>
    </row>
    <row r="5" spans="2:72" ht="18" customHeight="1" x14ac:dyDescent="0.25">
      <c r="F5" s="4" t="s">
        <v>345</v>
      </c>
      <c r="G5" s="4">
        <v>1</v>
      </c>
      <c r="H5" s="2" t="s">
        <v>346</v>
      </c>
      <c r="N5" s="4"/>
      <c r="V5" s="66" t="str">
        <f>[1]耐震_基本資料!I14</f>
        <v>樓層間地震力比值</v>
      </c>
      <c r="W5" s="67"/>
      <c r="X5" s="68"/>
      <c r="Y5" s="17">
        <f>[1]耐震_基本資料!J14</f>
        <v>0.48263380160303349</v>
      </c>
      <c r="Z5" s="18">
        <f>[1]耐震_基本資料!K14</f>
        <v>0.52765476302647674</v>
      </c>
      <c r="AB5" s="66" t="str">
        <f>[2]基本資料!I13</f>
        <v>樓層間地震力比值</v>
      </c>
      <c r="AC5" s="67"/>
      <c r="AD5" s="68"/>
      <c r="AE5" s="17">
        <f>[2]基本資料!J13</f>
        <v>0.66620160906424275</v>
      </c>
      <c r="AF5" s="18">
        <f>[2]基本資料!K13</f>
        <v>0.60064426140166616</v>
      </c>
      <c r="AQ5" s="80" t="s">
        <v>319</v>
      </c>
      <c r="AR5" s="83" t="s">
        <v>307</v>
      </c>
      <c r="AS5" s="84"/>
      <c r="AT5" s="84"/>
      <c r="AU5" s="85"/>
    </row>
    <row r="6" spans="2:72" ht="18" customHeight="1" thickBot="1" x14ac:dyDescent="0.3">
      <c r="G6" s="4">
        <v>2</v>
      </c>
      <c r="H6" s="2" t="s">
        <v>347</v>
      </c>
      <c r="V6" s="66" t="str">
        <f>[1]耐震_基本資料!I15</f>
        <v>垂直設計地震力</v>
      </c>
      <c r="W6" s="67"/>
      <c r="X6" s="68"/>
      <c r="Y6" s="69">
        <f>[1]耐震_基本資料!J15</f>
        <v>0.19999999999999998</v>
      </c>
      <c r="Z6" s="70"/>
      <c r="AB6" s="66" t="str">
        <f>[2]基本資料!I14</f>
        <v>垂直設計地震力</v>
      </c>
      <c r="AC6" s="67"/>
      <c r="AD6" s="68"/>
      <c r="AE6" s="69">
        <f>[2]基本資料!J14</f>
        <v>0.14718557323148329</v>
      </c>
      <c r="AF6" s="70"/>
      <c r="AQ6" s="81"/>
      <c r="AR6" s="77" t="s">
        <v>308</v>
      </c>
      <c r="AS6" s="78"/>
      <c r="AT6" s="78"/>
      <c r="AU6" s="79"/>
    </row>
    <row r="7" spans="2:72" ht="18" customHeight="1" thickBot="1" x14ac:dyDescent="0.3">
      <c r="G7" s="4">
        <v>3</v>
      </c>
      <c r="H7" s="2" t="s">
        <v>348</v>
      </c>
      <c r="V7" s="60" t="str">
        <f>[1]耐震_基本資料!I16</f>
        <v>柱之垂直設計地震力</v>
      </c>
      <c r="W7" s="61"/>
      <c r="X7" s="62"/>
      <c r="Y7" s="58">
        <f>[1]耐震_基本資料!J16</f>
        <v>0.1</v>
      </c>
      <c r="Z7" s="59"/>
      <c r="AB7" s="60" t="str">
        <f>[2]基本資料!I15</f>
        <v>柱之垂直設計地震力</v>
      </c>
      <c r="AC7" s="61"/>
      <c r="AD7" s="62"/>
      <c r="AE7" s="71">
        <f>[2]基本資料!J15</f>
        <v>0.15</v>
      </c>
      <c r="AF7" s="72"/>
    </row>
    <row r="9" spans="2:72" ht="18" customHeight="1" x14ac:dyDescent="0.25">
      <c r="F9" s="4" t="s">
        <v>290</v>
      </c>
      <c r="G9" s="4">
        <v>1</v>
      </c>
      <c r="H9" s="2" t="s">
        <v>293</v>
      </c>
    </row>
    <row r="10" spans="2:72" ht="18" customHeight="1" x14ac:dyDescent="0.25">
      <c r="G10" s="4">
        <v>2</v>
      </c>
      <c r="H10" s="2" t="s">
        <v>335</v>
      </c>
      <c r="W10" s="9" t="s">
        <v>157</v>
      </c>
      <c r="X10" s="11">
        <f>-AA16/Z15</f>
        <v>0.31163236342941125</v>
      </c>
      <c r="AG10" s="76" t="s">
        <v>285</v>
      </c>
      <c r="AH10" s="76"/>
      <c r="AI10" s="12">
        <f>-AK15/SQRT(AK19^2+AL19^2)</f>
        <v>1.1476547714377883</v>
      </c>
    </row>
    <row r="11" spans="2:72" ht="18" customHeight="1" x14ac:dyDescent="0.25">
      <c r="W11" s="9" t="s">
        <v>282</v>
      </c>
      <c r="X11" s="11">
        <f>-AB18/Z15</f>
        <v>0.31163236342941125</v>
      </c>
      <c r="AG11" s="76" t="s">
        <v>286</v>
      </c>
      <c r="AH11" s="76"/>
      <c r="AI11" s="12">
        <f>-AL17/SQRT(AK20^2+AL20^2)</f>
        <v>1.15664902959669</v>
      </c>
    </row>
    <row r="12" spans="2:72" ht="18" customHeight="1" thickBot="1" x14ac:dyDescent="0.3"/>
    <row r="13" spans="2:72" ht="18" customHeight="1" thickBot="1" x14ac:dyDescent="0.3">
      <c r="B13" s="35" t="s">
        <v>277</v>
      </c>
      <c r="C13" s="4" t="s">
        <v>0</v>
      </c>
      <c r="D13" s="4" t="s">
        <v>3</v>
      </c>
      <c r="E13" s="4" t="s">
        <v>280</v>
      </c>
      <c r="F13" s="4" t="s">
        <v>18</v>
      </c>
      <c r="G13" s="6" t="s">
        <v>278</v>
      </c>
      <c r="I13" s="35" t="s">
        <v>277</v>
      </c>
      <c r="J13" s="4" t="s">
        <v>0</v>
      </c>
      <c r="K13" s="4" t="s">
        <v>279</v>
      </c>
      <c r="L13" s="4" t="s">
        <v>280</v>
      </c>
      <c r="M13" s="4" t="s">
        <v>292</v>
      </c>
      <c r="N13" s="6" t="s">
        <v>294</v>
      </c>
      <c r="P13" s="35" t="s">
        <v>281</v>
      </c>
      <c r="Q13" s="4" t="s">
        <v>0</v>
      </c>
      <c r="R13" s="4" t="s">
        <v>3</v>
      </c>
      <c r="S13" s="4" t="s">
        <v>280</v>
      </c>
      <c r="T13" s="4" t="s">
        <v>18</v>
      </c>
      <c r="U13" s="6" t="s">
        <v>278</v>
      </c>
      <c r="W13" s="55" t="s">
        <v>19</v>
      </c>
      <c r="X13" s="55"/>
      <c r="AG13" s="55" t="s">
        <v>283</v>
      </c>
      <c r="AH13" s="55"/>
      <c r="AQ13" s="73" t="s">
        <v>309</v>
      </c>
      <c r="AR13" s="74"/>
      <c r="AS13" s="74"/>
      <c r="AT13" s="74"/>
      <c r="AU13" s="74"/>
      <c r="AV13" s="74"/>
      <c r="AW13" s="74"/>
      <c r="AX13" s="75"/>
      <c r="AZ13" s="73" t="s">
        <v>310</v>
      </c>
      <c r="BA13" s="74"/>
      <c r="BB13" s="74"/>
      <c r="BC13" s="74"/>
      <c r="BD13" s="74"/>
      <c r="BE13" s="74"/>
      <c r="BF13" s="74"/>
      <c r="BG13" s="75"/>
      <c r="BI13" s="21" t="str">
        <f>'[3]Model Check'!C8</f>
        <v>Warning Message</v>
      </c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</row>
    <row r="14" spans="2:72" ht="18" customHeight="1" x14ac:dyDescent="0.25">
      <c r="C14" s="4" t="s">
        <v>20</v>
      </c>
      <c r="D14" s="2">
        <v>96.25</v>
      </c>
      <c r="E14" s="2">
        <f>D14</f>
        <v>96.25</v>
      </c>
      <c r="F14" s="2">
        <v>58.8</v>
      </c>
      <c r="G14" s="8">
        <f>IF((E14= "")+(F14=""),"",E14/F14)</f>
        <v>1.6369047619047621</v>
      </c>
      <c r="J14" s="4" t="s">
        <v>20</v>
      </c>
      <c r="K14" s="2">
        <v>8.2656919999999996</v>
      </c>
      <c r="L14" s="2">
        <f>IF(K14&gt;0,K14*9.81,"")</f>
        <v>81.086438520000002</v>
      </c>
      <c r="M14" s="2">
        <v>58.8</v>
      </c>
      <c r="N14" s="8">
        <f t="shared" ref="N14:N20" si="0">IF((L14= "")+(M14=""),"",L14/M14)</f>
        <v>1.3790210632653062</v>
      </c>
      <c r="Q14" s="4" t="s">
        <v>20</v>
      </c>
      <c r="R14" s="2">
        <v>23.52</v>
      </c>
      <c r="S14" s="2">
        <f>R14</f>
        <v>23.52</v>
      </c>
      <c r="T14" s="2">
        <v>58.8</v>
      </c>
      <c r="U14" s="8">
        <f>IF((S14= "")+(T14=""),"",S14/T14)</f>
        <v>0.4</v>
      </c>
      <c r="W14" s="4" t="s">
        <v>0</v>
      </c>
      <c r="X14" s="4" t="s">
        <v>1</v>
      </c>
      <c r="Y14" s="4" t="s">
        <v>2</v>
      </c>
      <c r="Z14" s="4" t="s">
        <v>3</v>
      </c>
      <c r="AA14" s="4" t="s">
        <v>4</v>
      </c>
      <c r="AB14" s="4" t="s">
        <v>5</v>
      </c>
      <c r="AC14" s="4" t="s">
        <v>6</v>
      </c>
      <c r="AD14" s="4" t="s">
        <v>7</v>
      </c>
      <c r="AE14" s="4" t="s">
        <v>8</v>
      </c>
      <c r="AG14" s="4" t="s">
        <v>0</v>
      </c>
      <c r="AH14" s="4" t="s">
        <v>1</v>
      </c>
      <c r="AI14" s="4" t="s">
        <v>2</v>
      </c>
      <c r="AJ14" s="4" t="s">
        <v>3</v>
      </c>
      <c r="AK14" s="4" t="s">
        <v>4</v>
      </c>
      <c r="AL14" s="4" t="s">
        <v>5</v>
      </c>
      <c r="AM14" s="4" t="s">
        <v>6</v>
      </c>
      <c r="AN14" s="4" t="s">
        <v>7</v>
      </c>
      <c r="AO14" s="4" t="s">
        <v>8</v>
      </c>
      <c r="AQ14" s="29"/>
      <c r="AR14" s="30"/>
      <c r="AS14" s="30"/>
      <c r="AT14" s="30"/>
      <c r="AU14" s="30"/>
      <c r="AV14" s="30"/>
      <c r="AW14" s="30"/>
      <c r="AX14" s="31"/>
      <c r="AZ14" s="29"/>
      <c r="BA14" s="30"/>
      <c r="BB14" s="30"/>
      <c r="BC14" s="30"/>
      <c r="BD14" s="30"/>
      <c r="BE14" s="30"/>
      <c r="BF14" s="30"/>
      <c r="BG14" s="31"/>
      <c r="BI14" s="23" t="str">
        <f>'[3]Model Check'!C9</f>
        <v>Analysis Options &amp; Mass Source</v>
      </c>
      <c r="BJ14" s="23"/>
      <c r="BK14" s="24" t="str">
        <f>'[3]Model Check'!E9</f>
        <v>Grid &amp; Story</v>
      </c>
      <c r="BL14" s="24"/>
      <c r="BM14" s="25" t="str">
        <f>'[3]Model Check'!G9</f>
        <v>Material Properties</v>
      </c>
      <c r="BN14" s="25"/>
      <c r="BO14" s="23" t="str">
        <f>'[3]Model Check'!I9</f>
        <v>Frame Section</v>
      </c>
      <c r="BP14" s="23"/>
      <c r="BQ14" s="24" t="str">
        <f>'[3]Model Check'!K9</f>
        <v>Area Section</v>
      </c>
      <c r="BR14" s="24"/>
      <c r="BS14" s="25" t="str">
        <f>'[3]Model Check'!M9</f>
        <v>Load Case</v>
      </c>
      <c r="BT14" s="25"/>
    </row>
    <row r="15" spans="2:72" ht="18" customHeight="1" x14ac:dyDescent="0.25">
      <c r="C15" s="4" t="s">
        <v>158</v>
      </c>
      <c r="D15" s="2">
        <v>379.82</v>
      </c>
      <c r="E15" s="2">
        <f>IF(D15-D14&gt;0,D15-D14,"")</f>
        <v>283.57</v>
      </c>
      <c r="F15" s="2">
        <v>191.46</v>
      </c>
      <c r="G15" s="8">
        <f t="shared" ref="G15:G78" si="1">IF((E15= "")+(F15=""),"",E15/F15)</f>
        <v>1.4810926564295412</v>
      </c>
      <c r="J15" s="4" t="s">
        <v>158</v>
      </c>
      <c r="K15" s="2">
        <v>28.179931</v>
      </c>
      <c r="L15" s="2">
        <f t="shared" ref="L15:L28" si="2">IF(K15&gt;0,K15*9.81,"")</f>
        <v>276.44512311</v>
      </c>
      <c r="M15" s="2">
        <v>191.46</v>
      </c>
      <c r="N15" s="8">
        <f t="shared" si="0"/>
        <v>1.4438792599498589</v>
      </c>
      <c r="Q15" s="4" t="s">
        <v>158</v>
      </c>
      <c r="R15" s="2">
        <v>100.1</v>
      </c>
      <c r="S15" s="2">
        <f>IF(R15-R14&gt;0,R15-R14,"")</f>
        <v>76.58</v>
      </c>
      <c r="T15" s="2">
        <v>191.46</v>
      </c>
      <c r="U15" s="8">
        <f t="shared" ref="U15:U78" si="3">IF((S15= "")+(T15=""),"",S15/T15)</f>
        <v>0.39997910790765695</v>
      </c>
      <c r="W15" s="4" t="s">
        <v>16</v>
      </c>
      <c r="X15" s="2" t="s">
        <v>9</v>
      </c>
      <c r="Y15" s="4" t="s">
        <v>10</v>
      </c>
      <c r="Z15" s="36">
        <v>1388.11</v>
      </c>
      <c r="AA15" s="2">
        <v>0</v>
      </c>
      <c r="AB15" s="2">
        <v>0</v>
      </c>
      <c r="AC15" s="2">
        <v>0</v>
      </c>
      <c r="AD15" s="2">
        <v>10092.380999999999</v>
      </c>
      <c r="AE15" s="2">
        <v>-10818.960999999999</v>
      </c>
      <c r="AG15" s="4" t="s">
        <v>16</v>
      </c>
      <c r="AH15" s="2" t="s">
        <v>21</v>
      </c>
      <c r="AI15" s="4" t="s">
        <v>10</v>
      </c>
      <c r="AJ15" s="2">
        <v>0</v>
      </c>
      <c r="AK15" s="36">
        <v>-432.58</v>
      </c>
      <c r="AL15" s="2">
        <v>0</v>
      </c>
      <c r="AM15" s="2">
        <v>3295.9630000000002</v>
      </c>
      <c r="AN15" s="2">
        <v>3.0579999999999998</v>
      </c>
      <c r="AO15" s="2">
        <v>-5733.5959999999995</v>
      </c>
      <c r="AQ15" s="29"/>
      <c r="AR15" s="30"/>
      <c r="AS15" s="30"/>
      <c r="AT15" s="30"/>
      <c r="AU15" s="30"/>
      <c r="AV15" s="30"/>
      <c r="AW15" s="30"/>
      <c r="AX15" s="31"/>
      <c r="AZ15" s="29"/>
      <c r="BA15" s="30"/>
      <c r="BB15" s="30"/>
      <c r="BC15" s="30"/>
      <c r="BD15" s="30"/>
      <c r="BE15" s="30"/>
      <c r="BF15" s="30"/>
      <c r="BG15" s="31"/>
      <c r="BI15" s="2" t="str">
        <f>IF('[3]Model Check'!C10="","",('[3]Model Check'!C10))</f>
        <v/>
      </c>
      <c r="BJ15" s="2" t="str">
        <f>IF('[3]Model Check'!D10="","",('[3]Model Check'!D10))</f>
        <v/>
      </c>
      <c r="BK15" s="2" t="str">
        <f>IF('[3]Model Check'!E10="","",('[3]Model Check'!E10))</f>
        <v/>
      </c>
      <c r="BL15" s="2" t="str">
        <f>IF('[3]Model Check'!F10="","",('[3]Model Check'!F10))</f>
        <v/>
      </c>
      <c r="BM15" s="2" t="str">
        <f>IF('[3]Model Check'!G10="","",('[3]Model Check'!G10))</f>
        <v/>
      </c>
      <c r="BN15" s="2" t="str">
        <f>IF('[3]Model Check'!H10="","",('[3]Model Check'!H10))</f>
        <v/>
      </c>
      <c r="BO15" s="2" t="str">
        <f>IF('[3]Model Check'!I10="","",('[3]Model Check'!I10))</f>
        <v/>
      </c>
      <c r="BP15" s="2" t="str">
        <f>IF('[3]Model Check'!J10="","",('[3]Model Check'!J10))</f>
        <v/>
      </c>
      <c r="BQ15" s="2" t="str">
        <f>IF('[3]Model Check'!K10="","",('[3]Model Check'!K10))</f>
        <v/>
      </c>
      <c r="BR15" s="2" t="str">
        <f>IF('[3]Model Check'!L10="","",('[3]Model Check'!L10))</f>
        <v/>
      </c>
      <c r="BS15" s="2" t="str">
        <f>IF('[3]Model Check'!M10="","",('[3]Model Check'!M10))</f>
        <v/>
      </c>
      <c r="BT15" s="2" t="str">
        <f>IF('[3]Model Check'!N10="","",('[3]Model Check'!N10))</f>
        <v/>
      </c>
    </row>
    <row r="16" spans="2:72" ht="18" customHeight="1" x14ac:dyDescent="0.25">
      <c r="C16" s="4"/>
      <c r="E16" s="2" t="str">
        <f t="shared" ref="E16:E24" si="4">IF(D16-D15&gt;0,D16-D15,"")</f>
        <v/>
      </c>
      <c r="G16" s="8" t="str">
        <f t="shared" si="1"/>
        <v/>
      </c>
      <c r="J16" s="4"/>
      <c r="L16" s="2" t="str">
        <f t="shared" si="2"/>
        <v/>
      </c>
      <c r="N16" s="8" t="str">
        <f t="shared" si="0"/>
        <v/>
      </c>
      <c r="Q16" s="4"/>
      <c r="S16" s="2" t="str">
        <f t="shared" ref="S16:S27" si="5">IF(R16-R15&gt;0,R16-R15,"")</f>
        <v/>
      </c>
      <c r="U16" s="8" t="str">
        <f t="shared" si="3"/>
        <v/>
      </c>
      <c r="W16" s="4" t="s">
        <v>16</v>
      </c>
      <c r="X16" s="2" t="s">
        <v>21</v>
      </c>
      <c r="Y16" s="4" t="s">
        <v>10</v>
      </c>
      <c r="Z16" s="2">
        <v>0</v>
      </c>
      <c r="AA16" s="36">
        <v>-432.58</v>
      </c>
      <c r="AB16" s="2">
        <v>0</v>
      </c>
      <c r="AC16" s="2">
        <v>3295.9630000000002</v>
      </c>
      <c r="AD16" s="2">
        <v>3.0579999999999998</v>
      </c>
      <c r="AE16" s="2">
        <v>-5733.5959999999995</v>
      </c>
      <c r="AG16" s="4" t="s">
        <v>16</v>
      </c>
      <c r="AH16" s="2" t="s">
        <v>22</v>
      </c>
      <c r="AI16" s="4" t="s">
        <v>10</v>
      </c>
      <c r="AJ16" s="2">
        <v>0</v>
      </c>
      <c r="AK16" s="36">
        <v>-432.58</v>
      </c>
      <c r="AL16" s="2">
        <v>0</v>
      </c>
      <c r="AM16" s="2">
        <v>2675.34</v>
      </c>
      <c r="AN16" s="2">
        <v>2.9169999999999998</v>
      </c>
      <c r="AO16" s="2">
        <v>-5733.1350000000002</v>
      </c>
      <c r="AQ16" s="29"/>
      <c r="AR16" s="30"/>
      <c r="AS16" s="30"/>
      <c r="AT16" s="30"/>
      <c r="AU16" s="30"/>
      <c r="AV16" s="30"/>
      <c r="AW16" s="30"/>
      <c r="AX16" s="31"/>
      <c r="AZ16" s="29"/>
      <c r="BA16" s="30"/>
      <c r="BB16" s="30"/>
      <c r="BC16" s="30"/>
      <c r="BD16" s="30"/>
      <c r="BE16" s="30"/>
      <c r="BF16" s="30"/>
      <c r="BG16" s="31"/>
      <c r="BI16" s="2" t="str">
        <f>IF('[3]Model Check'!C11="","",('[3]Model Check'!C11))</f>
        <v/>
      </c>
      <c r="BJ16" s="2" t="str">
        <f>IF('[3]Model Check'!D11="","",('[3]Model Check'!D11))</f>
        <v/>
      </c>
      <c r="BK16" s="2" t="str">
        <f>IF('[3]Model Check'!E11="","",('[3]Model Check'!E11))</f>
        <v/>
      </c>
      <c r="BL16" s="2" t="str">
        <f>IF('[3]Model Check'!F11="","",('[3]Model Check'!F11))</f>
        <v/>
      </c>
      <c r="BM16" s="2" t="str">
        <f>IF('[3]Model Check'!G11="","",('[3]Model Check'!G11))</f>
        <v/>
      </c>
      <c r="BN16" s="2" t="str">
        <f>IF('[3]Model Check'!H11="","",('[3]Model Check'!H11))</f>
        <v/>
      </c>
      <c r="BO16" s="2" t="str">
        <f>IF('[3]Model Check'!I11="","",('[3]Model Check'!I11))</f>
        <v/>
      </c>
      <c r="BP16" s="2" t="str">
        <f>IF('[3]Model Check'!J11="","",('[3]Model Check'!J11))</f>
        <v/>
      </c>
      <c r="BQ16" s="2" t="str">
        <f>IF('[3]Model Check'!K11="","",('[3]Model Check'!K11))</f>
        <v/>
      </c>
      <c r="BR16" s="2" t="str">
        <f>IF('[3]Model Check'!L11="","",('[3]Model Check'!L11))</f>
        <v/>
      </c>
      <c r="BS16" s="2" t="str">
        <f>IF('[3]Model Check'!M11="","",('[3]Model Check'!M11))</f>
        <v/>
      </c>
      <c r="BT16" s="2" t="str">
        <f>IF('[3]Model Check'!N11="","",('[3]Model Check'!N11))</f>
        <v/>
      </c>
    </row>
    <row r="17" spans="3:72" ht="18" customHeight="1" x14ac:dyDescent="0.25">
      <c r="C17" s="4"/>
      <c r="E17" s="2" t="str">
        <f t="shared" si="4"/>
        <v/>
      </c>
      <c r="G17" s="8" t="str">
        <f t="shared" si="1"/>
        <v/>
      </c>
      <c r="J17" s="4"/>
      <c r="L17" s="2" t="str">
        <f t="shared" si="2"/>
        <v/>
      </c>
      <c r="N17" s="8" t="str">
        <f t="shared" si="0"/>
        <v/>
      </c>
      <c r="Q17" s="4"/>
      <c r="S17" s="2" t="str">
        <f t="shared" si="5"/>
        <v/>
      </c>
      <c r="U17" s="8" t="str">
        <f t="shared" si="3"/>
        <v/>
      </c>
      <c r="W17" s="4" t="s">
        <v>16</v>
      </c>
      <c r="X17" s="2" t="s">
        <v>22</v>
      </c>
      <c r="Y17" s="4" t="s">
        <v>10</v>
      </c>
      <c r="Z17" s="2">
        <v>0</v>
      </c>
      <c r="AA17" s="36">
        <v>-432.58</v>
      </c>
      <c r="AB17" s="2">
        <v>0</v>
      </c>
      <c r="AC17" s="2">
        <v>2675.34</v>
      </c>
      <c r="AD17" s="2">
        <v>2.9169999999999998</v>
      </c>
      <c r="AE17" s="2">
        <v>-5733.1350000000002</v>
      </c>
      <c r="AG17" s="4" t="s">
        <v>16</v>
      </c>
      <c r="AH17" s="2" t="s">
        <v>24</v>
      </c>
      <c r="AI17" s="4" t="s">
        <v>10</v>
      </c>
      <c r="AJ17" s="2">
        <v>0</v>
      </c>
      <c r="AK17" s="2">
        <v>0</v>
      </c>
      <c r="AL17" s="36">
        <v>-432.58</v>
      </c>
      <c r="AM17" s="2">
        <v>-3055.4810000000002</v>
      </c>
      <c r="AN17" s="2">
        <v>5749.9040000000005</v>
      </c>
      <c r="AO17" s="2">
        <v>-3.1960000000000002</v>
      </c>
      <c r="AQ17" s="29"/>
      <c r="AR17" s="30"/>
      <c r="AS17" s="30"/>
      <c r="AT17" s="30"/>
      <c r="AU17" s="30"/>
      <c r="AV17" s="30"/>
      <c r="AW17" s="30"/>
      <c r="AX17" s="31"/>
      <c r="AZ17" s="29"/>
      <c r="BA17" s="30"/>
      <c r="BB17" s="30"/>
      <c r="BC17" s="30"/>
      <c r="BD17" s="30"/>
      <c r="BE17" s="30"/>
      <c r="BF17" s="30"/>
      <c r="BG17" s="31"/>
      <c r="BI17" s="2" t="str">
        <f>IF('[3]Model Check'!C12="","",('[3]Model Check'!C12))</f>
        <v/>
      </c>
      <c r="BJ17" s="2" t="str">
        <f>IF('[3]Model Check'!D12="","",('[3]Model Check'!D12))</f>
        <v/>
      </c>
      <c r="BK17" s="2" t="str">
        <f>IF('[3]Model Check'!E12="","",('[3]Model Check'!E12))</f>
        <v/>
      </c>
      <c r="BL17" s="2" t="str">
        <f>IF('[3]Model Check'!F12="","",('[3]Model Check'!F12))</f>
        <v/>
      </c>
      <c r="BM17" s="2" t="str">
        <f>IF('[3]Model Check'!G12="","",('[3]Model Check'!G12))</f>
        <v/>
      </c>
      <c r="BN17" s="2" t="str">
        <f>IF('[3]Model Check'!H12="","",('[3]Model Check'!H12))</f>
        <v/>
      </c>
      <c r="BO17" s="2" t="str">
        <f>IF('[3]Model Check'!I12="","",('[3]Model Check'!I12))</f>
        <v/>
      </c>
      <c r="BP17" s="2" t="str">
        <f>IF('[3]Model Check'!J12="","",('[3]Model Check'!J12))</f>
        <v/>
      </c>
      <c r="BQ17" s="2" t="str">
        <f>IF('[3]Model Check'!K12="","",('[3]Model Check'!K12))</f>
        <v/>
      </c>
      <c r="BR17" s="2" t="str">
        <f>IF('[3]Model Check'!L12="","",('[3]Model Check'!L12))</f>
        <v/>
      </c>
      <c r="BS17" s="2" t="str">
        <f>IF('[3]Model Check'!M12="","",('[3]Model Check'!M12))</f>
        <v/>
      </c>
      <c r="BT17" s="2" t="str">
        <f>IF('[3]Model Check'!N12="","",('[3]Model Check'!N12))</f>
        <v/>
      </c>
    </row>
    <row r="18" spans="3:72" ht="18" customHeight="1" x14ac:dyDescent="0.25">
      <c r="C18" s="4"/>
      <c r="E18" s="2" t="str">
        <f t="shared" si="4"/>
        <v/>
      </c>
      <c r="G18" s="8" t="str">
        <f t="shared" si="1"/>
        <v/>
      </c>
      <c r="J18" s="4"/>
      <c r="L18" s="2" t="str">
        <f t="shared" si="2"/>
        <v/>
      </c>
      <c r="N18" s="8" t="str">
        <f t="shared" si="0"/>
        <v/>
      </c>
      <c r="Q18" s="4"/>
      <c r="S18" s="2" t="str">
        <f t="shared" si="5"/>
        <v/>
      </c>
      <c r="U18" s="8" t="str">
        <f t="shared" si="3"/>
        <v/>
      </c>
      <c r="W18" s="4" t="s">
        <v>16</v>
      </c>
      <c r="X18" s="2" t="s">
        <v>24</v>
      </c>
      <c r="Y18" s="4" t="s">
        <v>10</v>
      </c>
      <c r="Z18" s="2">
        <v>0</v>
      </c>
      <c r="AA18" s="2">
        <v>0</v>
      </c>
      <c r="AB18" s="36">
        <v>-432.58</v>
      </c>
      <c r="AC18" s="2">
        <v>-3055.4810000000002</v>
      </c>
      <c r="AD18" s="2">
        <v>5749.9040000000005</v>
      </c>
      <c r="AE18" s="2">
        <v>-3.1960000000000002</v>
      </c>
      <c r="AG18" s="4" t="s">
        <v>16</v>
      </c>
      <c r="AH18" s="2" t="s">
        <v>23</v>
      </c>
      <c r="AI18" s="4" t="s">
        <v>10</v>
      </c>
      <c r="AJ18" s="2">
        <v>0</v>
      </c>
      <c r="AK18" s="2">
        <v>0</v>
      </c>
      <c r="AL18" s="36">
        <v>-432.58</v>
      </c>
      <c r="AM18" s="2">
        <v>-3636.7190000000001</v>
      </c>
      <c r="AN18" s="2">
        <v>5749.777</v>
      </c>
      <c r="AO18" s="2">
        <v>-2.7709999999999999</v>
      </c>
      <c r="AQ18" s="29"/>
      <c r="AR18" s="30"/>
      <c r="AS18" s="30"/>
      <c r="AT18" s="30"/>
      <c r="AU18" s="30"/>
      <c r="AV18" s="30"/>
      <c r="AW18" s="30"/>
      <c r="AX18" s="31"/>
      <c r="AZ18" s="29"/>
      <c r="BA18" s="30"/>
      <c r="BB18" s="30"/>
      <c r="BC18" s="30"/>
      <c r="BD18" s="30"/>
      <c r="BE18" s="30"/>
      <c r="BF18" s="30"/>
      <c r="BG18" s="31"/>
      <c r="BI18" s="2" t="str">
        <f>IF('[3]Model Check'!C13="","",('[3]Model Check'!C13))</f>
        <v/>
      </c>
      <c r="BJ18" s="2" t="str">
        <f>IF('[3]Model Check'!D13="","",('[3]Model Check'!D13))</f>
        <v/>
      </c>
      <c r="BK18" s="2" t="str">
        <f>IF('[3]Model Check'!E13="","",('[3]Model Check'!E13))</f>
        <v/>
      </c>
      <c r="BL18" s="2" t="str">
        <f>IF('[3]Model Check'!F13="","",('[3]Model Check'!F13))</f>
        <v/>
      </c>
      <c r="BM18" s="2" t="str">
        <f>IF('[3]Model Check'!G13="","",('[3]Model Check'!G13))</f>
        <v/>
      </c>
      <c r="BN18" s="2" t="str">
        <f>IF('[3]Model Check'!H13="","",('[3]Model Check'!H13))</f>
        <v/>
      </c>
      <c r="BO18" s="2" t="str">
        <f>IF('[3]Model Check'!I13="","",('[3]Model Check'!I13))</f>
        <v/>
      </c>
      <c r="BP18" s="2" t="str">
        <f>IF('[3]Model Check'!J13="","",('[3]Model Check'!J13))</f>
        <v/>
      </c>
      <c r="BQ18" s="2" t="str">
        <f>IF('[3]Model Check'!K13="","",('[3]Model Check'!K13))</f>
        <v/>
      </c>
      <c r="BR18" s="2" t="str">
        <f>IF('[3]Model Check'!L13="","",('[3]Model Check'!L13))</f>
        <v/>
      </c>
      <c r="BS18" s="2" t="str">
        <f>IF('[3]Model Check'!M13="","",('[3]Model Check'!M13))</f>
        <v/>
      </c>
      <c r="BT18" s="2" t="str">
        <f>IF('[3]Model Check'!N13="","",('[3]Model Check'!N13))</f>
        <v/>
      </c>
    </row>
    <row r="19" spans="3:72" ht="18" customHeight="1" x14ac:dyDescent="0.25">
      <c r="C19" s="4"/>
      <c r="E19" s="2" t="str">
        <f t="shared" si="4"/>
        <v/>
      </c>
      <c r="G19" s="8" t="str">
        <f t="shared" si="1"/>
        <v/>
      </c>
      <c r="J19" s="4"/>
      <c r="L19" s="2" t="str">
        <f t="shared" si="2"/>
        <v/>
      </c>
      <c r="N19" s="8" t="str">
        <f t="shared" si="0"/>
        <v/>
      </c>
      <c r="Q19" s="4"/>
      <c r="S19" s="2" t="str">
        <f t="shared" si="5"/>
        <v/>
      </c>
      <c r="U19" s="8" t="str">
        <f t="shared" si="3"/>
        <v/>
      </c>
      <c r="W19" s="4" t="s">
        <v>16</v>
      </c>
      <c r="X19" s="2" t="s">
        <v>23</v>
      </c>
      <c r="Y19" s="4" t="s">
        <v>10</v>
      </c>
      <c r="Z19" s="2">
        <v>0</v>
      </c>
      <c r="AA19" s="2">
        <v>0</v>
      </c>
      <c r="AB19" s="36">
        <v>-432.58</v>
      </c>
      <c r="AC19" s="2">
        <v>-3636.7190000000001</v>
      </c>
      <c r="AD19" s="2">
        <v>5749.777</v>
      </c>
      <c r="AE19" s="2">
        <v>-2.7709999999999999</v>
      </c>
      <c r="AG19" s="4" t="s">
        <v>16</v>
      </c>
      <c r="AH19" s="2" t="s">
        <v>11</v>
      </c>
      <c r="AI19" s="4" t="s">
        <v>10</v>
      </c>
      <c r="AJ19" s="2">
        <v>0</v>
      </c>
      <c r="AK19" s="36">
        <v>367.56</v>
      </c>
      <c r="AL19" s="36">
        <v>83.5</v>
      </c>
      <c r="AM19" s="2">
        <v>3255.4760000000001</v>
      </c>
      <c r="AN19" s="2">
        <v>1091.761</v>
      </c>
      <c r="AO19" s="2">
        <v>4720.5950000000003</v>
      </c>
      <c r="AQ19" s="29"/>
      <c r="AR19" s="30"/>
      <c r="AS19" s="30"/>
      <c r="AT19" s="30"/>
      <c r="AU19" s="30"/>
      <c r="AV19" s="30"/>
      <c r="AW19" s="30"/>
      <c r="AX19" s="31"/>
      <c r="AZ19" s="29"/>
      <c r="BA19" s="30"/>
      <c r="BB19" s="30"/>
      <c r="BC19" s="30"/>
      <c r="BD19" s="30"/>
      <c r="BE19" s="30"/>
      <c r="BF19" s="30"/>
      <c r="BG19" s="31"/>
      <c r="BI19" s="2" t="str">
        <f>IF('[3]Model Check'!C14="","",('[3]Model Check'!C14))</f>
        <v/>
      </c>
      <c r="BJ19" s="2" t="str">
        <f>IF('[3]Model Check'!D14="","",('[3]Model Check'!D14))</f>
        <v/>
      </c>
      <c r="BK19" s="2" t="str">
        <f>IF('[3]Model Check'!E14="","",('[3]Model Check'!E14))</f>
        <v/>
      </c>
      <c r="BL19" s="2" t="str">
        <f>IF('[3]Model Check'!F14="","",('[3]Model Check'!F14))</f>
        <v/>
      </c>
      <c r="BM19" s="2" t="str">
        <f>IF('[3]Model Check'!G14="","",('[3]Model Check'!G14))</f>
        <v/>
      </c>
      <c r="BN19" s="2" t="str">
        <f>IF('[3]Model Check'!H14="","",('[3]Model Check'!H14))</f>
        <v/>
      </c>
      <c r="BO19" s="2" t="str">
        <f>IF('[3]Model Check'!I14="","",('[3]Model Check'!I14))</f>
        <v/>
      </c>
      <c r="BP19" s="2" t="str">
        <f>IF('[3]Model Check'!J14="","",('[3]Model Check'!J14))</f>
        <v/>
      </c>
      <c r="BQ19" s="2" t="str">
        <f>IF('[3]Model Check'!K14="","",('[3]Model Check'!K14))</f>
        <v/>
      </c>
      <c r="BR19" s="2" t="str">
        <f>IF('[3]Model Check'!L14="","",('[3]Model Check'!L14))</f>
        <v/>
      </c>
      <c r="BS19" s="2" t="str">
        <f>IF('[3]Model Check'!M14="","",('[3]Model Check'!M14))</f>
        <v/>
      </c>
      <c r="BT19" s="2" t="str">
        <f>IF('[3]Model Check'!N14="","",('[3]Model Check'!N14))</f>
        <v/>
      </c>
    </row>
    <row r="20" spans="3:72" ht="18" customHeight="1" x14ac:dyDescent="0.25">
      <c r="C20" s="4"/>
      <c r="E20" s="2" t="str">
        <f t="shared" si="4"/>
        <v/>
      </c>
      <c r="G20" s="8" t="str">
        <f t="shared" si="1"/>
        <v/>
      </c>
      <c r="J20" s="4"/>
      <c r="L20" s="2" t="str">
        <f t="shared" si="2"/>
        <v/>
      </c>
      <c r="N20" s="8" t="str">
        <f t="shared" si="0"/>
        <v/>
      </c>
      <c r="Q20" s="4"/>
      <c r="S20" s="2" t="str">
        <f t="shared" si="5"/>
        <v/>
      </c>
      <c r="U20" s="8" t="str">
        <f t="shared" si="3"/>
        <v/>
      </c>
      <c r="AG20" s="4" t="s">
        <v>16</v>
      </c>
      <c r="AH20" s="2" t="s">
        <v>12</v>
      </c>
      <c r="AI20" s="4" t="s">
        <v>10</v>
      </c>
      <c r="AJ20" s="2">
        <v>0</v>
      </c>
      <c r="AK20" s="36">
        <v>82.24</v>
      </c>
      <c r="AL20" s="36">
        <v>364.84</v>
      </c>
      <c r="AM20" s="2">
        <v>2848.8969999999999</v>
      </c>
      <c r="AN20" s="2">
        <v>4702.05</v>
      </c>
      <c r="AO20" s="2">
        <v>1064.7550000000001</v>
      </c>
      <c r="AQ20" s="29"/>
      <c r="AR20" s="30"/>
      <c r="AS20" s="30"/>
      <c r="AT20" s="30"/>
      <c r="AU20" s="30"/>
      <c r="AV20" s="30"/>
      <c r="AW20" s="30"/>
      <c r="AX20" s="31"/>
      <c r="AZ20" s="29"/>
      <c r="BA20" s="30"/>
      <c r="BB20" s="30"/>
      <c r="BC20" s="30"/>
      <c r="BD20" s="30"/>
      <c r="BE20" s="30"/>
      <c r="BF20" s="30"/>
      <c r="BG20" s="31"/>
      <c r="BI20" s="2" t="str">
        <f>IF('[3]Model Check'!C15="","",('[3]Model Check'!C15))</f>
        <v/>
      </c>
      <c r="BJ20" s="2" t="str">
        <f>IF('[3]Model Check'!D15="","",('[3]Model Check'!D15))</f>
        <v/>
      </c>
      <c r="BK20" s="2" t="str">
        <f>IF('[3]Model Check'!E15="","",('[3]Model Check'!E15))</f>
        <v/>
      </c>
      <c r="BL20" s="2" t="str">
        <f>IF('[3]Model Check'!F15="","",('[3]Model Check'!F15))</f>
        <v/>
      </c>
      <c r="BM20" s="2" t="str">
        <f>IF('[3]Model Check'!G15="","",('[3]Model Check'!G15))</f>
        <v/>
      </c>
      <c r="BN20" s="2" t="str">
        <f>IF('[3]Model Check'!H15="","",('[3]Model Check'!H15))</f>
        <v/>
      </c>
      <c r="BO20" s="2" t="str">
        <f>IF('[3]Model Check'!I15="","",('[3]Model Check'!I15))</f>
        <v/>
      </c>
      <c r="BP20" s="2" t="str">
        <f>IF('[3]Model Check'!J15="","",('[3]Model Check'!J15))</f>
        <v/>
      </c>
      <c r="BQ20" s="2" t="str">
        <f>IF('[3]Model Check'!K15="","",('[3]Model Check'!K15))</f>
        <v/>
      </c>
      <c r="BR20" s="2" t="str">
        <f>IF('[3]Model Check'!L15="","",('[3]Model Check'!L15))</f>
        <v/>
      </c>
      <c r="BS20" s="2" t="str">
        <f>IF('[3]Model Check'!M15="","",('[3]Model Check'!M15))</f>
        <v/>
      </c>
      <c r="BT20" s="2" t="str">
        <f>IF('[3]Model Check'!N15="","",('[3]Model Check'!N15))</f>
        <v/>
      </c>
    </row>
    <row r="21" spans="3:72" ht="18" customHeight="1" x14ac:dyDescent="0.25">
      <c r="C21" s="4"/>
      <c r="E21" s="2" t="str">
        <f t="shared" si="4"/>
        <v/>
      </c>
      <c r="G21" s="8" t="str">
        <f t="shared" si="1"/>
        <v/>
      </c>
      <c r="J21" s="4"/>
      <c r="L21" s="2" t="str">
        <f t="shared" si="2"/>
        <v/>
      </c>
      <c r="N21" s="8" t="str">
        <f>IF((L21= "")+(M21=""),"",L21/M21)</f>
        <v/>
      </c>
      <c r="Q21" s="4"/>
      <c r="S21" s="2" t="str">
        <f t="shared" si="5"/>
        <v/>
      </c>
      <c r="U21" s="8" t="str">
        <f t="shared" si="3"/>
        <v/>
      </c>
      <c r="AG21" s="4" t="s">
        <v>16</v>
      </c>
      <c r="AH21" s="2" t="s">
        <v>13</v>
      </c>
      <c r="AI21" s="4" t="s">
        <v>10</v>
      </c>
      <c r="AJ21" s="2">
        <v>243.75</v>
      </c>
      <c r="AK21" s="2">
        <v>0</v>
      </c>
      <c r="AL21" s="2">
        <v>0</v>
      </c>
      <c r="AM21" s="2">
        <v>0</v>
      </c>
      <c r="AN21" s="2">
        <v>1772.222</v>
      </c>
      <c r="AO21" s="2">
        <v>-1899.81</v>
      </c>
      <c r="AQ21" s="29"/>
      <c r="AR21" s="30"/>
      <c r="AS21" s="30"/>
      <c r="AT21" s="30"/>
      <c r="AU21" s="30"/>
      <c r="AV21" s="30"/>
      <c r="AW21" s="30"/>
      <c r="AX21" s="31"/>
      <c r="AZ21" s="29"/>
      <c r="BA21" s="30"/>
      <c r="BB21" s="30"/>
      <c r="BC21" s="30"/>
      <c r="BD21" s="30"/>
      <c r="BE21" s="30"/>
      <c r="BF21" s="30"/>
      <c r="BG21" s="31"/>
      <c r="BI21" s="2" t="str">
        <f>IF('[3]Model Check'!C16="","",('[3]Model Check'!C16))</f>
        <v/>
      </c>
      <c r="BJ21" s="2" t="str">
        <f>IF('[3]Model Check'!D16="","",('[3]Model Check'!D16))</f>
        <v/>
      </c>
      <c r="BK21" s="2" t="str">
        <f>IF('[3]Model Check'!E16="","",('[3]Model Check'!E16))</f>
        <v/>
      </c>
      <c r="BL21" s="2" t="str">
        <f>IF('[3]Model Check'!F16="","",('[3]Model Check'!F16))</f>
        <v/>
      </c>
      <c r="BM21" s="2" t="str">
        <f>IF('[3]Model Check'!G16="","",('[3]Model Check'!G16))</f>
        <v/>
      </c>
      <c r="BN21" s="2" t="str">
        <f>IF('[3]Model Check'!H16="","",('[3]Model Check'!H16))</f>
        <v/>
      </c>
      <c r="BO21" s="2" t="str">
        <f>IF('[3]Model Check'!I16="","",('[3]Model Check'!I16))</f>
        <v/>
      </c>
      <c r="BP21" s="2" t="str">
        <f>IF('[3]Model Check'!J16="","",('[3]Model Check'!J16))</f>
        <v/>
      </c>
      <c r="BQ21" s="2" t="str">
        <f>IF('[3]Model Check'!K16="","",('[3]Model Check'!K16))</f>
        <v/>
      </c>
      <c r="BR21" s="2" t="str">
        <f>IF('[3]Model Check'!L16="","",('[3]Model Check'!L16))</f>
        <v/>
      </c>
      <c r="BS21" s="2" t="str">
        <f>IF('[3]Model Check'!M16="","",('[3]Model Check'!M16))</f>
        <v/>
      </c>
      <c r="BT21" s="2" t="str">
        <f>IF('[3]Model Check'!N16="","",('[3]Model Check'!N16))</f>
        <v/>
      </c>
    </row>
    <row r="22" spans="3:72" ht="18" customHeight="1" x14ac:dyDescent="0.25">
      <c r="C22" s="4"/>
      <c r="E22" s="2" t="str">
        <f t="shared" si="4"/>
        <v/>
      </c>
      <c r="G22" s="8" t="str">
        <f t="shared" si="1"/>
        <v/>
      </c>
      <c r="J22" s="4"/>
      <c r="L22" s="2" t="str">
        <f t="shared" si="2"/>
        <v/>
      </c>
      <c r="N22" s="8" t="str">
        <f t="shared" ref="N22:N85" si="6">IF((L22= "")+(M22=""),"",L22/M22)</f>
        <v/>
      </c>
      <c r="Q22" s="4"/>
      <c r="S22" s="2" t="str">
        <f t="shared" si="5"/>
        <v/>
      </c>
      <c r="U22" s="8" t="str">
        <f t="shared" si="3"/>
        <v/>
      </c>
      <c r="AG22" s="4" t="s">
        <v>16</v>
      </c>
      <c r="AH22" s="2" t="s">
        <v>14</v>
      </c>
      <c r="AI22" s="4" t="s">
        <v>10</v>
      </c>
      <c r="AJ22" s="2">
        <v>0</v>
      </c>
      <c r="AK22" s="36">
        <v>422.64</v>
      </c>
      <c r="AL22" s="36">
        <v>96.02</v>
      </c>
      <c r="AM22" s="2">
        <v>3743.28</v>
      </c>
      <c r="AN22" s="2">
        <v>1255.3520000000001</v>
      </c>
      <c r="AO22" s="2">
        <v>5427.9340000000002</v>
      </c>
      <c r="AQ22" s="29"/>
      <c r="AR22" s="30"/>
      <c r="AS22" s="30"/>
      <c r="AT22" s="30"/>
      <c r="AU22" s="30"/>
      <c r="AV22" s="30"/>
      <c r="AW22" s="30"/>
      <c r="AX22" s="31"/>
      <c r="AZ22" s="29"/>
      <c r="BA22" s="30"/>
      <c r="BB22" s="30"/>
      <c r="BC22" s="30"/>
      <c r="BD22" s="30"/>
      <c r="BE22" s="30"/>
      <c r="BF22" s="30"/>
      <c r="BG22" s="31"/>
      <c r="BI22" s="2" t="str">
        <f>IF('[3]Model Check'!C17="","",('[3]Model Check'!C17))</f>
        <v/>
      </c>
      <c r="BJ22" s="2" t="str">
        <f>IF('[3]Model Check'!D17="","",('[3]Model Check'!D17))</f>
        <v/>
      </c>
      <c r="BK22" s="2" t="str">
        <f>IF('[3]Model Check'!E17="","",('[3]Model Check'!E17))</f>
        <v/>
      </c>
      <c r="BL22" s="2" t="str">
        <f>IF('[3]Model Check'!F17="","",('[3]Model Check'!F17))</f>
        <v/>
      </c>
      <c r="BM22" s="2" t="str">
        <f>IF('[3]Model Check'!G17="","",('[3]Model Check'!G17))</f>
        <v/>
      </c>
      <c r="BN22" s="2" t="str">
        <f>IF('[3]Model Check'!H17="","",('[3]Model Check'!H17))</f>
        <v/>
      </c>
      <c r="BO22" s="2" t="str">
        <f>IF('[3]Model Check'!I17="","",('[3]Model Check'!I17))</f>
        <v/>
      </c>
      <c r="BP22" s="2" t="str">
        <f>IF('[3]Model Check'!J17="","",('[3]Model Check'!J17))</f>
        <v/>
      </c>
      <c r="BQ22" s="2" t="str">
        <f>IF('[3]Model Check'!K17="","",('[3]Model Check'!K17))</f>
        <v/>
      </c>
      <c r="BR22" s="2" t="str">
        <f>IF('[3]Model Check'!L17="","",('[3]Model Check'!L17))</f>
        <v/>
      </c>
      <c r="BS22" s="2" t="str">
        <f>IF('[3]Model Check'!M17="","",('[3]Model Check'!M17))</f>
        <v/>
      </c>
      <c r="BT22" s="2" t="str">
        <f>IF('[3]Model Check'!N17="","",('[3]Model Check'!N17))</f>
        <v/>
      </c>
    </row>
    <row r="23" spans="3:72" ht="18" customHeight="1" x14ac:dyDescent="0.25">
      <c r="C23" s="4"/>
      <c r="E23" s="2" t="str">
        <f t="shared" si="4"/>
        <v/>
      </c>
      <c r="G23" s="8" t="str">
        <f t="shared" si="1"/>
        <v/>
      </c>
      <c r="J23" s="4"/>
      <c r="L23" s="2" t="str">
        <f t="shared" si="2"/>
        <v/>
      </c>
      <c r="N23" s="8" t="str">
        <f t="shared" si="6"/>
        <v/>
      </c>
      <c r="Q23" s="4"/>
      <c r="S23" s="2" t="str">
        <f t="shared" si="5"/>
        <v/>
      </c>
      <c r="U23" s="8" t="str">
        <f t="shared" si="3"/>
        <v/>
      </c>
      <c r="AG23" s="4" t="s">
        <v>16</v>
      </c>
      <c r="AH23" s="2" t="s">
        <v>15</v>
      </c>
      <c r="AI23" s="4" t="s">
        <v>10</v>
      </c>
      <c r="AJ23" s="2">
        <v>0</v>
      </c>
      <c r="AK23" s="36">
        <v>95.59</v>
      </c>
      <c r="AL23" s="36">
        <v>424.04</v>
      </c>
      <c r="AM23" s="2">
        <v>3311.23</v>
      </c>
      <c r="AN23" s="2">
        <v>5465.1220000000003</v>
      </c>
      <c r="AO23" s="2">
        <v>1237.549</v>
      </c>
      <c r="AQ23" s="29"/>
      <c r="AR23" s="30"/>
      <c r="AS23" s="30"/>
      <c r="AT23" s="30"/>
      <c r="AU23" s="30"/>
      <c r="AV23" s="30"/>
      <c r="AW23" s="30"/>
      <c r="AX23" s="31"/>
      <c r="AZ23" s="29"/>
      <c r="BA23" s="30"/>
      <c r="BB23" s="30"/>
      <c r="BC23" s="30"/>
      <c r="BD23" s="30"/>
      <c r="BE23" s="30"/>
      <c r="BF23" s="30"/>
      <c r="BG23" s="31"/>
      <c r="BI23" s="2" t="str">
        <f>IF('[3]Model Check'!C18="","",('[3]Model Check'!C18))</f>
        <v/>
      </c>
      <c r="BJ23" s="2" t="str">
        <f>IF('[3]Model Check'!D18="","",('[3]Model Check'!D18))</f>
        <v/>
      </c>
      <c r="BK23" s="2" t="str">
        <f>IF('[3]Model Check'!E18="","",('[3]Model Check'!E18))</f>
        <v/>
      </c>
      <c r="BL23" s="2" t="str">
        <f>IF('[3]Model Check'!F18="","",('[3]Model Check'!F18))</f>
        <v/>
      </c>
      <c r="BM23" s="2" t="str">
        <f>IF('[3]Model Check'!G18="","",('[3]Model Check'!G18))</f>
        <v/>
      </c>
      <c r="BN23" s="2" t="str">
        <f>IF('[3]Model Check'!H18="","",('[3]Model Check'!H18))</f>
        <v/>
      </c>
      <c r="BO23" s="2" t="str">
        <f>IF('[3]Model Check'!I18="","",('[3]Model Check'!I18))</f>
        <v/>
      </c>
      <c r="BP23" s="2" t="str">
        <f>IF('[3]Model Check'!J18="","",('[3]Model Check'!J18))</f>
        <v/>
      </c>
      <c r="BQ23" s="2" t="str">
        <f>IF('[3]Model Check'!K18="","",('[3]Model Check'!K18))</f>
        <v/>
      </c>
      <c r="BR23" s="2" t="str">
        <f>IF('[3]Model Check'!L18="","",('[3]Model Check'!L18))</f>
        <v/>
      </c>
      <c r="BS23" s="2" t="str">
        <f>IF('[3]Model Check'!M18="","",('[3]Model Check'!M18))</f>
        <v/>
      </c>
      <c r="BT23" s="2" t="str">
        <f>IF('[3]Model Check'!N18="","",('[3]Model Check'!N18))</f>
        <v/>
      </c>
    </row>
    <row r="24" spans="3:72" ht="18" customHeight="1" x14ac:dyDescent="0.25">
      <c r="C24" s="4"/>
      <c r="E24" s="2" t="str">
        <f t="shared" si="4"/>
        <v/>
      </c>
      <c r="G24" s="8" t="str">
        <f t="shared" si="1"/>
        <v/>
      </c>
      <c r="J24" s="4"/>
      <c r="L24" s="2" t="str">
        <f t="shared" si="2"/>
        <v/>
      </c>
      <c r="N24" s="8" t="str">
        <f t="shared" si="6"/>
        <v/>
      </c>
      <c r="Q24" s="4"/>
      <c r="S24" s="2" t="str">
        <f t="shared" si="5"/>
        <v/>
      </c>
      <c r="U24" s="8" t="str">
        <f t="shared" si="3"/>
        <v/>
      </c>
      <c r="AQ24" s="29"/>
      <c r="AR24" s="30"/>
      <c r="AS24" s="30"/>
      <c r="AT24" s="30"/>
      <c r="AU24" s="30"/>
      <c r="AV24" s="30"/>
      <c r="AW24" s="30"/>
      <c r="AX24" s="31"/>
      <c r="AZ24" s="29"/>
      <c r="BA24" s="30"/>
      <c r="BB24" s="30"/>
      <c r="BC24" s="30"/>
      <c r="BD24" s="30"/>
      <c r="BE24" s="30"/>
      <c r="BF24" s="30"/>
      <c r="BG24" s="31"/>
      <c r="BI24" s="2" t="str">
        <f>IF('[3]Model Check'!C19="","",('[3]Model Check'!C19))</f>
        <v/>
      </c>
      <c r="BJ24" s="2" t="str">
        <f>IF('[3]Model Check'!D19="","",('[3]Model Check'!D19))</f>
        <v/>
      </c>
      <c r="BK24" s="2" t="str">
        <f>IF('[3]Model Check'!E19="","",('[3]Model Check'!E19))</f>
        <v/>
      </c>
      <c r="BL24" s="2" t="str">
        <f>IF('[3]Model Check'!F19="","",('[3]Model Check'!F19))</f>
        <v/>
      </c>
      <c r="BM24" s="2" t="str">
        <f>IF('[3]Model Check'!G19="","",('[3]Model Check'!G19))</f>
        <v/>
      </c>
      <c r="BN24" s="2" t="str">
        <f>IF('[3]Model Check'!H19="","",('[3]Model Check'!H19))</f>
        <v/>
      </c>
      <c r="BO24" s="2" t="str">
        <f>IF('[3]Model Check'!I19="","",('[3]Model Check'!I19))</f>
        <v/>
      </c>
      <c r="BP24" s="2" t="str">
        <f>IF('[3]Model Check'!J19="","",('[3]Model Check'!J19))</f>
        <v/>
      </c>
      <c r="BQ24" s="2" t="str">
        <f>IF('[3]Model Check'!K19="","",('[3]Model Check'!K19))</f>
        <v/>
      </c>
      <c r="BR24" s="2" t="str">
        <f>IF('[3]Model Check'!L19="","",('[3]Model Check'!L19))</f>
        <v/>
      </c>
      <c r="BS24" s="2" t="str">
        <f>IF('[3]Model Check'!M19="","",('[3]Model Check'!M19))</f>
        <v/>
      </c>
      <c r="BT24" s="2" t="str">
        <f>IF('[3]Model Check'!N19="","",('[3]Model Check'!N19))</f>
        <v/>
      </c>
    </row>
    <row r="25" spans="3:72" ht="18" customHeight="1" x14ac:dyDescent="0.25">
      <c r="C25" s="4"/>
      <c r="E25" s="2" t="str">
        <f t="shared" ref="E25:E79" si="7">IF(D25-D24&gt;0,D25-D24,"")</f>
        <v/>
      </c>
      <c r="G25" s="8" t="str">
        <f t="shared" si="1"/>
        <v/>
      </c>
      <c r="J25" s="4"/>
      <c r="L25" s="2" t="str">
        <f t="shared" si="2"/>
        <v/>
      </c>
      <c r="N25" s="8" t="str">
        <f t="shared" si="6"/>
        <v/>
      </c>
      <c r="Q25" s="4"/>
      <c r="S25" s="2" t="str">
        <f t="shared" si="5"/>
        <v/>
      </c>
      <c r="U25" s="8" t="str">
        <f t="shared" si="3"/>
        <v/>
      </c>
      <c r="AQ25" s="29"/>
      <c r="AR25" s="30"/>
      <c r="AS25" s="30"/>
      <c r="AT25" s="30"/>
      <c r="AU25" s="30"/>
      <c r="AV25" s="30"/>
      <c r="AW25" s="30"/>
      <c r="AX25" s="31"/>
      <c r="AZ25" s="29"/>
      <c r="BA25" s="30"/>
      <c r="BB25" s="30"/>
      <c r="BC25" s="30"/>
      <c r="BD25" s="30"/>
      <c r="BE25" s="30"/>
      <c r="BF25" s="30"/>
      <c r="BG25" s="31"/>
      <c r="BI25" s="2" t="str">
        <f>IF('[3]Model Check'!C20="","",('[3]Model Check'!C20))</f>
        <v/>
      </c>
      <c r="BJ25" s="2" t="str">
        <f>IF('[3]Model Check'!D20="","",('[3]Model Check'!D20))</f>
        <v/>
      </c>
      <c r="BK25" s="2" t="str">
        <f>IF('[3]Model Check'!E20="","",('[3]Model Check'!E20))</f>
        <v/>
      </c>
      <c r="BL25" s="2" t="str">
        <f>IF('[3]Model Check'!F20="","",('[3]Model Check'!F20))</f>
        <v/>
      </c>
      <c r="BM25" s="2" t="str">
        <f>IF('[3]Model Check'!G20="","",('[3]Model Check'!G20))</f>
        <v/>
      </c>
      <c r="BN25" s="2" t="str">
        <f>IF('[3]Model Check'!H20="","",('[3]Model Check'!H20))</f>
        <v/>
      </c>
      <c r="BO25" s="2" t="str">
        <f>IF('[3]Model Check'!I20="","",('[3]Model Check'!I20))</f>
        <v/>
      </c>
      <c r="BP25" s="2" t="str">
        <f>IF('[3]Model Check'!J20="","",('[3]Model Check'!J20))</f>
        <v/>
      </c>
      <c r="BQ25" s="2" t="str">
        <f>IF('[3]Model Check'!K20="","",('[3]Model Check'!K20))</f>
        <v/>
      </c>
      <c r="BR25" s="2" t="str">
        <f>IF('[3]Model Check'!L20="","",('[3]Model Check'!L20))</f>
        <v/>
      </c>
      <c r="BS25" s="2" t="str">
        <f>IF('[3]Model Check'!M20="","",('[3]Model Check'!M20))</f>
        <v/>
      </c>
      <c r="BT25" s="2" t="str">
        <f>IF('[3]Model Check'!N20="","",('[3]Model Check'!N20))</f>
        <v/>
      </c>
    </row>
    <row r="26" spans="3:72" ht="18" customHeight="1" x14ac:dyDescent="0.25">
      <c r="C26" s="4"/>
      <c r="E26" s="2" t="str">
        <f t="shared" si="7"/>
        <v/>
      </c>
      <c r="G26" s="8" t="str">
        <f t="shared" si="1"/>
        <v/>
      </c>
      <c r="J26" s="4"/>
      <c r="L26" s="2" t="str">
        <f t="shared" si="2"/>
        <v/>
      </c>
      <c r="N26" s="8" t="str">
        <f t="shared" si="6"/>
        <v/>
      </c>
      <c r="Q26" s="4"/>
      <c r="S26" s="2" t="str">
        <f t="shared" si="5"/>
        <v/>
      </c>
      <c r="U26" s="8" t="str">
        <f t="shared" si="3"/>
        <v/>
      </c>
      <c r="AQ26" s="29"/>
      <c r="AR26" s="30"/>
      <c r="AS26" s="30"/>
      <c r="AT26" s="30"/>
      <c r="AU26" s="30"/>
      <c r="AV26" s="30"/>
      <c r="AW26" s="30"/>
      <c r="AX26" s="31"/>
      <c r="AZ26" s="29"/>
      <c r="BA26" s="30"/>
      <c r="BB26" s="30"/>
      <c r="BC26" s="30"/>
      <c r="BD26" s="30"/>
      <c r="BE26" s="30"/>
      <c r="BF26" s="30"/>
      <c r="BG26" s="31"/>
      <c r="BI26" s="2" t="str">
        <f>IF('[3]Model Check'!C21="","",('[3]Model Check'!C21))</f>
        <v/>
      </c>
      <c r="BJ26" s="2" t="str">
        <f>IF('[3]Model Check'!D21="","",('[3]Model Check'!D21))</f>
        <v/>
      </c>
      <c r="BK26" s="2" t="str">
        <f>IF('[3]Model Check'!E21="","",('[3]Model Check'!E21))</f>
        <v/>
      </c>
      <c r="BL26" s="2" t="str">
        <f>IF('[3]Model Check'!F21="","",('[3]Model Check'!F21))</f>
        <v/>
      </c>
      <c r="BM26" s="2" t="str">
        <f>IF('[3]Model Check'!G21="","",('[3]Model Check'!G21))</f>
        <v/>
      </c>
      <c r="BN26" s="2" t="str">
        <f>IF('[3]Model Check'!H21="","",('[3]Model Check'!H21))</f>
        <v/>
      </c>
      <c r="BO26" s="2" t="str">
        <f>IF('[3]Model Check'!I21="","",('[3]Model Check'!I21))</f>
        <v/>
      </c>
      <c r="BP26" s="2" t="str">
        <f>IF('[3]Model Check'!J21="","",('[3]Model Check'!J21))</f>
        <v/>
      </c>
      <c r="BQ26" s="2" t="str">
        <f>IF('[3]Model Check'!K21="","",('[3]Model Check'!K21))</f>
        <v/>
      </c>
      <c r="BR26" s="2" t="str">
        <f>IF('[3]Model Check'!L21="","",('[3]Model Check'!L21))</f>
        <v/>
      </c>
      <c r="BS26" s="2" t="str">
        <f>IF('[3]Model Check'!M21="","",('[3]Model Check'!M21))</f>
        <v/>
      </c>
      <c r="BT26" s="2" t="str">
        <f>IF('[3]Model Check'!N21="","",('[3]Model Check'!N21))</f>
        <v/>
      </c>
    </row>
    <row r="27" spans="3:72" ht="18" customHeight="1" x14ac:dyDescent="0.25">
      <c r="C27" s="4"/>
      <c r="E27" s="2" t="str">
        <f t="shared" si="7"/>
        <v/>
      </c>
      <c r="G27" s="8" t="str">
        <f t="shared" si="1"/>
        <v/>
      </c>
      <c r="J27" s="4"/>
      <c r="L27" s="2" t="str">
        <f t="shared" si="2"/>
        <v/>
      </c>
      <c r="N27" s="8" t="str">
        <f t="shared" si="6"/>
        <v/>
      </c>
      <c r="Q27" s="4"/>
      <c r="S27" s="2" t="str">
        <f t="shared" si="5"/>
        <v/>
      </c>
      <c r="U27" s="8" t="str">
        <f t="shared" si="3"/>
        <v/>
      </c>
      <c r="AQ27" s="29"/>
      <c r="AR27" s="30"/>
      <c r="AS27" s="30"/>
      <c r="AT27" s="30"/>
      <c r="AU27" s="30"/>
      <c r="AV27" s="30"/>
      <c r="AW27" s="30"/>
      <c r="AX27" s="31"/>
      <c r="AZ27" s="29"/>
      <c r="BA27" s="30"/>
      <c r="BB27" s="30"/>
      <c r="BC27" s="30"/>
      <c r="BD27" s="30"/>
      <c r="BE27" s="30"/>
      <c r="BF27" s="30"/>
      <c r="BG27" s="31"/>
      <c r="BI27" s="2" t="str">
        <f>IF('[3]Model Check'!C22="","",('[3]Model Check'!C22))</f>
        <v/>
      </c>
      <c r="BJ27" s="2" t="str">
        <f>IF('[3]Model Check'!D22="","",('[3]Model Check'!D22))</f>
        <v/>
      </c>
      <c r="BK27" s="2" t="str">
        <f>IF('[3]Model Check'!E22="","",('[3]Model Check'!E22))</f>
        <v/>
      </c>
      <c r="BL27" s="2" t="str">
        <f>IF('[3]Model Check'!F22="","",('[3]Model Check'!F22))</f>
        <v/>
      </c>
      <c r="BM27" s="2" t="str">
        <f>IF('[3]Model Check'!G22="","",('[3]Model Check'!G22))</f>
        <v/>
      </c>
      <c r="BN27" s="2" t="str">
        <f>IF('[3]Model Check'!H22="","",('[3]Model Check'!H22))</f>
        <v/>
      </c>
      <c r="BO27" s="2" t="str">
        <f>IF('[3]Model Check'!I22="","",('[3]Model Check'!I22))</f>
        <v/>
      </c>
      <c r="BP27" s="2" t="str">
        <f>IF('[3]Model Check'!J22="","",('[3]Model Check'!J22))</f>
        <v/>
      </c>
      <c r="BQ27" s="2" t="str">
        <f>IF('[3]Model Check'!K22="","",('[3]Model Check'!K22))</f>
        <v/>
      </c>
      <c r="BR27" s="2" t="str">
        <f>IF('[3]Model Check'!L22="","",('[3]Model Check'!L22))</f>
        <v/>
      </c>
      <c r="BS27" s="2" t="str">
        <f>IF('[3]Model Check'!M22="","",('[3]Model Check'!M22))</f>
        <v/>
      </c>
      <c r="BT27" s="2" t="str">
        <f>IF('[3]Model Check'!N22="","",('[3]Model Check'!N22))</f>
        <v/>
      </c>
    </row>
    <row r="28" spans="3:72" ht="18" customHeight="1" x14ac:dyDescent="0.25">
      <c r="C28" s="4"/>
      <c r="E28" s="2" t="str">
        <f t="shared" si="7"/>
        <v/>
      </c>
      <c r="G28" s="8" t="str">
        <f t="shared" si="1"/>
        <v/>
      </c>
      <c r="J28" s="4"/>
      <c r="L28" s="2" t="str">
        <f t="shared" si="2"/>
        <v/>
      </c>
      <c r="N28" s="8" t="str">
        <f t="shared" si="6"/>
        <v/>
      </c>
      <c r="Q28" s="4"/>
      <c r="S28" s="2" t="str">
        <f t="shared" ref="S28:S79" si="8">IF(R28-R27&gt;0,R28-R27,"")</f>
        <v/>
      </c>
      <c r="U28" s="8" t="str">
        <f t="shared" si="3"/>
        <v/>
      </c>
      <c r="AQ28" s="29"/>
      <c r="AR28" s="30"/>
      <c r="AS28" s="30"/>
      <c r="AT28" s="30"/>
      <c r="AU28" s="30"/>
      <c r="AV28" s="30"/>
      <c r="AW28" s="30"/>
      <c r="AX28" s="31"/>
      <c r="AZ28" s="29"/>
      <c r="BA28" s="30"/>
      <c r="BB28" s="30"/>
      <c r="BC28" s="30"/>
      <c r="BD28" s="30"/>
      <c r="BE28" s="30"/>
      <c r="BF28" s="30"/>
      <c r="BG28" s="31"/>
      <c r="BI28" s="2" t="str">
        <f>IF('[3]Model Check'!C23="","",('[3]Model Check'!C23))</f>
        <v/>
      </c>
      <c r="BJ28" s="2" t="str">
        <f>IF('[3]Model Check'!D23="","",('[3]Model Check'!D23))</f>
        <v/>
      </c>
      <c r="BK28" s="2" t="str">
        <f>IF('[3]Model Check'!E23="","",('[3]Model Check'!E23))</f>
        <v/>
      </c>
      <c r="BL28" s="2" t="str">
        <f>IF('[3]Model Check'!F23="","",('[3]Model Check'!F23))</f>
        <v/>
      </c>
      <c r="BM28" s="2" t="str">
        <f>IF('[3]Model Check'!G23="","",('[3]Model Check'!G23))</f>
        <v/>
      </c>
      <c r="BN28" s="2" t="str">
        <f>IF('[3]Model Check'!H23="","",('[3]Model Check'!H23))</f>
        <v/>
      </c>
      <c r="BO28" s="2" t="str">
        <f>IF('[3]Model Check'!I23="","",('[3]Model Check'!I23))</f>
        <v/>
      </c>
      <c r="BP28" s="2" t="str">
        <f>IF('[3]Model Check'!J23="","",('[3]Model Check'!J23))</f>
        <v/>
      </c>
      <c r="BQ28" s="2" t="str">
        <f>IF('[3]Model Check'!K23="","",('[3]Model Check'!K23))</f>
        <v/>
      </c>
      <c r="BR28" s="2" t="str">
        <f>IF('[3]Model Check'!L23="","",('[3]Model Check'!L23))</f>
        <v/>
      </c>
      <c r="BS28" s="2" t="str">
        <f>IF('[3]Model Check'!M23="","",('[3]Model Check'!M23))</f>
        <v/>
      </c>
      <c r="BT28" s="2" t="str">
        <f>IF('[3]Model Check'!N23="","",('[3]Model Check'!N23))</f>
        <v/>
      </c>
    </row>
    <row r="29" spans="3:72" ht="18" customHeight="1" x14ac:dyDescent="0.25">
      <c r="C29" s="4"/>
      <c r="E29" s="2" t="str">
        <f t="shared" si="7"/>
        <v/>
      </c>
      <c r="G29" s="8" t="str">
        <f t="shared" si="1"/>
        <v/>
      </c>
      <c r="J29" s="4"/>
      <c r="L29" s="2" t="str">
        <f t="shared" ref="L29:L85" si="9">IF(K29&gt;0,K29*9.81,"")</f>
        <v/>
      </c>
      <c r="N29" s="8" t="str">
        <f t="shared" si="6"/>
        <v/>
      </c>
      <c r="Q29" s="4"/>
      <c r="S29" s="2" t="str">
        <f t="shared" si="8"/>
        <v/>
      </c>
      <c r="U29" s="8" t="str">
        <f t="shared" si="3"/>
        <v/>
      </c>
      <c r="AQ29" s="29"/>
      <c r="AR29" s="30"/>
      <c r="AS29" s="30"/>
      <c r="AT29" s="30"/>
      <c r="AU29" s="30"/>
      <c r="AV29" s="30"/>
      <c r="AW29" s="30"/>
      <c r="AX29" s="31"/>
      <c r="AZ29" s="29"/>
      <c r="BA29" s="30"/>
      <c r="BB29" s="30"/>
      <c r="BC29" s="30"/>
      <c r="BD29" s="30"/>
      <c r="BE29" s="30"/>
      <c r="BF29" s="30"/>
      <c r="BG29" s="31"/>
      <c r="BI29" s="2" t="str">
        <f>IF('[3]Model Check'!C24="","",('[3]Model Check'!C24))</f>
        <v/>
      </c>
      <c r="BJ29" s="2" t="str">
        <f>IF('[3]Model Check'!D24="","",('[3]Model Check'!D24))</f>
        <v/>
      </c>
      <c r="BK29" s="2" t="str">
        <f>IF('[3]Model Check'!E24="","",('[3]Model Check'!E24))</f>
        <v/>
      </c>
      <c r="BL29" s="2" t="str">
        <f>IF('[3]Model Check'!F24="","",('[3]Model Check'!F24))</f>
        <v/>
      </c>
      <c r="BM29" s="2" t="str">
        <f>IF('[3]Model Check'!G24="","",('[3]Model Check'!G24))</f>
        <v/>
      </c>
      <c r="BN29" s="2" t="str">
        <f>IF('[3]Model Check'!H24="","",('[3]Model Check'!H24))</f>
        <v/>
      </c>
      <c r="BO29" s="2" t="str">
        <f>IF('[3]Model Check'!I24="","",('[3]Model Check'!I24))</f>
        <v/>
      </c>
      <c r="BP29" s="2" t="str">
        <f>IF('[3]Model Check'!J24="","",('[3]Model Check'!J24))</f>
        <v/>
      </c>
      <c r="BQ29" s="2" t="str">
        <f>IF('[3]Model Check'!K24="","",('[3]Model Check'!K24))</f>
        <v/>
      </c>
      <c r="BR29" s="2" t="str">
        <f>IF('[3]Model Check'!L24="","",('[3]Model Check'!L24))</f>
        <v/>
      </c>
      <c r="BS29" s="2" t="str">
        <f>IF('[3]Model Check'!M24="","",('[3]Model Check'!M24))</f>
        <v/>
      </c>
      <c r="BT29" s="2" t="str">
        <f>IF('[3]Model Check'!N24="","",('[3]Model Check'!N24))</f>
        <v/>
      </c>
    </row>
    <row r="30" spans="3:72" ht="18" customHeight="1" x14ac:dyDescent="0.25">
      <c r="C30" s="4"/>
      <c r="E30" s="2" t="str">
        <f t="shared" si="7"/>
        <v/>
      </c>
      <c r="G30" s="8" t="str">
        <f t="shared" si="1"/>
        <v/>
      </c>
      <c r="J30" s="4"/>
      <c r="L30" s="2" t="str">
        <f t="shared" si="9"/>
        <v/>
      </c>
      <c r="N30" s="8" t="str">
        <f t="shared" si="6"/>
        <v/>
      </c>
      <c r="Q30" s="4"/>
      <c r="S30" s="2" t="str">
        <f t="shared" si="8"/>
        <v/>
      </c>
      <c r="U30" s="8" t="str">
        <f t="shared" si="3"/>
        <v/>
      </c>
      <c r="AQ30" s="29"/>
      <c r="AR30" s="30"/>
      <c r="AS30" s="30"/>
      <c r="AT30" s="30"/>
      <c r="AU30" s="30"/>
      <c r="AV30" s="30"/>
      <c r="AW30" s="30"/>
      <c r="AX30" s="31"/>
      <c r="AZ30" s="29"/>
      <c r="BA30" s="30"/>
      <c r="BB30" s="30"/>
      <c r="BC30" s="30"/>
      <c r="BD30" s="30"/>
      <c r="BE30" s="30"/>
      <c r="BF30" s="30"/>
      <c r="BG30" s="31"/>
      <c r="BI30" s="2" t="str">
        <f>IF('[3]Model Check'!C25="","",('[3]Model Check'!C25))</f>
        <v/>
      </c>
      <c r="BJ30" s="2" t="str">
        <f>IF('[3]Model Check'!D25="","",('[3]Model Check'!D25))</f>
        <v/>
      </c>
      <c r="BK30" s="2" t="str">
        <f>IF('[3]Model Check'!E25="","",('[3]Model Check'!E25))</f>
        <v/>
      </c>
      <c r="BL30" s="2" t="str">
        <f>IF('[3]Model Check'!F25="","",('[3]Model Check'!F25))</f>
        <v/>
      </c>
      <c r="BM30" s="2" t="str">
        <f>IF('[3]Model Check'!G25="","",('[3]Model Check'!G25))</f>
        <v/>
      </c>
      <c r="BN30" s="2" t="str">
        <f>IF('[3]Model Check'!H25="","",('[3]Model Check'!H25))</f>
        <v/>
      </c>
      <c r="BO30" s="2" t="str">
        <f>IF('[3]Model Check'!I25="","",('[3]Model Check'!I25))</f>
        <v/>
      </c>
      <c r="BP30" s="2" t="str">
        <f>IF('[3]Model Check'!J25="","",('[3]Model Check'!J25))</f>
        <v/>
      </c>
      <c r="BQ30" s="2" t="str">
        <f>IF('[3]Model Check'!K25="","",('[3]Model Check'!K25))</f>
        <v/>
      </c>
      <c r="BR30" s="2" t="str">
        <f>IF('[3]Model Check'!L25="","",('[3]Model Check'!L25))</f>
        <v/>
      </c>
      <c r="BS30" s="2" t="str">
        <f>IF('[3]Model Check'!M25="","",('[3]Model Check'!M25))</f>
        <v/>
      </c>
      <c r="BT30" s="2" t="str">
        <f>IF('[3]Model Check'!N25="","",('[3]Model Check'!N25))</f>
        <v/>
      </c>
    </row>
    <row r="31" spans="3:72" ht="18" customHeight="1" x14ac:dyDescent="0.25">
      <c r="C31" s="4"/>
      <c r="E31" s="2" t="str">
        <f t="shared" si="7"/>
        <v/>
      </c>
      <c r="G31" s="8" t="str">
        <f t="shared" si="1"/>
        <v/>
      </c>
      <c r="J31" s="4"/>
      <c r="L31" s="2" t="str">
        <f t="shared" si="9"/>
        <v/>
      </c>
      <c r="N31" s="8" t="str">
        <f t="shared" si="6"/>
        <v/>
      </c>
      <c r="Q31" s="4"/>
      <c r="S31" s="2" t="str">
        <f t="shared" si="8"/>
        <v/>
      </c>
      <c r="U31" s="8" t="str">
        <f t="shared" si="3"/>
        <v/>
      </c>
      <c r="AQ31" s="29"/>
      <c r="AR31" s="30"/>
      <c r="AS31" s="30"/>
      <c r="AT31" s="30"/>
      <c r="AU31" s="30"/>
      <c r="AV31" s="30"/>
      <c r="AW31" s="30"/>
      <c r="AX31" s="31"/>
      <c r="AZ31" s="29"/>
      <c r="BA31" s="30"/>
      <c r="BB31" s="30"/>
      <c r="BC31" s="30"/>
      <c r="BD31" s="30"/>
      <c r="BE31" s="30"/>
      <c r="BF31" s="30"/>
      <c r="BG31" s="31"/>
      <c r="BI31" s="2" t="str">
        <f>IF('[3]Model Check'!C26="","",('[3]Model Check'!C26))</f>
        <v/>
      </c>
      <c r="BJ31" s="2" t="str">
        <f>IF('[3]Model Check'!D26="","",('[3]Model Check'!D26))</f>
        <v/>
      </c>
      <c r="BK31" s="2" t="str">
        <f>IF('[3]Model Check'!E26="","",('[3]Model Check'!E26))</f>
        <v/>
      </c>
      <c r="BL31" s="2" t="str">
        <f>IF('[3]Model Check'!F26="","",('[3]Model Check'!F26))</f>
        <v/>
      </c>
      <c r="BM31" s="2" t="str">
        <f>IF('[3]Model Check'!G26="","",('[3]Model Check'!G26))</f>
        <v/>
      </c>
      <c r="BN31" s="2" t="str">
        <f>IF('[3]Model Check'!H26="","",('[3]Model Check'!H26))</f>
        <v/>
      </c>
      <c r="BO31" s="2" t="str">
        <f>IF('[3]Model Check'!I26="","",('[3]Model Check'!I26))</f>
        <v/>
      </c>
      <c r="BP31" s="2" t="str">
        <f>IF('[3]Model Check'!J26="","",('[3]Model Check'!J26))</f>
        <v/>
      </c>
      <c r="BQ31" s="2" t="str">
        <f>IF('[3]Model Check'!K26="","",('[3]Model Check'!K26))</f>
        <v/>
      </c>
      <c r="BR31" s="2" t="str">
        <f>IF('[3]Model Check'!L26="","",('[3]Model Check'!L26))</f>
        <v/>
      </c>
      <c r="BS31" s="2" t="str">
        <f>IF('[3]Model Check'!M26="","",('[3]Model Check'!M26))</f>
        <v/>
      </c>
      <c r="BT31" s="2" t="str">
        <f>IF('[3]Model Check'!N26="","",('[3]Model Check'!N26))</f>
        <v/>
      </c>
    </row>
    <row r="32" spans="3:72" ht="18" customHeight="1" x14ac:dyDescent="0.25">
      <c r="C32" s="4"/>
      <c r="E32" s="2" t="str">
        <f t="shared" si="7"/>
        <v/>
      </c>
      <c r="G32" s="8" t="str">
        <f t="shared" si="1"/>
        <v/>
      </c>
      <c r="J32" s="4"/>
      <c r="L32" s="2" t="str">
        <f t="shared" si="9"/>
        <v/>
      </c>
      <c r="N32" s="8" t="str">
        <f t="shared" si="6"/>
        <v/>
      </c>
      <c r="Q32" s="4"/>
      <c r="S32" s="2" t="str">
        <f t="shared" si="8"/>
        <v/>
      </c>
      <c r="U32" s="8" t="str">
        <f t="shared" si="3"/>
        <v/>
      </c>
      <c r="AQ32" s="29"/>
      <c r="AR32" s="30"/>
      <c r="AS32" s="30"/>
      <c r="AT32" s="30"/>
      <c r="AU32" s="30"/>
      <c r="AV32" s="30"/>
      <c r="AW32" s="30"/>
      <c r="AX32" s="31"/>
      <c r="AZ32" s="29"/>
      <c r="BA32" s="30"/>
      <c r="BB32" s="30"/>
      <c r="BC32" s="30"/>
      <c r="BD32" s="30"/>
      <c r="BE32" s="30"/>
      <c r="BF32" s="30"/>
      <c r="BG32" s="31"/>
      <c r="BI32" s="2" t="str">
        <f>IF('[3]Model Check'!C27="","",('[3]Model Check'!C27))</f>
        <v/>
      </c>
      <c r="BJ32" s="2" t="str">
        <f>IF('[3]Model Check'!D27="","",('[3]Model Check'!D27))</f>
        <v/>
      </c>
      <c r="BK32" s="2" t="str">
        <f>IF('[3]Model Check'!E27="","",('[3]Model Check'!E27))</f>
        <v/>
      </c>
      <c r="BL32" s="2" t="str">
        <f>IF('[3]Model Check'!F27="","",('[3]Model Check'!F27))</f>
        <v/>
      </c>
      <c r="BM32" s="2" t="str">
        <f>IF('[3]Model Check'!G27="","",('[3]Model Check'!G27))</f>
        <v/>
      </c>
      <c r="BN32" s="2" t="str">
        <f>IF('[3]Model Check'!H27="","",('[3]Model Check'!H27))</f>
        <v/>
      </c>
      <c r="BO32" s="2" t="str">
        <f>IF('[3]Model Check'!I27="","",('[3]Model Check'!I27))</f>
        <v/>
      </c>
      <c r="BP32" s="2" t="str">
        <f>IF('[3]Model Check'!J27="","",('[3]Model Check'!J27))</f>
        <v/>
      </c>
      <c r="BQ32" s="2" t="str">
        <f>IF('[3]Model Check'!K27="","",('[3]Model Check'!K27))</f>
        <v/>
      </c>
      <c r="BR32" s="2" t="str">
        <f>IF('[3]Model Check'!L27="","",('[3]Model Check'!L27))</f>
        <v/>
      </c>
      <c r="BS32" s="2" t="str">
        <f>IF('[3]Model Check'!M27="","",('[3]Model Check'!M27))</f>
        <v/>
      </c>
      <c r="BT32" s="2" t="str">
        <f>IF('[3]Model Check'!N27="","",('[3]Model Check'!N27))</f>
        <v/>
      </c>
    </row>
    <row r="33" spans="3:72" ht="18" customHeight="1" x14ac:dyDescent="0.25">
      <c r="C33" s="4"/>
      <c r="E33" s="2" t="str">
        <f t="shared" si="7"/>
        <v/>
      </c>
      <c r="G33" s="8" t="str">
        <f t="shared" si="1"/>
        <v/>
      </c>
      <c r="J33" s="4"/>
      <c r="L33" s="2" t="str">
        <f t="shared" si="9"/>
        <v/>
      </c>
      <c r="N33" s="8" t="str">
        <f t="shared" si="6"/>
        <v/>
      </c>
      <c r="Q33" s="4"/>
      <c r="S33" s="2" t="str">
        <f t="shared" si="8"/>
        <v/>
      </c>
      <c r="U33" s="8" t="str">
        <f t="shared" si="3"/>
        <v/>
      </c>
      <c r="AQ33" s="29"/>
      <c r="AR33" s="30"/>
      <c r="AS33" s="30"/>
      <c r="AT33" s="30"/>
      <c r="AU33" s="30"/>
      <c r="AV33" s="30"/>
      <c r="AW33" s="30"/>
      <c r="AX33" s="31"/>
      <c r="AZ33" s="29"/>
      <c r="BA33" s="30"/>
      <c r="BB33" s="30"/>
      <c r="BC33" s="30"/>
      <c r="BD33" s="30"/>
      <c r="BE33" s="30"/>
      <c r="BF33" s="30"/>
      <c r="BG33" s="31"/>
      <c r="BI33" s="2" t="str">
        <f>IF('[3]Model Check'!C28="","",('[3]Model Check'!C28))</f>
        <v/>
      </c>
      <c r="BJ33" s="2" t="str">
        <f>IF('[3]Model Check'!D28="","",('[3]Model Check'!D28))</f>
        <v/>
      </c>
      <c r="BK33" s="2" t="str">
        <f>IF('[3]Model Check'!E28="","",('[3]Model Check'!E28))</f>
        <v/>
      </c>
      <c r="BL33" s="2" t="str">
        <f>IF('[3]Model Check'!F28="","",('[3]Model Check'!F28))</f>
        <v/>
      </c>
      <c r="BM33" s="2" t="str">
        <f>IF('[3]Model Check'!G28="","",('[3]Model Check'!G28))</f>
        <v/>
      </c>
      <c r="BN33" s="2" t="str">
        <f>IF('[3]Model Check'!H28="","",('[3]Model Check'!H28))</f>
        <v/>
      </c>
      <c r="BO33" s="2" t="str">
        <f>IF('[3]Model Check'!I28="","",('[3]Model Check'!I28))</f>
        <v/>
      </c>
      <c r="BP33" s="2" t="str">
        <f>IF('[3]Model Check'!J28="","",('[3]Model Check'!J28))</f>
        <v/>
      </c>
      <c r="BQ33" s="2" t="str">
        <f>IF('[3]Model Check'!K28="","",('[3]Model Check'!K28))</f>
        <v/>
      </c>
      <c r="BR33" s="2" t="str">
        <f>IF('[3]Model Check'!L28="","",('[3]Model Check'!L28))</f>
        <v/>
      </c>
      <c r="BS33" s="2" t="str">
        <f>IF('[3]Model Check'!M28="","",('[3]Model Check'!M28))</f>
        <v/>
      </c>
      <c r="BT33" s="2" t="str">
        <f>IF('[3]Model Check'!N28="","",('[3]Model Check'!N28))</f>
        <v/>
      </c>
    </row>
    <row r="34" spans="3:72" ht="18" customHeight="1" thickBot="1" x14ac:dyDescent="0.3">
      <c r="C34" s="4"/>
      <c r="E34" s="2" t="str">
        <f t="shared" si="7"/>
        <v/>
      </c>
      <c r="G34" s="8" t="str">
        <f t="shared" si="1"/>
        <v/>
      </c>
      <c r="J34" s="4"/>
      <c r="L34" s="2" t="str">
        <f t="shared" si="9"/>
        <v/>
      </c>
      <c r="N34" s="8" t="str">
        <f t="shared" si="6"/>
        <v/>
      </c>
      <c r="Q34" s="4"/>
      <c r="S34" s="2" t="str">
        <f t="shared" si="8"/>
        <v/>
      </c>
      <c r="U34" s="8" t="str">
        <f t="shared" si="3"/>
        <v/>
      </c>
      <c r="AQ34" s="32"/>
      <c r="AR34" s="33"/>
      <c r="AS34" s="33"/>
      <c r="AT34" s="33"/>
      <c r="AU34" s="33"/>
      <c r="AV34" s="33"/>
      <c r="AW34" s="33"/>
      <c r="AX34" s="34"/>
      <c r="AZ34" s="32"/>
      <c r="BA34" s="33"/>
      <c r="BB34" s="33"/>
      <c r="BC34" s="33"/>
      <c r="BD34" s="33"/>
      <c r="BE34" s="33"/>
      <c r="BF34" s="33"/>
      <c r="BG34" s="34"/>
      <c r="BI34" s="2" t="str">
        <f>IF('[3]Model Check'!C29="","",('[3]Model Check'!C29))</f>
        <v/>
      </c>
      <c r="BJ34" s="2" t="str">
        <f>IF('[3]Model Check'!D29="","",('[3]Model Check'!D29))</f>
        <v/>
      </c>
      <c r="BK34" s="2" t="str">
        <f>IF('[3]Model Check'!E29="","",('[3]Model Check'!E29))</f>
        <v/>
      </c>
      <c r="BL34" s="2" t="str">
        <f>IF('[3]Model Check'!F29="","",('[3]Model Check'!F29))</f>
        <v/>
      </c>
      <c r="BM34" s="2" t="str">
        <f>IF('[3]Model Check'!G29="","",('[3]Model Check'!G29))</f>
        <v/>
      </c>
      <c r="BN34" s="2" t="str">
        <f>IF('[3]Model Check'!H29="","",('[3]Model Check'!H29))</f>
        <v/>
      </c>
      <c r="BO34" s="2" t="str">
        <f>IF('[3]Model Check'!I29="","",('[3]Model Check'!I29))</f>
        <v/>
      </c>
      <c r="BP34" s="2" t="str">
        <f>IF('[3]Model Check'!J29="","",('[3]Model Check'!J29))</f>
        <v/>
      </c>
      <c r="BQ34" s="2" t="str">
        <f>IF('[3]Model Check'!K29="","",('[3]Model Check'!K29))</f>
        <v/>
      </c>
      <c r="BR34" s="2" t="str">
        <f>IF('[3]Model Check'!L29="","",('[3]Model Check'!L29))</f>
        <v/>
      </c>
      <c r="BS34" s="2" t="str">
        <f>IF('[3]Model Check'!M29="","",('[3]Model Check'!M29))</f>
        <v/>
      </c>
      <c r="BT34" s="2" t="str">
        <f>IF('[3]Model Check'!N29="","",('[3]Model Check'!N29))</f>
        <v/>
      </c>
    </row>
    <row r="35" spans="3:72" ht="18" customHeight="1" thickBot="1" x14ac:dyDescent="0.3">
      <c r="C35" s="4"/>
      <c r="E35" s="2" t="str">
        <f t="shared" si="7"/>
        <v/>
      </c>
      <c r="G35" s="8" t="str">
        <f t="shared" si="1"/>
        <v/>
      </c>
      <c r="J35" s="4"/>
      <c r="L35" s="2" t="str">
        <f t="shared" si="9"/>
        <v/>
      </c>
      <c r="N35" s="8" t="str">
        <f t="shared" si="6"/>
        <v/>
      </c>
      <c r="Q35" s="4"/>
      <c r="S35" s="2" t="str">
        <f t="shared" si="8"/>
        <v/>
      </c>
      <c r="U35" s="8" t="str">
        <f t="shared" si="3"/>
        <v/>
      </c>
      <c r="BI35" s="2" t="str">
        <f>IF('[3]Model Check'!C30="","",('[3]Model Check'!C30))</f>
        <v/>
      </c>
      <c r="BJ35" s="2" t="str">
        <f>IF('[3]Model Check'!D30="","",('[3]Model Check'!D30))</f>
        <v/>
      </c>
      <c r="BK35" s="2" t="str">
        <f>IF('[3]Model Check'!E30="","",('[3]Model Check'!E30))</f>
        <v/>
      </c>
      <c r="BL35" s="2" t="str">
        <f>IF('[3]Model Check'!F30="","",('[3]Model Check'!F30))</f>
        <v/>
      </c>
      <c r="BM35" s="2" t="str">
        <f>IF('[3]Model Check'!G30="","",('[3]Model Check'!G30))</f>
        <v/>
      </c>
      <c r="BN35" s="2" t="str">
        <f>IF('[3]Model Check'!H30="","",('[3]Model Check'!H30))</f>
        <v/>
      </c>
      <c r="BO35" s="2" t="str">
        <f>IF('[3]Model Check'!I30="","",('[3]Model Check'!I30))</f>
        <v/>
      </c>
      <c r="BP35" s="2" t="str">
        <f>IF('[3]Model Check'!J30="","",('[3]Model Check'!J30))</f>
        <v/>
      </c>
      <c r="BQ35" s="2" t="str">
        <f>IF('[3]Model Check'!K30="","",('[3]Model Check'!K30))</f>
        <v/>
      </c>
      <c r="BR35" s="2" t="str">
        <f>IF('[3]Model Check'!L30="","",('[3]Model Check'!L30))</f>
        <v/>
      </c>
      <c r="BS35" s="2" t="str">
        <f>IF('[3]Model Check'!M30="","",('[3]Model Check'!M30))</f>
        <v/>
      </c>
      <c r="BT35" s="2" t="str">
        <f>IF('[3]Model Check'!N30="","",('[3]Model Check'!N30))</f>
        <v/>
      </c>
    </row>
    <row r="36" spans="3:72" ht="18" customHeight="1" thickBot="1" x14ac:dyDescent="0.3">
      <c r="C36" s="4"/>
      <c r="E36" s="2" t="str">
        <f t="shared" si="7"/>
        <v/>
      </c>
      <c r="G36" s="8" t="str">
        <f t="shared" si="1"/>
        <v/>
      </c>
      <c r="J36" s="4"/>
      <c r="L36" s="2" t="str">
        <f t="shared" si="9"/>
        <v/>
      </c>
      <c r="N36" s="8" t="str">
        <f t="shared" si="6"/>
        <v/>
      </c>
      <c r="Q36" s="4"/>
      <c r="S36" s="2" t="str">
        <f t="shared" si="8"/>
        <v/>
      </c>
      <c r="U36" s="8" t="str">
        <f t="shared" si="3"/>
        <v/>
      </c>
      <c r="AQ36" s="73" t="s">
        <v>311</v>
      </c>
      <c r="AR36" s="74"/>
      <c r="AS36" s="74"/>
      <c r="AT36" s="74"/>
      <c r="AU36" s="74"/>
      <c r="AV36" s="74"/>
      <c r="AW36" s="74"/>
      <c r="AX36" s="75"/>
      <c r="AZ36" s="73" t="s">
        <v>312</v>
      </c>
      <c r="BA36" s="74"/>
      <c r="BB36" s="74"/>
      <c r="BC36" s="74"/>
      <c r="BD36" s="74"/>
      <c r="BE36" s="74"/>
      <c r="BF36" s="74"/>
      <c r="BG36" s="75"/>
      <c r="BI36" s="2" t="str">
        <f>IF('[3]Model Check'!C31="","",('[3]Model Check'!C31))</f>
        <v/>
      </c>
      <c r="BJ36" s="2" t="str">
        <f>IF('[3]Model Check'!D31="","",('[3]Model Check'!D31))</f>
        <v/>
      </c>
      <c r="BK36" s="2" t="str">
        <f>IF('[3]Model Check'!E31="","",('[3]Model Check'!E31))</f>
        <v/>
      </c>
      <c r="BL36" s="2" t="str">
        <f>IF('[3]Model Check'!F31="","",('[3]Model Check'!F31))</f>
        <v/>
      </c>
      <c r="BM36" s="2" t="str">
        <f>IF('[3]Model Check'!G31="","",('[3]Model Check'!G31))</f>
        <v/>
      </c>
      <c r="BN36" s="2" t="str">
        <f>IF('[3]Model Check'!H31="","",('[3]Model Check'!H31))</f>
        <v/>
      </c>
      <c r="BO36" s="2" t="str">
        <f>IF('[3]Model Check'!I31="","",('[3]Model Check'!I31))</f>
        <v/>
      </c>
      <c r="BP36" s="2" t="str">
        <f>IF('[3]Model Check'!J31="","",('[3]Model Check'!J31))</f>
        <v/>
      </c>
      <c r="BQ36" s="2" t="str">
        <f>IF('[3]Model Check'!K31="","",('[3]Model Check'!K31))</f>
        <v/>
      </c>
      <c r="BR36" s="2" t="str">
        <f>IF('[3]Model Check'!L31="","",('[3]Model Check'!L31))</f>
        <v/>
      </c>
      <c r="BS36" s="2" t="str">
        <f>IF('[3]Model Check'!M31="","",('[3]Model Check'!M31))</f>
        <v/>
      </c>
      <c r="BT36" s="2" t="str">
        <f>IF('[3]Model Check'!N31="","",('[3]Model Check'!N31))</f>
        <v/>
      </c>
    </row>
    <row r="37" spans="3:72" ht="18" customHeight="1" x14ac:dyDescent="0.25">
      <c r="C37" s="4"/>
      <c r="E37" s="2" t="str">
        <f t="shared" si="7"/>
        <v/>
      </c>
      <c r="G37" s="8" t="str">
        <f t="shared" si="1"/>
        <v/>
      </c>
      <c r="J37" s="4"/>
      <c r="L37" s="2" t="str">
        <f t="shared" si="9"/>
        <v/>
      </c>
      <c r="N37" s="8" t="str">
        <f t="shared" si="6"/>
        <v/>
      </c>
      <c r="Q37" s="4"/>
      <c r="S37" s="2" t="str">
        <f t="shared" si="8"/>
        <v/>
      </c>
      <c r="U37" s="8" t="str">
        <f t="shared" si="3"/>
        <v/>
      </c>
      <c r="AQ37" s="26"/>
      <c r="AR37" s="27"/>
      <c r="AS37" s="27"/>
      <c r="AT37" s="27"/>
      <c r="AU37" s="27"/>
      <c r="AV37" s="27"/>
      <c r="AW37" s="27"/>
      <c r="AX37" s="28"/>
      <c r="AZ37" s="29"/>
      <c r="BA37" s="30"/>
      <c r="BB37" s="30"/>
      <c r="BC37" s="30"/>
      <c r="BD37" s="30"/>
      <c r="BE37" s="30"/>
      <c r="BF37" s="30"/>
      <c r="BG37" s="31"/>
      <c r="BI37" s="2" t="str">
        <f>IF('[3]Model Check'!C32="","",('[3]Model Check'!C32))</f>
        <v/>
      </c>
      <c r="BJ37" s="2" t="str">
        <f>IF('[3]Model Check'!D32="","",('[3]Model Check'!D32))</f>
        <v/>
      </c>
      <c r="BK37" s="2" t="str">
        <f>IF('[3]Model Check'!E32="","",('[3]Model Check'!E32))</f>
        <v/>
      </c>
      <c r="BL37" s="2" t="str">
        <f>IF('[3]Model Check'!F32="","",('[3]Model Check'!F32))</f>
        <v/>
      </c>
      <c r="BM37" s="2" t="str">
        <f>IF('[3]Model Check'!G32="","",('[3]Model Check'!G32))</f>
        <v/>
      </c>
      <c r="BN37" s="2" t="str">
        <f>IF('[3]Model Check'!H32="","",('[3]Model Check'!H32))</f>
        <v/>
      </c>
      <c r="BO37" s="2" t="str">
        <f>IF('[3]Model Check'!I32="","",('[3]Model Check'!I32))</f>
        <v/>
      </c>
      <c r="BP37" s="2" t="str">
        <f>IF('[3]Model Check'!J32="","",('[3]Model Check'!J32))</f>
        <v/>
      </c>
      <c r="BQ37" s="2" t="str">
        <f>IF('[3]Model Check'!K32="","",('[3]Model Check'!K32))</f>
        <v/>
      </c>
      <c r="BR37" s="2" t="str">
        <f>IF('[3]Model Check'!L32="","",('[3]Model Check'!L32))</f>
        <v/>
      </c>
      <c r="BS37" s="2" t="str">
        <f>IF('[3]Model Check'!M32="","",('[3]Model Check'!M32))</f>
        <v/>
      </c>
      <c r="BT37" s="2" t="str">
        <f>IF('[3]Model Check'!N32="","",('[3]Model Check'!N32))</f>
        <v/>
      </c>
    </row>
    <row r="38" spans="3:72" ht="18" customHeight="1" x14ac:dyDescent="0.25">
      <c r="C38" s="4"/>
      <c r="E38" s="2" t="str">
        <f t="shared" si="7"/>
        <v/>
      </c>
      <c r="G38" s="8" t="str">
        <f t="shared" si="1"/>
        <v/>
      </c>
      <c r="J38" s="4"/>
      <c r="L38" s="2" t="str">
        <f t="shared" si="9"/>
        <v/>
      </c>
      <c r="N38" s="8" t="str">
        <f t="shared" si="6"/>
        <v/>
      </c>
      <c r="Q38" s="4"/>
      <c r="S38" s="2" t="str">
        <f t="shared" si="8"/>
        <v/>
      </c>
      <c r="U38" s="8" t="str">
        <f t="shared" si="3"/>
        <v/>
      </c>
      <c r="AQ38" s="29"/>
      <c r="AR38" s="30"/>
      <c r="AS38" s="30"/>
      <c r="AT38" s="30"/>
      <c r="AU38" s="30"/>
      <c r="AV38" s="30"/>
      <c r="AW38" s="30"/>
      <c r="AX38" s="31"/>
      <c r="AZ38" s="29"/>
      <c r="BA38" s="30"/>
      <c r="BB38" s="30"/>
      <c r="BC38" s="30"/>
      <c r="BD38" s="30"/>
      <c r="BE38" s="30"/>
      <c r="BF38" s="30"/>
      <c r="BG38" s="31"/>
      <c r="BI38" s="2" t="str">
        <f>IF('[3]Model Check'!C33="","",('[3]Model Check'!C33))</f>
        <v/>
      </c>
      <c r="BJ38" s="2" t="str">
        <f>IF('[3]Model Check'!D33="","",('[3]Model Check'!D33))</f>
        <v/>
      </c>
      <c r="BK38" s="2" t="str">
        <f>IF('[3]Model Check'!E33="","",('[3]Model Check'!E33))</f>
        <v/>
      </c>
      <c r="BL38" s="2" t="str">
        <f>IF('[3]Model Check'!F33="","",('[3]Model Check'!F33))</f>
        <v/>
      </c>
      <c r="BM38" s="2" t="str">
        <f>IF('[3]Model Check'!G33="","",('[3]Model Check'!G33))</f>
        <v/>
      </c>
      <c r="BN38" s="2" t="str">
        <f>IF('[3]Model Check'!H33="","",('[3]Model Check'!H33))</f>
        <v/>
      </c>
      <c r="BO38" s="2" t="str">
        <f>IF('[3]Model Check'!I33="","",('[3]Model Check'!I33))</f>
        <v/>
      </c>
      <c r="BP38" s="2" t="str">
        <f>IF('[3]Model Check'!J33="","",('[3]Model Check'!J33))</f>
        <v/>
      </c>
      <c r="BQ38" s="2" t="str">
        <f>IF('[3]Model Check'!K33="","",('[3]Model Check'!K33))</f>
        <v/>
      </c>
      <c r="BR38" s="2" t="str">
        <f>IF('[3]Model Check'!L33="","",('[3]Model Check'!L33))</f>
        <v/>
      </c>
      <c r="BS38" s="2" t="str">
        <f>IF('[3]Model Check'!M33="","",('[3]Model Check'!M33))</f>
        <v/>
      </c>
      <c r="BT38" s="2" t="str">
        <f>IF('[3]Model Check'!N33="","",('[3]Model Check'!N33))</f>
        <v/>
      </c>
    </row>
    <row r="39" spans="3:72" ht="18" customHeight="1" x14ac:dyDescent="0.25">
      <c r="C39" s="4"/>
      <c r="E39" s="2" t="str">
        <f t="shared" si="7"/>
        <v/>
      </c>
      <c r="G39" s="8" t="str">
        <f t="shared" si="1"/>
        <v/>
      </c>
      <c r="J39" s="4"/>
      <c r="L39" s="2" t="str">
        <f t="shared" si="9"/>
        <v/>
      </c>
      <c r="N39" s="8" t="str">
        <f t="shared" si="6"/>
        <v/>
      </c>
      <c r="Q39" s="4"/>
      <c r="S39" s="2" t="str">
        <f t="shared" si="8"/>
        <v/>
      </c>
      <c r="U39" s="8" t="str">
        <f t="shared" si="3"/>
        <v/>
      </c>
      <c r="AQ39" s="29"/>
      <c r="AR39" s="30"/>
      <c r="AS39" s="30"/>
      <c r="AT39" s="30"/>
      <c r="AU39" s="30"/>
      <c r="AV39" s="30"/>
      <c r="AW39" s="30"/>
      <c r="AX39" s="31"/>
      <c r="AZ39" s="29"/>
      <c r="BA39" s="30"/>
      <c r="BB39" s="30"/>
      <c r="BC39" s="30"/>
      <c r="BD39" s="30"/>
      <c r="BE39" s="30"/>
      <c r="BF39" s="30"/>
      <c r="BG39" s="31"/>
      <c r="BI39" s="2" t="str">
        <f>IF('[3]Model Check'!C34="","",('[3]Model Check'!C34))</f>
        <v/>
      </c>
      <c r="BJ39" s="2" t="str">
        <f>IF('[3]Model Check'!D34="","",('[3]Model Check'!D34))</f>
        <v/>
      </c>
      <c r="BK39" s="2" t="str">
        <f>IF('[3]Model Check'!E34="","",('[3]Model Check'!E34))</f>
        <v/>
      </c>
      <c r="BL39" s="2" t="str">
        <f>IF('[3]Model Check'!F34="","",('[3]Model Check'!F34))</f>
        <v/>
      </c>
      <c r="BM39" s="2" t="str">
        <f>IF('[3]Model Check'!G34="","",('[3]Model Check'!G34))</f>
        <v/>
      </c>
      <c r="BN39" s="2" t="str">
        <f>IF('[3]Model Check'!H34="","",('[3]Model Check'!H34))</f>
        <v/>
      </c>
      <c r="BO39" s="2" t="str">
        <f>IF('[3]Model Check'!I34="","",('[3]Model Check'!I34))</f>
        <v/>
      </c>
      <c r="BP39" s="2" t="str">
        <f>IF('[3]Model Check'!J34="","",('[3]Model Check'!J34))</f>
        <v/>
      </c>
      <c r="BQ39" s="2" t="str">
        <f>IF('[3]Model Check'!K34="","",('[3]Model Check'!K34))</f>
        <v/>
      </c>
      <c r="BR39" s="2" t="str">
        <f>IF('[3]Model Check'!L34="","",('[3]Model Check'!L34))</f>
        <v/>
      </c>
      <c r="BS39" s="2" t="str">
        <f>IF('[3]Model Check'!M34="","",('[3]Model Check'!M34))</f>
        <v/>
      </c>
      <c r="BT39" s="2" t="str">
        <f>IF('[3]Model Check'!N34="","",('[3]Model Check'!N34))</f>
        <v/>
      </c>
    </row>
    <row r="40" spans="3:72" ht="18" customHeight="1" x14ac:dyDescent="0.25">
      <c r="C40" s="4"/>
      <c r="E40" s="2" t="str">
        <f t="shared" si="7"/>
        <v/>
      </c>
      <c r="G40" s="8" t="str">
        <f t="shared" si="1"/>
        <v/>
      </c>
      <c r="J40" s="4"/>
      <c r="L40" s="2" t="str">
        <f t="shared" si="9"/>
        <v/>
      </c>
      <c r="N40" s="8" t="str">
        <f t="shared" si="6"/>
        <v/>
      </c>
      <c r="Q40" s="4"/>
      <c r="S40" s="2" t="str">
        <f t="shared" si="8"/>
        <v/>
      </c>
      <c r="U40" s="8" t="str">
        <f t="shared" si="3"/>
        <v/>
      </c>
      <c r="AQ40" s="29"/>
      <c r="AR40" s="30"/>
      <c r="AS40" s="30"/>
      <c r="AT40" s="30"/>
      <c r="AU40" s="30"/>
      <c r="AV40" s="30"/>
      <c r="AW40" s="30"/>
      <c r="AX40" s="31"/>
      <c r="AZ40" s="29"/>
      <c r="BA40" s="30"/>
      <c r="BB40" s="30"/>
      <c r="BC40" s="30"/>
      <c r="BD40" s="30"/>
      <c r="BE40" s="30"/>
      <c r="BF40" s="30"/>
      <c r="BG40" s="31"/>
      <c r="BI40" s="2" t="str">
        <f>IF('[3]Model Check'!C35="","",('[3]Model Check'!C35))</f>
        <v/>
      </c>
      <c r="BJ40" s="2" t="str">
        <f>IF('[3]Model Check'!D35="","",('[3]Model Check'!D35))</f>
        <v/>
      </c>
      <c r="BK40" s="2" t="str">
        <f>IF('[3]Model Check'!E35="","",('[3]Model Check'!E35))</f>
        <v/>
      </c>
      <c r="BL40" s="2" t="str">
        <f>IF('[3]Model Check'!F35="","",('[3]Model Check'!F35))</f>
        <v/>
      </c>
      <c r="BM40" s="2" t="str">
        <f>IF('[3]Model Check'!G35="","",('[3]Model Check'!G35))</f>
        <v/>
      </c>
      <c r="BN40" s="2" t="str">
        <f>IF('[3]Model Check'!H35="","",('[3]Model Check'!H35))</f>
        <v/>
      </c>
      <c r="BO40" s="2" t="str">
        <f>IF('[3]Model Check'!I35="","",('[3]Model Check'!I35))</f>
        <v/>
      </c>
      <c r="BP40" s="2" t="str">
        <f>IF('[3]Model Check'!J35="","",('[3]Model Check'!J35))</f>
        <v/>
      </c>
      <c r="BQ40" s="2" t="str">
        <f>IF('[3]Model Check'!K35="","",('[3]Model Check'!K35))</f>
        <v/>
      </c>
      <c r="BR40" s="2" t="str">
        <f>IF('[3]Model Check'!L35="","",('[3]Model Check'!L35))</f>
        <v/>
      </c>
      <c r="BS40" s="2" t="str">
        <f>IF('[3]Model Check'!M35="","",('[3]Model Check'!M35))</f>
        <v/>
      </c>
      <c r="BT40" s="2" t="str">
        <f>IF('[3]Model Check'!N35="","",('[3]Model Check'!N35))</f>
        <v/>
      </c>
    </row>
    <row r="41" spans="3:72" ht="18" customHeight="1" x14ac:dyDescent="0.25">
      <c r="C41" s="4"/>
      <c r="E41" s="2" t="str">
        <f t="shared" si="7"/>
        <v/>
      </c>
      <c r="G41" s="8" t="str">
        <f t="shared" si="1"/>
        <v/>
      </c>
      <c r="J41" s="4"/>
      <c r="L41" s="2" t="str">
        <f t="shared" si="9"/>
        <v/>
      </c>
      <c r="N41" s="8" t="str">
        <f t="shared" si="6"/>
        <v/>
      </c>
      <c r="Q41" s="4"/>
      <c r="S41" s="2" t="str">
        <f t="shared" si="8"/>
        <v/>
      </c>
      <c r="U41" s="8" t="str">
        <f t="shared" si="3"/>
        <v/>
      </c>
      <c r="AQ41" s="29"/>
      <c r="AR41" s="30"/>
      <c r="AS41" s="30"/>
      <c r="AT41" s="30"/>
      <c r="AU41" s="30"/>
      <c r="AV41" s="30"/>
      <c r="AW41" s="30"/>
      <c r="AX41" s="31"/>
      <c r="AZ41" s="29"/>
      <c r="BA41" s="30"/>
      <c r="BB41" s="30"/>
      <c r="BC41" s="30"/>
      <c r="BD41" s="30"/>
      <c r="BE41" s="30"/>
      <c r="BF41" s="30"/>
      <c r="BG41" s="31"/>
      <c r="BI41" s="2" t="str">
        <f>IF('[3]Model Check'!C36="","",('[3]Model Check'!C36))</f>
        <v/>
      </c>
      <c r="BJ41" s="2" t="str">
        <f>IF('[3]Model Check'!D36="","",('[3]Model Check'!D36))</f>
        <v/>
      </c>
      <c r="BK41" s="2" t="str">
        <f>IF('[3]Model Check'!E36="","",('[3]Model Check'!E36))</f>
        <v/>
      </c>
      <c r="BL41" s="2" t="str">
        <f>IF('[3]Model Check'!F36="","",('[3]Model Check'!F36))</f>
        <v/>
      </c>
      <c r="BM41" s="2" t="str">
        <f>IF('[3]Model Check'!G36="","",('[3]Model Check'!G36))</f>
        <v/>
      </c>
      <c r="BN41" s="2" t="str">
        <f>IF('[3]Model Check'!H36="","",('[3]Model Check'!H36))</f>
        <v/>
      </c>
      <c r="BO41" s="2" t="str">
        <f>IF('[3]Model Check'!I36="","",('[3]Model Check'!I36))</f>
        <v/>
      </c>
      <c r="BP41" s="2" t="str">
        <f>IF('[3]Model Check'!J36="","",('[3]Model Check'!J36))</f>
        <v/>
      </c>
      <c r="BQ41" s="2" t="str">
        <f>IF('[3]Model Check'!K36="","",('[3]Model Check'!K36))</f>
        <v/>
      </c>
      <c r="BR41" s="2" t="str">
        <f>IF('[3]Model Check'!L36="","",('[3]Model Check'!L36))</f>
        <v/>
      </c>
      <c r="BS41" s="2" t="str">
        <f>IF('[3]Model Check'!M36="","",('[3]Model Check'!M36))</f>
        <v/>
      </c>
      <c r="BT41" s="2" t="str">
        <f>IF('[3]Model Check'!N36="","",('[3]Model Check'!N36))</f>
        <v/>
      </c>
    </row>
    <row r="42" spans="3:72" ht="18" customHeight="1" x14ac:dyDescent="0.25">
      <c r="C42" s="4"/>
      <c r="E42" s="2" t="str">
        <f t="shared" si="7"/>
        <v/>
      </c>
      <c r="G42" s="8" t="str">
        <f t="shared" si="1"/>
        <v/>
      </c>
      <c r="J42" s="4"/>
      <c r="L42" s="2" t="str">
        <f t="shared" si="9"/>
        <v/>
      </c>
      <c r="N42" s="8" t="str">
        <f t="shared" si="6"/>
        <v/>
      </c>
      <c r="Q42" s="4"/>
      <c r="S42" s="2" t="str">
        <f t="shared" si="8"/>
        <v/>
      </c>
      <c r="U42" s="8" t="str">
        <f t="shared" si="3"/>
        <v/>
      </c>
      <c r="AQ42" s="29"/>
      <c r="AR42" s="30"/>
      <c r="AS42" s="30"/>
      <c r="AT42" s="30"/>
      <c r="AU42" s="30"/>
      <c r="AV42" s="30"/>
      <c r="AW42" s="30"/>
      <c r="AX42" s="31"/>
      <c r="AZ42" s="29"/>
      <c r="BA42" s="30"/>
      <c r="BB42" s="30"/>
      <c r="BC42" s="30"/>
      <c r="BD42" s="30"/>
      <c r="BE42" s="30"/>
      <c r="BF42" s="30"/>
      <c r="BG42" s="31"/>
      <c r="BI42" s="2" t="str">
        <f>IF('[3]Model Check'!C37="","",('[3]Model Check'!C37))</f>
        <v/>
      </c>
      <c r="BJ42" s="2" t="str">
        <f>IF('[3]Model Check'!D37="","",('[3]Model Check'!D37))</f>
        <v/>
      </c>
      <c r="BK42" s="2" t="str">
        <f>IF('[3]Model Check'!E37="","",('[3]Model Check'!E37))</f>
        <v/>
      </c>
      <c r="BL42" s="2" t="str">
        <f>IF('[3]Model Check'!F37="","",('[3]Model Check'!F37))</f>
        <v/>
      </c>
      <c r="BM42" s="2" t="str">
        <f>IF('[3]Model Check'!G37="","",('[3]Model Check'!G37))</f>
        <v/>
      </c>
      <c r="BN42" s="2" t="str">
        <f>IF('[3]Model Check'!H37="","",('[3]Model Check'!H37))</f>
        <v/>
      </c>
      <c r="BO42" s="2" t="str">
        <f>IF('[3]Model Check'!I37="","",('[3]Model Check'!I37))</f>
        <v/>
      </c>
      <c r="BP42" s="2" t="str">
        <f>IF('[3]Model Check'!J37="","",('[3]Model Check'!J37))</f>
        <v/>
      </c>
      <c r="BQ42" s="2" t="str">
        <f>IF('[3]Model Check'!K37="","",('[3]Model Check'!K37))</f>
        <v/>
      </c>
      <c r="BR42" s="2" t="str">
        <f>IF('[3]Model Check'!L37="","",('[3]Model Check'!L37))</f>
        <v/>
      </c>
      <c r="BS42" s="2" t="str">
        <f>IF('[3]Model Check'!M37="","",('[3]Model Check'!M37))</f>
        <v/>
      </c>
      <c r="BT42" s="2" t="str">
        <f>IF('[3]Model Check'!N37="","",('[3]Model Check'!N37))</f>
        <v/>
      </c>
    </row>
    <row r="43" spans="3:72" ht="18" customHeight="1" x14ac:dyDescent="0.25">
      <c r="C43" s="4"/>
      <c r="E43" s="2" t="str">
        <f t="shared" si="7"/>
        <v/>
      </c>
      <c r="G43" s="8" t="str">
        <f t="shared" si="1"/>
        <v/>
      </c>
      <c r="J43" s="4"/>
      <c r="L43" s="2" t="str">
        <f t="shared" si="9"/>
        <v/>
      </c>
      <c r="N43" s="8" t="str">
        <f t="shared" si="6"/>
        <v/>
      </c>
      <c r="Q43" s="4"/>
      <c r="S43" s="2" t="str">
        <f t="shared" si="8"/>
        <v/>
      </c>
      <c r="U43" s="8" t="str">
        <f t="shared" si="3"/>
        <v/>
      </c>
      <c r="AQ43" s="29"/>
      <c r="AR43" s="30"/>
      <c r="AS43" s="30"/>
      <c r="AT43" s="30"/>
      <c r="AU43" s="30"/>
      <c r="AV43" s="30"/>
      <c r="AW43" s="30"/>
      <c r="AX43" s="31"/>
      <c r="AZ43" s="29"/>
      <c r="BA43" s="30"/>
      <c r="BB43" s="30"/>
      <c r="BC43" s="30"/>
      <c r="BD43" s="30"/>
      <c r="BE43" s="30"/>
      <c r="BF43" s="30"/>
      <c r="BG43" s="31"/>
      <c r="BI43" s="2" t="str">
        <f>IF('[3]Model Check'!C38="","",('[3]Model Check'!C38))</f>
        <v/>
      </c>
      <c r="BJ43" s="2" t="str">
        <f>IF('[3]Model Check'!D38="","",('[3]Model Check'!D38))</f>
        <v/>
      </c>
      <c r="BK43" s="2" t="str">
        <f>IF('[3]Model Check'!E38="","",('[3]Model Check'!E38))</f>
        <v/>
      </c>
      <c r="BL43" s="2" t="str">
        <f>IF('[3]Model Check'!F38="","",('[3]Model Check'!F38))</f>
        <v/>
      </c>
      <c r="BM43" s="2" t="str">
        <f>IF('[3]Model Check'!G38="","",('[3]Model Check'!G38))</f>
        <v/>
      </c>
      <c r="BN43" s="2" t="str">
        <f>IF('[3]Model Check'!H38="","",('[3]Model Check'!H38))</f>
        <v/>
      </c>
      <c r="BO43" s="2" t="str">
        <f>IF('[3]Model Check'!I38="","",('[3]Model Check'!I38))</f>
        <v/>
      </c>
      <c r="BP43" s="2" t="str">
        <f>IF('[3]Model Check'!J38="","",('[3]Model Check'!J38))</f>
        <v/>
      </c>
      <c r="BQ43" s="2" t="str">
        <f>IF('[3]Model Check'!K38="","",('[3]Model Check'!K38))</f>
        <v/>
      </c>
      <c r="BR43" s="2" t="str">
        <f>IF('[3]Model Check'!L38="","",('[3]Model Check'!L38))</f>
        <v/>
      </c>
      <c r="BS43" s="2" t="str">
        <f>IF('[3]Model Check'!M38="","",('[3]Model Check'!M38))</f>
        <v/>
      </c>
      <c r="BT43" s="2" t="str">
        <f>IF('[3]Model Check'!N38="","",('[3]Model Check'!N38))</f>
        <v/>
      </c>
    </row>
    <row r="44" spans="3:72" ht="18" customHeight="1" x14ac:dyDescent="0.25">
      <c r="C44" s="4"/>
      <c r="E44" s="2" t="str">
        <f t="shared" si="7"/>
        <v/>
      </c>
      <c r="G44" s="8" t="str">
        <f t="shared" si="1"/>
        <v/>
      </c>
      <c r="J44" s="4"/>
      <c r="L44" s="2" t="str">
        <f t="shared" si="9"/>
        <v/>
      </c>
      <c r="N44" s="8" t="str">
        <f t="shared" si="6"/>
        <v/>
      </c>
      <c r="Q44" s="4"/>
      <c r="S44" s="2" t="str">
        <f t="shared" si="8"/>
        <v/>
      </c>
      <c r="U44" s="8" t="str">
        <f t="shared" si="3"/>
        <v/>
      </c>
      <c r="AQ44" s="29"/>
      <c r="AR44" s="30"/>
      <c r="AS44" s="30"/>
      <c r="AT44" s="30"/>
      <c r="AU44" s="30"/>
      <c r="AV44" s="30"/>
      <c r="AW44" s="30"/>
      <c r="AX44" s="31"/>
      <c r="AZ44" s="29"/>
      <c r="BA44" s="30"/>
      <c r="BB44" s="30"/>
      <c r="BC44" s="30"/>
      <c r="BD44" s="30"/>
      <c r="BE44" s="30"/>
      <c r="BF44" s="30"/>
      <c r="BG44" s="31"/>
      <c r="BI44" s="2" t="str">
        <f>IF('[3]Model Check'!C39="","",('[3]Model Check'!C39))</f>
        <v/>
      </c>
      <c r="BJ44" s="2" t="str">
        <f>IF('[3]Model Check'!D39="","",('[3]Model Check'!D39))</f>
        <v/>
      </c>
      <c r="BK44" s="2" t="str">
        <f>IF('[3]Model Check'!E39="","",('[3]Model Check'!E39))</f>
        <v/>
      </c>
      <c r="BL44" s="2" t="str">
        <f>IF('[3]Model Check'!F39="","",('[3]Model Check'!F39))</f>
        <v/>
      </c>
      <c r="BM44" s="2" t="str">
        <f>IF('[3]Model Check'!G39="","",('[3]Model Check'!G39))</f>
        <v/>
      </c>
      <c r="BN44" s="2" t="str">
        <f>IF('[3]Model Check'!H39="","",('[3]Model Check'!H39))</f>
        <v/>
      </c>
      <c r="BO44" s="2" t="str">
        <f>IF('[3]Model Check'!I39="","",('[3]Model Check'!I39))</f>
        <v/>
      </c>
      <c r="BP44" s="2" t="str">
        <f>IF('[3]Model Check'!J39="","",('[3]Model Check'!J39))</f>
        <v/>
      </c>
      <c r="BQ44" s="2" t="str">
        <f>IF('[3]Model Check'!K39="","",('[3]Model Check'!K39))</f>
        <v/>
      </c>
      <c r="BR44" s="2" t="str">
        <f>IF('[3]Model Check'!L39="","",('[3]Model Check'!L39))</f>
        <v/>
      </c>
      <c r="BS44" s="2" t="str">
        <f>IF('[3]Model Check'!M39="","",('[3]Model Check'!M39))</f>
        <v/>
      </c>
      <c r="BT44" s="2" t="str">
        <f>IF('[3]Model Check'!N39="","",('[3]Model Check'!N39))</f>
        <v/>
      </c>
    </row>
    <row r="45" spans="3:72" ht="18" customHeight="1" x14ac:dyDescent="0.25">
      <c r="C45" s="4"/>
      <c r="E45" s="2" t="str">
        <f t="shared" si="7"/>
        <v/>
      </c>
      <c r="G45" s="8" t="str">
        <f t="shared" si="1"/>
        <v/>
      </c>
      <c r="J45" s="4"/>
      <c r="L45" s="2" t="str">
        <f t="shared" si="9"/>
        <v/>
      </c>
      <c r="N45" s="8" t="str">
        <f t="shared" si="6"/>
        <v/>
      </c>
      <c r="Q45" s="4"/>
      <c r="S45" s="2" t="str">
        <f t="shared" si="8"/>
        <v/>
      </c>
      <c r="U45" s="8" t="str">
        <f t="shared" si="3"/>
        <v/>
      </c>
      <c r="AQ45" s="29"/>
      <c r="AR45" s="30"/>
      <c r="AS45" s="30"/>
      <c r="AT45" s="30"/>
      <c r="AU45" s="30"/>
      <c r="AV45" s="30"/>
      <c r="AW45" s="30"/>
      <c r="AX45" s="31"/>
      <c r="AZ45" s="29"/>
      <c r="BA45" s="30"/>
      <c r="BB45" s="30"/>
      <c r="BC45" s="30"/>
      <c r="BD45" s="30"/>
      <c r="BE45" s="30"/>
      <c r="BF45" s="30"/>
      <c r="BG45" s="31"/>
      <c r="BI45" s="2" t="str">
        <f>IF('[3]Model Check'!C40="","",('[3]Model Check'!C40))</f>
        <v/>
      </c>
      <c r="BJ45" s="2" t="str">
        <f>IF('[3]Model Check'!D40="","",('[3]Model Check'!D40))</f>
        <v/>
      </c>
      <c r="BK45" s="2" t="str">
        <f>IF('[3]Model Check'!E40="","",('[3]Model Check'!E40))</f>
        <v/>
      </c>
      <c r="BL45" s="2" t="str">
        <f>IF('[3]Model Check'!F40="","",('[3]Model Check'!F40))</f>
        <v/>
      </c>
      <c r="BM45" s="2" t="str">
        <f>IF('[3]Model Check'!G40="","",('[3]Model Check'!G40))</f>
        <v/>
      </c>
      <c r="BN45" s="2" t="str">
        <f>IF('[3]Model Check'!H40="","",('[3]Model Check'!H40))</f>
        <v/>
      </c>
      <c r="BO45" s="2" t="str">
        <f>IF('[3]Model Check'!I40="","",('[3]Model Check'!I40))</f>
        <v/>
      </c>
      <c r="BP45" s="2" t="str">
        <f>IF('[3]Model Check'!J40="","",('[3]Model Check'!J40))</f>
        <v/>
      </c>
      <c r="BQ45" s="2" t="str">
        <f>IF('[3]Model Check'!K40="","",('[3]Model Check'!K40))</f>
        <v/>
      </c>
      <c r="BR45" s="2" t="str">
        <f>IF('[3]Model Check'!L40="","",('[3]Model Check'!L40))</f>
        <v/>
      </c>
      <c r="BS45" s="2" t="str">
        <f>IF('[3]Model Check'!M40="","",('[3]Model Check'!M40))</f>
        <v/>
      </c>
      <c r="BT45" s="2" t="str">
        <f>IF('[3]Model Check'!N40="","",('[3]Model Check'!N40))</f>
        <v/>
      </c>
    </row>
    <row r="46" spans="3:72" ht="18" customHeight="1" x14ac:dyDescent="0.25">
      <c r="C46" s="4"/>
      <c r="E46" s="2" t="str">
        <f t="shared" si="7"/>
        <v/>
      </c>
      <c r="G46" s="8" t="str">
        <f t="shared" si="1"/>
        <v/>
      </c>
      <c r="J46" s="4"/>
      <c r="L46" s="2" t="str">
        <f t="shared" si="9"/>
        <v/>
      </c>
      <c r="N46" s="8" t="str">
        <f t="shared" si="6"/>
        <v/>
      </c>
      <c r="Q46" s="4"/>
      <c r="S46" s="2" t="str">
        <f t="shared" si="8"/>
        <v/>
      </c>
      <c r="U46" s="8" t="str">
        <f t="shared" si="3"/>
        <v/>
      </c>
      <c r="AQ46" s="29"/>
      <c r="AR46" s="30"/>
      <c r="AS46" s="30"/>
      <c r="AT46" s="30"/>
      <c r="AU46" s="30"/>
      <c r="AV46" s="30"/>
      <c r="AW46" s="30"/>
      <c r="AX46" s="31"/>
      <c r="AZ46" s="29"/>
      <c r="BA46" s="30"/>
      <c r="BB46" s="30"/>
      <c r="BC46" s="30"/>
      <c r="BD46" s="30"/>
      <c r="BE46" s="30"/>
      <c r="BF46" s="30"/>
      <c r="BG46" s="31"/>
      <c r="BI46" s="2" t="str">
        <f>IF('[3]Model Check'!C41="","",('[3]Model Check'!C41))</f>
        <v/>
      </c>
      <c r="BJ46" s="2" t="str">
        <f>IF('[3]Model Check'!D41="","",('[3]Model Check'!D41))</f>
        <v/>
      </c>
      <c r="BK46" s="2" t="str">
        <f>IF('[3]Model Check'!E41="","",('[3]Model Check'!E41))</f>
        <v/>
      </c>
      <c r="BL46" s="2" t="str">
        <f>IF('[3]Model Check'!F41="","",('[3]Model Check'!F41))</f>
        <v/>
      </c>
      <c r="BM46" s="2" t="str">
        <f>IF('[3]Model Check'!G41="","",('[3]Model Check'!G41))</f>
        <v/>
      </c>
      <c r="BN46" s="2" t="str">
        <f>IF('[3]Model Check'!H41="","",('[3]Model Check'!H41))</f>
        <v/>
      </c>
      <c r="BO46" s="2" t="str">
        <f>IF('[3]Model Check'!I41="","",('[3]Model Check'!I41))</f>
        <v/>
      </c>
      <c r="BP46" s="2" t="str">
        <f>IF('[3]Model Check'!J41="","",('[3]Model Check'!J41))</f>
        <v/>
      </c>
      <c r="BQ46" s="2" t="str">
        <f>IF('[3]Model Check'!K41="","",('[3]Model Check'!K41))</f>
        <v/>
      </c>
      <c r="BR46" s="2" t="str">
        <f>IF('[3]Model Check'!L41="","",('[3]Model Check'!L41))</f>
        <v/>
      </c>
      <c r="BS46" s="2" t="str">
        <f>IF('[3]Model Check'!M41="","",('[3]Model Check'!M41))</f>
        <v/>
      </c>
      <c r="BT46" s="2" t="str">
        <f>IF('[3]Model Check'!N41="","",('[3]Model Check'!N41))</f>
        <v/>
      </c>
    </row>
    <row r="47" spans="3:72" ht="18" customHeight="1" x14ac:dyDescent="0.25">
      <c r="C47" s="4"/>
      <c r="E47" s="2" t="str">
        <f t="shared" si="7"/>
        <v/>
      </c>
      <c r="G47" s="8" t="str">
        <f t="shared" si="1"/>
        <v/>
      </c>
      <c r="J47" s="4"/>
      <c r="L47" s="2" t="str">
        <f t="shared" si="9"/>
        <v/>
      </c>
      <c r="N47" s="8" t="str">
        <f t="shared" si="6"/>
        <v/>
      </c>
      <c r="Q47" s="4"/>
      <c r="S47" s="2" t="str">
        <f t="shared" si="8"/>
        <v/>
      </c>
      <c r="U47" s="8" t="str">
        <f t="shared" si="3"/>
        <v/>
      </c>
      <c r="AQ47" s="29"/>
      <c r="AR47" s="30"/>
      <c r="AS47" s="30"/>
      <c r="AT47" s="30"/>
      <c r="AU47" s="30"/>
      <c r="AV47" s="30"/>
      <c r="AW47" s="30"/>
      <c r="AX47" s="31"/>
      <c r="AZ47" s="29"/>
      <c r="BA47" s="30"/>
      <c r="BB47" s="30"/>
      <c r="BC47" s="30"/>
      <c r="BD47" s="30"/>
      <c r="BE47" s="30"/>
      <c r="BF47" s="30"/>
      <c r="BG47" s="31"/>
      <c r="BI47" s="2" t="str">
        <f>IF('[3]Model Check'!C42="","",('[3]Model Check'!C42))</f>
        <v/>
      </c>
      <c r="BJ47" s="2" t="str">
        <f>IF('[3]Model Check'!D42="","",('[3]Model Check'!D42))</f>
        <v/>
      </c>
      <c r="BK47" s="2" t="str">
        <f>IF('[3]Model Check'!E42="","",('[3]Model Check'!E42))</f>
        <v/>
      </c>
      <c r="BL47" s="2" t="str">
        <f>IF('[3]Model Check'!F42="","",('[3]Model Check'!F42))</f>
        <v/>
      </c>
      <c r="BM47" s="2" t="str">
        <f>IF('[3]Model Check'!G42="","",('[3]Model Check'!G42))</f>
        <v/>
      </c>
      <c r="BN47" s="2" t="str">
        <f>IF('[3]Model Check'!H42="","",('[3]Model Check'!H42))</f>
        <v/>
      </c>
      <c r="BO47" s="2" t="str">
        <f>IF('[3]Model Check'!I42="","",('[3]Model Check'!I42))</f>
        <v/>
      </c>
      <c r="BP47" s="2" t="str">
        <f>IF('[3]Model Check'!J42="","",('[3]Model Check'!J42))</f>
        <v/>
      </c>
      <c r="BQ47" s="2" t="str">
        <f>IF('[3]Model Check'!K42="","",('[3]Model Check'!K42))</f>
        <v/>
      </c>
      <c r="BR47" s="2" t="str">
        <f>IF('[3]Model Check'!L42="","",('[3]Model Check'!L42))</f>
        <v/>
      </c>
      <c r="BS47" s="2" t="str">
        <f>IF('[3]Model Check'!M42="","",('[3]Model Check'!M42))</f>
        <v/>
      </c>
      <c r="BT47" s="2" t="str">
        <f>IF('[3]Model Check'!N42="","",('[3]Model Check'!N42))</f>
        <v/>
      </c>
    </row>
    <row r="48" spans="3:72" ht="18" customHeight="1" x14ac:dyDescent="0.25">
      <c r="C48" s="4"/>
      <c r="E48" s="2" t="str">
        <f t="shared" si="7"/>
        <v/>
      </c>
      <c r="G48" s="8" t="str">
        <f t="shared" si="1"/>
        <v/>
      </c>
      <c r="J48" s="4"/>
      <c r="L48" s="2" t="str">
        <f t="shared" si="9"/>
        <v/>
      </c>
      <c r="N48" s="8" t="str">
        <f t="shared" si="6"/>
        <v/>
      </c>
      <c r="Q48" s="4"/>
      <c r="S48" s="2" t="str">
        <f t="shared" si="8"/>
        <v/>
      </c>
      <c r="U48" s="8" t="str">
        <f t="shared" si="3"/>
        <v/>
      </c>
      <c r="AQ48" s="29"/>
      <c r="AR48" s="30"/>
      <c r="AS48" s="30"/>
      <c r="AT48" s="30"/>
      <c r="AU48" s="30"/>
      <c r="AV48" s="30"/>
      <c r="AW48" s="30"/>
      <c r="AX48" s="31"/>
      <c r="AZ48" s="29"/>
      <c r="BA48" s="30"/>
      <c r="BB48" s="30"/>
      <c r="BC48" s="30"/>
      <c r="BD48" s="30"/>
      <c r="BE48" s="30"/>
      <c r="BF48" s="30"/>
      <c r="BG48" s="31"/>
      <c r="BI48" s="2" t="str">
        <f>IF('[3]Model Check'!C43="","",('[3]Model Check'!C43))</f>
        <v/>
      </c>
      <c r="BJ48" s="2" t="str">
        <f>IF('[3]Model Check'!D43="","",('[3]Model Check'!D43))</f>
        <v/>
      </c>
      <c r="BK48" s="2" t="str">
        <f>IF('[3]Model Check'!E43="","",('[3]Model Check'!E43))</f>
        <v/>
      </c>
      <c r="BL48" s="2" t="str">
        <f>IF('[3]Model Check'!F43="","",('[3]Model Check'!F43))</f>
        <v/>
      </c>
      <c r="BM48" s="2" t="str">
        <f>IF('[3]Model Check'!G43="","",('[3]Model Check'!G43))</f>
        <v/>
      </c>
      <c r="BN48" s="2" t="str">
        <f>IF('[3]Model Check'!H43="","",('[3]Model Check'!H43))</f>
        <v/>
      </c>
      <c r="BO48" s="2" t="str">
        <f>IF('[3]Model Check'!I43="","",('[3]Model Check'!I43))</f>
        <v/>
      </c>
      <c r="BP48" s="2" t="str">
        <f>IF('[3]Model Check'!J43="","",('[3]Model Check'!J43))</f>
        <v/>
      </c>
      <c r="BQ48" s="2" t="str">
        <f>IF('[3]Model Check'!K43="","",('[3]Model Check'!K43))</f>
        <v/>
      </c>
      <c r="BR48" s="2" t="str">
        <f>IF('[3]Model Check'!L43="","",('[3]Model Check'!L43))</f>
        <v/>
      </c>
      <c r="BS48" s="2" t="str">
        <f>IF('[3]Model Check'!M43="","",('[3]Model Check'!M43))</f>
        <v/>
      </c>
      <c r="BT48" s="2" t="str">
        <f>IF('[3]Model Check'!N43="","",('[3]Model Check'!N43))</f>
        <v/>
      </c>
    </row>
    <row r="49" spans="3:72" ht="18" customHeight="1" x14ac:dyDescent="0.25">
      <c r="C49" s="4"/>
      <c r="E49" s="2" t="str">
        <f t="shared" si="7"/>
        <v/>
      </c>
      <c r="G49" s="8" t="str">
        <f t="shared" si="1"/>
        <v/>
      </c>
      <c r="J49" s="4"/>
      <c r="L49" s="2" t="str">
        <f t="shared" si="9"/>
        <v/>
      </c>
      <c r="N49" s="8" t="str">
        <f t="shared" si="6"/>
        <v/>
      </c>
      <c r="Q49" s="4"/>
      <c r="S49" s="2" t="str">
        <f t="shared" si="8"/>
        <v/>
      </c>
      <c r="U49" s="8" t="str">
        <f t="shared" si="3"/>
        <v/>
      </c>
      <c r="AQ49" s="29"/>
      <c r="AR49" s="30"/>
      <c r="AS49" s="30"/>
      <c r="AT49" s="30"/>
      <c r="AU49" s="30"/>
      <c r="AV49" s="30"/>
      <c r="AW49" s="30"/>
      <c r="AX49" s="31"/>
      <c r="AZ49" s="29"/>
      <c r="BA49" s="30"/>
      <c r="BB49" s="30"/>
      <c r="BC49" s="30"/>
      <c r="BD49" s="30"/>
      <c r="BE49" s="30"/>
      <c r="BF49" s="30"/>
      <c r="BG49" s="31"/>
      <c r="BI49" s="2" t="str">
        <f>IF('[3]Model Check'!C44="","",('[3]Model Check'!C44))</f>
        <v/>
      </c>
      <c r="BJ49" s="2" t="str">
        <f>IF('[3]Model Check'!D44="","",('[3]Model Check'!D44))</f>
        <v/>
      </c>
      <c r="BK49" s="2" t="str">
        <f>IF('[3]Model Check'!E44="","",('[3]Model Check'!E44))</f>
        <v/>
      </c>
      <c r="BL49" s="2" t="str">
        <f>IF('[3]Model Check'!F44="","",('[3]Model Check'!F44))</f>
        <v/>
      </c>
      <c r="BM49" s="2" t="str">
        <f>IF('[3]Model Check'!G44="","",('[3]Model Check'!G44))</f>
        <v/>
      </c>
      <c r="BN49" s="2" t="str">
        <f>IF('[3]Model Check'!H44="","",('[3]Model Check'!H44))</f>
        <v/>
      </c>
      <c r="BO49" s="2" t="str">
        <f>IF('[3]Model Check'!I44="","",('[3]Model Check'!I44))</f>
        <v/>
      </c>
      <c r="BP49" s="2" t="str">
        <f>IF('[3]Model Check'!J44="","",('[3]Model Check'!J44))</f>
        <v/>
      </c>
      <c r="BQ49" s="2" t="str">
        <f>IF('[3]Model Check'!K44="","",('[3]Model Check'!K44))</f>
        <v/>
      </c>
      <c r="BR49" s="2" t="str">
        <f>IF('[3]Model Check'!L44="","",('[3]Model Check'!L44))</f>
        <v/>
      </c>
      <c r="BS49" s="2" t="str">
        <f>IF('[3]Model Check'!M44="","",('[3]Model Check'!M44))</f>
        <v/>
      </c>
      <c r="BT49" s="2" t="str">
        <f>IF('[3]Model Check'!N44="","",('[3]Model Check'!N44))</f>
        <v/>
      </c>
    </row>
    <row r="50" spans="3:72" ht="18" customHeight="1" x14ac:dyDescent="0.25">
      <c r="C50" s="4"/>
      <c r="E50" s="2" t="str">
        <f t="shared" si="7"/>
        <v/>
      </c>
      <c r="G50" s="8" t="str">
        <f t="shared" si="1"/>
        <v/>
      </c>
      <c r="J50" s="4"/>
      <c r="L50" s="2" t="str">
        <f t="shared" si="9"/>
        <v/>
      </c>
      <c r="N50" s="8" t="str">
        <f t="shared" si="6"/>
        <v/>
      </c>
      <c r="Q50" s="4"/>
      <c r="S50" s="2" t="str">
        <f t="shared" si="8"/>
        <v/>
      </c>
      <c r="U50" s="8" t="str">
        <f t="shared" si="3"/>
        <v/>
      </c>
      <c r="AQ50" s="29"/>
      <c r="AR50" s="30"/>
      <c r="AS50" s="30"/>
      <c r="AT50" s="30"/>
      <c r="AU50" s="30"/>
      <c r="AV50" s="30"/>
      <c r="AW50" s="30"/>
      <c r="AX50" s="31"/>
      <c r="AZ50" s="29"/>
      <c r="BA50" s="30"/>
      <c r="BB50" s="30"/>
      <c r="BC50" s="30"/>
      <c r="BD50" s="30"/>
      <c r="BE50" s="30"/>
      <c r="BF50" s="30"/>
      <c r="BG50" s="31"/>
      <c r="BI50" s="2" t="str">
        <f>IF('[3]Model Check'!C45="","",('[3]Model Check'!C45))</f>
        <v/>
      </c>
      <c r="BJ50" s="2" t="str">
        <f>IF('[3]Model Check'!D45="","",('[3]Model Check'!D45))</f>
        <v/>
      </c>
      <c r="BK50" s="2" t="str">
        <f>IF('[3]Model Check'!E45="","",('[3]Model Check'!E45))</f>
        <v/>
      </c>
      <c r="BL50" s="2" t="str">
        <f>IF('[3]Model Check'!F45="","",('[3]Model Check'!F45))</f>
        <v/>
      </c>
      <c r="BM50" s="2" t="str">
        <f>IF('[3]Model Check'!G45="","",('[3]Model Check'!G45))</f>
        <v/>
      </c>
      <c r="BN50" s="2" t="str">
        <f>IF('[3]Model Check'!H45="","",('[3]Model Check'!H45))</f>
        <v/>
      </c>
      <c r="BO50" s="2" t="str">
        <f>IF('[3]Model Check'!I45="","",('[3]Model Check'!I45))</f>
        <v/>
      </c>
      <c r="BP50" s="2" t="str">
        <f>IF('[3]Model Check'!J45="","",('[3]Model Check'!J45))</f>
        <v/>
      </c>
      <c r="BQ50" s="2" t="str">
        <f>IF('[3]Model Check'!K45="","",('[3]Model Check'!K45))</f>
        <v/>
      </c>
      <c r="BR50" s="2" t="str">
        <f>IF('[3]Model Check'!L45="","",('[3]Model Check'!L45))</f>
        <v/>
      </c>
      <c r="BS50" s="2" t="str">
        <f>IF('[3]Model Check'!M45="","",('[3]Model Check'!M45))</f>
        <v/>
      </c>
      <c r="BT50" s="2" t="str">
        <f>IF('[3]Model Check'!N45="","",('[3]Model Check'!N45))</f>
        <v/>
      </c>
    </row>
    <row r="51" spans="3:72" ht="18" customHeight="1" x14ac:dyDescent="0.25">
      <c r="C51" s="4"/>
      <c r="E51" s="2" t="str">
        <f t="shared" si="7"/>
        <v/>
      </c>
      <c r="G51" s="8" t="str">
        <f t="shared" si="1"/>
        <v/>
      </c>
      <c r="J51" s="4"/>
      <c r="L51" s="2" t="str">
        <f t="shared" si="9"/>
        <v/>
      </c>
      <c r="N51" s="8" t="str">
        <f t="shared" si="6"/>
        <v/>
      </c>
      <c r="Q51" s="4"/>
      <c r="S51" s="2" t="str">
        <f t="shared" si="8"/>
        <v/>
      </c>
      <c r="U51" s="8" t="str">
        <f t="shared" si="3"/>
        <v/>
      </c>
      <c r="AQ51" s="29"/>
      <c r="AR51" s="30"/>
      <c r="AS51" s="30"/>
      <c r="AT51" s="30"/>
      <c r="AU51" s="30"/>
      <c r="AV51" s="30"/>
      <c r="AW51" s="30"/>
      <c r="AX51" s="31"/>
      <c r="AZ51" s="29"/>
      <c r="BA51" s="30"/>
      <c r="BB51" s="30"/>
      <c r="BC51" s="30"/>
      <c r="BD51" s="30"/>
      <c r="BE51" s="30"/>
      <c r="BF51" s="30"/>
      <c r="BG51" s="31"/>
      <c r="BI51" s="2" t="str">
        <f>IF('[3]Model Check'!C46="","",('[3]Model Check'!C46))</f>
        <v/>
      </c>
      <c r="BJ51" s="2" t="str">
        <f>IF('[3]Model Check'!D46="","",('[3]Model Check'!D46))</f>
        <v/>
      </c>
      <c r="BK51" s="2" t="str">
        <f>IF('[3]Model Check'!E46="","",('[3]Model Check'!E46))</f>
        <v/>
      </c>
      <c r="BL51" s="2" t="str">
        <f>IF('[3]Model Check'!F46="","",('[3]Model Check'!F46))</f>
        <v/>
      </c>
      <c r="BM51" s="2" t="str">
        <f>IF('[3]Model Check'!G46="","",('[3]Model Check'!G46))</f>
        <v/>
      </c>
      <c r="BN51" s="2" t="str">
        <f>IF('[3]Model Check'!H46="","",('[3]Model Check'!H46))</f>
        <v/>
      </c>
      <c r="BO51" s="2" t="str">
        <f>IF('[3]Model Check'!I46="","",('[3]Model Check'!I46))</f>
        <v/>
      </c>
      <c r="BP51" s="2" t="str">
        <f>IF('[3]Model Check'!J46="","",('[3]Model Check'!J46))</f>
        <v/>
      </c>
      <c r="BQ51" s="2" t="str">
        <f>IF('[3]Model Check'!K46="","",('[3]Model Check'!K46))</f>
        <v/>
      </c>
      <c r="BR51" s="2" t="str">
        <f>IF('[3]Model Check'!L46="","",('[3]Model Check'!L46))</f>
        <v/>
      </c>
      <c r="BS51" s="2" t="str">
        <f>IF('[3]Model Check'!M46="","",('[3]Model Check'!M46))</f>
        <v/>
      </c>
      <c r="BT51" s="2" t="str">
        <f>IF('[3]Model Check'!N46="","",('[3]Model Check'!N46))</f>
        <v/>
      </c>
    </row>
    <row r="52" spans="3:72" ht="18" customHeight="1" x14ac:dyDescent="0.25">
      <c r="C52" s="4"/>
      <c r="E52" s="2" t="str">
        <f t="shared" si="7"/>
        <v/>
      </c>
      <c r="G52" s="8" t="str">
        <f t="shared" si="1"/>
        <v/>
      </c>
      <c r="J52" s="4"/>
      <c r="L52" s="2" t="str">
        <f t="shared" si="9"/>
        <v/>
      </c>
      <c r="N52" s="8" t="str">
        <f t="shared" si="6"/>
        <v/>
      </c>
      <c r="Q52" s="4"/>
      <c r="S52" s="2" t="str">
        <f t="shared" si="8"/>
        <v/>
      </c>
      <c r="U52" s="8" t="str">
        <f t="shared" si="3"/>
        <v/>
      </c>
      <c r="AQ52" s="29"/>
      <c r="AR52" s="30"/>
      <c r="AS52" s="30"/>
      <c r="AT52" s="30"/>
      <c r="AU52" s="30"/>
      <c r="AV52" s="30"/>
      <c r="AW52" s="30"/>
      <c r="AX52" s="31"/>
      <c r="AZ52" s="29"/>
      <c r="BA52" s="30"/>
      <c r="BB52" s="30"/>
      <c r="BC52" s="30"/>
      <c r="BD52" s="30"/>
      <c r="BE52" s="30"/>
      <c r="BF52" s="30"/>
      <c r="BG52" s="31"/>
      <c r="BI52" s="2" t="str">
        <f>IF('[3]Model Check'!C47="","",('[3]Model Check'!C47))</f>
        <v/>
      </c>
      <c r="BJ52" s="2" t="str">
        <f>IF('[3]Model Check'!D47="","",('[3]Model Check'!D47))</f>
        <v/>
      </c>
      <c r="BK52" s="2" t="str">
        <f>IF('[3]Model Check'!E47="","",('[3]Model Check'!E47))</f>
        <v/>
      </c>
      <c r="BL52" s="2" t="str">
        <f>IF('[3]Model Check'!F47="","",('[3]Model Check'!F47))</f>
        <v/>
      </c>
      <c r="BM52" s="2" t="str">
        <f>IF('[3]Model Check'!G47="","",('[3]Model Check'!G47))</f>
        <v/>
      </c>
      <c r="BN52" s="2" t="str">
        <f>IF('[3]Model Check'!H47="","",('[3]Model Check'!H47))</f>
        <v/>
      </c>
      <c r="BO52" s="2" t="str">
        <f>IF('[3]Model Check'!I47="","",('[3]Model Check'!I47))</f>
        <v/>
      </c>
      <c r="BP52" s="2" t="str">
        <f>IF('[3]Model Check'!J47="","",('[3]Model Check'!J47))</f>
        <v/>
      </c>
      <c r="BQ52" s="2" t="str">
        <f>IF('[3]Model Check'!K47="","",('[3]Model Check'!K47))</f>
        <v/>
      </c>
      <c r="BR52" s="2" t="str">
        <f>IF('[3]Model Check'!L47="","",('[3]Model Check'!L47))</f>
        <v/>
      </c>
      <c r="BS52" s="2" t="str">
        <f>IF('[3]Model Check'!M47="","",('[3]Model Check'!M47))</f>
        <v/>
      </c>
      <c r="BT52" s="2" t="str">
        <f>IF('[3]Model Check'!N47="","",('[3]Model Check'!N47))</f>
        <v/>
      </c>
    </row>
    <row r="53" spans="3:72" ht="18" customHeight="1" x14ac:dyDescent="0.25">
      <c r="C53" s="4"/>
      <c r="E53" s="2" t="str">
        <f t="shared" si="7"/>
        <v/>
      </c>
      <c r="G53" s="8" t="str">
        <f t="shared" si="1"/>
        <v/>
      </c>
      <c r="J53" s="4"/>
      <c r="L53" s="2" t="str">
        <f t="shared" si="9"/>
        <v/>
      </c>
      <c r="N53" s="8" t="str">
        <f t="shared" si="6"/>
        <v/>
      </c>
      <c r="Q53" s="4"/>
      <c r="S53" s="2" t="str">
        <f t="shared" si="8"/>
        <v/>
      </c>
      <c r="U53" s="8" t="str">
        <f t="shared" si="3"/>
        <v/>
      </c>
      <c r="AQ53" s="29"/>
      <c r="AR53" s="30"/>
      <c r="AS53" s="30"/>
      <c r="AT53" s="30"/>
      <c r="AU53" s="30"/>
      <c r="AV53" s="30"/>
      <c r="AW53" s="30"/>
      <c r="AX53" s="31"/>
      <c r="AZ53" s="29"/>
      <c r="BA53" s="30"/>
      <c r="BB53" s="30"/>
      <c r="BC53" s="30"/>
      <c r="BD53" s="30"/>
      <c r="BE53" s="30"/>
      <c r="BF53" s="30"/>
      <c r="BG53" s="31"/>
      <c r="BI53" s="2" t="str">
        <f>IF('[3]Model Check'!C48="","",('[3]Model Check'!C48))</f>
        <v/>
      </c>
      <c r="BJ53" s="2" t="str">
        <f>IF('[3]Model Check'!D48="","",('[3]Model Check'!D48))</f>
        <v/>
      </c>
      <c r="BK53" s="2" t="str">
        <f>IF('[3]Model Check'!E48="","",('[3]Model Check'!E48))</f>
        <v/>
      </c>
      <c r="BL53" s="2" t="str">
        <f>IF('[3]Model Check'!F48="","",('[3]Model Check'!F48))</f>
        <v/>
      </c>
      <c r="BM53" s="2" t="str">
        <f>IF('[3]Model Check'!G48="","",('[3]Model Check'!G48))</f>
        <v/>
      </c>
      <c r="BN53" s="2" t="str">
        <f>IF('[3]Model Check'!H48="","",('[3]Model Check'!H48))</f>
        <v/>
      </c>
      <c r="BO53" s="2" t="str">
        <f>IF('[3]Model Check'!I48="","",('[3]Model Check'!I48))</f>
        <v/>
      </c>
      <c r="BP53" s="2" t="str">
        <f>IF('[3]Model Check'!J48="","",('[3]Model Check'!J48))</f>
        <v/>
      </c>
      <c r="BQ53" s="2" t="str">
        <f>IF('[3]Model Check'!K48="","",('[3]Model Check'!K48))</f>
        <v/>
      </c>
      <c r="BR53" s="2" t="str">
        <f>IF('[3]Model Check'!L48="","",('[3]Model Check'!L48))</f>
        <v/>
      </c>
      <c r="BS53" s="2" t="str">
        <f>IF('[3]Model Check'!M48="","",('[3]Model Check'!M48))</f>
        <v/>
      </c>
      <c r="BT53" s="2" t="str">
        <f>IF('[3]Model Check'!N48="","",('[3]Model Check'!N48))</f>
        <v/>
      </c>
    </row>
    <row r="54" spans="3:72" ht="18" customHeight="1" x14ac:dyDescent="0.25">
      <c r="C54" s="4"/>
      <c r="E54" s="2" t="str">
        <f t="shared" si="7"/>
        <v/>
      </c>
      <c r="G54" s="8" t="str">
        <f t="shared" si="1"/>
        <v/>
      </c>
      <c r="J54" s="4"/>
      <c r="L54" s="2" t="str">
        <f t="shared" si="9"/>
        <v/>
      </c>
      <c r="N54" s="8" t="str">
        <f t="shared" si="6"/>
        <v/>
      </c>
      <c r="Q54" s="4"/>
      <c r="S54" s="2" t="str">
        <f t="shared" si="8"/>
        <v/>
      </c>
      <c r="U54" s="8" t="str">
        <f t="shared" si="3"/>
        <v/>
      </c>
      <c r="AQ54" s="29"/>
      <c r="AR54" s="30"/>
      <c r="AS54" s="30"/>
      <c r="AT54" s="30"/>
      <c r="AU54" s="30"/>
      <c r="AV54" s="30"/>
      <c r="AW54" s="30"/>
      <c r="AX54" s="31"/>
      <c r="AZ54" s="29"/>
      <c r="BA54" s="30"/>
      <c r="BB54" s="30"/>
      <c r="BC54" s="30"/>
      <c r="BD54" s="30"/>
      <c r="BE54" s="30"/>
      <c r="BF54" s="30"/>
      <c r="BG54" s="31"/>
      <c r="BI54" s="2" t="str">
        <f>IF('[3]Model Check'!C49="","",('[3]Model Check'!C49))</f>
        <v/>
      </c>
      <c r="BJ54" s="2" t="str">
        <f>IF('[3]Model Check'!D49="","",('[3]Model Check'!D49))</f>
        <v/>
      </c>
      <c r="BK54" s="2" t="str">
        <f>IF('[3]Model Check'!E49="","",('[3]Model Check'!E49))</f>
        <v/>
      </c>
      <c r="BL54" s="2" t="str">
        <f>IF('[3]Model Check'!F49="","",('[3]Model Check'!F49))</f>
        <v/>
      </c>
      <c r="BM54" s="2" t="str">
        <f>IF('[3]Model Check'!G49="","",('[3]Model Check'!G49))</f>
        <v/>
      </c>
      <c r="BN54" s="2" t="str">
        <f>IF('[3]Model Check'!H49="","",('[3]Model Check'!H49))</f>
        <v/>
      </c>
      <c r="BO54" s="2" t="str">
        <f>IF('[3]Model Check'!I49="","",('[3]Model Check'!I49))</f>
        <v/>
      </c>
      <c r="BP54" s="2" t="str">
        <f>IF('[3]Model Check'!J49="","",('[3]Model Check'!J49))</f>
        <v/>
      </c>
      <c r="BQ54" s="2" t="str">
        <f>IF('[3]Model Check'!K49="","",('[3]Model Check'!K49))</f>
        <v/>
      </c>
      <c r="BR54" s="2" t="str">
        <f>IF('[3]Model Check'!L49="","",('[3]Model Check'!L49))</f>
        <v/>
      </c>
      <c r="BS54" s="2" t="str">
        <f>IF('[3]Model Check'!M49="","",('[3]Model Check'!M49))</f>
        <v/>
      </c>
      <c r="BT54" s="2" t="str">
        <f>IF('[3]Model Check'!N49="","",('[3]Model Check'!N49))</f>
        <v/>
      </c>
    </row>
    <row r="55" spans="3:72" ht="18" customHeight="1" x14ac:dyDescent="0.25">
      <c r="C55" s="4"/>
      <c r="E55" s="2" t="str">
        <f t="shared" si="7"/>
        <v/>
      </c>
      <c r="G55" s="8" t="str">
        <f t="shared" si="1"/>
        <v/>
      </c>
      <c r="J55" s="4"/>
      <c r="L55" s="2" t="str">
        <f t="shared" si="9"/>
        <v/>
      </c>
      <c r="N55" s="8" t="str">
        <f t="shared" si="6"/>
        <v/>
      </c>
      <c r="Q55" s="4"/>
      <c r="S55" s="2" t="str">
        <f t="shared" si="8"/>
        <v/>
      </c>
      <c r="U55" s="8" t="str">
        <f t="shared" si="3"/>
        <v/>
      </c>
      <c r="AQ55" s="29"/>
      <c r="AR55" s="30"/>
      <c r="AS55" s="30"/>
      <c r="AT55" s="30"/>
      <c r="AU55" s="30"/>
      <c r="AV55" s="30"/>
      <c r="AW55" s="30"/>
      <c r="AX55" s="31"/>
      <c r="AZ55" s="29"/>
      <c r="BA55" s="30"/>
      <c r="BB55" s="30"/>
      <c r="BC55" s="30"/>
      <c r="BD55" s="30"/>
      <c r="BE55" s="30"/>
      <c r="BF55" s="30"/>
      <c r="BG55" s="31"/>
      <c r="BI55" s="2" t="str">
        <f>IF('[3]Model Check'!C50="","",('[3]Model Check'!C50))</f>
        <v/>
      </c>
      <c r="BJ55" s="2" t="str">
        <f>IF('[3]Model Check'!D50="","",('[3]Model Check'!D50))</f>
        <v/>
      </c>
      <c r="BK55" s="2" t="str">
        <f>IF('[3]Model Check'!E50="","",('[3]Model Check'!E50))</f>
        <v/>
      </c>
      <c r="BL55" s="2" t="str">
        <f>IF('[3]Model Check'!F50="","",('[3]Model Check'!F50))</f>
        <v/>
      </c>
      <c r="BM55" s="2" t="str">
        <f>IF('[3]Model Check'!G50="","",('[3]Model Check'!G50))</f>
        <v/>
      </c>
      <c r="BN55" s="2" t="str">
        <f>IF('[3]Model Check'!H50="","",('[3]Model Check'!H50))</f>
        <v/>
      </c>
      <c r="BO55" s="2" t="str">
        <f>IF('[3]Model Check'!I50="","",('[3]Model Check'!I50))</f>
        <v/>
      </c>
      <c r="BP55" s="2" t="str">
        <f>IF('[3]Model Check'!J50="","",('[3]Model Check'!J50))</f>
        <v/>
      </c>
      <c r="BQ55" s="2" t="str">
        <f>IF('[3]Model Check'!K50="","",('[3]Model Check'!K50))</f>
        <v/>
      </c>
      <c r="BR55" s="2" t="str">
        <f>IF('[3]Model Check'!L50="","",('[3]Model Check'!L50))</f>
        <v/>
      </c>
      <c r="BS55" s="2" t="str">
        <f>IF('[3]Model Check'!M50="","",('[3]Model Check'!M50))</f>
        <v/>
      </c>
      <c r="BT55" s="2" t="str">
        <f>IF('[3]Model Check'!N50="","",('[3]Model Check'!N50))</f>
        <v/>
      </c>
    </row>
    <row r="56" spans="3:72" ht="18" customHeight="1" x14ac:dyDescent="0.25">
      <c r="C56" s="4"/>
      <c r="E56" s="2" t="str">
        <f t="shared" si="7"/>
        <v/>
      </c>
      <c r="G56" s="8" t="str">
        <f t="shared" si="1"/>
        <v/>
      </c>
      <c r="J56" s="4"/>
      <c r="L56" s="2" t="str">
        <f t="shared" si="9"/>
        <v/>
      </c>
      <c r="N56" s="8" t="str">
        <f t="shared" si="6"/>
        <v/>
      </c>
      <c r="Q56" s="4"/>
      <c r="S56" s="2" t="str">
        <f t="shared" si="8"/>
        <v/>
      </c>
      <c r="U56" s="8" t="str">
        <f t="shared" si="3"/>
        <v/>
      </c>
      <c r="AQ56" s="29"/>
      <c r="AR56" s="30"/>
      <c r="AS56" s="30"/>
      <c r="AT56" s="30"/>
      <c r="AU56" s="30"/>
      <c r="AV56" s="30"/>
      <c r="AW56" s="30"/>
      <c r="AX56" s="31"/>
      <c r="AZ56" s="29"/>
      <c r="BA56" s="30"/>
      <c r="BB56" s="30"/>
      <c r="BC56" s="30"/>
      <c r="BD56" s="30"/>
      <c r="BE56" s="30"/>
      <c r="BF56" s="30"/>
      <c r="BG56" s="31"/>
      <c r="BI56" s="2" t="str">
        <f>IF('[3]Model Check'!C51="","",('[3]Model Check'!C51))</f>
        <v/>
      </c>
      <c r="BJ56" s="2" t="str">
        <f>IF('[3]Model Check'!D51="","",('[3]Model Check'!D51))</f>
        <v/>
      </c>
      <c r="BK56" s="2" t="str">
        <f>IF('[3]Model Check'!E51="","",('[3]Model Check'!E51))</f>
        <v/>
      </c>
      <c r="BL56" s="2" t="str">
        <f>IF('[3]Model Check'!F51="","",('[3]Model Check'!F51))</f>
        <v/>
      </c>
      <c r="BM56" s="2" t="str">
        <f>IF('[3]Model Check'!G51="","",('[3]Model Check'!G51))</f>
        <v/>
      </c>
      <c r="BN56" s="2" t="str">
        <f>IF('[3]Model Check'!H51="","",('[3]Model Check'!H51))</f>
        <v/>
      </c>
      <c r="BO56" s="2" t="str">
        <f>IF('[3]Model Check'!I51="","",('[3]Model Check'!I51))</f>
        <v/>
      </c>
      <c r="BP56" s="2" t="str">
        <f>IF('[3]Model Check'!J51="","",('[3]Model Check'!J51))</f>
        <v/>
      </c>
      <c r="BQ56" s="2" t="str">
        <f>IF('[3]Model Check'!K51="","",('[3]Model Check'!K51))</f>
        <v/>
      </c>
      <c r="BR56" s="2" t="str">
        <f>IF('[3]Model Check'!L51="","",('[3]Model Check'!L51))</f>
        <v/>
      </c>
      <c r="BS56" s="2" t="str">
        <f>IF('[3]Model Check'!M51="","",('[3]Model Check'!M51))</f>
        <v/>
      </c>
      <c r="BT56" s="2" t="str">
        <f>IF('[3]Model Check'!N51="","",('[3]Model Check'!N51))</f>
        <v/>
      </c>
    </row>
    <row r="57" spans="3:72" ht="18" customHeight="1" thickBot="1" x14ac:dyDescent="0.3">
      <c r="C57" s="4"/>
      <c r="E57" s="2" t="str">
        <f t="shared" si="7"/>
        <v/>
      </c>
      <c r="G57" s="8" t="str">
        <f t="shared" si="1"/>
        <v/>
      </c>
      <c r="J57" s="4"/>
      <c r="L57" s="2" t="str">
        <f t="shared" si="9"/>
        <v/>
      </c>
      <c r="N57" s="8" t="str">
        <f t="shared" si="6"/>
        <v/>
      </c>
      <c r="Q57" s="4"/>
      <c r="S57" s="2" t="str">
        <f t="shared" si="8"/>
        <v/>
      </c>
      <c r="U57" s="8" t="str">
        <f t="shared" si="3"/>
        <v/>
      </c>
      <c r="AQ57" s="32"/>
      <c r="AR57" s="33"/>
      <c r="AS57" s="33"/>
      <c r="AT57" s="33"/>
      <c r="AU57" s="33"/>
      <c r="AV57" s="33"/>
      <c r="AW57" s="33"/>
      <c r="AX57" s="34"/>
      <c r="AZ57" s="32"/>
      <c r="BA57" s="33"/>
      <c r="BB57" s="33"/>
      <c r="BC57" s="33"/>
      <c r="BD57" s="33"/>
      <c r="BE57" s="33"/>
      <c r="BF57" s="33"/>
      <c r="BG57" s="34"/>
      <c r="BI57" s="2" t="str">
        <f>IF('[3]Model Check'!C52="","",('[3]Model Check'!C52))</f>
        <v/>
      </c>
      <c r="BJ57" s="2" t="str">
        <f>IF('[3]Model Check'!D52="","",('[3]Model Check'!D52))</f>
        <v/>
      </c>
      <c r="BK57" s="2" t="str">
        <f>IF('[3]Model Check'!E52="","",('[3]Model Check'!E52))</f>
        <v/>
      </c>
      <c r="BL57" s="2" t="str">
        <f>IF('[3]Model Check'!F52="","",('[3]Model Check'!F52))</f>
        <v/>
      </c>
      <c r="BM57" s="2" t="str">
        <f>IF('[3]Model Check'!G52="","",('[3]Model Check'!G52))</f>
        <v/>
      </c>
      <c r="BN57" s="2" t="str">
        <f>IF('[3]Model Check'!H52="","",('[3]Model Check'!H52))</f>
        <v/>
      </c>
      <c r="BO57" s="2" t="str">
        <f>IF('[3]Model Check'!I52="","",('[3]Model Check'!I52))</f>
        <v/>
      </c>
      <c r="BP57" s="2" t="str">
        <f>IF('[3]Model Check'!J52="","",('[3]Model Check'!J52))</f>
        <v/>
      </c>
      <c r="BQ57" s="2" t="str">
        <f>IF('[3]Model Check'!K52="","",('[3]Model Check'!K52))</f>
        <v/>
      </c>
      <c r="BR57" s="2" t="str">
        <f>IF('[3]Model Check'!L52="","",('[3]Model Check'!L52))</f>
        <v/>
      </c>
      <c r="BS57" s="2" t="str">
        <f>IF('[3]Model Check'!M52="","",('[3]Model Check'!M52))</f>
        <v/>
      </c>
      <c r="BT57" s="2" t="str">
        <f>IF('[3]Model Check'!N52="","",('[3]Model Check'!N52))</f>
        <v/>
      </c>
    </row>
    <row r="58" spans="3:72" ht="18" customHeight="1" x14ac:dyDescent="0.25">
      <c r="C58" s="4"/>
      <c r="E58" s="2" t="str">
        <f t="shared" si="7"/>
        <v/>
      </c>
      <c r="G58" s="8" t="str">
        <f t="shared" si="1"/>
        <v/>
      </c>
      <c r="J58" s="4"/>
      <c r="L58" s="2" t="str">
        <f t="shared" si="9"/>
        <v/>
      </c>
      <c r="N58" s="8" t="str">
        <f t="shared" si="6"/>
        <v/>
      </c>
      <c r="Q58" s="4"/>
      <c r="S58" s="2" t="str">
        <f t="shared" si="8"/>
        <v/>
      </c>
      <c r="U58" s="8" t="str">
        <f t="shared" si="3"/>
        <v/>
      </c>
      <c r="BI58" s="2" t="str">
        <f>IF('[3]Model Check'!C53="","",('[3]Model Check'!C53))</f>
        <v/>
      </c>
      <c r="BJ58" s="2" t="str">
        <f>IF('[3]Model Check'!D53="","",('[3]Model Check'!D53))</f>
        <v/>
      </c>
      <c r="BK58" s="2" t="str">
        <f>IF('[3]Model Check'!E53="","",('[3]Model Check'!E53))</f>
        <v/>
      </c>
      <c r="BL58" s="2" t="str">
        <f>IF('[3]Model Check'!F53="","",('[3]Model Check'!F53))</f>
        <v/>
      </c>
      <c r="BM58" s="2" t="str">
        <f>IF('[3]Model Check'!G53="","",('[3]Model Check'!G53))</f>
        <v/>
      </c>
      <c r="BN58" s="2" t="str">
        <f>IF('[3]Model Check'!H53="","",('[3]Model Check'!H53))</f>
        <v/>
      </c>
      <c r="BO58" s="2" t="str">
        <f>IF('[3]Model Check'!I53="","",('[3]Model Check'!I53))</f>
        <v/>
      </c>
      <c r="BP58" s="2" t="str">
        <f>IF('[3]Model Check'!J53="","",('[3]Model Check'!J53))</f>
        <v/>
      </c>
      <c r="BQ58" s="2" t="str">
        <f>IF('[3]Model Check'!K53="","",('[3]Model Check'!K53))</f>
        <v/>
      </c>
      <c r="BR58" s="2" t="str">
        <f>IF('[3]Model Check'!L53="","",('[3]Model Check'!L53))</f>
        <v/>
      </c>
      <c r="BS58" s="2" t="str">
        <f>IF('[3]Model Check'!M53="","",('[3]Model Check'!M53))</f>
        <v/>
      </c>
      <c r="BT58" s="2" t="str">
        <f>IF('[3]Model Check'!N53="","",('[3]Model Check'!N53))</f>
        <v/>
      </c>
    </row>
    <row r="59" spans="3:72" ht="18" customHeight="1" x14ac:dyDescent="0.25">
      <c r="C59" s="4"/>
      <c r="E59" s="2" t="str">
        <f t="shared" si="7"/>
        <v/>
      </c>
      <c r="G59" s="8" t="str">
        <f t="shared" si="1"/>
        <v/>
      </c>
      <c r="J59" s="4"/>
      <c r="L59" s="2" t="str">
        <f t="shared" si="9"/>
        <v/>
      </c>
      <c r="N59" s="8" t="str">
        <f t="shared" si="6"/>
        <v/>
      </c>
      <c r="Q59" s="4"/>
      <c r="S59" s="2" t="str">
        <f t="shared" si="8"/>
        <v/>
      </c>
      <c r="U59" s="8" t="str">
        <f t="shared" si="3"/>
        <v/>
      </c>
      <c r="BI59" s="2" t="str">
        <f>IF('[3]Model Check'!C54="","",('[3]Model Check'!C54))</f>
        <v/>
      </c>
      <c r="BJ59" s="2" t="str">
        <f>IF('[3]Model Check'!D54="","",('[3]Model Check'!D54))</f>
        <v/>
      </c>
      <c r="BK59" s="2" t="str">
        <f>IF('[3]Model Check'!E54="","",('[3]Model Check'!E54))</f>
        <v/>
      </c>
      <c r="BL59" s="2" t="str">
        <f>IF('[3]Model Check'!F54="","",('[3]Model Check'!F54))</f>
        <v/>
      </c>
      <c r="BM59" s="2" t="str">
        <f>IF('[3]Model Check'!G54="","",('[3]Model Check'!G54))</f>
        <v/>
      </c>
      <c r="BN59" s="2" t="str">
        <f>IF('[3]Model Check'!H54="","",('[3]Model Check'!H54))</f>
        <v/>
      </c>
      <c r="BO59" s="2" t="str">
        <f>IF('[3]Model Check'!I54="","",('[3]Model Check'!I54))</f>
        <v/>
      </c>
      <c r="BP59" s="2" t="str">
        <f>IF('[3]Model Check'!J54="","",('[3]Model Check'!J54))</f>
        <v/>
      </c>
      <c r="BQ59" s="2" t="str">
        <f>IF('[3]Model Check'!K54="","",('[3]Model Check'!K54))</f>
        <v/>
      </c>
      <c r="BR59" s="2" t="str">
        <f>IF('[3]Model Check'!L54="","",('[3]Model Check'!L54))</f>
        <v/>
      </c>
      <c r="BS59" s="2" t="str">
        <f>IF('[3]Model Check'!M54="","",('[3]Model Check'!M54))</f>
        <v/>
      </c>
      <c r="BT59" s="2" t="str">
        <f>IF('[3]Model Check'!N54="","",('[3]Model Check'!N54))</f>
        <v/>
      </c>
    </row>
    <row r="60" spans="3:72" ht="18" customHeight="1" x14ac:dyDescent="0.25">
      <c r="C60" s="4"/>
      <c r="E60" s="2" t="str">
        <f t="shared" si="7"/>
        <v/>
      </c>
      <c r="G60" s="8" t="str">
        <f t="shared" si="1"/>
        <v/>
      </c>
      <c r="J60" s="4"/>
      <c r="L60" s="2" t="str">
        <f t="shared" si="9"/>
        <v/>
      </c>
      <c r="N60" s="8" t="str">
        <f t="shared" si="6"/>
        <v/>
      </c>
      <c r="Q60" s="4"/>
      <c r="S60" s="2" t="str">
        <f t="shared" si="8"/>
        <v/>
      </c>
      <c r="U60" s="8" t="str">
        <f t="shared" si="3"/>
        <v/>
      </c>
      <c r="BI60" s="2" t="str">
        <f>IF('[3]Model Check'!C55="","",('[3]Model Check'!C55))</f>
        <v/>
      </c>
      <c r="BJ60" s="2" t="str">
        <f>IF('[3]Model Check'!D55="","",('[3]Model Check'!D55))</f>
        <v/>
      </c>
      <c r="BK60" s="2" t="str">
        <f>IF('[3]Model Check'!E55="","",('[3]Model Check'!E55))</f>
        <v/>
      </c>
      <c r="BL60" s="2" t="str">
        <f>IF('[3]Model Check'!F55="","",('[3]Model Check'!F55))</f>
        <v/>
      </c>
      <c r="BM60" s="2" t="str">
        <f>IF('[3]Model Check'!G55="","",('[3]Model Check'!G55))</f>
        <v/>
      </c>
      <c r="BN60" s="2" t="str">
        <f>IF('[3]Model Check'!H55="","",('[3]Model Check'!H55))</f>
        <v/>
      </c>
      <c r="BO60" s="2" t="str">
        <f>IF('[3]Model Check'!I55="","",('[3]Model Check'!I55))</f>
        <v/>
      </c>
      <c r="BP60" s="2" t="str">
        <f>IF('[3]Model Check'!J55="","",('[3]Model Check'!J55))</f>
        <v/>
      </c>
      <c r="BQ60" s="2" t="str">
        <f>IF('[3]Model Check'!K55="","",('[3]Model Check'!K55))</f>
        <v/>
      </c>
      <c r="BR60" s="2" t="str">
        <f>IF('[3]Model Check'!L55="","",('[3]Model Check'!L55))</f>
        <v/>
      </c>
      <c r="BS60" s="2" t="str">
        <f>IF('[3]Model Check'!M55="","",('[3]Model Check'!M55))</f>
        <v/>
      </c>
      <c r="BT60" s="2" t="str">
        <f>IF('[3]Model Check'!N55="","",('[3]Model Check'!N55))</f>
        <v/>
      </c>
    </row>
    <row r="61" spans="3:72" ht="18" customHeight="1" x14ac:dyDescent="0.25">
      <c r="C61" s="4"/>
      <c r="E61" s="2" t="str">
        <f t="shared" si="7"/>
        <v/>
      </c>
      <c r="G61" s="8" t="str">
        <f t="shared" si="1"/>
        <v/>
      </c>
      <c r="J61" s="4"/>
      <c r="L61" s="2" t="str">
        <f t="shared" si="9"/>
        <v/>
      </c>
      <c r="N61" s="8" t="str">
        <f t="shared" si="6"/>
        <v/>
      </c>
      <c r="Q61" s="4"/>
      <c r="S61" s="2" t="str">
        <f t="shared" si="8"/>
        <v/>
      </c>
      <c r="U61" s="8" t="str">
        <f t="shared" si="3"/>
        <v/>
      </c>
      <c r="BI61" s="2" t="str">
        <f>IF('[3]Model Check'!C56="","",('[3]Model Check'!C56))</f>
        <v/>
      </c>
      <c r="BJ61" s="2" t="str">
        <f>IF('[3]Model Check'!D56="","",('[3]Model Check'!D56))</f>
        <v/>
      </c>
      <c r="BK61" s="2" t="str">
        <f>IF('[3]Model Check'!E56="","",('[3]Model Check'!E56))</f>
        <v/>
      </c>
      <c r="BL61" s="2" t="str">
        <f>IF('[3]Model Check'!F56="","",('[3]Model Check'!F56))</f>
        <v/>
      </c>
      <c r="BM61" s="2" t="str">
        <f>IF('[3]Model Check'!G56="","",('[3]Model Check'!G56))</f>
        <v/>
      </c>
      <c r="BN61" s="2" t="str">
        <f>IF('[3]Model Check'!H56="","",('[3]Model Check'!H56))</f>
        <v/>
      </c>
      <c r="BO61" s="2" t="str">
        <f>IF('[3]Model Check'!I56="","",('[3]Model Check'!I56))</f>
        <v/>
      </c>
      <c r="BP61" s="2" t="str">
        <f>IF('[3]Model Check'!J56="","",('[3]Model Check'!J56))</f>
        <v/>
      </c>
      <c r="BQ61" s="2" t="str">
        <f>IF('[3]Model Check'!K56="","",('[3]Model Check'!K56))</f>
        <v/>
      </c>
      <c r="BR61" s="2" t="str">
        <f>IF('[3]Model Check'!L56="","",('[3]Model Check'!L56))</f>
        <v/>
      </c>
      <c r="BS61" s="2" t="str">
        <f>IF('[3]Model Check'!M56="","",('[3]Model Check'!M56))</f>
        <v/>
      </c>
      <c r="BT61" s="2" t="str">
        <f>IF('[3]Model Check'!N56="","",('[3]Model Check'!N56))</f>
        <v/>
      </c>
    </row>
    <row r="62" spans="3:72" ht="18" customHeight="1" x14ac:dyDescent="0.25">
      <c r="C62" s="4"/>
      <c r="E62" s="2" t="str">
        <f t="shared" si="7"/>
        <v/>
      </c>
      <c r="G62" s="8" t="str">
        <f t="shared" si="1"/>
        <v/>
      </c>
      <c r="J62" s="4"/>
      <c r="L62" s="2" t="str">
        <f t="shared" si="9"/>
        <v/>
      </c>
      <c r="N62" s="8" t="str">
        <f t="shared" si="6"/>
        <v/>
      </c>
      <c r="Q62" s="4"/>
      <c r="S62" s="2" t="str">
        <f t="shared" si="8"/>
        <v/>
      </c>
      <c r="U62" s="8" t="str">
        <f t="shared" si="3"/>
        <v/>
      </c>
      <c r="BI62" s="2" t="str">
        <f>IF('[3]Model Check'!C57="","",('[3]Model Check'!C57))</f>
        <v/>
      </c>
      <c r="BJ62" s="2" t="str">
        <f>IF('[3]Model Check'!D57="","",('[3]Model Check'!D57))</f>
        <v/>
      </c>
      <c r="BK62" s="2" t="str">
        <f>IF('[3]Model Check'!E57="","",('[3]Model Check'!E57))</f>
        <v/>
      </c>
      <c r="BL62" s="2" t="str">
        <f>IF('[3]Model Check'!F57="","",('[3]Model Check'!F57))</f>
        <v/>
      </c>
      <c r="BM62" s="2" t="str">
        <f>IF('[3]Model Check'!G57="","",('[3]Model Check'!G57))</f>
        <v/>
      </c>
      <c r="BN62" s="2" t="str">
        <f>IF('[3]Model Check'!H57="","",('[3]Model Check'!H57))</f>
        <v/>
      </c>
      <c r="BO62" s="2" t="str">
        <f>IF('[3]Model Check'!I57="","",('[3]Model Check'!I57))</f>
        <v/>
      </c>
      <c r="BP62" s="2" t="str">
        <f>IF('[3]Model Check'!J57="","",('[3]Model Check'!J57))</f>
        <v/>
      </c>
      <c r="BQ62" s="2" t="str">
        <f>IF('[3]Model Check'!K57="","",('[3]Model Check'!K57))</f>
        <v/>
      </c>
      <c r="BR62" s="2" t="str">
        <f>IF('[3]Model Check'!L57="","",('[3]Model Check'!L57))</f>
        <v/>
      </c>
      <c r="BS62" s="2" t="str">
        <f>IF('[3]Model Check'!M57="","",('[3]Model Check'!M57))</f>
        <v/>
      </c>
      <c r="BT62" s="2" t="str">
        <f>IF('[3]Model Check'!N57="","",('[3]Model Check'!N57))</f>
        <v/>
      </c>
    </row>
    <row r="63" spans="3:72" ht="18" customHeight="1" x14ac:dyDescent="0.25">
      <c r="C63" s="4"/>
      <c r="E63" s="2" t="str">
        <f t="shared" si="7"/>
        <v/>
      </c>
      <c r="G63" s="8" t="str">
        <f t="shared" si="1"/>
        <v/>
      </c>
      <c r="J63" s="4"/>
      <c r="L63" s="2" t="str">
        <f t="shared" si="9"/>
        <v/>
      </c>
      <c r="N63" s="8" t="str">
        <f t="shared" si="6"/>
        <v/>
      </c>
      <c r="Q63" s="4"/>
      <c r="S63" s="2" t="str">
        <f t="shared" si="8"/>
        <v/>
      </c>
      <c r="U63" s="8" t="str">
        <f t="shared" si="3"/>
        <v/>
      </c>
      <c r="BI63" s="2" t="str">
        <f>IF('[3]Model Check'!C58="","",('[3]Model Check'!C58))</f>
        <v/>
      </c>
      <c r="BJ63" s="2" t="str">
        <f>IF('[3]Model Check'!D58="","",('[3]Model Check'!D58))</f>
        <v/>
      </c>
      <c r="BK63" s="2" t="str">
        <f>IF('[3]Model Check'!E58="","",('[3]Model Check'!E58))</f>
        <v/>
      </c>
      <c r="BL63" s="2" t="str">
        <f>IF('[3]Model Check'!F58="","",('[3]Model Check'!F58))</f>
        <v/>
      </c>
      <c r="BM63" s="2" t="str">
        <f>IF('[3]Model Check'!G58="","",('[3]Model Check'!G58))</f>
        <v/>
      </c>
      <c r="BN63" s="2" t="str">
        <f>IF('[3]Model Check'!H58="","",('[3]Model Check'!H58))</f>
        <v/>
      </c>
      <c r="BO63" s="2" t="str">
        <f>IF('[3]Model Check'!I58="","",('[3]Model Check'!I58))</f>
        <v/>
      </c>
      <c r="BP63" s="2" t="str">
        <f>IF('[3]Model Check'!J58="","",('[3]Model Check'!J58))</f>
        <v/>
      </c>
      <c r="BQ63" s="2" t="str">
        <f>IF('[3]Model Check'!K58="","",('[3]Model Check'!K58))</f>
        <v/>
      </c>
      <c r="BR63" s="2" t="str">
        <f>IF('[3]Model Check'!L58="","",('[3]Model Check'!L58))</f>
        <v/>
      </c>
      <c r="BS63" s="2" t="str">
        <f>IF('[3]Model Check'!M58="","",('[3]Model Check'!M58))</f>
        <v/>
      </c>
      <c r="BT63" s="2" t="str">
        <f>IF('[3]Model Check'!N58="","",('[3]Model Check'!N58))</f>
        <v/>
      </c>
    </row>
    <row r="64" spans="3:72" ht="18" customHeight="1" x14ac:dyDescent="0.25">
      <c r="C64" s="4"/>
      <c r="E64" s="2" t="str">
        <f t="shared" si="7"/>
        <v/>
      </c>
      <c r="G64" s="8" t="str">
        <f t="shared" si="1"/>
        <v/>
      </c>
      <c r="J64" s="4"/>
      <c r="L64" s="2" t="str">
        <f t="shared" si="9"/>
        <v/>
      </c>
      <c r="N64" s="8" t="str">
        <f t="shared" si="6"/>
        <v/>
      </c>
      <c r="Q64" s="4"/>
      <c r="S64" s="2" t="str">
        <f t="shared" si="8"/>
        <v/>
      </c>
      <c r="U64" s="8" t="str">
        <f t="shared" si="3"/>
        <v/>
      </c>
      <c r="BI64" s="2" t="str">
        <f>IF('[3]Model Check'!C59="","",('[3]Model Check'!C59))</f>
        <v/>
      </c>
      <c r="BJ64" s="2" t="str">
        <f>IF('[3]Model Check'!D59="","",('[3]Model Check'!D59))</f>
        <v/>
      </c>
      <c r="BK64" s="2" t="str">
        <f>IF('[3]Model Check'!E59="","",('[3]Model Check'!E59))</f>
        <v/>
      </c>
      <c r="BL64" s="2" t="str">
        <f>IF('[3]Model Check'!F59="","",('[3]Model Check'!F59))</f>
        <v/>
      </c>
      <c r="BM64" s="2" t="str">
        <f>IF('[3]Model Check'!G59="","",('[3]Model Check'!G59))</f>
        <v/>
      </c>
      <c r="BN64" s="2" t="str">
        <f>IF('[3]Model Check'!H59="","",('[3]Model Check'!H59))</f>
        <v/>
      </c>
      <c r="BO64" s="2" t="str">
        <f>IF('[3]Model Check'!I59="","",('[3]Model Check'!I59))</f>
        <v/>
      </c>
      <c r="BP64" s="2" t="str">
        <f>IF('[3]Model Check'!J59="","",('[3]Model Check'!J59))</f>
        <v/>
      </c>
      <c r="BQ64" s="2" t="str">
        <f>IF('[3]Model Check'!K59="","",('[3]Model Check'!K59))</f>
        <v/>
      </c>
      <c r="BR64" s="2" t="str">
        <f>IF('[3]Model Check'!L59="","",('[3]Model Check'!L59))</f>
        <v/>
      </c>
      <c r="BS64" s="2" t="str">
        <f>IF('[3]Model Check'!M59="","",('[3]Model Check'!M59))</f>
        <v/>
      </c>
      <c r="BT64" s="2" t="str">
        <f>IF('[3]Model Check'!N59="","",('[3]Model Check'!N59))</f>
        <v/>
      </c>
    </row>
    <row r="65" spans="3:72" ht="18" customHeight="1" x14ac:dyDescent="0.25">
      <c r="C65" s="4"/>
      <c r="E65" s="2" t="str">
        <f t="shared" si="7"/>
        <v/>
      </c>
      <c r="G65" s="8" t="str">
        <f t="shared" si="1"/>
        <v/>
      </c>
      <c r="J65" s="4"/>
      <c r="L65" s="2" t="str">
        <f t="shared" si="9"/>
        <v/>
      </c>
      <c r="N65" s="8" t="str">
        <f t="shared" si="6"/>
        <v/>
      </c>
      <c r="Q65" s="4"/>
      <c r="S65" s="2" t="str">
        <f t="shared" si="8"/>
        <v/>
      </c>
      <c r="U65" s="8" t="str">
        <f t="shared" si="3"/>
        <v/>
      </c>
      <c r="BI65" s="2" t="str">
        <f>IF('[3]Model Check'!C60="","",('[3]Model Check'!C60))</f>
        <v/>
      </c>
      <c r="BJ65" s="2" t="str">
        <f>IF('[3]Model Check'!D60="","",('[3]Model Check'!D60))</f>
        <v/>
      </c>
      <c r="BK65" s="2" t="str">
        <f>IF('[3]Model Check'!E60="","",('[3]Model Check'!E60))</f>
        <v/>
      </c>
      <c r="BL65" s="2" t="str">
        <f>IF('[3]Model Check'!F60="","",('[3]Model Check'!F60))</f>
        <v/>
      </c>
      <c r="BM65" s="2" t="str">
        <f>IF('[3]Model Check'!G60="","",('[3]Model Check'!G60))</f>
        <v/>
      </c>
      <c r="BN65" s="2" t="str">
        <f>IF('[3]Model Check'!H60="","",('[3]Model Check'!H60))</f>
        <v/>
      </c>
      <c r="BO65" s="2" t="str">
        <f>IF('[3]Model Check'!I60="","",('[3]Model Check'!I60))</f>
        <v/>
      </c>
      <c r="BP65" s="2" t="str">
        <f>IF('[3]Model Check'!J60="","",('[3]Model Check'!J60))</f>
        <v/>
      </c>
      <c r="BQ65" s="2" t="str">
        <f>IF('[3]Model Check'!K60="","",('[3]Model Check'!K60))</f>
        <v/>
      </c>
      <c r="BR65" s="2" t="str">
        <f>IF('[3]Model Check'!L60="","",('[3]Model Check'!L60))</f>
        <v/>
      </c>
      <c r="BS65" s="2" t="str">
        <f>IF('[3]Model Check'!M60="","",('[3]Model Check'!M60))</f>
        <v/>
      </c>
      <c r="BT65" s="2" t="str">
        <f>IF('[3]Model Check'!N60="","",('[3]Model Check'!N60))</f>
        <v/>
      </c>
    </row>
    <row r="66" spans="3:72" ht="18" customHeight="1" x14ac:dyDescent="0.25">
      <c r="C66" s="4"/>
      <c r="E66" s="2" t="str">
        <f t="shared" si="7"/>
        <v/>
      </c>
      <c r="G66" s="8" t="str">
        <f t="shared" si="1"/>
        <v/>
      </c>
      <c r="J66" s="4"/>
      <c r="L66" s="2" t="str">
        <f t="shared" si="9"/>
        <v/>
      </c>
      <c r="N66" s="8" t="str">
        <f t="shared" si="6"/>
        <v/>
      </c>
      <c r="Q66" s="4"/>
      <c r="S66" s="2" t="str">
        <f t="shared" si="8"/>
        <v/>
      </c>
      <c r="U66" s="8" t="str">
        <f t="shared" si="3"/>
        <v/>
      </c>
      <c r="BI66" s="2" t="str">
        <f>IF('[3]Model Check'!C61="","",('[3]Model Check'!C61))</f>
        <v/>
      </c>
      <c r="BJ66" s="2" t="str">
        <f>IF('[3]Model Check'!D61="","",('[3]Model Check'!D61))</f>
        <v/>
      </c>
      <c r="BK66" s="2" t="str">
        <f>IF('[3]Model Check'!E61="","",('[3]Model Check'!E61))</f>
        <v/>
      </c>
      <c r="BL66" s="2" t="str">
        <f>IF('[3]Model Check'!F61="","",('[3]Model Check'!F61))</f>
        <v/>
      </c>
      <c r="BM66" s="2" t="str">
        <f>IF('[3]Model Check'!G61="","",('[3]Model Check'!G61))</f>
        <v/>
      </c>
      <c r="BN66" s="2" t="str">
        <f>IF('[3]Model Check'!H61="","",('[3]Model Check'!H61))</f>
        <v/>
      </c>
      <c r="BO66" s="2" t="str">
        <f>IF('[3]Model Check'!I61="","",('[3]Model Check'!I61))</f>
        <v/>
      </c>
      <c r="BP66" s="2" t="str">
        <f>IF('[3]Model Check'!J61="","",('[3]Model Check'!J61))</f>
        <v/>
      </c>
      <c r="BQ66" s="2" t="str">
        <f>IF('[3]Model Check'!K61="","",('[3]Model Check'!K61))</f>
        <v/>
      </c>
      <c r="BR66" s="2" t="str">
        <f>IF('[3]Model Check'!L61="","",('[3]Model Check'!L61))</f>
        <v/>
      </c>
      <c r="BS66" s="2" t="str">
        <f>IF('[3]Model Check'!M61="","",('[3]Model Check'!M61))</f>
        <v/>
      </c>
      <c r="BT66" s="2" t="str">
        <f>IF('[3]Model Check'!N61="","",('[3]Model Check'!N61))</f>
        <v/>
      </c>
    </row>
    <row r="67" spans="3:72" ht="18" customHeight="1" x14ac:dyDescent="0.25">
      <c r="C67" s="4"/>
      <c r="E67" s="2" t="str">
        <f t="shared" si="7"/>
        <v/>
      </c>
      <c r="G67" s="8" t="str">
        <f t="shared" si="1"/>
        <v/>
      </c>
      <c r="J67" s="4"/>
      <c r="L67" s="2" t="str">
        <f t="shared" si="9"/>
        <v/>
      </c>
      <c r="N67" s="8" t="str">
        <f t="shared" si="6"/>
        <v/>
      </c>
      <c r="Q67" s="4"/>
      <c r="S67" s="2" t="str">
        <f t="shared" si="8"/>
        <v/>
      </c>
      <c r="U67" s="8" t="str">
        <f t="shared" si="3"/>
        <v/>
      </c>
      <c r="BI67" s="2" t="str">
        <f>IF('[3]Model Check'!C62="","",('[3]Model Check'!C62))</f>
        <v/>
      </c>
      <c r="BJ67" s="2" t="str">
        <f>IF('[3]Model Check'!D62="","",('[3]Model Check'!D62))</f>
        <v/>
      </c>
      <c r="BK67" s="2" t="str">
        <f>IF('[3]Model Check'!E62="","",('[3]Model Check'!E62))</f>
        <v/>
      </c>
      <c r="BL67" s="2" t="str">
        <f>IF('[3]Model Check'!F62="","",('[3]Model Check'!F62))</f>
        <v/>
      </c>
      <c r="BM67" s="2" t="str">
        <f>IF('[3]Model Check'!G62="","",('[3]Model Check'!G62))</f>
        <v/>
      </c>
      <c r="BN67" s="2" t="str">
        <f>IF('[3]Model Check'!H62="","",('[3]Model Check'!H62))</f>
        <v/>
      </c>
      <c r="BO67" s="2" t="str">
        <f>IF('[3]Model Check'!I62="","",('[3]Model Check'!I62))</f>
        <v/>
      </c>
      <c r="BP67" s="2" t="str">
        <f>IF('[3]Model Check'!J62="","",('[3]Model Check'!J62))</f>
        <v/>
      </c>
      <c r="BQ67" s="2" t="str">
        <f>IF('[3]Model Check'!K62="","",('[3]Model Check'!K62))</f>
        <v/>
      </c>
      <c r="BR67" s="2" t="str">
        <f>IF('[3]Model Check'!L62="","",('[3]Model Check'!L62))</f>
        <v/>
      </c>
      <c r="BS67" s="2" t="str">
        <f>IF('[3]Model Check'!M62="","",('[3]Model Check'!M62))</f>
        <v/>
      </c>
      <c r="BT67" s="2" t="str">
        <f>IF('[3]Model Check'!N62="","",('[3]Model Check'!N62))</f>
        <v/>
      </c>
    </row>
    <row r="68" spans="3:72" ht="18" customHeight="1" x14ac:dyDescent="0.25">
      <c r="C68" s="4"/>
      <c r="E68" s="2" t="str">
        <f t="shared" si="7"/>
        <v/>
      </c>
      <c r="G68" s="8" t="str">
        <f t="shared" si="1"/>
        <v/>
      </c>
      <c r="J68" s="4"/>
      <c r="L68" s="2" t="str">
        <f t="shared" si="9"/>
        <v/>
      </c>
      <c r="N68" s="8" t="str">
        <f t="shared" si="6"/>
        <v/>
      </c>
      <c r="Q68" s="4"/>
      <c r="S68" s="2" t="str">
        <f t="shared" si="8"/>
        <v/>
      </c>
      <c r="U68" s="8" t="str">
        <f t="shared" si="3"/>
        <v/>
      </c>
      <c r="BI68" s="2" t="str">
        <f>IF('[3]Model Check'!C63="","",('[3]Model Check'!C63))</f>
        <v/>
      </c>
      <c r="BJ68" s="2" t="str">
        <f>IF('[3]Model Check'!D63="","",('[3]Model Check'!D63))</f>
        <v/>
      </c>
      <c r="BK68" s="2" t="str">
        <f>IF('[3]Model Check'!E63="","",('[3]Model Check'!E63))</f>
        <v/>
      </c>
      <c r="BL68" s="2" t="str">
        <f>IF('[3]Model Check'!F63="","",('[3]Model Check'!F63))</f>
        <v/>
      </c>
      <c r="BM68" s="2" t="str">
        <f>IF('[3]Model Check'!G63="","",('[3]Model Check'!G63))</f>
        <v/>
      </c>
      <c r="BN68" s="2" t="str">
        <f>IF('[3]Model Check'!H63="","",('[3]Model Check'!H63))</f>
        <v/>
      </c>
      <c r="BO68" s="2" t="str">
        <f>IF('[3]Model Check'!I63="","",('[3]Model Check'!I63))</f>
        <v/>
      </c>
      <c r="BP68" s="2" t="str">
        <f>IF('[3]Model Check'!J63="","",('[3]Model Check'!J63))</f>
        <v/>
      </c>
      <c r="BQ68" s="2" t="str">
        <f>IF('[3]Model Check'!K63="","",('[3]Model Check'!K63))</f>
        <v/>
      </c>
      <c r="BR68" s="2" t="str">
        <f>IF('[3]Model Check'!L63="","",('[3]Model Check'!L63))</f>
        <v/>
      </c>
      <c r="BS68" s="2" t="str">
        <f>IF('[3]Model Check'!M63="","",('[3]Model Check'!M63))</f>
        <v/>
      </c>
      <c r="BT68" s="2" t="str">
        <f>IF('[3]Model Check'!N63="","",('[3]Model Check'!N63))</f>
        <v/>
      </c>
    </row>
    <row r="69" spans="3:72" ht="18" customHeight="1" x14ac:dyDescent="0.25">
      <c r="C69" s="4"/>
      <c r="E69" s="2" t="str">
        <f t="shared" si="7"/>
        <v/>
      </c>
      <c r="G69" s="8" t="str">
        <f t="shared" si="1"/>
        <v/>
      </c>
      <c r="J69" s="4"/>
      <c r="L69" s="2" t="str">
        <f t="shared" si="9"/>
        <v/>
      </c>
      <c r="N69" s="8" t="str">
        <f t="shared" si="6"/>
        <v/>
      </c>
      <c r="Q69" s="4"/>
      <c r="S69" s="2" t="str">
        <f t="shared" si="8"/>
        <v/>
      </c>
      <c r="U69" s="8" t="str">
        <f t="shared" si="3"/>
        <v/>
      </c>
      <c r="BI69" s="2" t="str">
        <f>IF('[3]Model Check'!C64="","",('[3]Model Check'!C64))</f>
        <v/>
      </c>
      <c r="BJ69" s="2" t="str">
        <f>IF('[3]Model Check'!D64="","",('[3]Model Check'!D64))</f>
        <v/>
      </c>
      <c r="BK69" s="2" t="str">
        <f>IF('[3]Model Check'!E64="","",('[3]Model Check'!E64))</f>
        <v/>
      </c>
      <c r="BL69" s="2" t="str">
        <f>IF('[3]Model Check'!F64="","",('[3]Model Check'!F64))</f>
        <v/>
      </c>
      <c r="BM69" s="2" t="str">
        <f>IF('[3]Model Check'!G64="","",('[3]Model Check'!G64))</f>
        <v/>
      </c>
      <c r="BN69" s="2" t="str">
        <f>IF('[3]Model Check'!H64="","",('[3]Model Check'!H64))</f>
        <v/>
      </c>
      <c r="BO69" s="2" t="str">
        <f>IF('[3]Model Check'!I64="","",('[3]Model Check'!I64))</f>
        <v/>
      </c>
      <c r="BP69" s="2" t="str">
        <f>IF('[3]Model Check'!J64="","",('[3]Model Check'!J64))</f>
        <v/>
      </c>
      <c r="BQ69" s="2" t="str">
        <f>IF('[3]Model Check'!K64="","",('[3]Model Check'!K64))</f>
        <v/>
      </c>
      <c r="BR69" s="2" t="str">
        <f>IF('[3]Model Check'!L64="","",('[3]Model Check'!L64))</f>
        <v/>
      </c>
      <c r="BS69" s="2" t="str">
        <f>IF('[3]Model Check'!M64="","",('[3]Model Check'!M64))</f>
        <v/>
      </c>
      <c r="BT69" s="2" t="str">
        <f>IF('[3]Model Check'!N64="","",('[3]Model Check'!N64))</f>
        <v/>
      </c>
    </row>
    <row r="70" spans="3:72" ht="18" customHeight="1" x14ac:dyDescent="0.25">
      <c r="C70" s="4"/>
      <c r="E70" s="2" t="str">
        <f t="shared" si="7"/>
        <v/>
      </c>
      <c r="G70" s="8" t="str">
        <f t="shared" si="1"/>
        <v/>
      </c>
      <c r="J70" s="4"/>
      <c r="L70" s="2" t="str">
        <f t="shared" si="9"/>
        <v/>
      </c>
      <c r="N70" s="8" t="str">
        <f t="shared" si="6"/>
        <v/>
      </c>
      <c r="Q70" s="4"/>
      <c r="S70" s="2" t="str">
        <f t="shared" si="8"/>
        <v/>
      </c>
      <c r="U70" s="8" t="str">
        <f t="shared" si="3"/>
        <v/>
      </c>
      <c r="BI70" s="2" t="str">
        <f>IF('[3]Model Check'!C65="","",('[3]Model Check'!C65))</f>
        <v/>
      </c>
      <c r="BJ70" s="2" t="str">
        <f>IF('[3]Model Check'!D65="","",('[3]Model Check'!D65))</f>
        <v/>
      </c>
      <c r="BK70" s="2" t="str">
        <f>IF('[3]Model Check'!E65="","",('[3]Model Check'!E65))</f>
        <v/>
      </c>
      <c r="BL70" s="2" t="str">
        <f>IF('[3]Model Check'!F65="","",('[3]Model Check'!F65))</f>
        <v/>
      </c>
      <c r="BM70" s="2" t="str">
        <f>IF('[3]Model Check'!G65="","",('[3]Model Check'!G65))</f>
        <v/>
      </c>
      <c r="BN70" s="2" t="str">
        <f>IF('[3]Model Check'!H65="","",('[3]Model Check'!H65))</f>
        <v/>
      </c>
      <c r="BO70" s="2" t="str">
        <f>IF('[3]Model Check'!I65="","",('[3]Model Check'!I65))</f>
        <v/>
      </c>
      <c r="BP70" s="2" t="str">
        <f>IF('[3]Model Check'!J65="","",('[3]Model Check'!J65))</f>
        <v/>
      </c>
      <c r="BQ70" s="2" t="str">
        <f>IF('[3]Model Check'!K65="","",('[3]Model Check'!K65))</f>
        <v/>
      </c>
      <c r="BR70" s="2" t="str">
        <f>IF('[3]Model Check'!L65="","",('[3]Model Check'!L65))</f>
        <v/>
      </c>
      <c r="BS70" s="2" t="str">
        <f>IF('[3]Model Check'!M65="","",('[3]Model Check'!M65))</f>
        <v/>
      </c>
      <c r="BT70" s="2" t="str">
        <f>IF('[3]Model Check'!N65="","",('[3]Model Check'!N65))</f>
        <v/>
      </c>
    </row>
    <row r="71" spans="3:72" ht="18" customHeight="1" x14ac:dyDescent="0.25">
      <c r="C71" s="4"/>
      <c r="E71" s="2" t="str">
        <f t="shared" si="7"/>
        <v/>
      </c>
      <c r="G71" s="8" t="str">
        <f t="shared" si="1"/>
        <v/>
      </c>
      <c r="J71" s="4"/>
      <c r="L71" s="2" t="str">
        <f t="shared" si="9"/>
        <v/>
      </c>
      <c r="N71" s="8" t="str">
        <f t="shared" si="6"/>
        <v/>
      </c>
      <c r="Q71" s="4"/>
      <c r="S71" s="2" t="str">
        <f t="shared" si="8"/>
        <v/>
      </c>
      <c r="U71" s="8" t="str">
        <f t="shared" si="3"/>
        <v/>
      </c>
      <c r="BI71" s="2" t="str">
        <f>IF('[3]Model Check'!C66="","",('[3]Model Check'!C66))</f>
        <v/>
      </c>
      <c r="BJ71" s="2" t="str">
        <f>IF('[3]Model Check'!D66="","",('[3]Model Check'!D66))</f>
        <v/>
      </c>
      <c r="BK71" s="2" t="str">
        <f>IF('[3]Model Check'!E66="","",('[3]Model Check'!E66))</f>
        <v/>
      </c>
      <c r="BL71" s="2" t="str">
        <f>IF('[3]Model Check'!F66="","",('[3]Model Check'!F66))</f>
        <v/>
      </c>
      <c r="BM71" s="2" t="str">
        <f>IF('[3]Model Check'!G66="","",('[3]Model Check'!G66))</f>
        <v/>
      </c>
      <c r="BN71" s="2" t="str">
        <f>IF('[3]Model Check'!H66="","",('[3]Model Check'!H66))</f>
        <v/>
      </c>
      <c r="BO71" s="2" t="str">
        <f>IF('[3]Model Check'!I66="","",('[3]Model Check'!I66))</f>
        <v/>
      </c>
      <c r="BP71" s="2" t="str">
        <f>IF('[3]Model Check'!J66="","",('[3]Model Check'!J66))</f>
        <v/>
      </c>
      <c r="BQ71" s="2" t="str">
        <f>IF('[3]Model Check'!K66="","",('[3]Model Check'!K66))</f>
        <v/>
      </c>
      <c r="BR71" s="2" t="str">
        <f>IF('[3]Model Check'!L66="","",('[3]Model Check'!L66))</f>
        <v/>
      </c>
      <c r="BS71" s="2" t="str">
        <f>IF('[3]Model Check'!M66="","",('[3]Model Check'!M66))</f>
        <v/>
      </c>
      <c r="BT71" s="2" t="str">
        <f>IF('[3]Model Check'!N66="","",('[3]Model Check'!N66))</f>
        <v/>
      </c>
    </row>
    <row r="72" spans="3:72" ht="18" customHeight="1" x14ac:dyDescent="0.25">
      <c r="C72" s="4"/>
      <c r="E72" s="2" t="str">
        <f t="shared" si="7"/>
        <v/>
      </c>
      <c r="G72" s="8" t="str">
        <f t="shared" si="1"/>
        <v/>
      </c>
      <c r="J72" s="4"/>
      <c r="L72" s="2" t="str">
        <f t="shared" si="9"/>
        <v/>
      </c>
      <c r="N72" s="8" t="str">
        <f t="shared" si="6"/>
        <v/>
      </c>
      <c r="Q72" s="4"/>
      <c r="S72" s="2" t="str">
        <f t="shared" si="8"/>
        <v/>
      </c>
      <c r="U72" s="8" t="str">
        <f t="shared" si="3"/>
        <v/>
      </c>
      <c r="BI72" s="2" t="str">
        <f>IF('[3]Model Check'!C67="","",('[3]Model Check'!C67))</f>
        <v/>
      </c>
      <c r="BJ72" s="2" t="str">
        <f>IF('[3]Model Check'!D67="","",('[3]Model Check'!D67))</f>
        <v/>
      </c>
      <c r="BK72" s="2" t="str">
        <f>IF('[3]Model Check'!E67="","",('[3]Model Check'!E67))</f>
        <v/>
      </c>
      <c r="BL72" s="2" t="str">
        <f>IF('[3]Model Check'!F67="","",('[3]Model Check'!F67))</f>
        <v/>
      </c>
      <c r="BM72" s="2" t="str">
        <f>IF('[3]Model Check'!G67="","",('[3]Model Check'!G67))</f>
        <v/>
      </c>
      <c r="BN72" s="2" t="str">
        <f>IF('[3]Model Check'!H67="","",('[3]Model Check'!H67))</f>
        <v/>
      </c>
      <c r="BO72" s="2" t="str">
        <f>IF('[3]Model Check'!I67="","",('[3]Model Check'!I67))</f>
        <v/>
      </c>
      <c r="BP72" s="2" t="str">
        <f>IF('[3]Model Check'!J67="","",('[3]Model Check'!J67))</f>
        <v/>
      </c>
      <c r="BQ72" s="2" t="str">
        <f>IF('[3]Model Check'!K67="","",('[3]Model Check'!K67))</f>
        <v/>
      </c>
      <c r="BR72" s="2" t="str">
        <f>IF('[3]Model Check'!L67="","",('[3]Model Check'!L67))</f>
        <v/>
      </c>
      <c r="BS72" s="2" t="str">
        <f>IF('[3]Model Check'!M67="","",('[3]Model Check'!M67))</f>
        <v/>
      </c>
      <c r="BT72" s="2" t="str">
        <f>IF('[3]Model Check'!N67="","",('[3]Model Check'!N67))</f>
        <v/>
      </c>
    </row>
    <row r="73" spans="3:72" ht="18" customHeight="1" x14ac:dyDescent="0.25">
      <c r="C73" s="4"/>
      <c r="E73" s="2" t="str">
        <f t="shared" si="7"/>
        <v/>
      </c>
      <c r="G73" s="8" t="str">
        <f t="shared" si="1"/>
        <v/>
      </c>
      <c r="J73" s="4"/>
      <c r="L73" s="2" t="str">
        <f t="shared" si="9"/>
        <v/>
      </c>
      <c r="N73" s="8" t="str">
        <f t="shared" si="6"/>
        <v/>
      </c>
      <c r="Q73" s="4"/>
      <c r="S73" s="2" t="str">
        <f t="shared" si="8"/>
        <v/>
      </c>
      <c r="U73" s="8" t="str">
        <f t="shared" si="3"/>
        <v/>
      </c>
      <c r="BI73" s="2" t="str">
        <f>IF('[3]Model Check'!C68="","",('[3]Model Check'!C68))</f>
        <v/>
      </c>
      <c r="BJ73" s="2" t="str">
        <f>IF('[3]Model Check'!D68="","",('[3]Model Check'!D68))</f>
        <v/>
      </c>
      <c r="BK73" s="2" t="str">
        <f>IF('[3]Model Check'!E68="","",('[3]Model Check'!E68))</f>
        <v/>
      </c>
      <c r="BL73" s="2" t="str">
        <f>IF('[3]Model Check'!F68="","",('[3]Model Check'!F68))</f>
        <v/>
      </c>
      <c r="BM73" s="2" t="str">
        <f>IF('[3]Model Check'!G68="","",('[3]Model Check'!G68))</f>
        <v/>
      </c>
      <c r="BN73" s="2" t="str">
        <f>IF('[3]Model Check'!H68="","",('[3]Model Check'!H68))</f>
        <v/>
      </c>
      <c r="BO73" s="2" t="str">
        <f>IF('[3]Model Check'!I68="","",('[3]Model Check'!I68))</f>
        <v/>
      </c>
      <c r="BP73" s="2" t="str">
        <f>IF('[3]Model Check'!J68="","",('[3]Model Check'!J68))</f>
        <v/>
      </c>
      <c r="BQ73" s="2" t="str">
        <f>IF('[3]Model Check'!K68="","",('[3]Model Check'!K68))</f>
        <v/>
      </c>
      <c r="BR73" s="2" t="str">
        <f>IF('[3]Model Check'!L68="","",('[3]Model Check'!L68))</f>
        <v/>
      </c>
      <c r="BS73" s="2" t="str">
        <f>IF('[3]Model Check'!M68="","",('[3]Model Check'!M68))</f>
        <v/>
      </c>
      <c r="BT73" s="2" t="str">
        <f>IF('[3]Model Check'!N68="","",('[3]Model Check'!N68))</f>
        <v/>
      </c>
    </row>
    <row r="74" spans="3:72" ht="18" customHeight="1" x14ac:dyDescent="0.25">
      <c r="C74" s="4"/>
      <c r="E74" s="2" t="str">
        <f t="shared" si="7"/>
        <v/>
      </c>
      <c r="G74" s="8" t="str">
        <f t="shared" si="1"/>
        <v/>
      </c>
      <c r="J74" s="4"/>
      <c r="L74" s="2" t="str">
        <f t="shared" si="9"/>
        <v/>
      </c>
      <c r="N74" s="8" t="str">
        <f t="shared" si="6"/>
        <v/>
      </c>
      <c r="Q74" s="4"/>
      <c r="S74" s="2" t="str">
        <f t="shared" si="8"/>
        <v/>
      </c>
      <c r="U74" s="8" t="str">
        <f t="shared" si="3"/>
        <v/>
      </c>
      <c r="BI74" s="2" t="str">
        <f>IF('[3]Model Check'!C69="","",('[3]Model Check'!C69))</f>
        <v/>
      </c>
      <c r="BJ74" s="2" t="str">
        <f>IF('[3]Model Check'!D69="","",('[3]Model Check'!D69))</f>
        <v/>
      </c>
      <c r="BK74" s="2" t="str">
        <f>IF('[3]Model Check'!E69="","",('[3]Model Check'!E69))</f>
        <v/>
      </c>
      <c r="BL74" s="2" t="str">
        <f>IF('[3]Model Check'!F69="","",('[3]Model Check'!F69))</f>
        <v/>
      </c>
      <c r="BM74" s="2" t="str">
        <f>IF('[3]Model Check'!G69="","",('[3]Model Check'!G69))</f>
        <v/>
      </c>
      <c r="BN74" s="2" t="str">
        <f>IF('[3]Model Check'!H69="","",('[3]Model Check'!H69))</f>
        <v/>
      </c>
      <c r="BO74" s="2" t="str">
        <f>IF('[3]Model Check'!I69="","",('[3]Model Check'!I69))</f>
        <v/>
      </c>
      <c r="BP74" s="2" t="str">
        <f>IF('[3]Model Check'!J69="","",('[3]Model Check'!J69))</f>
        <v/>
      </c>
      <c r="BQ74" s="2" t="str">
        <f>IF('[3]Model Check'!K69="","",('[3]Model Check'!K69))</f>
        <v/>
      </c>
      <c r="BR74" s="2" t="str">
        <f>IF('[3]Model Check'!L69="","",('[3]Model Check'!L69))</f>
        <v/>
      </c>
      <c r="BS74" s="2" t="str">
        <f>IF('[3]Model Check'!M69="","",('[3]Model Check'!M69))</f>
        <v/>
      </c>
      <c r="BT74" s="2" t="str">
        <f>IF('[3]Model Check'!N69="","",('[3]Model Check'!N69))</f>
        <v/>
      </c>
    </row>
    <row r="75" spans="3:72" ht="18" customHeight="1" x14ac:dyDescent="0.25">
      <c r="C75" s="4"/>
      <c r="E75" s="2" t="str">
        <f t="shared" si="7"/>
        <v/>
      </c>
      <c r="G75" s="8" t="str">
        <f t="shared" si="1"/>
        <v/>
      </c>
      <c r="J75" s="4"/>
      <c r="L75" s="2" t="str">
        <f t="shared" si="9"/>
        <v/>
      </c>
      <c r="N75" s="8" t="str">
        <f t="shared" si="6"/>
        <v/>
      </c>
      <c r="Q75" s="4"/>
      <c r="S75" s="2" t="str">
        <f t="shared" si="8"/>
        <v/>
      </c>
      <c r="U75" s="8" t="str">
        <f t="shared" si="3"/>
        <v/>
      </c>
      <c r="BI75" s="2" t="str">
        <f>IF('[3]Model Check'!C70="","",('[3]Model Check'!C70))</f>
        <v/>
      </c>
      <c r="BJ75" s="2" t="str">
        <f>IF('[3]Model Check'!D70="","",('[3]Model Check'!D70))</f>
        <v/>
      </c>
      <c r="BK75" s="2" t="str">
        <f>IF('[3]Model Check'!E70="","",('[3]Model Check'!E70))</f>
        <v/>
      </c>
      <c r="BL75" s="2" t="str">
        <f>IF('[3]Model Check'!F70="","",('[3]Model Check'!F70))</f>
        <v/>
      </c>
      <c r="BM75" s="2" t="str">
        <f>IF('[3]Model Check'!G70="","",('[3]Model Check'!G70))</f>
        <v/>
      </c>
      <c r="BN75" s="2" t="str">
        <f>IF('[3]Model Check'!H70="","",('[3]Model Check'!H70))</f>
        <v/>
      </c>
      <c r="BO75" s="2" t="str">
        <f>IF('[3]Model Check'!I70="","",('[3]Model Check'!I70))</f>
        <v/>
      </c>
      <c r="BP75" s="2" t="str">
        <f>IF('[3]Model Check'!J70="","",('[3]Model Check'!J70))</f>
        <v/>
      </c>
      <c r="BQ75" s="2" t="str">
        <f>IF('[3]Model Check'!K70="","",('[3]Model Check'!K70))</f>
        <v/>
      </c>
      <c r="BR75" s="2" t="str">
        <f>IF('[3]Model Check'!L70="","",('[3]Model Check'!L70))</f>
        <v/>
      </c>
      <c r="BS75" s="2" t="str">
        <f>IF('[3]Model Check'!M70="","",('[3]Model Check'!M70))</f>
        <v/>
      </c>
      <c r="BT75" s="2" t="str">
        <f>IF('[3]Model Check'!N70="","",('[3]Model Check'!N70))</f>
        <v/>
      </c>
    </row>
    <row r="76" spans="3:72" ht="18" customHeight="1" x14ac:dyDescent="0.25">
      <c r="C76" s="4"/>
      <c r="E76" s="2" t="str">
        <f t="shared" si="7"/>
        <v/>
      </c>
      <c r="G76" s="8" t="str">
        <f t="shared" si="1"/>
        <v/>
      </c>
      <c r="J76" s="4"/>
      <c r="L76" s="2" t="str">
        <f t="shared" si="9"/>
        <v/>
      </c>
      <c r="N76" s="8" t="str">
        <f t="shared" si="6"/>
        <v/>
      </c>
      <c r="Q76" s="4"/>
      <c r="S76" s="2" t="str">
        <f t="shared" si="8"/>
        <v/>
      </c>
      <c r="U76" s="8" t="str">
        <f t="shared" si="3"/>
        <v/>
      </c>
      <c r="BI76" s="2" t="str">
        <f>IF('[3]Model Check'!C71="","",('[3]Model Check'!C71))</f>
        <v/>
      </c>
      <c r="BJ76" s="2" t="str">
        <f>IF('[3]Model Check'!D71="","",('[3]Model Check'!D71))</f>
        <v/>
      </c>
      <c r="BK76" s="2" t="str">
        <f>IF('[3]Model Check'!E71="","",('[3]Model Check'!E71))</f>
        <v/>
      </c>
      <c r="BL76" s="2" t="str">
        <f>IF('[3]Model Check'!F71="","",('[3]Model Check'!F71))</f>
        <v/>
      </c>
      <c r="BM76" s="2" t="str">
        <f>IF('[3]Model Check'!G71="","",('[3]Model Check'!G71))</f>
        <v/>
      </c>
      <c r="BN76" s="2" t="str">
        <f>IF('[3]Model Check'!H71="","",('[3]Model Check'!H71))</f>
        <v/>
      </c>
      <c r="BO76" s="2" t="str">
        <f>IF('[3]Model Check'!I71="","",('[3]Model Check'!I71))</f>
        <v/>
      </c>
      <c r="BP76" s="2" t="str">
        <f>IF('[3]Model Check'!J71="","",('[3]Model Check'!J71))</f>
        <v/>
      </c>
      <c r="BQ76" s="2" t="str">
        <f>IF('[3]Model Check'!K71="","",('[3]Model Check'!K71))</f>
        <v/>
      </c>
      <c r="BR76" s="2" t="str">
        <f>IF('[3]Model Check'!L71="","",('[3]Model Check'!L71))</f>
        <v/>
      </c>
      <c r="BS76" s="2" t="str">
        <f>IF('[3]Model Check'!M71="","",('[3]Model Check'!M71))</f>
        <v/>
      </c>
      <c r="BT76" s="2" t="str">
        <f>IF('[3]Model Check'!N71="","",('[3]Model Check'!N71))</f>
        <v/>
      </c>
    </row>
    <row r="77" spans="3:72" ht="18" customHeight="1" x14ac:dyDescent="0.25">
      <c r="C77" s="4"/>
      <c r="E77" s="2" t="str">
        <f t="shared" si="7"/>
        <v/>
      </c>
      <c r="G77" s="8" t="str">
        <f t="shared" si="1"/>
        <v/>
      </c>
      <c r="J77" s="4"/>
      <c r="L77" s="2" t="str">
        <f t="shared" si="9"/>
        <v/>
      </c>
      <c r="N77" s="8" t="str">
        <f t="shared" si="6"/>
        <v/>
      </c>
      <c r="Q77" s="4"/>
      <c r="S77" s="2" t="str">
        <f t="shared" si="8"/>
        <v/>
      </c>
      <c r="U77" s="8" t="str">
        <f t="shared" si="3"/>
        <v/>
      </c>
      <c r="BI77" s="2" t="str">
        <f>IF('[3]Model Check'!C72="","",('[3]Model Check'!C72))</f>
        <v/>
      </c>
      <c r="BJ77" s="2" t="str">
        <f>IF('[3]Model Check'!D72="","",('[3]Model Check'!D72))</f>
        <v/>
      </c>
      <c r="BK77" s="2" t="str">
        <f>IF('[3]Model Check'!E72="","",('[3]Model Check'!E72))</f>
        <v/>
      </c>
      <c r="BL77" s="2" t="str">
        <f>IF('[3]Model Check'!F72="","",('[3]Model Check'!F72))</f>
        <v/>
      </c>
      <c r="BM77" s="2" t="str">
        <f>IF('[3]Model Check'!G72="","",('[3]Model Check'!G72))</f>
        <v/>
      </c>
      <c r="BN77" s="2" t="str">
        <f>IF('[3]Model Check'!H72="","",('[3]Model Check'!H72))</f>
        <v/>
      </c>
      <c r="BO77" s="2" t="str">
        <f>IF('[3]Model Check'!I72="","",('[3]Model Check'!I72))</f>
        <v/>
      </c>
      <c r="BP77" s="2" t="str">
        <f>IF('[3]Model Check'!J72="","",('[3]Model Check'!J72))</f>
        <v/>
      </c>
      <c r="BQ77" s="2" t="str">
        <f>IF('[3]Model Check'!K72="","",('[3]Model Check'!K72))</f>
        <v/>
      </c>
      <c r="BR77" s="2" t="str">
        <f>IF('[3]Model Check'!L72="","",('[3]Model Check'!L72))</f>
        <v/>
      </c>
      <c r="BS77" s="2" t="str">
        <f>IF('[3]Model Check'!M72="","",('[3]Model Check'!M72))</f>
        <v/>
      </c>
      <c r="BT77" s="2" t="str">
        <f>IF('[3]Model Check'!N72="","",('[3]Model Check'!N72))</f>
        <v/>
      </c>
    </row>
    <row r="78" spans="3:72" ht="18" customHeight="1" x14ac:dyDescent="0.25">
      <c r="C78" s="4"/>
      <c r="E78" s="2" t="str">
        <f t="shared" si="7"/>
        <v/>
      </c>
      <c r="G78" s="8" t="str">
        <f t="shared" si="1"/>
        <v/>
      </c>
      <c r="J78" s="4"/>
      <c r="L78" s="2" t="str">
        <f t="shared" si="9"/>
        <v/>
      </c>
      <c r="N78" s="8" t="str">
        <f t="shared" si="6"/>
        <v/>
      </c>
      <c r="Q78" s="4"/>
      <c r="S78" s="2" t="str">
        <f t="shared" si="8"/>
        <v/>
      </c>
      <c r="U78" s="8" t="str">
        <f t="shared" si="3"/>
        <v/>
      </c>
      <c r="BI78" s="2" t="str">
        <f>IF('[3]Model Check'!C73="","",('[3]Model Check'!C73))</f>
        <v/>
      </c>
      <c r="BJ78" s="2" t="str">
        <f>IF('[3]Model Check'!D73="","",('[3]Model Check'!D73))</f>
        <v/>
      </c>
      <c r="BK78" s="2" t="str">
        <f>IF('[3]Model Check'!E73="","",('[3]Model Check'!E73))</f>
        <v/>
      </c>
      <c r="BL78" s="2" t="str">
        <f>IF('[3]Model Check'!F73="","",('[3]Model Check'!F73))</f>
        <v/>
      </c>
      <c r="BM78" s="2" t="str">
        <f>IF('[3]Model Check'!G73="","",('[3]Model Check'!G73))</f>
        <v/>
      </c>
      <c r="BN78" s="2" t="str">
        <f>IF('[3]Model Check'!H73="","",('[3]Model Check'!H73))</f>
        <v/>
      </c>
      <c r="BO78" s="2" t="str">
        <f>IF('[3]Model Check'!I73="","",('[3]Model Check'!I73))</f>
        <v/>
      </c>
      <c r="BP78" s="2" t="str">
        <f>IF('[3]Model Check'!J73="","",('[3]Model Check'!J73))</f>
        <v/>
      </c>
      <c r="BQ78" s="2" t="str">
        <f>IF('[3]Model Check'!K73="","",('[3]Model Check'!K73))</f>
        <v/>
      </c>
      <c r="BR78" s="2" t="str">
        <f>IF('[3]Model Check'!L73="","",('[3]Model Check'!L73))</f>
        <v/>
      </c>
      <c r="BS78" s="2" t="str">
        <f>IF('[3]Model Check'!M73="","",('[3]Model Check'!M73))</f>
        <v/>
      </c>
      <c r="BT78" s="2" t="str">
        <f>IF('[3]Model Check'!N73="","",('[3]Model Check'!N73))</f>
        <v/>
      </c>
    </row>
    <row r="79" spans="3:72" ht="18" customHeight="1" x14ac:dyDescent="0.25">
      <c r="C79" s="4"/>
      <c r="E79" s="2" t="str">
        <f t="shared" si="7"/>
        <v/>
      </c>
      <c r="G79" s="8" t="str">
        <f t="shared" ref="G79:G100" si="10">IF((E79= "")+(F79=""),"",E79/F79)</f>
        <v/>
      </c>
      <c r="J79" s="4"/>
      <c r="L79" s="2" t="str">
        <f t="shared" si="9"/>
        <v/>
      </c>
      <c r="N79" s="8" t="str">
        <f t="shared" si="6"/>
        <v/>
      </c>
      <c r="Q79" s="4"/>
      <c r="S79" s="2" t="str">
        <f t="shared" si="8"/>
        <v/>
      </c>
      <c r="U79" s="8" t="str">
        <f t="shared" ref="U79:U100" si="11">IF((S79= "")+(T79=""),"",S79/T79)</f>
        <v/>
      </c>
      <c r="BI79" s="2" t="str">
        <f>IF('[3]Model Check'!C74="","",('[3]Model Check'!C74))</f>
        <v/>
      </c>
      <c r="BJ79" s="2" t="str">
        <f>IF('[3]Model Check'!D74="","",('[3]Model Check'!D74))</f>
        <v/>
      </c>
      <c r="BK79" s="2" t="str">
        <f>IF('[3]Model Check'!E74="","",('[3]Model Check'!E74))</f>
        <v/>
      </c>
      <c r="BL79" s="2" t="str">
        <f>IF('[3]Model Check'!F74="","",('[3]Model Check'!F74))</f>
        <v/>
      </c>
      <c r="BM79" s="2" t="str">
        <f>IF('[3]Model Check'!G74="","",('[3]Model Check'!G74))</f>
        <v/>
      </c>
      <c r="BN79" s="2" t="str">
        <f>IF('[3]Model Check'!H74="","",('[3]Model Check'!H74))</f>
        <v/>
      </c>
      <c r="BO79" s="2" t="str">
        <f>IF('[3]Model Check'!I74="","",('[3]Model Check'!I74))</f>
        <v/>
      </c>
      <c r="BP79" s="2" t="str">
        <f>IF('[3]Model Check'!J74="","",('[3]Model Check'!J74))</f>
        <v/>
      </c>
      <c r="BQ79" s="2" t="str">
        <f>IF('[3]Model Check'!K74="","",('[3]Model Check'!K74))</f>
        <v/>
      </c>
      <c r="BR79" s="2" t="str">
        <f>IF('[3]Model Check'!L74="","",('[3]Model Check'!L74))</f>
        <v/>
      </c>
      <c r="BS79" s="2" t="str">
        <f>IF('[3]Model Check'!M74="","",('[3]Model Check'!M74))</f>
        <v/>
      </c>
      <c r="BT79" s="2" t="str">
        <f>IF('[3]Model Check'!N74="","",('[3]Model Check'!N74))</f>
        <v/>
      </c>
    </row>
    <row r="80" spans="3:72" ht="18" customHeight="1" x14ac:dyDescent="0.25">
      <c r="C80" s="4"/>
      <c r="E80" s="2" t="str">
        <f t="shared" ref="E80:E100" si="12">IF(D80-D79&gt;0,D80-D79,"")</f>
        <v/>
      </c>
      <c r="G80" s="8" t="str">
        <f t="shared" si="10"/>
        <v/>
      </c>
      <c r="J80" s="4"/>
      <c r="L80" s="2" t="str">
        <f t="shared" si="9"/>
        <v/>
      </c>
      <c r="N80" s="8" t="str">
        <f t="shared" si="6"/>
        <v/>
      </c>
      <c r="Q80" s="4"/>
      <c r="S80" s="2" t="str">
        <f t="shared" ref="S80:S100" si="13">IF(R80-R79&gt;0,R80-R79,"")</f>
        <v/>
      </c>
      <c r="U80" s="8" t="str">
        <f t="shared" si="11"/>
        <v/>
      </c>
      <c r="BI80" s="2" t="str">
        <f>IF('[3]Model Check'!C75="","",('[3]Model Check'!C75))</f>
        <v/>
      </c>
      <c r="BJ80" s="2" t="str">
        <f>IF('[3]Model Check'!D75="","",('[3]Model Check'!D75))</f>
        <v/>
      </c>
      <c r="BK80" s="2" t="str">
        <f>IF('[3]Model Check'!E75="","",('[3]Model Check'!E75))</f>
        <v/>
      </c>
      <c r="BL80" s="2" t="str">
        <f>IF('[3]Model Check'!F75="","",('[3]Model Check'!F75))</f>
        <v/>
      </c>
      <c r="BM80" s="2" t="str">
        <f>IF('[3]Model Check'!G75="","",('[3]Model Check'!G75))</f>
        <v/>
      </c>
      <c r="BN80" s="2" t="str">
        <f>IF('[3]Model Check'!H75="","",('[3]Model Check'!H75))</f>
        <v/>
      </c>
      <c r="BO80" s="2" t="str">
        <f>IF('[3]Model Check'!I75="","",('[3]Model Check'!I75))</f>
        <v/>
      </c>
      <c r="BP80" s="2" t="str">
        <f>IF('[3]Model Check'!J75="","",('[3]Model Check'!J75))</f>
        <v/>
      </c>
      <c r="BQ80" s="2" t="str">
        <f>IF('[3]Model Check'!K75="","",('[3]Model Check'!K75))</f>
        <v/>
      </c>
      <c r="BR80" s="2" t="str">
        <f>IF('[3]Model Check'!L75="","",('[3]Model Check'!L75))</f>
        <v/>
      </c>
      <c r="BS80" s="2" t="str">
        <f>IF('[3]Model Check'!M75="","",('[3]Model Check'!M75))</f>
        <v/>
      </c>
      <c r="BT80" s="2" t="str">
        <f>IF('[3]Model Check'!N75="","",('[3]Model Check'!N75))</f>
        <v/>
      </c>
    </row>
    <row r="81" spans="3:72" ht="18" customHeight="1" x14ac:dyDescent="0.25">
      <c r="C81" s="4"/>
      <c r="E81" s="2" t="str">
        <f t="shared" si="12"/>
        <v/>
      </c>
      <c r="G81" s="8" t="str">
        <f t="shared" si="10"/>
        <v/>
      </c>
      <c r="J81" s="4"/>
      <c r="L81" s="2" t="str">
        <f t="shared" si="9"/>
        <v/>
      </c>
      <c r="N81" s="8" t="str">
        <f t="shared" si="6"/>
        <v/>
      </c>
      <c r="Q81" s="4"/>
      <c r="S81" s="2" t="str">
        <f t="shared" si="13"/>
        <v/>
      </c>
      <c r="U81" s="8" t="str">
        <f t="shared" si="11"/>
        <v/>
      </c>
      <c r="BI81" s="2" t="str">
        <f>IF('[3]Model Check'!C76="","",('[3]Model Check'!C76))</f>
        <v/>
      </c>
      <c r="BJ81" s="2" t="str">
        <f>IF('[3]Model Check'!D76="","",('[3]Model Check'!D76))</f>
        <v/>
      </c>
      <c r="BK81" s="2" t="str">
        <f>IF('[3]Model Check'!E76="","",('[3]Model Check'!E76))</f>
        <v/>
      </c>
      <c r="BL81" s="2" t="str">
        <f>IF('[3]Model Check'!F76="","",('[3]Model Check'!F76))</f>
        <v/>
      </c>
      <c r="BM81" s="2" t="str">
        <f>IF('[3]Model Check'!G76="","",('[3]Model Check'!G76))</f>
        <v/>
      </c>
      <c r="BN81" s="2" t="str">
        <f>IF('[3]Model Check'!H76="","",('[3]Model Check'!H76))</f>
        <v/>
      </c>
      <c r="BO81" s="2" t="str">
        <f>IF('[3]Model Check'!I76="","",('[3]Model Check'!I76))</f>
        <v/>
      </c>
      <c r="BP81" s="2" t="str">
        <f>IF('[3]Model Check'!J76="","",('[3]Model Check'!J76))</f>
        <v/>
      </c>
      <c r="BQ81" s="2" t="str">
        <f>IF('[3]Model Check'!K76="","",('[3]Model Check'!K76))</f>
        <v/>
      </c>
      <c r="BR81" s="2" t="str">
        <f>IF('[3]Model Check'!L76="","",('[3]Model Check'!L76))</f>
        <v/>
      </c>
      <c r="BS81" s="2" t="str">
        <f>IF('[3]Model Check'!M76="","",('[3]Model Check'!M76))</f>
        <v/>
      </c>
      <c r="BT81" s="2" t="str">
        <f>IF('[3]Model Check'!N76="","",('[3]Model Check'!N76))</f>
        <v/>
      </c>
    </row>
    <row r="82" spans="3:72" ht="18" customHeight="1" x14ac:dyDescent="0.25">
      <c r="C82" s="4"/>
      <c r="E82" s="2" t="str">
        <f t="shared" si="12"/>
        <v/>
      </c>
      <c r="G82" s="8" t="str">
        <f t="shared" si="10"/>
        <v/>
      </c>
      <c r="J82" s="4"/>
      <c r="L82" s="2" t="str">
        <f t="shared" si="9"/>
        <v/>
      </c>
      <c r="N82" s="8" t="str">
        <f t="shared" si="6"/>
        <v/>
      </c>
      <c r="Q82" s="4"/>
      <c r="S82" s="2" t="str">
        <f t="shared" si="13"/>
        <v/>
      </c>
      <c r="U82" s="8" t="str">
        <f t="shared" si="11"/>
        <v/>
      </c>
      <c r="BI82" s="2" t="str">
        <f>IF('[3]Model Check'!C77="","",('[3]Model Check'!C77))</f>
        <v/>
      </c>
      <c r="BJ82" s="2" t="str">
        <f>IF('[3]Model Check'!D77="","",('[3]Model Check'!D77))</f>
        <v/>
      </c>
      <c r="BK82" s="2" t="str">
        <f>IF('[3]Model Check'!E77="","",('[3]Model Check'!E77))</f>
        <v/>
      </c>
      <c r="BL82" s="2" t="str">
        <f>IF('[3]Model Check'!F77="","",('[3]Model Check'!F77))</f>
        <v/>
      </c>
      <c r="BM82" s="2" t="str">
        <f>IF('[3]Model Check'!G77="","",('[3]Model Check'!G77))</f>
        <v/>
      </c>
      <c r="BN82" s="2" t="str">
        <f>IF('[3]Model Check'!H77="","",('[3]Model Check'!H77))</f>
        <v/>
      </c>
      <c r="BO82" s="2" t="str">
        <f>IF('[3]Model Check'!I77="","",('[3]Model Check'!I77))</f>
        <v/>
      </c>
      <c r="BP82" s="2" t="str">
        <f>IF('[3]Model Check'!J77="","",('[3]Model Check'!J77))</f>
        <v/>
      </c>
      <c r="BQ82" s="2" t="str">
        <f>IF('[3]Model Check'!K77="","",('[3]Model Check'!K77))</f>
        <v/>
      </c>
      <c r="BR82" s="2" t="str">
        <f>IF('[3]Model Check'!L77="","",('[3]Model Check'!L77))</f>
        <v/>
      </c>
      <c r="BS82" s="2" t="str">
        <f>IF('[3]Model Check'!M77="","",('[3]Model Check'!M77))</f>
        <v/>
      </c>
      <c r="BT82" s="2" t="str">
        <f>IF('[3]Model Check'!N77="","",('[3]Model Check'!N77))</f>
        <v/>
      </c>
    </row>
    <row r="83" spans="3:72" ht="18" customHeight="1" x14ac:dyDescent="0.25">
      <c r="C83" s="4"/>
      <c r="E83" s="2" t="str">
        <f t="shared" si="12"/>
        <v/>
      </c>
      <c r="G83" s="8" t="str">
        <f t="shared" si="10"/>
        <v/>
      </c>
      <c r="J83" s="4"/>
      <c r="L83" s="2" t="str">
        <f t="shared" si="9"/>
        <v/>
      </c>
      <c r="N83" s="8" t="str">
        <f t="shared" si="6"/>
        <v/>
      </c>
      <c r="Q83" s="4"/>
      <c r="S83" s="2" t="str">
        <f t="shared" si="13"/>
        <v/>
      </c>
      <c r="U83" s="8" t="str">
        <f t="shared" si="11"/>
        <v/>
      </c>
      <c r="BI83" s="2" t="str">
        <f>IF('[3]Model Check'!C78="","",('[3]Model Check'!C78))</f>
        <v/>
      </c>
      <c r="BJ83" s="2" t="str">
        <f>IF('[3]Model Check'!D78="","",('[3]Model Check'!D78))</f>
        <v/>
      </c>
      <c r="BK83" s="2" t="str">
        <f>IF('[3]Model Check'!E78="","",('[3]Model Check'!E78))</f>
        <v/>
      </c>
      <c r="BL83" s="2" t="str">
        <f>IF('[3]Model Check'!F78="","",('[3]Model Check'!F78))</f>
        <v/>
      </c>
      <c r="BM83" s="2" t="str">
        <f>IF('[3]Model Check'!G78="","",('[3]Model Check'!G78))</f>
        <v/>
      </c>
      <c r="BN83" s="2" t="str">
        <f>IF('[3]Model Check'!H78="","",('[3]Model Check'!H78))</f>
        <v/>
      </c>
      <c r="BO83" s="2" t="str">
        <f>IF('[3]Model Check'!I78="","",('[3]Model Check'!I78))</f>
        <v/>
      </c>
      <c r="BP83" s="2" t="str">
        <f>IF('[3]Model Check'!J78="","",('[3]Model Check'!J78))</f>
        <v/>
      </c>
      <c r="BQ83" s="2" t="str">
        <f>IF('[3]Model Check'!K78="","",('[3]Model Check'!K78))</f>
        <v/>
      </c>
      <c r="BR83" s="2" t="str">
        <f>IF('[3]Model Check'!L78="","",('[3]Model Check'!L78))</f>
        <v/>
      </c>
      <c r="BS83" s="2" t="str">
        <f>IF('[3]Model Check'!M78="","",('[3]Model Check'!M78))</f>
        <v/>
      </c>
      <c r="BT83" s="2" t="str">
        <f>IF('[3]Model Check'!N78="","",('[3]Model Check'!N78))</f>
        <v/>
      </c>
    </row>
    <row r="84" spans="3:72" ht="18" customHeight="1" x14ac:dyDescent="0.25">
      <c r="C84" s="4"/>
      <c r="E84" s="2" t="str">
        <f t="shared" si="12"/>
        <v/>
      </c>
      <c r="G84" s="8" t="str">
        <f t="shared" si="10"/>
        <v/>
      </c>
      <c r="J84" s="4"/>
      <c r="L84" s="2" t="str">
        <f t="shared" si="9"/>
        <v/>
      </c>
      <c r="N84" s="8" t="str">
        <f t="shared" si="6"/>
        <v/>
      </c>
      <c r="Q84" s="4"/>
      <c r="S84" s="2" t="str">
        <f t="shared" si="13"/>
        <v/>
      </c>
      <c r="U84" s="8" t="str">
        <f t="shared" si="11"/>
        <v/>
      </c>
      <c r="BI84" s="2" t="str">
        <f>IF('[3]Model Check'!C79="","",('[3]Model Check'!C79))</f>
        <v/>
      </c>
      <c r="BJ84" s="2" t="str">
        <f>IF('[3]Model Check'!D79="","",('[3]Model Check'!D79))</f>
        <v/>
      </c>
      <c r="BK84" s="2" t="str">
        <f>IF('[3]Model Check'!E79="","",('[3]Model Check'!E79))</f>
        <v/>
      </c>
      <c r="BL84" s="2" t="str">
        <f>IF('[3]Model Check'!F79="","",('[3]Model Check'!F79))</f>
        <v/>
      </c>
      <c r="BM84" s="2" t="str">
        <f>IF('[3]Model Check'!G79="","",('[3]Model Check'!G79))</f>
        <v/>
      </c>
      <c r="BN84" s="2" t="str">
        <f>IF('[3]Model Check'!H79="","",('[3]Model Check'!H79))</f>
        <v/>
      </c>
      <c r="BO84" s="2" t="str">
        <f>IF('[3]Model Check'!I79="","",('[3]Model Check'!I79))</f>
        <v/>
      </c>
      <c r="BP84" s="2" t="str">
        <f>IF('[3]Model Check'!J79="","",('[3]Model Check'!J79))</f>
        <v/>
      </c>
      <c r="BQ84" s="2" t="str">
        <f>IF('[3]Model Check'!K79="","",('[3]Model Check'!K79))</f>
        <v/>
      </c>
      <c r="BR84" s="2" t="str">
        <f>IF('[3]Model Check'!L79="","",('[3]Model Check'!L79))</f>
        <v/>
      </c>
      <c r="BS84" s="2" t="str">
        <f>IF('[3]Model Check'!M79="","",('[3]Model Check'!M79))</f>
        <v/>
      </c>
      <c r="BT84" s="2" t="str">
        <f>IF('[3]Model Check'!N79="","",('[3]Model Check'!N79))</f>
        <v/>
      </c>
    </row>
    <row r="85" spans="3:72" ht="18" customHeight="1" x14ac:dyDescent="0.25">
      <c r="C85" s="4"/>
      <c r="E85" s="2" t="str">
        <f t="shared" si="12"/>
        <v/>
      </c>
      <c r="G85" s="8" t="str">
        <f t="shared" si="10"/>
        <v/>
      </c>
      <c r="J85" s="4"/>
      <c r="L85" s="2" t="str">
        <f t="shared" si="9"/>
        <v/>
      </c>
      <c r="N85" s="8" t="str">
        <f t="shared" si="6"/>
        <v/>
      </c>
      <c r="Q85" s="4"/>
      <c r="S85" s="2" t="str">
        <f t="shared" si="13"/>
        <v/>
      </c>
      <c r="U85" s="8" t="str">
        <f t="shared" si="11"/>
        <v/>
      </c>
      <c r="BI85" s="2" t="str">
        <f>IF('[3]Model Check'!C80="","",('[3]Model Check'!C80))</f>
        <v/>
      </c>
      <c r="BJ85" s="2" t="str">
        <f>IF('[3]Model Check'!D80="","",('[3]Model Check'!D80))</f>
        <v/>
      </c>
      <c r="BK85" s="2" t="str">
        <f>IF('[3]Model Check'!E80="","",('[3]Model Check'!E80))</f>
        <v/>
      </c>
      <c r="BL85" s="2" t="str">
        <f>IF('[3]Model Check'!F80="","",('[3]Model Check'!F80))</f>
        <v/>
      </c>
      <c r="BM85" s="2" t="str">
        <f>IF('[3]Model Check'!G80="","",('[3]Model Check'!G80))</f>
        <v/>
      </c>
      <c r="BN85" s="2" t="str">
        <f>IF('[3]Model Check'!H80="","",('[3]Model Check'!H80))</f>
        <v/>
      </c>
      <c r="BO85" s="2" t="str">
        <f>IF('[3]Model Check'!I80="","",('[3]Model Check'!I80))</f>
        <v/>
      </c>
      <c r="BP85" s="2" t="str">
        <f>IF('[3]Model Check'!J80="","",('[3]Model Check'!J80))</f>
        <v/>
      </c>
      <c r="BQ85" s="2" t="str">
        <f>IF('[3]Model Check'!K80="","",('[3]Model Check'!K80))</f>
        <v/>
      </c>
      <c r="BR85" s="2" t="str">
        <f>IF('[3]Model Check'!L80="","",('[3]Model Check'!L80))</f>
        <v/>
      </c>
      <c r="BS85" s="2" t="str">
        <f>IF('[3]Model Check'!M80="","",('[3]Model Check'!M80))</f>
        <v/>
      </c>
      <c r="BT85" s="2" t="str">
        <f>IF('[3]Model Check'!N80="","",('[3]Model Check'!N80))</f>
        <v/>
      </c>
    </row>
    <row r="86" spans="3:72" ht="18" customHeight="1" x14ac:dyDescent="0.25">
      <c r="C86" s="4"/>
      <c r="E86" s="2" t="str">
        <f t="shared" si="12"/>
        <v/>
      </c>
      <c r="G86" s="8" t="str">
        <f t="shared" si="10"/>
        <v/>
      </c>
      <c r="J86" s="4"/>
      <c r="L86" s="2" t="str">
        <f t="shared" ref="L86:L100" si="14">IF(K86&gt;0,K86*9.81,"")</f>
        <v/>
      </c>
      <c r="N86" s="8" t="str">
        <f t="shared" ref="N86:N100" si="15">IF((L86= "")+(M86=""),"",L86/M86)</f>
        <v/>
      </c>
      <c r="Q86" s="4"/>
      <c r="S86" s="2" t="str">
        <f t="shared" si="13"/>
        <v/>
      </c>
      <c r="U86" s="8" t="str">
        <f t="shared" si="11"/>
        <v/>
      </c>
      <c r="BI86" s="2" t="str">
        <f>IF('[3]Model Check'!C81="","",('[3]Model Check'!C81))</f>
        <v/>
      </c>
      <c r="BJ86" s="2" t="str">
        <f>IF('[3]Model Check'!D81="","",('[3]Model Check'!D81))</f>
        <v/>
      </c>
      <c r="BK86" s="2" t="str">
        <f>IF('[3]Model Check'!E81="","",('[3]Model Check'!E81))</f>
        <v/>
      </c>
      <c r="BL86" s="2" t="str">
        <f>IF('[3]Model Check'!F81="","",('[3]Model Check'!F81))</f>
        <v/>
      </c>
      <c r="BM86" s="2" t="str">
        <f>IF('[3]Model Check'!G81="","",('[3]Model Check'!G81))</f>
        <v/>
      </c>
      <c r="BN86" s="2" t="str">
        <f>IF('[3]Model Check'!H81="","",('[3]Model Check'!H81))</f>
        <v/>
      </c>
      <c r="BO86" s="2" t="str">
        <f>IF('[3]Model Check'!I81="","",('[3]Model Check'!I81))</f>
        <v/>
      </c>
      <c r="BP86" s="2" t="str">
        <f>IF('[3]Model Check'!J81="","",('[3]Model Check'!J81))</f>
        <v/>
      </c>
      <c r="BQ86" s="2" t="str">
        <f>IF('[3]Model Check'!K81="","",('[3]Model Check'!K81))</f>
        <v/>
      </c>
      <c r="BR86" s="2" t="str">
        <f>IF('[3]Model Check'!L81="","",('[3]Model Check'!L81))</f>
        <v/>
      </c>
      <c r="BS86" s="2" t="str">
        <f>IF('[3]Model Check'!M81="","",('[3]Model Check'!M81))</f>
        <v/>
      </c>
      <c r="BT86" s="2" t="str">
        <f>IF('[3]Model Check'!N81="","",('[3]Model Check'!N81))</f>
        <v/>
      </c>
    </row>
    <row r="87" spans="3:72" ht="18" customHeight="1" x14ac:dyDescent="0.25">
      <c r="C87" s="4"/>
      <c r="E87" s="2" t="str">
        <f t="shared" si="12"/>
        <v/>
      </c>
      <c r="G87" s="8" t="str">
        <f t="shared" si="10"/>
        <v/>
      </c>
      <c r="J87" s="4"/>
      <c r="L87" s="2" t="str">
        <f t="shared" si="14"/>
        <v/>
      </c>
      <c r="N87" s="8" t="str">
        <f t="shared" si="15"/>
        <v/>
      </c>
      <c r="Q87" s="4"/>
      <c r="S87" s="2" t="str">
        <f t="shared" si="13"/>
        <v/>
      </c>
      <c r="U87" s="8" t="str">
        <f t="shared" si="11"/>
        <v/>
      </c>
      <c r="BI87" s="2" t="str">
        <f>IF('[3]Model Check'!C82="","",('[3]Model Check'!C82))</f>
        <v/>
      </c>
      <c r="BJ87" s="2" t="str">
        <f>IF('[3]Model Check'!D82="","",('[3]Model Check'!D82))</f>
        <v/>
      </c>
      <c r="BK87" s="2" t="str">
        <f>IF('[3]Model Check'!E82="","",('[3]Model Check'!E82))</f>
        <v/>
      </c>
      <c r="BL87" s="2" t="str">
        <f>IF('[3]Model Check'!F82="","",('[3]Model Check'!F82))</f>
        <v/>
      </c>
      <c r="BM87" s="2" t="str">
        <f>IF('[3]Model Check'!G82="","",('[3]Model Check'!G82))</f>
        <v/>
      </c>
      <c r="BN87" s="2" t="str">
        <f>IF('[3]Model Check'!H82="","",('[3]Model Check'!H82))</f>
        <v/>
      </c>
      <c r="BO87" s="2" t="str">
        <f>IF('[3]Model Check'!I82="","",('[3]Model Check'!I82))</f>
        <v/>
      </c>
      <c r="BP87" s="2" t="str">
        <f>IF('[3]Model Check'!J82="","",('[3]Model Check'!J82))</f>
        <v/>
      </c>
      <c r="BQ87" s="2" t="str">
        <f>IF('[3]Model Check'!K82="","",('[3]Model Check'!K82))</f>
        <v/>
      </c>
      <c r="BR87" s="2" t="str">
        <f>IF('[3]Model Check'!L82="","",('[3]Model Check'!L82))</f>
        <v/>
      </c>
      <c r="BS87" s="2" t="str">
        <f>IF('[3]Model Check'!M82="","",('[3]Model Check'!M82))</f>
        <v/>
      </c>
      <c r="BT87" s="2" t="str">
        <f>IF('[3]Model Check'!N82="","",('[3]Model Check'!N82))</f>
        <v/>
      </c>
    </row>
    <row r="88" spans="3:72" ht="18" customHeight="1" x14ac:dyDescent="0.25">
      <c r="C88" s="4"/>
      <c r="E88" s="2" t="str">
        <f t="shared" si="12"/>
        <v/>
      </c>
      <c r="G88" s="8" t="str">
        <f t="shared" si="10"/>
        <v/>
      </c>
      <c r="J88" s="4"/>
      <c r="L88" s="2" t="str">
        <f t="shared" si="14"/>
        <v/>
      </c>
      <c r="N88" s="8" t="str">
        <f t="shared" si="15"/>
        <v/>
      </c>
      <c r="Q88" s="4"/>
      <c r="S88" s="2" t="str">
        <f t="shared" si="13"/>
        <v/>
      </c>
      <c r="U88" s="8" t="str">
        <f t="shared" si="11"/>
        <v/>
      </c>
      <c r="BI88" s="2" t="str">
        <f>IF('[3]Model Check'!C83="","",('[3]Model Check'!C83))</f>
        <v/>
      </c>
      <c r="BJ88" s="2" t="str">
        <f>IF('[3]Model Check'!D83="","",('[3]Model Check'!D83))</f>
        <v/>
      </c>
      <c r="BK88" s="2" t="str">
        <f>IF('[3]Model Check'!E83="","",('[3]Model Check'!E83))</f>
        <v/>
      </c>
      <c r="BL88" s="2" t="str">
        <f>IF('[3]Model Check'!F83="","",('[3]Model Check'!F83))</f>
        <v/>
      </c>
      <c r="BM88" s="2" t="str">
        <f>IF('[3]Model Check'!G83="","",('[3]Model Check'!G83))</f>
        <v/>
      </c>
      <c r="BN88" s="2" t="str">
        <f>IF('[3]Model Check'!H83="","",('[3]Model Check'!H83))</f>
        <v/>
      </c>
      <c r="BO88" s="2" t="str">
        <f>IF('[3]Model Check'!I83="","",('[3]Model Check'!I83))</f>
        <v/>
      </c>
      <c r="BP88" s="2" t="str">
        <f>IF('[3]Model Check'!J83="","",('[3]Model Check'!J83))</f>
        <v/>
      </c>
      <c r="BQ88" s="2" t="str">
        <f>IF('[3]Model Check'!K83="","",('[3]Model Check'!K83))</f>
        <v/>
      </c>
      <c r="BR88" s="2" t="str">
        <f>IF('[3]Model Check'!L83="","",('[3]Model Check'!L83))</f>
        <v/>
      </c>
      <c r="BS88" s="2" t="str">
        <f>IF('[3]Model Check'!M83="","",('[3]Model Check'!M83))</f>
        <v/>
      </c>
      <c r="BT88" s="2" t="str">
        <f>IF('[3]Model Check'!N83="","",('[3]Model Check'!N83))</f>
        <v/>
      </c>
    </row>
    <row r="89" spans="3:72" ht="18" customHeight="1" x14ac:dyDescent="0.25">
      <c r="C89" s="4"/>
      <c r="E89" s="2" t="str">
        <f t="shared" si="12"/>
        <v/>
      </c>
      <c r="G89" s="8" t="str">
        <f t="shared" si="10"/>
        <v/>
      </c>
      <c r="J89" s="4"/>
      <c r="L89" s="2" t="str">
        <f t="shared" si="14"/>
        <v/>
      </c>
      <c r="N89" s="8" t="str">
        <f t="shared" si="15"/>
        <v/>
      </c>
      <c r="Q89" s="4"/>
      <c r="S89" s="2" t="str">
        <f t="shared" si="13"/>
        <v/>
      </c>
      <c r="U89" s="8" t="str">
        <f t="shared" si="11"/>
        <v/>
      </c>
      <c r="BI89" s="2" t="str">
        <f>IF('[3]Model Check'!C84="","",('[3]Model Check'!C84))</f>
        <v/>
      </c>
      <c r="BJ89" s="2" t="str">
        <f>IF('[3]Model Check'!D84="","",('[3]Model Check'!D84))</f>
        <v/>
      </c>
      <c r="BK89" s="2" t="str">
        <f>IF('[3]Model Check'!E84="","",('[3]Model Check'!E84))</f>
        <v/>
      </c>
      <c r="BL89" s="2" t="str">
        <f>IF('[3]Model Check'!F84="","",('[3]Model Check'!F84))</f>
        <v/>
      </c>
      <c r="BM89" s="2" t="str">
        <f>IF('[3]Model Check'!G84="","",('[3]Model Check'!G84))</f>
        <v/>
      </c>
      <c r="BN89" s="2" t="str">
        <f>IF('[3]Model Check'!H84="","",('[3]Model Check'!H84))</f>
        <v/>
      </c>
      <c r="BO89" s="2" t="str">
        <f>IF('[3]Model Check'!I84="","",('[3]Model Check'!I84))</f>
        <v/>
      </c>
      <c r="BP89" s="2" t="str">
        <f>IF('[3]Model Check'!J84="","",('[3]Model Check'!J84))</f>
        <v/>
      </c>
      <c r="BQ89" s="2" t="str">
        <f>IF('[3]Model Check'!K84="","",('[3]Model Check'!K84))</f>
        <v/>
      </c>
      <c r="BR89" s="2" t="str">
        <f>IF('[3]Model Check'!L84="","",('[3]Model Check'!L84))</f>
        <v/>
      </c>
      <c r="BS89" s="2" t="str">
        <f>IF('[3]Model Check'!M84="","",('[3]Model Check'!M84))</f>
        <v/>
      </c>
      <c r="BT89" s="2" t="str">
        <f>IF('[3]Model Check'!N84="","",('[3]Model Check'!N84))</f>
        <v/>
      </c>
    </row>
    <row r="90" spans="3:72" ht="18" customHeight="1" x14ac:dyDescent="0.25">
      <c r="C90" s="4"/>
      <c r="E90" s="2" t="str">
        <f t="shared" si="12"/>
        <v/>
      </c>
      <c r="G90" s="8" t="str">
        <f t="shared" si="10"/>
        <v/>
      </c>
      <c r="J90" s="4"/>
      <c r="L90" s="2" t="str">
        <f t="shared" si="14"/>
        <v/>
      </c>
      <c r="N90" s="8" t="str">
        <f t="shared" si="15"/>
        <v/>
      </c>
      <c r="Q90" s="4"/>
      <c r="S90" s="2" t="str">
        <f t="shared" si="13"/>
        <v/>
      </c>
      <c r="U90" s="8" t="str">
        <f t="shared" si="11"/>
        <v/>
      </c>
      <c r="BI90" s="2" t="str">
        <f>IF('[3]Model Check'!C85="","",('[3]Model Check'!C85))</f>
        <v/>
      </c>
      <c r="BJ90" s="2" t="str">
        <f>IF('[3]Model Check'!D85="","",('[3]Model Check'!D85))</f>
        <v/>
      </c>
      <c r="BK90" s="2" t="str">
        <f>IF('[3]Model Check'!E85="","",('[3]Model Check'!E85))</f>
        <v/>
      </c>
      <c r="BL90" s="2" t="str">
        <f>IF('[3]Model Check'!F85="","",('[3]Model Check'!F85))</f>
        <v/>
      </c>
      <c r="BM90" s="2" t="str">
        <f>IF('[3]Model Check'!G85="","",('[3]Model Check'!G85))</f>
        <v/>
      </c>
      <c r="BN90" s="2" t="str">
        <f>IF('[3]Model Check'!H85="","",('[3]Model Check'!H85))</f>
        <v/>
      </c>
      <c r="BO90" s="2" t="str">
        <f>IF('[3]Model Check'!I85="","",('[3]Model Check'!I85))</f>
        <v/>
      </c>
      <c r="BP90" s="2" t="str">
        <f>IF('[3]Model Check'!J85="","",('[3]Model Check'!J85))</f>
        <v/>
      </c>
      <c r="BQ90" s="2" t="str">
        <f>IF('[3]Model Check'!K85="","",('[3]Model Check'!K85))</f>
        <v/>
      </c>
      <c r="BR90" s="2" t="str">
        <f>IF('[3]Model Check'!L85="","",('[3]Model Check'!L85))</f>
        <v/>
      </c>
      <c r="BS90" s="2" t="str">
        <f>IF('[3]Model Check'!M85="","",('[3]Model Check'!M85))</f>
        <v/>
      </c>
      <c r="BT90" s="2" t="str">
        <f>IF('[3]Model Check'!N85="","",('[3]Model Check'!N85))</f>
        <v/>
      </c>
    </row>
    <row r="91" spans="3:72" ht="18" customHeight="1" x14ac:dyDescent="0.25">
      <c r="C91" s="4"/>
      <c r="E91" s="2" t="str">
        <f t="shared" si="12"/>
        <v/>
      </c>
      <c r="G91" s="8" t="str">
        <f t="shared" si="10"/>
        <v/>
      </c>
      <c r="J91" s="4"/>
      <c r="L91" s="2" t="str">
        <f t="shared" si="14"/>
        <v/>
      </c>
      <c r="N91" s="8" t="str">
        <f t="shared" si="15"/>
        <v/>
      </c>
      <c r="Q91" s="4"/>
      <c r="S91" s="2" t="str">
        <f t="shared" si="13"/>
        <v/>
      </c>
      <c r="U91" s="8" t="str">
        <f t="shared" si="11"/>
        <v/>
      </c>
      <c r="BI91" s="2" t="str">
        <f>IF('[3]Model Check'!C86="","",('[3]Model Check'!C86))</f>
        <v/>
      </c>
      <c r="BJ91" s="2" t="str">
        <f>IF('[3]Model Check'!D86="","",('[3]Model Check'!D86))</f>
        <v/>
      </c>
      <c r="BK91" s="2" t="str">
        <f>IF('[3]Model Check'!E86="","",('[3]Model Check'!E86))</f>
        <v/>
      </c>
      <c r="BL91" s="2" t="str">
        <f>IF('[3]Model Check'!F86="","",('[3]Model Check'!F86))</f>
        <v/>
      </c>
      <c r="BM91" s="2" t="str">
        <f>IF('[3]Model Check'!G86="","",('[3]Model Check'!G86))</f>
        <v/>
      </c>
      <c r="BN91" s="2" t="str">
        <f>IF('[3]Model Check'!H86="","",('[3]Model Check'!H86))</f>
        <v/>
      </c>
      <c r="BO91" s="2" t="str">
        <f>IF('[3]Model Check'!I86="","",('[3]Model Check'!I86))</f>
        <v/>
      </c>
      <c r="BP91" s="2" t="str">
        <f>IF('[3]Model Check'!J86="","",('[3]Model Check'!J86))</f>
        <v/>
      </c>
      <c r="BQ91" s="2" t="str">
        <f>IF('[3]Model Check'!K86="","",('[3]Model Check'!K86))</f>
        <v/>
      </c>
      <c r="BR91" s="2" t="str">
        <f>IF('[3]Model Check'!L86="","",('[3]Model Check'!L86))</f>
        <v/>
      </c>
      <c r="BS91" s="2" t="str">
        <f>IF('[3]Model Check'!M86="","",('[3]Model Check'!M86))</f>
        <v/>
      </c>
      <c r="BT91" s="2" t="str">
        <f>IF('[3]Model Check'!N86="","",('[3]Model Check'!N86))</f>
        <v/>
      </c>
    </row>
    <row r="92" spans="3:72" ht="18" customHeight="1" x14ac:dyDescent="0.25">
      <c r="C92" s="4"/>
      <c r="E92" s="2" t="str">
        <f t="shared" si="12"/>
        <v/>
      </c>
      <c r="G92" s="8" t="str">
        <f t="shared" si="10"/>
        <v/>
      </c>
      <c r="J92" s="4"/>
      <c r="L92" s="2" t="str">
        <f t="shared" si="14"/>
        <v/>
      </c>
      <c r="N92" s="8" t="str">
        <f t="shared" si="15"/>
        <v/>
      </c>
      <c r="Q92" s="4"/>
      <c r="S92" s="2" t="str">
        <f t="shared" si="13"/>
        <v/>
      </c>
      <c r="U92" s="8" t="str">
        <f t="shared" si="11"/>
        <v/>
      </c>
      <c r="BI92" s="2" t="str">
        <f>IF('[3]Model Check'!C87="","",('[3]Model Check'!C87))</f>
        <v/>
      </c>
      <c r="BJ92" s="2" t="str">
        <f>IF('[3]Model Check'!D87="","",('[3]Model Check'!D87))</f>
        <v/>
      </c>
      <c r="BK92" s="2" t="str">
        <f>IF('[3]Model Check'!E87="","",('[3]Model Check'!E87))</f>
        <v/>
      </c>
      <c r="BL92" s="2" t="str">
        <f>IF('[3]Model Check'!F87="","",('[3]Model Check'!F87))</f>
        <v/>
      </c>
      <c r="BM92" s="2" t="str">
        <f>IF('[3]Model Check'!G87="","",('[3]Model Check'!G87))</f>
        <v/>
      </c>
      <c r="BN92" s="2" t="str">
        <f>IF('[3]Model Check'!H87="","",('[3]Model Check'!H87))</f>
        <v/>
      </c>
      <c r="BO92" s="2" t="str">
        <f>IF('[3]Model Check'!I87="","",('[3]Model Check'!I87))</f>
        <v/>
      </c>
      <c r="BP92" s="2" t="str">
        <f>IF('[3]Model Check'!J87="","",('[3]Model Check'!J87))</f>
        <v/>
      </c>
      <c r="BQ92" s="2" t="str">
        <f>IF('[3]Model Check'!K87="","",('[3]Model Check'!K87))</f>
        <v/>
      </c>
      <c r="BR92" s="2" t="str">
        <f>IF('[3]Model Check'!L87="","",('[3]Model Check'!L87))</f>
        <v/>
      </c>
      <c r="BS92" s="2" t="str">
        <f>IF('[3]Model Check'!M87="","",('[3]Model Check'!M87))</f>
        <v/>
      </c>
      <c r="BT92" s="2" t="str">
        <f>IF('[3]Model Check'!N87="","",('[3]Model Check'!N87))</f>
        <v/>
      </c>
    </row>
    <row r="93" spans="3:72" ht="18" customHeight="1" x14ac:dyDescent="0.25">
      <c r="C93" s="4"/>
      <c r="E93" s="2" t="str">
        <f t="shared" si="12"/>
        <v/>
      </c>
      <c r="G93" s="8" t="str">
        <f t="shared" si="10"/>
        <v/>
      </c>
      <c r="J93" s="4"/>
      <c r="L93" s="2" t="str">
        <f t="shared" si="14"/>
        <v/>
      </c>
      <c r="N93" s="8" t="str">
        <f t="shared" si="15"/>
        <v/>
      </c>
      <c r="Q93" s="4"/>
      <c r="S93" s="2" t="str">
        <f t="shared" si="13"/>
        <v/>
      </c>
      <c r="U93" s="8" t="str">
        <f t="shared" si="11"/>
        <v/>
      </c>
      <c r="BI93" s="2" t="str">
        <f>IF('[3]Model Check'!C88="","",('[3]Model Check'!C88))</f>
        <v/>
      </c>
      <c r="BJ93" s="2" t="str">
        <f>IF('[3]Model Check'!D88="","",('[3]Model Check'!D88))</f>
        <v/>
      </c>
      <c r="BK93" s="2" t="str">
        <f>IF('[3]Model Check'!E88="","",('[3]Model Check'!E88))</f>
        <v/>
      </c>
      <c r="BL93" s="2" t="str">
        <f>IF('[3]Model Check'!F88="","",('[3]Model Check'!F88))</f>
        <v/>
      </c>
      <c r="BM93" s="2" t="str">
        <f>IF('[3]Model Check'!G88="","",('[3]Model Check'!G88))</f>
        <v/>
      </c>
      <c r="BN93" s="2" t="str">
        <f>IF('[3]Model Check'!H88="","",('[3]Model Check'!H88))</f>
        <v/>
      </c>
      <c r="BO93" s="2" t="str">
        <f>IF('[3]Model Check'!I88="","",('[3]Model Check'!I88))</f>
        <v/>
      </c>
      <c r="BP93" s="2" t="str">
        <f>IF('[3]Model Check'!J88="","",('[3]Model Check'!J88))</f>
        <v/>
      </c>
      <c r="BQ93" s="2" t="str">
        <f>IF('[3]Model Check'!K88="","",('[3]Model Check'!K88))</f>
        <v/>
      </c>
      <c r="BR93" s="2" t="str">
        <f>IF('[3]Model Check'!L88="","",('[3]Model Check'!L88))</f>
        <v/>
      </c>
      <c r="BS93" s="2" t="str">
        <f>IF('[3]Model Check'!M88="","",('[3]Model Check'!M88))</f>
        <v/>
      </c>
      <c r="BT93" s="2" t="str">
        <f>IF('[3]Model Check'!N88="","",('[3]Model Check'!N88))</f>
        <v/>
      </c>
    </row>
    <row r="94" spans="3:72" ht="18" customHeight="1" x14ac:dyDescent="0.25">
      <c r="C94" s="4"/>
      <c r="E94" s="2" t="str">
        <f t="shared" si="12"/>
        <v/>
      </c>
      <c r="G94" s="8" t="str">
        <f t="shared" si="10"/>
        <v/>
      </c>
      <c r="J94" s="4"/>
      <c r="L94" s="2" t="str">
        <f t="shared" si="14"/>
        <v/>
      </c>
      <c r="N94" s="8" t="str">
        <f t="shared" si="15"/>
        <v/>
      </c>
      <c r="Q94" s="4"/>
      <c r="S94" s="2" t="str">
        <f t="shared" si="13"/>
        <v/>
      </c>
      <c r="U94" s="8" t="str">
        <f t="shared" si="11"/>
        <v/>
      </c>
      <c r="BI94" s="2" t="str">
        <f>IF('[3]Model Check'!C89="","",('[3]Model Check'!C89))</f>
        <v/>
      </c>
      <c r="BJ94" s="2" t="str">
        <f>IF('[3]Model Check'!D89="","",('[3]Model Check'!D89))</f>
        <v/>
      </c>
      <c r="BK94" s="2" t="str">
        <f>IF('[3]Model Check'!E89="","",('[3]Model Check'!E89))</f>
        <v/>
      </c>
      <c r="BL94" s="2" t="str">
        <f>IF('[3]Model Check'!F89="","",('[3]Model Check'!F89))</f>
        <v/>
      </c>
      <c r="BM94" s="2" t="str">
        <f>IF('[3]Model Check'!G89="","",('[3]Model Check'!G89))</f>
        <v/>
      </c>
      <c r="BN94" s="2" t="str">
        <f>IF('[3]Model Check'!H89="","",('[3]Model Check'!H89))</f>
        <v/>
      </c>
      <c r="BO94" s="2" t="str">
        <f>IF('[3]Model Check'!I89="","",('[3]Model Check'!I89))</f>
        <v/>
      </c>
      <c r="BP94" s="2" t="str">
        <f>IF('[3]Model Check'!J89="","",('[3]Model Check'!J89))</f>
        <v/>
      </c>
      <c r="BQ94" s="2" t="str">
        <f>IF('[3]Model Check'!K89="","",('[3]Model Check'!K89))</f>
        <v/>
      </c>
      <c r="BR94" s="2" t="str">
        <f>IF('[3]Model Check'!L89="","",('[3]Model Check'!L89))</f>
        <v/>
      </c>
      <c r="BS94" s="2" t="str">
        <f>IF('[3]Model Check'!M89="","",('[3]Model Check'!M89))</f>
        <v/>
      </c>
      <c r="BT94" s="2" t="str">
        <f>IF('[3]Model Check'!N89="","",('[3]Model Check'!N89))</f>
        <v/>
      </c>
    </row>
    <row r="95" spans="3:72" ht="18" customHeight="1" x14ac:dyDescent="0.25">
      <c r="C95" s="4"/>
      <c r="E95" s="2" t="str">
        <f t="shared" si="12"/>
        <v/>
      </c>
      <c r="G95" s="8" t="str">
        <f t="shared" si="10"/>
        <v/>
      </c>
      <c r="J95" s="4"/>
      <c r="L95" s="2" t="str">
        <f t="shared" si="14"/>
        <v/>
      </c>
      <c r="N95" s="8" t="str">
        <f t="shared" si="15"/>
        <v/>
      </c>
      <c r="Q95" s="4"/>
      <c r="S95" s="2" t="str">
        <f t="shared" si="13"/>
        <v/>
      </c>
      <c r="U95" s="8" t="str">
        <f t="shared" si="11"/>
        <v/>
      </c>
      <c r="BI95" s="2" t="str">
        <f>IF('[3]Model Check'!C90="","",('[3]Model Check'!C90))</f>
        <v/>
      </c>
      <c r="BJ95" s="2" t="str">
        <f>IF('[3]Model Check'!D90="","",('[3]Model Check'!D90))</f>
        <v/>
      </c>
      <c r="BK95" s="2" t="str">
        <f>IF('[3]Model Check'!E90="","",('[3]Model Check'!E90))</f>
        <v/>
      </c>
      <c r="BL95" s="2" t="str">
        <f>IF('[3]Model Check'!F90="","",('[3]Model Check'!F90))</f>
        <v/>
      </c>
      <c r="BM95" s="2" t="str">
        <f>IF('[3]Model Check'!G90="","",('[3]Model Check'!G90))</f>
        <v/>
      </c>
      <c r="BN95" s="2" t="str">
        <f>IF('[3]Model Check'!H90="","",('[3]Model Check'!H90))</f>
        <v/>
      </c>
      <c r="BO95" s="2" t="str">
        <f>IF('[3]Model Check'!I90="","",('[3]Model Check'!I90))</f>
        <v/>
      </c>
      <c r="BP95" s="2" t="str">
        <f>IF('[3]Model Check'!J90="","",('[3]Model Check'!J90))</f>
        <v/>
      </c>
      <c r="BQ95" s="2" t="str">
        <f>IF('[3]Model Check'!K90="","",('[3]Model Check'!K90))</f>
        <v/>
      </c>
      <c r="BR95" s="2" t="str">
        <f>IF('[3]Model Check'!L90="","",('[3]Model Check'!L90))</f>
        <v/>
      </c>
      <c r="BS95" s="2" t="str">
        <f>IF('[3]Model Check'!M90="","",('[3]Model Check'!M90))</f>
        <v/>
      </c>
      <c r="BT95" s="2" t="str">
        <f>IF('[3]Model Check'!N90="","",('[3]Model Check'!N90))</f>
        <v/>
      </c>
    </row>
    <row r="96" spans="3:72" ht="18" customHeight="1" x14ac:dyDescent="0.25">
      <c r="C96" s="4"/>
      <c r="E96" s="2" t="str">
        <f t="shared" si="12"/>
        <v/>
      </c>
      <c r="G96" s="8" t="str">
        <f t="shared" si="10"/>
        <v/>
      </c>
      <c r="J96" s="4"/>
      <c r="L96" s="2" t="str">
        <f t="shared" si="14"/>
        <v/>
      </c>
      <c r="N96" s="8" t="str">
        <f t="shared" si="15"/>
        <v/>
      </c>
      <c r="Q96" s="4"/>
      <c r="S96" s="2" t="str">
        <f t="shared" si="13"/>
        <v/>
      </c>
      <c r="U96" s="8" t="str">
        <f t="shared" si="11"/>
        <v/>
      </c>
      <c r="BI96" s="2" t="str">
        <f>IF('[3]Model Check'!C91="","",('[3]Model Check'!C91))</f>
        <v/>
      </c>
      <c r="BJ96" s="2" t="str">
        <f>IF('[3]Model Check'!D91="","",('[3]Model Check'!D91))</f>
        <v/>
      </c>
      <c r="BK96" s="2" t="str">
        <f>IF('[3]Model Check'!E91="","",('[3]Model Check'!E91))</f>
        <v/>
      </c>
      <c r="BL96" s="2" t="str">
        <f>IF('[3]Model Check'!F91="","",('[3]Model Check'!F91))</f>
        <v/>
      </c>
      <c r="BM96" s="2" t="str">
        <f>IF('[3]Model Check'!G91="","",('[3]Model Check'!G91))</f>
        <v/>
      </c>
      <c r="BN96" s="2" t="str">
        <f>IF('[3]Model Check'!H91="","",('[3]Model Check'!H91))</f>
        <v/>
      </c>
      <c r="BO96" s="2" t="str">
        <f>IF('[3]Model Check'!I91="","",('[3]Model Check'!I91))</f>
        <v/>
      </c>
      <c r="BP96" s="2" t="str">
        <f>IF('[3]Model Check'!J91="","",('[3]Model Check'!J91))</f>
        <v/>
      </c>
      <c r="BQ96" s="2" t="str">
        <f>IF('[3]Model Check'!K91="","",('[3]Model Check'!K91))</f>
        <v/>
      </c>
      <c r="BR96" s="2" t="str">
        <f>IF('[3]Model Check'!L91="","",('[3]Model Check'!L91))</f>
        <v/>
      </c>
      <c r="BS96" s="2" t="str">
        <f>IF('[3]Model Check'!M91="","",('[3]Model Check'!M91))</f>
        <v/>
      </c>
      <c r="BT96" s="2" t="str">
        <f>IF('[3]Model Check'!N91="","",('[3]Model Check'!N91))</f>
        <v/>
      </c>
    </row>
    <row r="97" spans="3:72" ht="18" customHeight="1" x14ac:dyDescent="0.25">
      <c r="C97" s="4"/>
      <c r="E97" s="2" t="str">
        <f t="shared" si="12"/>
        <v/>
      </c>
      <c r="G97" s="8" t="str">
        <f t="shared" si="10"/>
        <v/>
      </c>
      <c r="J97" s="4"/>
      <c r="L97" s="2" t="str">
        <f t="shared" si="14"/>
        <v/>
      </c>
      <c r="N97" s="8" t="str">
        <f t="shared" si="15"/>
        <v/>
      </c>
      <c r="Q97" s="4"/>
      <c r="S97" s="2" t="str">
        <f t="shared" si="13"/>
        <v/>
      </c>
      <c r="U97" s="8" t="str">
        <f t="shared" si="11"/>
        <v/>
      </c>
      <c r="BI97" s="2" t="str">
        <f>IF('[3]Model Check'!C92="","",('[3]Model Check'!C92))</f>
        <v/>
      </c>
      <c r="BJ97" s="2" t="str">
        <f>IF('[3]Model Check'!D92="","",('[3]Model Check'!D92))</f>
        <v/>
      </c>
      <c r="BK97" s="2" t="str">
        <f>IF('[3]Model Check'!E92="","",('[3]Model Check'!E92))</f>
        <v/>
      </c>
      <c r="BL97" s="2" t="str">
        <f>IF('[3]Model Check'!F92="","",('[3]Model Check'!F92))</f>
        <v/>
      </c>
      <c r="BM97" s="2" t="str">
        <f>IF('[3]Model Check'!G92="","",('[3]Model Check'!G92))</f>
        <v/>
      </c>
      <c r="BN97" s="2" t="str">
        <f>IF('[3]Model Check'!H92="","",('[3]Model Check'!H92))</f>
        <v/>
      </c>
      <c r="BO97" s="2" t="str">
        <f>IF('[3]Model Check'!I92="","",('[3]Model Check'!I92))</f>
        <v/>
      </c>
      <c r="BP97" s="2" t="str">
        <f>IF('[3]Model Check'!J92="","",('[3]Model Check'!J92))</f>
        <v/>
      </c>
      <c r="BQ97" s="2" t="str">
        <f>IF('[3]Model Check'!K92="","",('[3]Model Check'!K92))</f>
        <v/>
      </c>
      <c r="BR97" s="2" t="str">
        <f>IF('[3]Model Check'!L92="","",('[3]Model Check'!L92))</f>
        <v/>
      </c>
      <c r="BS97" s="2" t="str">
        <f>IF('[3]Model Check'!M92="","",('[3]Model Check'!M92))</f>
        <v/>
      </c>
      <c r="BT97" s="2" t="str">
        <f>IF('[3]Model Check'!N92="","",('[3]Model Check'!N92))</f>
        <v/>
      </c>
    </row>
    <row r="98" spans="3:72" ht="18" customHeight="1" x14ac:dyDescent="0.25">
      <c r="C98" s="4"/>
      <c r="E98" s="2" t="str">
        <f t="shared" si="12"/>
        <v/>
      </c>
      <c r="G98" s="8" t="str">
        <f t="shared" si="10"/>
        <v/>
      </c>
      <c r="J98" s="4"/>
      <c r="L98" s="2" t="str">
        <f t="shared" si="14"/>
        <v/>
      </c>
      <c r="N98" s="8" t="str">
        <f t="shared" si="15"/>
        <v/>
      </c>
      <c r="Q98" s="4"/>
      <c r="S98" s="2" t="str">
        <f t="shared" si="13"/>
        <v/>
      </c>
      <c r="U98" s="8" t="str">
        <f t="shared" si="11"/>
        <v/>
      </c>
      <c r="BI98" s="2" t="str">
        <f>IF('[3]Model Check'!C93="","",('[3]Model Check'!C93))</f>
        <v/>
      </c>
      <c r="BJ98" s="2" t="str">
        <f>IF('[3]Model Check'!D93="","",('[3]Model Check'!D93))</f>
        <v/>
      </c>
      <c r="BK98" s="2" t="str">
        <f>IF('[3]Model Check'!E93="","",('[3]Model Check'!E93))</f>
        <v/>
      </c>
      <c r="BL98" s="2" t="str">
        <f>IF('[3]Model Check'!F93="","",('[3]Model Check'!F93))</f>
        <v/>
      </c>
      <c r="BM98" s="2" t="str">
        <f>IF('[3]Model Check'!G93="","",('[3]Model Check'!G93))</f>
        <v/>
      </c>
      <c r="BN98" s="2" t="str">
        <f>IF('[3]Model Check'!H93="","",('[3]Model Check'!H93))</f>
        <v/>
      </c>
      <c r="BO98" s="2" t="str">
        <f>IF('[3]Model Check'!I93="","",('[3]Model Check'!I93))</f>
        <v/>
      </c>
      <c r="BP98" s="2" t="str">
        <f>IF('[3]Model Check'!J93="","",('[3]Model Check'!J93))</f>
        <v/>
      </c>
      <c r="BQ98" s="2" t="str">
        <f>IF('[3]Model Check'!K93="","",('[3]Model Check'!K93))</f>
        <v/>
      </c>
      <c r="BR98" s="2" t="str">
        <f>IF('[3]Model Check'!L93="","",('[3]Model Check'!L93))</f>
        <v/>
      </c>
      <c r="BS98" s="2" t="str">
        <f>IF('[3]Model Check'!M93="","",('[3]Model Check'!M93))</f>
        <v/>
      </c>
      <c r="BT98" s="2" t="str">
        <f>IF('[3]Model Check'!N93="","",('[3]Model Check'!N93))</f>
        <v/>
      </c>
    </row>
    <row r="99" spans="3:72" ht="18" customHeight="1" x14ac:dyDescent="0.25">
      <c r="C99" s="4"/>
      <c r="E99" s="2" t="str">
        <f t="shared" si="12"/>
        <v/>
      </c>
      <c r="G99" s="8" t="str">
        <f t="shared" si="10"/>
        <v/>
      </c>
      <c r="J99" s="4"/>
      <c r="L99" s="2" t="str">
        <f t="shared" si="14"/>
        <v/>
      </c>
      <c r="N99" s="8" t="str">
        <f t="shared" si="15"/>
        <v/>
      </c>
      <c r="Q99" s="4"/>
      <c r="S99" s="2" t="str">
        <f t="shared" si="13"/>
        <v/>
      </c>
      <c r="U99" s="8" t="str">
        <f t="shared" si="11"/>
        <v/>
      </c>
      <c r="BI99" s="2" t="str">
        <f>IF('[3]Model Check'!C94="","",('[3]Model Check'!C94))</f>
        <v/>
      </c>
      <c r="BJ99" s="2" t="str">
        <f>IF('[3]Model Check'!D94="","",('[3]Model Check'!D94))</f>
        <v/>
      </c>
      <c r="BK99" s="2" t="str">
        <f>IF('[3]Model Check'!E94="","",('[3]Model Check'!E94))</f>
        <v/>
      </c>
      <c r="BL99" s="2" t="str">
        <f>IF('[3]Model Check'!F94="","",('[3]Model Check'!F94))</f>
        <v/>
      </c>
      <c r="BM99" s="2" t="str">
        <f>IF('[3]Model Check'!G94="","",('[3]Model Check'!G94))</f>
        <v/>
      </c>
      <c r="BN99" s="2" t="str">
        <f>IF('[3]Model Check'!H94="","",('[3]Model Check'!H94))</f>
        <v/>
      </c>
      <c r="BO99" s="2" t="str">
        <f>IF('[3]Model Check'!I94="","",('[3]Model Check'!I94))</f>
        <v/>
      </c>
      <c r="BP99" s="2" t="str">
        <f>IF('[3]Model Check'!J94="","",('[3]Model Check'!J94))</f>
        <v/>
      </c>
      <c r="BQ99" s="2" t="str">
        <f>IF('[3]Model Check'!K94="","",('[3]Model Check'!K94))</f>
        <v/>
      </c>
      <c r="BR99" s="2" t="str">
        <f>IF('[3]Model Check'!L94="","",('[3]Model Check'!L94))</f>
        <v/>
      </c>
      <c r="BS99" s="2" t="str">
        <f>IF('[3]Model Check'!M94="","",('[3]Model Check'!M94))</f>
        <v/>
      </c>
      <c r="BT99" s="2" t="str">
        <f>IF('[3]Model Check'!N94="","",('[3]Model Check'!N94))</f>
        <v/>
      </c>
    </row>
    <row r="100" spans="3:72" ht="18" customHeight="1" x14ac:dyDescent="0.25">
      <c r="C100" s="4"/>
      <c r="E100" s="2" t="str">
        <f t="shared" si="12"/>
        <v/>
      </c>
      <c r="G100" s="8" t="str">
        <f t="shared" si="10"/>
        <v/>
      </c>
      <c r="J100" s="4"/>
      <c r="L100" s="2" t="str">
        <f t="shared" si="14"/>
        <v/>
      </c>
      <c r="N100" s="8" t="str">
        <f t="shared" si="15"/>
        <v/>
      </c>
      <c r="Q100" s="4"/>
      <c r="S100" s="2" t="str">
        <f t="shared" si="13"/>
        <v/>
      </c>
      <c r="U100" s="8" t="str">
        <f t="shared" si="11"/>
        <v/>
      </c>
      <c r="BI100" s="2" t="str">
        <f>IF('[3]Model Check'!C95="","",('[3]Model Check'!C95))</f>
        <v/>
      </c>
      <c r="BJ100" s="2" t="str">
        <f>IF('[3]Model Check'!D95="","",('[3]Model Check'!D95))</f>
        <v/>
      </c>
      <c r="BK100" s="2" t="str">
        <f>IF('[3]Model Check'!E95="","",('[3]Model Check'!E95))</f>
        <v/>
      </c>
      <c r="BL100" s="2" t="str">
        <f>IF('[3]Model Check'!F95="","",('[3]Model Check'!F95))</f>
        <v/>
      </c>
      <c r="BM100" s="2" t="str">
        <f>IF('[3]Model Check'!G95="","",('[3]Model Check'!G95))</f>
        <v/>
      </c>
      <c r="BN100" s="2" t="str">
        <f>IF('[3]Model Check'!H95="","",('[3]Model Check'!H95))</f>
        <v/>
      </c>
      <c r="BO100" s="2" t="str">
        <f>IF('[3]Model Check'!I95="","",('[3]Model Check'!I95))</f>
        <v/>
      </c>
      <c r="BP100" s="2" t="str">
        <f>IF('[3]Model Check'!J95="","",('[3]Model Check'!J95))</f>
        <v/>
      </c>
      <c r="BQ100" s="2" t="str">
        <f>IF('[3]Model Check'!K95="","",('[3]Model Check'!K95))</f>
        <v/>
      </c>
      <c r="BR100" s="2" t="str">
        <f>IF('[3]Model Check'!L95="","",('[3]Model Check'!L95))</f>
        <v/>
      </c>
      <c r="BS100" s="2" t="str">
        <f>IF('[3]Model Check'!M95="","",('[3]Model Check'!M95))</f>
        <v/>
      </c>
      <c r="BT100" s="2" t="str">
        <f>IF('[3]Model Check'!N95="","",('[3]Model Check'!N95))</f>
        <v/>
      </c>
    </row>
    <row r="101" spans="3:72" ht="18" customHeight="1" x14ac:dyDescent="0.25">
      <c r="BI101" s="2" t="str">
        <f>IF('[3]Model Check'!C96="","",('[3]Model Check'!C96))</f>
        <v/>
      </c>
      <c r="BJ101" s="2" t="str">
        <f>IF('[3]Model Check'!D96="","",('[3]Model Check'!D96))</f>
        <v/>
      </c>
      <c r="BK101" s="2" t="str">
        <f>IF('[3]Model Check'!E96="","",('[3]Model Check'!E96))</f>
        <v/>
      </c>
      <c r="BL101" s="2" t="str">
        <f>IF('[3]Model Check'!F96="","",('[3]Model Check'!F96))</f>
        <v/>
      </c>
      <c r="BM101" s="2" t="str">
        <f>IF('[3]Model Check'!G96="","",('[3]Model Check'!G96))</f>
        <v/>
      </c>
      <c r="BN101" s="2" t="str">
        <f>IF('[3]Model Check'!H96="","",('[3]Model Check'!H96))</f>
        <v/>
      </c>
      <c r="BO101" s="2" t="str">
        <f>IF('[3]Model Check'!I96="","",('[3]Model Check'!I96))</f>
        <v/>
      </c>
      <c r="BP101" s="2" t="str">
        <f>IF('[3]Model Check'!J96="","",('[3]Model Check'!J96))</f>
        <v/>
      </c>
      <c r="BQ101" s="2" t="str">
        <f>IF('[3]Model Check'!K96="","",('[3]Model Check'!K96))</f>
        <v/>
      </c>
      <c r="BR101" s="2" t="str">
        <f>IF('[3]Model Check'!L96="","",('[3]Model Check'!L96))</f>
        <v/>
      </c>
      <c r="BS101" s="2" t="str">
        <f>IF('[3]Model Check'!M96="","",('[3]Model Check'!M96))</f>
        <v/>
      </c>
      <c r="BT101" s="2" t="str">
        <f>IF('[3]Model Check'!N96="","",('[3]Model Check'!N96))</f>
        <v/>
      </c>
    </row>
    <row r="102" spans="3:72" ht="18" customHeight="1" x14ac:dyDescent="0.25">
      <c r="BI102" s="2" t="str">
        <f>IF('[3]Model Check'!C97="","",('[3]Model Check'!C97))</f>
        <v/>
      </c>
      <c r="BJ102" s="2" t="str">
        <f>IF('[3]Model Check'!D97="","",('[3]Model Check'!D97))</f>
        <v/>
      </c>
      <c r="BK102" s="2" t="str">
        <f>IF('[3]Model Check'!E97="","",('[3]Model Check'!E97))</f>
        <v/>
      </c>
      <c r="BL102" s="2" t="str">
        <f>IF('[3]Model Check'!F97="","",('[3]Model Check'!F97))</f>
        <v/>
      </c>
      <c r="BM102" s="2" t="str">
        <f>IF('[3]Model Check'!G97="","",('[3]Model Check'!G97))</f>
        <v/>
      </c>
      <c r="BN102" s="2" t="str">
        <f>IF('[3]Model Check'!H97="","",('[3]Model Check'!H97))</f>
        <v/>
      </c>
      <c r="BO102" s="2" t="str">
        <f>IF('[3]Model Check'!I97="","",('[3]Model Check'!I97))</f>
        <v/>
      </c>
      <c r="BP102" s="2" t="str">
        <f>IF('[3]Model Check'!J97="","",('[3]Model Check'!J97))</f>
        <v/>
      </c>
      <c r="BQ102" s="2" t="str">
        <f>IF('[3]Model Check'!K97="","",('[3]Model Check'!K97))</f>
        <v/>
      </c>
      <c r="BR102" s="2" t="str">
        <f>IF('[3]Model Check'!L97="","",('[3]Model Check'!L97))</f>
        <v/>
      </c>
      <c r="BS102" s="2" t="str">
        <f>IF('[3]Model Check'!M97="","",('[3]Model Check'!M97))</f>
        <v/>
      </c>
      <c r="BT102" s="2" t="str">
        <f>IF('[3]Model Check'!N97="","",('[3]Model Check'!N97))</f>
        <v/>
      </c>
    </row>
    <row r="103" spans="3:72" ht="18" customHeight="1" x14ac:dyDescent="0.25">
      <c r="BI103" s="2" t="str">
        <f>IF('[3]Model Check'!C98="","",('[3]Model Check'!C98))</f>
        <v/>
      </c>
      <c r="BJ103" s="2" t="str">
        <f>IF('[3]Model Check'!D98="","",('[3]Model Check'!D98))</f>
        <v/>
      </c>
      <c r="BK103" s="2" t="str">
        <f>IF('[3]Model Check'!E98="","",('[3]Model Check'!E98))</f>
        <v/>
      </c>
      <c r="BL103" s="2" t="str">
        <f>IF('[3]Model Check'!F98="","",('[3]Model Check'!F98))</f>
        <v/>
      </c>
      <c r="BM103" s="2" t="str">
        <f>IF('[3]Model Check'!G98="","",('[3]Model Check'!G98))</f>
        <v/>
      </c>
      <c r="BN103" s="2" t="str">
        <f>IF('[3]Model Check'!H98="","",('[3]Model Check'!H98))</f>
        <v/>
      </c>
      <c r="BO103" s="2" t="str">
        <f>IF('[3]Model Check'!I98="","",('[3]Model Check'!I98))</f>
        <v/>
      </c>
      <c r="BP103" s="2" t="str">
        <f>IF('[3]Model Check'!J98="","",('[3]Model Check'!J98))</f>
        <v/>
      </c>
      <c r="BQ103" s="2" t="str">
        <f>IF('[3]Model Check'!K98="","",('[3]Model Check'!K98))</f>
        <v/>
      </c>
      <c r="BR103" s="2" t="str">
        <f>IF('[3]Model Check'!L98="","",('[3]Model Check'!L98))</f>
        <v/>
      </c>
      <c r="BS103" s="2" t="str">
        <f>IF('[3]Model Check'!M98="","",('[3]Model Check'!M98))</f>
        <v/>
      </c>
      <c r="BT103" s="2" t="str">
        <f>IF('[3]Model Check'!N98="","",('[3]Model Check'!N98))</f>
        <v/>
      </c>
    </row>
    <row r="104" spans="3:72" ht="18" customHeight="1" x14ac:dyDescent="0.25">
      <c r="BI104" s="2" t="str">
        <f>IF('[3]Model Check'!C99="","",('[3]Model Check'!C99))</f>
        <v/>
      </c>
      <c r="BJ104" s="2" t="str">
        <f>IF('[3]Model Check'!D99="","",('[3]Model Check'!D99))</f>
        <v/>
      </c>
      <c r="BK104" s="2" t="str">
        <f>IF('[3]Model Check'!E99="","",('[3]Model Check'!E99))</f>
        <v/>
      </c>
      <c r="BL104" s="2" t="str">
        <f>IF('[3]Model Check'!F99="","",('[3]Model Check'!F99))</f>
        <v/>
      </c>
      <c r="BM104" s="2" t="str">
        <f>IF('[3]Model Check'!G99="","",('[3]Model Check'!G99))</f>
        <v/>
      </c>
      <c r="BN104" s="2" t="str">
        <f>IF('[3]Model Check'!H99="","",('[3]Model Check'!H99))</f>
        <v/>
      </c>
      <c r="BO104" s="2" t="str">
        <f>IF('[3]Model Check'!I99="","",('[3]Model Check'!I99))</f>
        <v/>
      </c>
      <c r="BP104" s="2" t="str">
        <f>IF('[3]Model Check'!J99="","",('[3]Model Check'!J99))</f>
        <v/>
      </c>
      <c r="BQ104" s="2" t="str">
        <f>IF('[3]Model Check'!K99="","",('[3]Model Check'!K99))</f>
        <v/>
      </c>
      <c r="BR104" s="2" t="str">
        <f>IF('[3]Model Check'!L99="","",('[3]Model Check'!L99))</f>
        <v/>
      </c>
      <c r="BS104" s="2" t="str">
        <f>IF('[3]Model Check'!M99="","",('[3]Model Check'!M99))</f>
        <v/>
      </c>
      <c r="BT104" s="2" t="str">
        <f>IF('[3]Model Check'!N99="","",('[3]Model Check'!N99))</f>
        <v/>
      </c>
    </row>
    <row r="105" spans="3:72" ht="18" customHeight="1" x14ac:dyDescent="0.25">
      <c r="BI105" s="2" t="str">
        <f>IF('[3]Model Check'!C100="","",('[3]Model Check'!C100))</f>
        <v/>
      </c>
      <c r="BJ105" s="2" t="str">
        <f>IF('[3]Model Check'!D100="","",('[3]Model Check'!D100))</f>
        <v/>
      </c>
      <c r="BK105" s="2" t="str">
        <f>IF('[3]Model Check'!E100="","",('[3]Model Check'!E100))</f>
        <v/>
      </c>
      <c r="BL105" s="2" t="str">
        <f>IF('[3]Model Check'!F100="","",('[3]Model Check'!F100))</f>
        <v/>
      </c>
      <c r="BM105" s="2" t="str">
        <f>IF('[3]Model Check'!G100="","",('[3]Model Check'!G100))</f>
        <v/>
      </c>
      <c r="BN105" s="2" t="str">
        <f>IF('[3]Model Check'!H100="","",('[3]Model Check'!H100))</f>
        <v/>
      </c>
      <c r="BO105" s="2" t="str">
        <f>IF('[3]Model Check'!I100="","",('[3]Model Check'!I100))</f>
        <v/>
      </c>
      <c r="BP105" s="2" t="str">
        <f>IF('[3]Model Check'!J100="","",('[3]Model Check'!J100))</f>
        <v/>
      </c>
      <c r="BQ105" s="2" t="str">
        <f>IF('[3]Model Check'!K100="","",('[3]Model Check'!K100))</f>
        <v/>
      </c>
      <c r="BR105" s="2" t="str">
        <f>IF('[3]Model Check'!L100="","",('[3]Model Check'!L100))</f>
        <v/>
      </c>
      <c r="BS105" s="2" t="str">
        <f>IF('[3]Model Check'!M100="","",('[3]Model Check'!M100))</f>
        <v/>
      </c>
      <c r="BT105" s="2" t="str">
        <f>IF('[3]Model Check'!N100="","",('[3]Model Check'!N100))</f>
        <v/>
      </c>
    </row>
    <row r="106" spans="3:72" ht="18" customHeight="1" x14ac:dyDescent="0.25">
      <c r="BI106" s="2" t="str">
        <f>IF('[3]Model Check'!C101="","",('[3]Model Check'!C101))</f>
        <v/>
      </c>
      <c r="BJ106" s="2" t="str">
        <f>IF('[3]Model Check'!D101="","",('[3]Model Check'!D101))</f>
        <v/>
      </c>
      <c r="BK106" s="2" t="str">
        <f>IF('[3]Model Check'!E101="","",('[3]Model Check'!E101))</f>
        <v/>
      </c>
      <c r="BL106" s="2" t="str">
        <f>IF('[3]Model Check'!F101="","",('[3]Model Check'!F101))</f>
        <v/>
      </c>
      <c r="BM106" s="2" t="str">
        <f>IF('[3]Model Check'!G101="","",('[3]Model Check'!G101))</f>
        <v/>
      </c>
      <c r="BN106" s="2" t="str">
        <f>IF('[3]Model Check'!H101="","",('[3]Model Check'!H101))</f>
        <v/>
      </c>
      <c r="BO106" s="2" t="str">
        <f>IF('[3]Model Check'!I101="","",('[3]Model Check'!I101))</f>
        <v/>
      </c>
      <c r="BP106" s="2" t="str">
        <f>IF('[3]Model Check'!J101="","",('[3]Model Check'!J101))</f>
        <v/>
      </c>
      <c r="BQ106" s="2" t="str">
        <f>IF('[3]Model Check'!K101="","",('[3]Model Check'!K101))</f>
        <v/>
      </c>
      <c r="BR106" s="2" t="str">
        <f>IF('[3]Model Check'!L101="","",('[3]Model Check'!L101))</f>
        <v/>
      </c>
      <c r="BS106" s="2" t="str">
        <f>IF('[3]Model Check'!M101="","",('[3]Model Check'!M101))</f>
        <v/>
      </c>
      <c r="BT106" s="2" t="str">
        <f>IF('[3]Model Check'!N101="","",('[3]Model Check'!N101))</f>
        <v/>
      </c>
    </row>
    <row r="107" spans="3:72" ht="18" customHeight="1" x14ac:dyDescent="0.25">
      <c r="BI107" s="2" t="str">
        <f>IF('[3]Model Check'!C102="","",('[3]Model Check'!C102))</f>
        <v/>
      </c>
      <c r="BJ107" s="2" t="str">
        <f>IF('[3]Model Check'!D102="","",('[3]Model Check'!D102))</f>
        <v/>
      </c>
      <c r="BK107" s="2" t="str">
        <f>IF('[3]Model Check'!E102="","",('[3]Model Check'!E102))</f>
        <v/>
      </c>
      <c r="BL107" s="2" t="str">
        <f>IF('[3]Model Check'!F102="","",('[3]Model Check'!F102))</f>
        <v/>
      </c>
      <c r="BM107" s="2" t="str">
        <f>IF('[3]Model Check'!G102="","",('[3]Model Check'!G102))</f>
        <v/>
      </c>
      <c r="BN107" s="2" t="str">
        <f>IF('[3]Model Check'!H102="","",('[3]Model Check'!H102))</f>
        <v/>
      </c>
      <c r="BO107" s="2" t="str">
        <f>IF('[3]Model Check'!I102="","",('[3]Model Check'!I102))</f>
        <v/>
      </c>
      <c r="BP107" s="2" t="str">
        <f>IF('[3]Model Check'!J102="","",('[3]Model Check'!J102))</f>
        <v/>
      </c>
      <c r="BQ107" s="2" t="str">
        <f>IF('[3]Model Check'!K102="","",('[3]Model Check'!K102))</f>
        <v/>
      </c>
      <c r="BR107" s="2" t="str">
        <f>IF('[3]Model Check'!L102="","",('[3]Model Check'!L102))</f>
        <v/>
      </c>
      <c r="BS107" s="2" t="str">
        <f>IF('[3]Model Check'!M102="","",('[3]Model Check'!M102))</f>
        <v/>
      </c>
      <c r="BT107" s="2" t="str">
        <f>IF('[3]Model Check'!N102="","",('[3]Model Check'!N102))</f>
        <v/>
      </c>
    </row>
    <row r="108" spans="3:72" ht="18" customHeight="1" x14ac:dyDescent="0.25">
      <c r="BI108" s="2" t="str">
        <f>IF('[3]Model Check'!C103="","",('[3]Model Check'!C103))</f>
        <v/>
      </c>
      <c r="BJ108" s="2" t="str">
        <f>IF('[3]Model Check'!D103="","",('[3]Model Check'!D103))</f>
        <v/>
      </c>
      <c r="BK108" s="2" t="str">
        <f>IF('[3]Model Check'!E103="","",('[3]Model Check'!E103))</f>
        <v/>
      </c>
      <c r="BL108" s="2" t="str">
        <f>IF('[3]Model Check'!F103="","",('[3]Model Check'!F103))</f>
        <v/>
      </c>
      <c r="BM108" s="2" t="str">
        <f>IF('[3]Model Check'!G103="","",('[3]Model Check'!G103))</f>
        <v/>
      </c>
      <c r="BN108" s="2" t="str">
        <f>IF('[3]Model Check'!H103="","",('[3]Model Check'!H103))</f>
        <v/>
      </c>
      <c r="BO108" s="2" t="str">
        <f>IF('[3]Model Check'!I103="","",('[3]Model Check'!I103))</f>
        <v/>
      </c>
      <c r="BP108" s="2" t="str">
        <f>IF('[3]Model Check'!J103="","",('[3]Model Check'!J103))</f>
        <v/>
      </c>
      <c r="BQ108" s="2" t="str">
        <f>IF('[3]Model Check'!K103="","",('[3]Model Check'!K103))</f>
        <v/>
      </c>
      <c r="BR108" s="2" t="str">
        <f>IF('[3]Model Check'!L103="","",('[3]Model Check'!L103))</f>
        <v/>
      </c>
      <c r="BS108" s="2" t="str">
        <f>IF('[3]Model Check'!M103="","",('[3]Model Check'!M103))</f>
        <v/>
      </c>
      <c r="BT108" s="2" t="str">
        <f>IF('[3]Model Check'!N103="","",('[3]Model Check'!N103))</f>
        <v/>
      </c>
    </row>
    <row r="109" spans="3:72" ht="18" customHeight="1" x14ac:dyDescent="0.25">
      <c r="BI109" s="2" t="str">
        <f>IF('[3]Model Check'!C104="","",('[3]Model Check'!C104))</f>
        <v/>
      </c>
      <c r="BJ109" s="2" t="str">
        <f>IF('[3]Model Check'!D104="","",('[3]Model Check'!D104))</f>
        <v/>
      </c>
      <c r="BK109" s="2" t="str">
        <f>IF('[3]Model Check'!E104="","",('[3]Model Check'!E104))</f>
        <v/>
      </c>
      <c r="BL109" s="2" t="str">
        <f>IF('[3]Model Check'!F104="","",('[3]Model Check'!F104))</f>
        <v/>
      </c>
      <c r="BM109" s="2" t="str">
        <f>IF('[3]Model Check'!G104="","",('[3]Model Check'!G104))</f>
        <v/>
      </c>
      <c r="BN109" s="2" t="str">
        <f>IF('[3]Model Check'!H104="","",('[3]Model Check'!H104))</f>
        <v/>
      </c>
      <c r="BO109" s="2" t="str">
        <f>IF('[3]Model Check'!I104="","",('[3]Model Check'!I104))</f>
        <v/>
      </c>
      <c r="BP109" s="2" t="str">
        <f>IF('[3]Model Check'!J104="","",('[3]Model Check'!J104))</f>
        <v/>
      </c>
      <c r="BQ109" s="2" t="str">
        <f>IF('[3]Model Check'!K104="","",('[3]Model Check'!K104))</f>
        <v/>
      </c>
      <c r="BR109" s="2" t="str">
        <f>IF('[3]Model Check'!L104="","",('[3]Model Check'!L104))</f>
        <v/>
      </c>
      <c r="BS109" s="2" t="str">
        <f>IF('[3]Model Check'!M104="","",('[3]Model Check'!M104))</f>
        <v/>
      </c>
      <c r="BT109" s="2" t="str">
        <f>IF('[3]Model Check'!N104="","",('[3]Model Check'!N104))</f>
        <v/>
      </c>
    </row>
    <row r="110" spans="3:72" ht="18" customHeight="1" x14ac:dyDescent="0.25">
      <c r="BI110" s="2" t="str">
        <f>IF('[3]Model Check'!C105="","",('[3]Model Check'!C105))</f>
        <v/>
      </c>
      <c r="BJ110" s="2" t="str">
        <f>IF('[3]Model Check'!D105="","",('[3]Model Check'!D105))</f>
        <v/>
      </c>
      <c r="BK110" s="2" t="str">
        <f>IF('[3]Model Check'!E105="","",('[3]Model Check'!E105))</f>
        <v/>
      </c>
      <c r="BL110" s="2" t="str">
        <f>IF('[3]Model Check'!F105="","",('[3]Model Check'!F105))</f>
        <v/>
      </c>
      <c r="BM110" s="2" t="str">
        <f>IF('[3]Model Check'!G105="","",('[3]Model Check'!G105))</f>
        <v/>
      </c>
      <c r="BN110" s="2" t="str">
        <f>IF('[3]Model Check'!H105="","",('[3]Model Check'!H105))</f>
        <v/>
      </c>
      <c r="BO110" s="2" t="str">
        <f>IF('[3]Model Check'!I105="","",('[3]Model Check'!I105))</f>
        <v/>
      </c>
      <c r="BP110" s="2" t="str">
        <f>IF('[3]Model Check'!J105="","",('[3]Model Check'!J105))</f>
        <v/>
      </c>
      <c r="BQ110" s="2" t="str">
        <f>IF('[3]Model Check'!K105="","",('[3]Model Check'!K105))</f>
        <v/>
      </c>
      <c r="BR110" s="2" t="str">
        <f>IF('[3]Model Check'!L105="","",('[3]Model Check'!L105))</f>
        <v/>
      </c>
      <c r="BS110" s="2" t="str">
        <f>IF('[3]Model Check'!M105="","",('[3]Model Check'!M105))</f>
        <v/>
      </c>
      <c r="BT110" s="2" t="str">
        <f>IF('[3]Model Check'!N105="","",('[3]Model Check'!N105))</f>
        <v/>
      </c>
    </row>
    <row r="111" spans="3:72" ht="18" customHeight="1" x14ac:dyDescent="0.25">
      <c r="BI111" s="2" t="str">
        <f>IF('[3]Model Check'!C106="","",('[3]Model Check'!C106))</f>
        <v/>
      </c>
      <c r="BJ111" s="2" t="str">
        <f>IF('[3]Model Check'!D106="","",('[3]Model Check'!D106))</f>
        <v/>
      </c>
      <c r="BK111" s="2" t="str">
        <f>IF('[3]Model Check'!E106="","",('[3]Model Check'!E106))</f>
        <v/>
      </c>
      <c r="BL111" s="2" t="str">
        <f>IF('[3]Model Check'!F106="","",('[3]Model Check'!F106))</f>
        <v/>
      </c>
      <c r="BM111" s="2" t="str">
        <f>IF('[3]Model Check'!G106="","",('[3]Model Check'!G106))</f>
        <v/>
      </c>
      <c r="BN111" s="2" t="str">
        <f>IF('[3]Model Check'!H106="","",('[3]Model Check'!H106))</f>
        <v/>
      </c>
      <c r="BO111" s="2" t="str">
        <f>IF('[3]Model Check'!I106="","",('[3]Model Check'!I106))</f>
        <v/>
      </c>
      <c r="BP111" s="2" t="str">
        <f>IF('[3]Model Check'!J106="","",('[3]Model Check'!J106))</f>
        <v/>
      </c>
      <c r="BQ111" s="2" t="str">
        <f>IF('[3]Model Check'!K106="","",('[3]Model Check'!K106))</f>
        <v/>
      </c>
      <c r="BR111" s="2" t="str">
        <f>IF('[3]Model Check'!L106="","",('[3]Model Check'!L106))</f>
        <v/>
      </c>
      <c r="BS111" s="2" t="str">
        <f>IF('[3]Model Check'!M106="","",('[3]Model Check'!M106))</f>
        <v/>
      </c>
      <c r="BT111" s="2" t="str">
        <f>IF('[3]Model Check'!N106="","",('[3]Model Check'!N106))</f>
        <v/>
      </c>
    </row>
    <row r="112" spans="3:72" ht="18" customHeight="1" x14ac:dyDescent="0.25">
      <c r="BI112" s="2" t="str">
        <f>IF('[3]Model Check'!C107="","",('[3]Model Check'!C107))</f>
        <v/>
      </c>
      <c r="BJ112" s="2" t="str">
        <f>IF('[3]Model Check'!D107="","",('[3]Model Check'!D107))</f>
        <v/>
      </c>
      <c r="BK112" s="2" t="str">
        <f>IF('[3]Model Check'!E107="","",('[3]Model Check'!E107))</f>
        <v/>
      </c>
      <c r="BL112" s="2" t="str">
        <f>IF('[3]Model Check'!F107="","",('[3]Model Check'!F107))</f>
        <v/>
      </c>
      <c r="BM112" s="2" t="str">
        <f>IF('[3]Model Check'!G107="","",('[3]Model Check'!G107))</f>
        <v/>
      </c>
      <c r="BN112" s="2" t="str">
        <f>IF('[3]Model Check'!H107="","",('[3]Model Check'!H107))</f>
        <v/>
      </c>
      <c r="BO112" s="2" t="str">
        <f>IF('[3]Model Check'!I107="","",('[3]Model Check'!I107))</f>
        <v/>
      </c>
      <c r="BP112" s="2" t="str">
        <f>IF('[3]Model Check'!J107="","",('[3]Model Check'!J107))</f>
        <v/>
      </c>
      <c r="BQ112" s="2" t="str">
        <f>IF('[3]Model Check'!K107="","",('[3]Model Check'!K107))</f>
        <v/>
      </c>
      <c r="BR112" s="2" t="str">
        <f>IF('[3]Model Check'!L107="","",('[3]Model Check'!L107))</f>
        <v/>
      </c>
      <c r="BS112" s="2" t="str">
        <f>IF('[3]Model Check'!M107="","",('[3]Model Check'!M107))</f>
        <v/>
      </c>
      <c r="BT112" s="2" t="str">
        <f>IF('[3]Model Check'!N107="","",('[3]Model Check'!N107))</f>
        <v/>
      </c>
    </row>
    <row r="113" spans="61:72" ht="18" customHeight="1" x14ac:dyDescent="0.25">
      <c r="BI113" s="2" t="str">
        <f>IF('[3]Model Check'!C108="","",('[3]Model Check'!C108))</f>
        <v/>
      </c>
      <c r="BJ113" s="2" t="str">
        <f>IF('[3]Model Check'!D108="","",('[3]Model Check'!D108))</f>
        <v/>
      </c>
      <c r="BK113" s="2" t="str">
        <f>IF('[3]Model Check'!E108="","",('[3]Model Check'!E108))</f>
        <v/>
      </c>
      <c r="BL113" s="2" t="str">
        <f>IF('[3]Model Check'!F108="","",('[3]Model Check'!F108))</f>
        <v/>
      </c>
      <c r="BM113" s="2" t="str">
        <f>IF('[3]Model Check'!G108="","",('[3]Model Check'!G108))</f>
        <v/>
      </c>
      <c r="BN113" s="2" t="str">
        <f>IF('[3]Model Check'!H108="","",('[3]Model Check'!H108))</f>
        <v/>
      </c>
      <c r="BO113" s="2" t="str">
        <f>IF('[3]Model Check'!I108="","",('[3]Model Check'!I108))</f>
        <v/>
      </c>
      <c r="BP113" s="2" t="str">
        <f>IF('[3]Model Check'!J108="","",('[3]Model Check'!J108))</f>
        <v/>
      </c>
      <c r="BQ113" s="2" t="str">
        <f>IF('[3]Model Check'!K108="","",('[3]Model Check'!K108))</f>
        <v/>
      </c>
      <c r="BR113" s="2" t="str">
        <f>IF('[3]Model Check'!L108="","",('[3]Model Check'!L108))</f>
        <v/>
      </c>
      <c r="BS113" s="2" t="str">
        <f>IF('[3]Model Check'!M108="","",('[3]Model Check'!M108))</f>
        <v/>
      </c>
      <c r="BT113" s="2" t="str">
        <f>IF('[3]Model Check'!N108="","",('[3]Model Check'!N108))</f>
        <v/>
      </c>
    </row>
    <row r="114" spans="61:72" ht="18" customHeight="1" x14ac:dyDescent="0.25">
      <c r="BI114" s="2" t="str">
        <f>IF('[3]Model Check'!C109="","",('[3]Model Check'!C109))</f>
        <v/>
      </c>
      <c r="BJ114" s="2" t="str">
        <f>IF('[3]Model Check'!D109="","",('[3]Model Check'!D109))</f>
        <v/>
      </c>
      <c r="BK114" s="2" t="str">
        <f>IF('[3]Model Check'!E109="","",('[3]Model Check'!E109))</f>
        <v/>
      </c>
      <c r="BL114" s="2" t="str">
        <f>IF('[3]Model Check'!F109="","",('[3]Model Check'!F109))</f>
        <v/>
      </c>
      <c r="BM114" s="2" t="str">
        <f>IF('[3]Model Check'!G109="","",('[3]Model Check'!G109))</f>
        <v/>
      </c>
      <c r="BN114" s="2" t="str">
        <f>IF('[3]Model Check'!H109="","",('[3]Model Check'!H109))</f>
        <v/>
      </c>
      <c r="BO114" s="2" t="str">
        <f>IF('[3]Model Check'!I109="","",('[3]Model Check'!I109))</f>
        <v/>
      </c>
      <c r="BP114" s="2" t="str">
        <f>IF('[3]Model Check'!J109="","",('[3]Model Check'!J109))</f>
        <v/>
      </c>
      <c r="BQ114" s="2" t="str">
        <f>IF('[3]Model Check'!K109="","",('[3]Model Check'!K109))</f>
        <v/>
      </c>
      <c r="BR114" s="2" t="str">
        <f>IF('[3]Model Check'!L109="","",('[3]Model Check'!L109))</f>
        <v/>
      </c>
      <c r="BS114" s="2" t="str">
        <f>IF('[3]Model Check'!M109="","",('[3]Model Check'!M109))</f>
        <v/>
      </c>
      <c r="BT114" s="2" t="str">
        <f>IF('[3]Model Check'!N109="","",('[3]Model Check'!N109))</f>
        <v/>
      </c>
    </row>
    <row r="115" spans="61:72" ht="18" customHeight="1" x14ac:dyDescent="0.25">
      <c r="BI115" s="2" t="str">
        <f>IF('[3]Model Check'!C110="","",('[3]Model Check'!C110))</f>
        <v/>
      </c>
      <c r="BJ115" s="2" t="str">
        <f>IF('[3]Model Check'!D110="","",('[3]Model Check'!D110))</f>
        <v/>
      </c>
      <c r="BK115" s="2" t="str">
        <f>IF('[3]Model Check'!E110="","",('[3]Model Check'!E110))</f>
        <v/>
      </c>
      <c r="BL115" s="2" t="str">
        <f>IF('[3]Model Check'!F110="","",('[3]Model Check'!F110))</f>
        <v/>
      </c>
      <c r="BM115" s="2" t="str">
        <f>IF('[3]Model Check'!G110="","",('[3]Model Check'!G110))</f>
        <v/>
      </c>
      <c r="BN115" s="2" t="str">
        <f>IF('[3]Model Check'!H110="","",('[3]Model Check'!H110))</f>
        <v/>
      </c>
      <c r="BO115" s="2" t="str">
        <f>IF('[3]Model Check'!I110="","",('[3]Model Check'!I110))</f>
        <v/>
      </c>
      <c r="BP115" s="2" t="str">
        <f>IF('[3]Model Check'!J110="","",('[3]Model Check'!J110))</f>
        <v/>
      </c>
      <c r="BQ115" s="2" t="str">
        <f>IF('[3]Model Check'!K110="","",('[3]Model Check'!K110))</f>
        <v/>
      </c>
      <c r="BR115" s="2" t="str">
        <f>IF('[3]Model Check'!L110="","",('[3]Model Check'!L110))</f>
        <v/>
      </c>
      <c r="BS115" s="2" t="str">
        <f>IF('[3]Model Check'!M110="","",('[3]Model Check'!M110))</f>
        <v/>
      </c>
      <c r="BT115" s="2" t="str">
        <f>IF('[3]Model Check'!N110="","",('[3]Model Check'!N110))</f>
        <v/>
      </c>
    </row>
    <row r="116" spans="61:72" ht="18" customHeight="1" x14ac:dyDescent="0.25">
      <c r="BI116" s="2" t="str">
        <f>IF('[3]Model Check'!C111="","",('[3]Model Check'!C111))</f>
        <v/>
      </c>
      <c r="BJ116" s="2" t="str">
        <f>IF('[3]Model Check'!D111="","",('[3]Model Check'!D111))</f>
        <v/>
      </c>
      <c r="BK116" s="2" t="str">
        <f>IF('[3]Model Check'!E111="","",('[3]Model Check'!E111))</f>
        <v/>
      </c>
      <c r="BL116" s="2" t="str">
        <f>IF('[3]Model Check'!F111="","",('[3]Model Check'!F111))</f>
        <v/>
      </c>
      <c r="BM116" s="2" t="str">
        <f>IF('[3]Model Check'!G111="","",('[3]Model Check'!G111))</f>
        <v/>
      </c>
      <c r="BN116" s="2" t="str">
        <f>IF('[3]Model Check'!H111="","",('[3]Model Check'!H111))</f>
        <v/>
      </c>
      <c r="BO116" s="2" t="str">
        <f>IF('[3]Model Check'!I111="","",('[3]Model Check'!I111))</f>
        <v/>
      </c>
      <c r="BP116" s="2" t="str">
        <f>IF('[3]Model Check'!J111="","",('[3]Model Check'!J111))</f>
        <v/>
      </c>
      <c r="BQ116" s="2" t="str">
        <f>IF('[3]Model Check'!K111="","",('[3]Model Check'!K111))</f>
        <v/>
      </c>
      <c r="BR116" s="2" t="str">
        <f>IF('[3]Model Check'!L111="","",('[3]Model Check'!L111))</f>
        <v/>
      </c>
      <c r="BS116" s="2" t="str">
        <f>IF('[3]Model Check'!M111="","",('[3]Model Check'!M111))</f>
        <v/>
      </c>
      <c r="BT116" s="2" t="str">
        <f>IF('[3]Model Check'!N111="","",('[3]Model Check'!N111))</f>
        <v/>
      </c>
    </row>
    <row r="117" spans="61:72" ht="18" customHeight="1" x14ac:dyDescent="0.25">
      <c r="BI117" s="2" t="str">
        <f>IF('[3]Model Check'!C112="","",('[3]Model Check'!C112))</f>
        <v/>
      </c>
      <c r="BJ117" s="2" t="str">
        <f>IF('[3]Model Check'!D112="","",('[3]Model Check'!D112))</f>
        <v/>
      </c>
      <c r="BK117" s="2" t="str">
        <f>IF('[3]Model Check'!E112="","",('[3]Model Check'!E112))</f>
        <v/>
      </c>
      <c r="BL117" s="2" t="str">
        <f>IF('[3]Model Check'!F112="","",('[3]Model Check'!F112))</f>
        <v/>
      </c>
      <c r="BM117" s="2" t="str">
        <f>IF('[3]Model Check'!G112="","",('[3]Model Check'!G112))</f>
        <v/>
      </c>
      <c r="BN117" s="2" t="str">
        <f>IF('[3]Model Check'!H112="","",('[3]Model Check'!H112))</f>
        <v/>
      </c>
      <c r="BO117" s="2" t="str">
        <f>IF('[3]Model Check'!I112="","",('[3]Model Check'!I112))</f>
        <v/>
      </c>
      <c r="BP117" s="2" t="str">
        <f>IF('[3]Model Check'!J112="","",('[3]Model Check'!J112))</f>
        <v/>
      </c>
      <c r="BQ117" s="2" t="str">
        <f>IF('[3]Model Check'!K112="","",('[3]Model Check'!K112))</f>
        <v/>
      </c>
      <c r="BR117" s="2" t="str">
        <f>IF('[3]Model Check'!L112="","",('[3]Model Check'!L112))</f>
        <v/>
      </c>
      <c r="BS117" s="2" t="str">
        <f>IF('[3]Model Check'!M112="","",('[3]Model Check'!M112))</f>
        <v/>
      </c>
      <c r="BT117" s="2" t="str">
        <f>IF('[3]Model Check'!N112="","",('[3]Model Check'!N112))</f>
        <v/>
      </c>
    </row>
    <row r="118" spans="61:72" ht="18" customHeight="1" x14ac:dyDescent="0.25">
      <c r="BI118" s="2" t="str">
        <f>IF('[3]Model Check'!C113="","",('[3]Model Check'!C113))</f>
        <v/>
      </c>
      <c r="BJ118" s="2" t="str">
        <f>IF('[3]Model Check'!D113="","",('[3]Model Check'!D113))</f>
        <v/>
      </c>
      <c r="BK118" s="2" t="str">
        <f>IF('[3]Model Check'!E113="","",('[3]Model Check'!E113))</f>
        <v/>
      </c>
      <c r="BL118" s="2" t="str">
        <f>IF('[3]Model Check'!F113="","",('[3]Model Check'!F113))</f>
        <v/>
      </c>
      <c r="BM118" s="2" t="str">
        <f>IF('[3]Model Check'!G113="","",('[3]Model Check'!G113))</f>
        <v/>
      </c>
      <c r="BN118" s="2" t="str">
        <f>IF('[3]Model Check'!H113="","",('[3]Model Check'!H113))</f>
        <v/>
      </c>
      <c r="BO118" s="2" t="str">
        <f>IF('[3]Model Check'!I113="","",('[3]Model Check'!I113))</f>
        <v/>
      </c>
      <c r="BP118" s="2" t="str">
        <f>IF('[3]Model Check'!J113="","",('[3]Model Check'!J113))</f>
        <v/>
      </c>
      <c r="BQ118" s="2" t="str">
        <f>IF('[3]Model Check'!K113="","",('[3]Model Check'!K113))</f>
        <v/>
      </c>
      <c r="BR118" s="2" t="str">
        <f>IF('[3]Model Check'!L113="","",('[3]Model Check'!L113))</f>
        <v/>
      </c>
      <c r="BS118" s="2" t="str">
        <f>IF('[3]Model Check'!M113="","",('[3]Model Check'!M113))</f>
        <v/>
      </c>
      <c r="BT118" s="2" t="str">
        <f>IF('[3]Model Check'!N113="","",('[3]Model Check'!N113))</f>
        <v/>
      </c>
    </row>
    <row r="119" spans="61:72" ht="18" customHeight="1" x14ac:dyDescent="0.25">
      <c r="BI119" s="2" t="str">
        <f>IF('[3]Model Check'!C114="","",('[3]Model Check'!C114))</f>
        <v/>
      </c>
      <c r="BJ119" s="2" t="str">
        <f>IF('[3]Model Check'!D114="","",('[3]Model Check'!D114))</f>
        <v/>
      </c>
      <c r="BK119" s="2" t="str">
        <f>IF('[3]Model Check'!E114="","",('[3]Model Check'!E114))</f>
        <v/>
      </c>
      <c r="BL119" s="2" t="str">
        <f>IF('[3]Model Check'!F114="","",('[3]Model Check'!F114))</f>
        <v/>
      </c>
      <c r="BM119" s="2" t="str">
        <f>IF('[3]Model Check'!G114="","",('[3]Model Check'!G114))</f>
        <v/>
      </c>
      <c r="BN119" s="2" t="str">
        <f>IF('[3]Model Check'!H114="","",('[3]Model Check'!H114))</f>
        <v/>
      </c>
      <c r="BO119" s="2" t="str">
        <f>IF('[3]Model Check'!I114="","",('[3]Model Check'!I114))</f>
        <v/>
      </c>
      <c r="BP119" s="2" t="str">
        <f>IF('[3]Model Check'!J114="","",('[3]Model Check'!J114))</f>
        <v/>
      </c>
      <c r="BQ119" s="2" t="str">
        <f>IF('[3]Model Check'!K114="","",('[3]Model Check'!K114))</f>
        <v/>
      </c>
      <c r="BR119" s="2" t="str">
        <f>IF('[3]Model Check'!L114="","",('[3]Model Check'!L114))</f>
        <v/>
      </c>
      <c r="BS119" s="2" t="str">
        <f>IF('[3]Model Check'!M114="","",('[3]Model Check'!M114))</f>
        <v/>
      </c>
      <c r="BT119" s="2" t="str">
        <f>IF('[3]Model Check'!N114="","",('[3]Model Check'!N114))</f>
        <v/>
      </c>
    </row>
    <row r="120" spans="61:72" ht="18" customHeight="1" x14ac:dyDescent="0.25">
      <c r="BI120" s="2" t="str">
        <f>IF('[3]Model Check'!C115="","",('[3]Model Check'!C115))</f>
        <v/>
      </c>
      <c r="BJ120" s="2" t="str">
        <f>IF('[3]Model Check'!D115="","",('[3]Model Check'!D115))</f>
        <v/>
      </c>
      <c r="BK120" s="2" t="str">
        <f>IF('[3]Model Check'!E115="","",('[3]Model Check'!E115))</f>
        <v/>
      </c>
      <c r="BL120" s="2" t="str">
        <f>IF('[3]Model Check'!F115="","",('[3]Model Check'!F115))</f>
        <v/>
      </c>
      <c r="BM120" s="2" t="str">
        <f>IF('[3]Model Check'!G115="","",('[3]Model Check'!G115))</f>
        <v/>
      </c>
      <c r="BN120" s="2" t="str">
        <f>IF('[3]Model Check'!H115="","",('[3]Model Check'!H115))</f>
        <v/>
      </c>
      <c r="BO120" s="2" t="str">
        <f>IF('[3]Model Check'!I115="","",('[3]Model Check'!I115))</f>
        <v/>
      </c>
      <c r="BP120" s="2" t="str">
        <f>IF('[3]Model Check'!J115="","",('[3]Model Check'!J115))</f>
        <v/>
      </c>
      <c r="BQ120" s="2" t="str">
        <f>IF('[3]Model Check'!K115="","",('[3]Model Check'!K115))</f>
        <v/>
      </c>
      <c r="BR120" s="2" t="str">
        <f>IF('[3]Model Check'!L115="","",('[3]Model Check'!L115))</f>
        <v/>
      </c>
      <c r="BS120" s="2" t="str">
        <f>IF('[3]Model Check'!M115="","",('[3]Model Check'!M115))</f>
        <v/>
      </c>
      <c r="BT120" s="2" t="str">
        <f>IF('[3]Model Check'!N115="","",('[3]Model Check'!N115))</f>
        <v/>
      </c>
    </row>
    <row r="121" spans="61:72" ht="18" customHeight="1" x14ac:dyDescent="0.25">
      <c r="BI121" s="2" t="str">
        <f>IF('[3]Model Check'!C116="","",('[3]Model Check'!C116))</f>
        <v/>
      </c>
      <c r="BJ121" s="2" t="str">
        <f>IF('[3]Model Check'!D116="","",('[3]Model Check'!D116))</f>
        <v/>
      </c>
      <c r="BK121" s="2" t="str">
        <f>IF('[3]Model Check'!E116="","",('[3]Model Check'!E116))</f>
        <v/>
      </c>
      <c r="BL121" s="2" t="str">
        <f>IF('[3]Model Check'!F116="","",('[3]Model Check'!F116))</f>
        <v/>
      </c>
      <c r="BM121" s="2" t="str">
        <f>IF('[3]Model Check'!G116="","",('[3]Model Check'!G116))</f>
        <v/>
      </c>
      <c r="BN121" s="2" t="str">
        <f>IF('[3]Model Check'!H116="","",('[3]Model Check'!H116))</f>
        <v/>
      </c>
      <c r="BO121" s="2" t="str">
        <f>IF('[3]Model Check'!I116="","",('[3]Model Check'!I116))</f>
        <v/>
      </c>
      <c r="BP121" s="2" t="str">
        <f>IF('[3]Model Check'!J116="","",('[3]Model Check'!J116))</f>
        <v/>
      </c>
      <c r="BQ121" s="2" t="str">
        <f>IF('[3]Model Check'!K116="","",('[3]Model Check'!K116))</f>
        <v/>
      </c>
      <c r="BR121" s="2" t="str">
        <f>IF('[3]Model Check'!L116="","",('[3]Model Check'!L116))</f>
        <v/>
      </c>
      <c r="BS121" s="2" t="str">
        <f>IF('[3]Model Check'!M116="","",('[3]Model Check'!M116))</f>
        <v/>
      </c>
      <c r="BT121" s="2" t="str">
        <f>IF('[3]Model Check'!N116="","",('[3]Model Check'!N116))</f>
        <v/>
      </c>
    </row>
    <row r="122" spans="61:72" ht="18" customHeight="1" x14ac:dyDescent="0.25">
      <c r="BI122" s="2" t="str">
        <f>IF('[3]Model Check'!C117="","",('[3]Model Check'!C117))</f>
        <v/>
      </c>
      <c r="BJ122" s="2" t="str">
        <f>IF('[3]Model Check'!D117="","",('[3]Model Check'!D117))</f>
        <v/>
      </c>
      <c r="BK122" s="2" t="str">
        <f>IF('[3]Model Check'!E117="","",('[3]Model Check'!E117))</f>
        <v/>
      </c>
      <c r="BL122" s="2" t="str">
        <f>IF('[3]Model Check'!F117="","",('[3]Model Check'!F117))</f>
        <v/>
      </c>
      <c r="BM122" s="2" t="str">
        <f>IF('[3]Model Check'!G117="","",('[3]Model Check'!G117))</f>
        <v/>
      </c>
      <c r="BN122" s="2" t="str">
        <f>IF('[3]Model Check'!H117="","",('[3]Model Check'!H117))</f>
        <v/>
      </c>
      <c r="BO122" s="2" t="str">
        <f>IF('[3]Model Check'!I117="","",('[3]Model Check'!I117))</f>
        <v/>
      </c>
      <c r="BP122" s="2" t="str">
        <f>IF('[3]Model Check'!J117="","",('[3]Model Check'!J117))</f>
        <v/>
      </c>
      <c r="BQ122" s="2" t="str">
        <f>IF('[3]Model Check'!K117="","",('[3]Model Check'!K117))</f>
        <v/>
      </c>
      <c r="BR122" s="2" t="str">
        <f>IF('[3]Model Check'!L117="","",('[3]Model Check'!L117))</f>
        <v/>
      </c>
      <c r="BS122" s="2" t="str">
        <f>IF('[3]Model Check'!M117="","",('[3]Model Check'!M117))</f>
        <v/>
      </c>
      <c r="BT122" s="2" t="str">
        <f>IF('[3]Model Check'!N117="","",('[3]Model Check'!N117))</f>
        <v/>
      </c>
    </row>
    <row r="123" spans="61:72" ht="18" customHeight="1" x14ac:dyDescent="0.25">
      <c r="BI123" s="2" t="str">
        <f>IF('[3]Model Check'!C118="","",('[3]Model Check'!C118))</f>
        <v/>
      </c>
      <c r="BJ123" s="2" t="str">
        <f>IF('[3]Model Check'!D118="","",('[3]Model Check'!D118))</f>
        <v/>
      </c>
      <c r="BK123" s="2" t="str">
        <f>IF('[3]Model Check'!E118="","",('[3]Model Check'!E118))</f>
        <v/>
      </c>
      <c r="BL123" s="2" t="str">
        <f>IF('[3]Model Check'!F118="","",('[3]Model Check'!F118))</f>
        <v/>
      </c>
      <c r="BM123" s="2" t="str">
        <f>IF('[3]Model Check'!G118="","",('[3]Model Check'!G118))</f>
        <v/>
      </c>
      <c r="BN123" s="2" t="str">
        <f>IF('[3]Model Check'!H118="","",('[3]Model Check'!H118))</f>
        <v/>
      </c>
      <c r="BO123" s="2" t="str">
        <f>IF('[3]Model Check'!I118="","",('[3]Model Check'!I118))</f>
        <v/>
      </c>
      <c r="BP123" s="2" t="str">
        <f>IF('[3]Model Check'!J118="","",('[3]Model Check'!J118))</f>
        <v/>
      </c>
      <c r="BQ123" s="2" t="str">
        <f>IF('[3]Model Check'!K118="","",('[3]Model Check'!K118))</f>
        <v/>
      </c>
      <c r="BR123" s="2" t="str">
        <f>IF('[3]Model Check'!L118="","",('[3]Model Check'!L118))</f>
        <v/>
      </c>
      <c r="BS123" s="2" t="str">
        <f>IF('[3]Model Check'!M118="","",('[3]Model Check'!M118))</f>
        <v/>
      </c>
      <c r="BT123" s="2" t="str">
        <f>IF('[3]Model Check'!N118="","",('[3]Model Check'!N118))</f>
        <v/>
      </c>
    </row>
    <row r="124" spans="61:72" ht="18" customHeight="1" x14ac:dyDescent="0.25">
      <c r="BI124" s="2" t="str">
        <f>IF('[3]Model Check'!C119="","",('[3]Model Check'!C119))</f>
        <v/>
      </c>
      <c r="BJ124" s="2" t="str">
        <f>IF('[3]Model Check'!D119="","",('[3]Model Check'!D119))</f>
        <v/>
      </c>
      <c r="BK124" s="2" t="str">
        <f>IF('[3]Model Check'!E119="","",('[3]Model Check'!E119))</f>
        <v/>
      </c>
      <c r="BL124" s="2" t="str">
        <f>IF('[3]Model Check'!F119="","",('[3]Model Check'!F119))</f>
        <v/>
      </c>
      <c r="BM124" s="2" t="str">
        <f>IF('[3]Model Check'!G119="","",('[3]Model Check'!G119))</f>
        <v/>
      </c>
      <c r="BN124" s="2" t="str">
        <f>IF('[3]Model Check'!H119="","",('[3]Model Check'!H119))</f>
        <v/>
      </c>
      <c r="BO124" s="2" t="str">
        <f>IF('[3]Model Check'!I119="","",('[3]Model Check'!I119))</f>
        <v/>
      </c>
      <c r="BP124" s="2" t="str">
        <f>IF('[3]Model Check'!J119="","",('[3]Model Check'!J119))</f>
        <v/>
      </c>
      <c r="BQ124" s="2" t="str">
        <f>IF('[3]Model Check'!K119="","",('[3]Model Check'!K119))</f>
        <v/>
      </c>
      <c r="BR124" s="2" t="str">
        <f>IF('[3]Model Check'!L119="","",('[3]Model Check'!L119))</f>
        <v/>
      </c>
      <c r="BS124" s="2" t="str">
        <f>IF('[3]Model Check'!M119="","",('[3]Model Check'!M119))</f>
        <v/>
      </c>
      <c r="BT124" s="2" t="str">
        <f>IF('[3]Model Check'!N119="","",('[3]Model Check'!N119))</f>
        <v/>
      </c>
    </row>
    <row r="125" spans="61:72" ht="18" customHeight="1" x14ac:dyDescent="0.25">
      <c r="BI125" s="2" t="str">
        <f>IF('[3]Model Check'!C120="","",('[3]Model Check'!C120))</f>
        <v/>
      </c>
      <c r="BJ125" s="2" t="str">
        <f>IF('[3]Model Check'!D120="","",('[3]Model Check'!D120))</f>
        <v/>
      </c>
      <c r="BK125" s="2" t="str">
        <f>IF('[3]Model Check'!E120="","",('[3]Model Check'!E120))</f>
        <v/>
      </c>
      <c r="BL125" s="2" t="str">
        <f>IF('[3]Model Check'!F120="","",('[3]Model Check'!F120))</f>
        <v/>
      </c>
      <c r="BM125" s="2" t="str">
        <f>IF('[3]Model Check'!G120="","",('[3]Model Check'!G120))</f>
        <v/>
      </c>
      <c r="BN125" s="2" t="str">
        <f>IF('[3]Model Check'!H120="","",('[3]Model Check'!H120))</f>
        <v/>
      </c>
      <c r="BO125" s="2" t="str">
        <f>IF('[3]Model Check'!I120="","",('[3]Model Check'!I120))</f>
        <v/>
      </c>
      <c r="BP125" s="2" t="str">
        <f>IF('[3]Model Check'!J120="","",('[3]Model Check'!J120))</f>
        <v/>
      </c>
      <c r="BQ125" s="2" t="str">
        <f>IF('[3]Model Check'!K120="","",('[3]Model Check'!K120))</f>
        <v/>
      </c>
      <c r="BR125" s="2" t="str">
        <f>IF('[3]Model Check'!L120="","",('[3]Model Check'!L120))</f>
        <v/>
      </c>
      <c r="BS125" s="2" t="str">
        <f>IF('[3]Model Check'!M120="","",('[3]Model Check'!M120))</f>
        <v/>
      </c>
      <c r="BT125" s="2" t="str">
        <f>IF('[3]Model Check'!N120="","",('[3]Model Check'!N120))</f>
        <v/>
      </c>
    </row>
    <row r="126" spans="61:72" ht="18" customHeight="1" x14ac:dyDescent="0.25">
      <c r="BI126" s="2" t="str">
        <f>IF('[3]Model Check'!C121="","",('[3]Model Check'!C121))</f>
        <v/>
      </c>
      <c r="BJ126" s="2" t="str">
        <f>IF('[3]Model Check'!D121="","",('[3]Model Check'!D121))</f>
        <v/>
      </c>
      <c r="BK126" s="2" t="str">
        <f>IF('[3]Model Check'!E121="","",('[3]Model Check'!E121))</f>
        <v/>
      </c>
      <c r="BL126" s="2" t="str">
        <f>IF('[3]Model Check'!F121="","",('[3]Model Check'!F121))</f>
        <v/>
      </c>
      <c r="BM126" s="2" t="str">
        <f>IF('[3]Model Check'!G121="","",('[3]Model Check'!G121))</f>
        <v/>
      </c>
      <c r="BN126" s="2" t="str">
        <f>IF('[3]Model Check'!H121="","",('[3]Model Check'!H121))</f>
        <v/>
      </c>
      <c r="BO126" s="2" t="str">
        <f>IF('[3]Model Check'!I121="","",('[3]Model Check'!I121))</f>
        <v/>
      </c>
      <c r="BP126" s="2" t="str">
        <f>IF('[3]Model Check'!J121="","",('[3]Model Check'!J121))</f>
        <v/>
      </c>
      <c r="BQ126" s="2" t="str">
        <f>IF('[3]Model Check'!K121="","",('[3]Model Check'!K121))</f>
        <v/>
      </c>
      <c r="BR126" s="2" t="str">
        <f>IF('[3]Model Check'!L121="","",('[3]Model Check'!L121))</f>
        <v/>
      </c>
      <c r="BS126" s="2" t="str">
        <f>IF('[3]Model Check'!M121="","",('[3]Model Check'!M121))</f>
        <v/>
      </c>
      <c r="BT126" s="2" t="str">
        <f>IF('[3]Model Check'!N121="","",('[3]Model Check'!N121))</f>
        <v/>
      </c>
    </row>
    <row r="127" spans="61:72" ht="18" customHeight="1" x14ac:dyDescent="0.25">
      <c r="BI127" s="2" t="str">
        <f>IF('[3]Model Check'!C122="","",('[3]Model Check'!C122))</f>
        <v/>
      </c>
      <c r="BJ127" s="2" t="str">
        <f>IF('[3]Model Check'!D122="","",('[3]Model Check'!D122))</f>
        <v/>
      </c>
      <c r="BK127" s="2" t="str">
        <f>IF('[3]Model Check'!E122="","",('[3]Model Check'!E122))</f>
        <v/>
      </c>
      <c r="BL127" s="2" t="str">
        <f>IF('[3]Model Check'!F122="","",('[3]Model Check'!F122))</f>
        <v/>
      </c>
      <c r="BM127" s="2" t="str">
        <f>IF('[3]Model Check'!G122="","",('[3]Model Check'!G122))</f>
        <v/>
      </c>
      <c r="BN127" s="2" t="str">
        <f>IF('[3]Model Check'!H122="","",('[3]Model Check'!H122))</f>
        <v/>
      </c>
      <c r="BO127" s="2" t="str">
        <f>IF('[3]Model Check'!I122="","",('[3]Model Check'!I122))</f>
        <v/>
      </c>
      <c r="BP127" s="2" t="str">
        <f>IF('[3]Model Check'!J122="","",('[3]Model Check'!J122))</f>
        <v/>
      </c>
      <c r="BQ127" s="2" t="str">
        <f>IF('[3]Model Check'!K122="","",('[3]Model Check'!K122))</f>
        <v/>
      </c>
      <c r="BR127" s="2" t="str">
        <f>IF('[3]Model Check'!L122="","",('[3]Model Check'!L122))</f>
        <v/>
      </c>
      <c r="BS127" s="2" t="str">
        <f>IF('[3]Model Check'!M122="","",('[3]Model Check'!M122))</f>
        <v/>
      </c>
      <c r="BT127" s="2" t="str">
        <f>IF('[3]Model Check'!N122="","",('[3]Model Check'!N122))</f>
        <v/>
      </c>
    </row>
    <row r="128" spans="61:72" ht="18" customHeight="1" x14ac:dyDescent="0.25">
      <c r="BI128" s="2" t="str">
        <f>IF('[3]Model Check'!C123="","",('[3]Model Check'!C123))</f>
        <v/>
      </c>
      <c r="BJ128" s="2" t="str">
        <f>IF('[3]Model Check'!D123="","",('[3]Model Check'!D123))</f>
        <v/>
      </c>
      <c r="BK128" s="2" t="str">
        <f>IF('[3]Model Check'!E123="","",('[3]Model Check'!E123))</f>
        <v/>
      </c>
      <c r="BL128" s="2" t="str">
        <f>IF('[3]Model Check'!F123="","",('[3]Model Check'!F123))</f>
        <v/>
      </c>
      <c r="BM128" s="2" t="str">
        <f>IF('[3]Model Check'!G123="","",('[3]Model Check'!G123))</f>
        <v/>
      </c>
      <c r="BN128" s="2" t="str">
        <f>IF('[3]Model Check'!H123="","",('[3]Model Check'!H123))</f>
        <v/>
      </c>
      <c r="BO128" s="2" t="str">
        <f>IF('[3]Model Check'!I123="","",('[3]Model Check'!I123))</f>
        <v/>
      </c>
      <c r="BP128" s="2" t="str">
        <f>IF('[3]Model Check'!J123="","",('[3]Model Check'!J123))</f>
        <v/>
      </c>
      <c r="BQ128" s="2" t="str">
        <f>IF('[3]Model Check'!K123="","",('[3]Model Check'!K123))</f>
        <v/>
      </c>
      <c r="BR128" s="2" t="str">
        <f>IF('[3]Model Check'!L123="","",('[3]Model Check'!L123))</f>
        <v/>
      </c>
      <c r="BS128" s="2" t="str">
        <f>IF('[3]Model Check'!M123="","",('[3]Model Check'!M123))</f>
        <v/>
      </c>
      <c r="BT128" s="2" t="str">
        <f>IF('[3]Model Check'!N123="","",('[3]Model Check'!N123))</f>
        <v/>
      </c>
    </row>
    <row r="129" spans="61:72" ht="18" customHeight="1" x14ac:dyDescent="0.25">
      <c r="BI129" s="2" t="str">
        <f>IF('[3]Model Check'!C124="","",('[3]Model Check'!C124))</f>
        <v/>
      </c>
      <c r="BJ129" s="2" t="str">
        <f>IF('[3]Model Check'!D124="","",('[3]Model Check'!D124))</f>
        <v/>
      </c>
      <c r="BK129" s="2" t="str">
        <f>IF('[3]Model Check'!E124="","",('[3]Model Check'!E124))</f>
        <v/>
      </c>
      <c r="BL129" s="2" t="str">
        <f>IF('[3]Model Check'!F124="","",('[3]Model Check'!F124))</f>
        <v/>
      </c>
      <c r="BM129" s="2" t="str">
        <f>IF('[3]Model Check'!G124="","",('[3]Model Check'!G124))</f>
        <v/>
      </c>
      <c r="BN129" s="2" t="str">
        <f>IF('[3]Model Check'!H124="","",('[3]Model Check'!H124))</f>
        <v/>
      </c>
      <c r="BO129" s="2" t="str">
        <f>IF('[3]Model Check'!I124="","",('[3]Model Check'!I124))</f>
        <v/>
      </c>
      <c r="BP129" s="2" t="str">
        <f>IF('[3]Model Check'!J124="","",('[3]Model Check'!J124))</f>
        <v/>
      </c>
      <c r="BQ129" s="2" t="str">
        <f>IF('[3]Model Check'!K124="","",('[3]Model Check'!K124))</f>
        <v/>
      </c>
      <c r="BR129" s="2" t="str">
        <f>IF('[3]Model Check'!L124="","",('[3]Model Check'!L124))</f>
        <v/>
      </c>
      <c r="BS129" s="2" t="str">
        <f>IF('[3]Model Check'!M124="","",('[3]Model Check'!M124))</f>
        <v/>
      </c>
      <c r="BT129" s="2" t="str">
        <f>IF('[3]Model Check'!N124="","",('[3]Model Check'!N124))</f>
        <v/>
      </c>
    </row>
    <row r="130" spans="61:72" ht="18" customHeight="1" x14ac:dyDescent="0.25">
      <c r="BI130" s="2" t="str">
        <f>IF('[3]Model Check'!C125="","",('[3]Model Check'!C125))</f>
        <v/>
      </c>
      <c r="BJ130" s="2" t="str">
        <f>IF('[3]Model Check'!D125="","",('[3]Model Check'!D125))</f>
        <v/>
      </c>
      <c r="BK130" s="2" t="str">
        <f>IF('[3]Model Check'!E125="","",('[3]Model Check'!E125))</f>
        <v/>
      </c>
      <c r="BL130" s="2" t="str">
        <f>IF('[3]Model Check'!F125="","",('[3]Model Check'!F125))</f>
        <v/>
      </c>
      <c r="BM130" s="2" t="str">
        <f>IF('[3]Model Check'!G125="","",('[3]Model Check'!G125))</f>
        <v/>
      </c>
      <c r="BN130" s="2" t="str">
        <f>IF('[3]Model Check'!H125="","",('[3]Model Check'!H125))</f>
        <v/>
      </c>
      <c r="BO130" s="2" t="str">
        <f>IF('[3]Model Check'!I125="","",('[3]Model Check'!I125))</f>
        <v/>
      </c>
      <c r="BP130" s="2" t="str">
        <f>IF('[3]Model Check'!J125="","",('[3]Model Check'!J125))</f>
        <v/>
      </c>
      <c r="BQ130" s="2" t="str">
        <f>IF('[3]Model Check'!K125="","",('[3]Model Check'!K125))</f>
        <v/>
      </c>
      <c r="BR130" s="2" t="str">
        <f>IF('[3]Model Check'!L125="","",('[3]Model Check'!L125))</f>
        <v/>
      </c>
      <c r="BS130" s="2" t="str">
        <f>IF('[3]Model Check'!M125="","",('[3]Model Check'!M125))</f>
        <v/>
      </c>
      <c r="BT130" s="2" t="str">
        <f>IF('[3]Model Check'!N125="","",('[3]Model Check'!N125))</f>
        <v/>
      </c>
    </row>
    <row r="131" spans="61:72" ht="18" customHeight="1" x14ac:dyDescent="0.25">
      <c r="BI131" s="2" t="str">
        <f>IF('[3]Model Check'!C126="","",('[3]Model Check'!C126))</f>
        <v/>
      </c>
      <c r="BJ131" s="2" t="str">
        <f>IF('[3]Model Check'!D126="","",('[3]Model Check'!D126))</f>
        <v/>
      </c>
      <c r="BK131" s="2" t="str">
        <f>IF('[3]Model Check'!E126="","",('[3]Model Check'!E126))</f>
        <v/>
      </c>
      <c r="BL131" s="2" t="str">
        <f>IF('[3]Model Check'!F126="","",('[3]Model Check'!F126))</f>
        <v/>
      </c>
      <c r="BM131" s="2" t="str">
        <f>IF('[3]Model Check'!G126="","",('[3]Model Check'!G126))</f>
        <v/>
      </c>
      <c r="BN131" s="2" t="str">
        <f>IF('[3]Model Check'!H126="","",('[3]Model Check'!H126))</f>
        <v/>
      </c>
      <c r="BO131" s="2" t="str">
        <f>IF('[3]Model Check'!I126="","",('[3]Model Check'!I126))</f>
        <v/>
      </c>
      <c r="BP131" s="2" t="str">
        <f>IF('[3]Model Check'!J126="","",('[3]Model Check'!J126))</f>
        <v/>
      </c>
      <c r="BQ131" s="2" t="str">
        <f>IF('[3]Model Check'!K126="","",('[3]Model Check'!K126))</f>
        <v/>
      </c>
      <c r="BR131" s="2" t="str">
        <f>IF('[3]Model Check'!L126="","",('[3]Model Check'!L126))</f>
        <v/>
      </c>
      <c r="BS131" s="2" t="str">
        <f>IF('[3]Model Check'!M126="","",('[3]Model Check'!M126))</f>
        <v/>
      </c>
      <c r="BT131" s="2" t="str">
        <f>IF('[3]Model Check'!N126="","",('[3]Model Check'!N126))</f>
        <v/>
      </c>
    </row>
    <row r="132" spans="61:72" ht="18" customHeight="1" x14ac:dyDescent="0.25">
      <c r="BI132" s="2" t="str">
        <f>IF('[3]Model Check'!C127="","",('[3]Model Check'!C127))</f>
        <v/>
      </c>
      <c r="BJ132" s="2" t="str">
        <f>IF('[3]Model Check'!D127="","",('[3]Model Check'!D127))</f>
        <v/>
      </c>
      <c r="BK132" s="2" t="str">
        <f>IF('[3]Model Check'!E127="","",('[3]Model Check'!E127))</f>
        <v/>
      </c>
      <c r="BL132" s="2" t="str">
        <f>IF('[3]Model Check'!F127="","",('[3]Model Check'!F127))</f>
        <v/>
      </c>
      <c r="BM132" s="2" t="str">
        <f>IF('[3]Model Check'!G127="","",('[3]Model Check'!G127))</f>
        <v/>
      </c>
      <c r="BN132" s="2" t="str">
        <f>IF('[3]Model Check'!H127="","",('[3]Model Check'!H127))</f>
        <v/>
      </c>
      <c r="BO132" s="2" t="str">
        <f>IF('[3]Model Check'!I127="","",('[3]Model Check'!I127))</f>
        <v/>
      </c>
      <c r="BP132" s="2" t="str">
        <f>IF('[3]Model Check'!J127="","",('[3]Model Check'!J127))</f>
        <v/>
      </c>
      <c r="BQ132" s="2" t="str">
        <f>IF('[3]Model Check'!K127="","",('[3]Model Check'!K127))</f>
        <v/>
      </c>
      <c r="BR132" s="2" t="str">
        <f>IF('[3]Model Check'!L127="","",('[3]Model Check'!L127))</f>
        <v/>
      </c>
      <c r="BS132" s="2" t="str">
        <f>IF('[3]Model Check'!M127="","",('[3]Model Check'!M127))</f>
        <v/>
      </c>
      <c r="BT132" s="2" t="str">
        <f>IF('[3]Model Check'!N127="","",('[3]Model Check'!N127))</f>
        <v/>
      </c>
    </row>
    <row r="133" spans="61:72" ht="18" customHeight="1" x14ac:dyDescent="0.25">
      <c r="BI133" s="2" t="str">
        <f>IF('[3]Model Check'!C128="","",('[3]Model Check'!C128))</f>
        <v/>
      </c>
      <c r="BJ133" s="2" t="str">
        <f>IF('[3]Model Check'!D128="","",('[3]Model Check'!D128))</f>
        <v/>
      </c>
      <c r="BK133" s="2" t="str">
        <f>IF('[3]Model Check'!E128="","",('[3]Model Check'!E128))</f>
        <v/>
      </c>
      <c r="BL133" s="2" t="str">
        <f>IF('[3]Model Check'!F128="","",('[3]Model Check'!F128))</f>
        <v/>
      </c>
      <c r="BM133" s="2" t="str">
        <f>IF('[3]Model Check'!G128="","",('[3]Model Check'!G128))</f>
        <v/>
      </c>
      <c r="BN133" s="2" t="str">
        <f>IF('[3]Model Check'!H128="","",('[3]Model Check'!H128))</f>
        <v/>
      </c>
      <c r="BO133" s="2" t="str">
        <f>IF('[3]Model Check'!I128="","",('[3]Model Check'!I128))</f>
        <v/>
      </c>
      <c r="BP133" s="2" t="str">
        <f>IF('[3]Model Check'!J128="","",('[3]Model Check'!J128))</f>
        <v/>
      </c>
      <c r="BQ133" s="2" t="str">
        <f>IF('[3]Model Check'!K128="","",('[3]Model Check'!K128))</f>
        <v/>
      </c>
      <c r="BR133" s="2" t="str">
        <f>IF('[3]Model Check'!L128="","",('[3]Model Check'!L128))</f>
        <v/>
      </c>
      <c r="BS133" s="2" t="str">
        <f>IF('[3]Model Check'!M128="","",('[3]Model Check'!M128))</f>
        <v/>
      </c>
      <c r="BT133" s="2" t="str">
        <f>IF('[3]Model Check'!N128="","",('[3]Model Check'!N128))</f>
        <v/>
      </c>
    </row>
    <row r="134" spans="61:72" ht="18" customHeight="1" x14ac:dyDescent="0.25">
      <c r="BI134" s="2" t="str">
        <f>IF('[3]Model Check'!C129="","",('[3]Model Check'!C129))</f>
        <v/>
      </c>
      <c r="BJ134" s="2" t="str">
        <f>IF('[3]Model Check'!D129="","",('[3]Model Check'!D129))</f>
        <v/>
      </c>
      <c r="BK134" s="2" t="str">
        <f>IF('[3]Model Check'!E129="","",('[3]Model Check'!E129))</f>
        <v/>
      </c>
      <c r="BL134" s="2" t="str">
        <f>IF('[3]Model Check'!F129="","",('[3]Model Check'!F129))</f>
        <v/>
      </c>
      <c r="BM134" s="2" t="str">
        <f>IF('[3]Model Check'!G129="","",('[3]Model Check'!G129))</f>
        <v/>
      </c>
      <c r="BN134" s="2" t="str">
        <f>IF('[3]Model Check'!H129="","",('[3]Model Check'!H129))</f>
        <v/>
      </c>
      <c r="BO134" s="2" t="str">
        <f>IF('[3]Model Check'!I129="","",('[3]Model Check'!I129))</f>
        <v/>
      </c>
      <c r="BP134" s="2" t="str">
        <f>IF('[3]Model Check'!J129="","",('[3]Model Check'!J129))</f>
        <v/>
      </c>
      <c r="BQ134" s="2" t="str">
        <f>IF('[3]Model Check'!K129="","",('[3]Model Check'!K129))</f>
        <v/>
      </c>
      <c r="BR134" s="2" t="str">
        <f>IF('[3]Model Check'!L129="","",('[3]Model Check'!L129))</f>
        <v/>
      </c>
      <c r="BS134" s="2" t="str">
        <f>IF('[3]Model Check'!M129="","",('[3]Model Check'!M129))</f>
        <v/>
      </c>
      <c r="BT134" s="2" t="str">
        <f>IF('[3]Model Check'!N129="","",('[3]Model Check'!N129))</f>
        <v/>
      </c>
    </row>
    <row r="135" spans="61:72" ht="18" customHeight="1" x14ac:dyDescent="0.25">
      <c r="BI135" s="2" t="str">
        <f>IF('[3]Model Check'!C130="","",('[3]Model Check'!C130))</f>
        <v/>
      </c>
      <c r="BJ135" s="2" t="str">
        <f>IF('[3]Model Check'!D130="","",('[3]Model Check'!D130))</f>
        <v/>
      </c>
      <c r="BK135" s="2" t="str">
        <f>IF('[3]Model Check'!E130="","",('[3]Model Check'!E130))</f>
        <v/>
      </c>
      <c r="BL135" s="2" t="str">
        <f>IF('[3]Model Check'!F130="","",('[3]Model Check'!F130))</f>
        <v/>
      </c>
      <c r="BM135" s="2" t="str">
        <f>IF('[3]Model Check'!G130="","",('[3]Model Check'!G130))</f>
        <v/>
      </c>
      <c r="BN135" s="2" t="str">
        <f>IF('[3]Model Check'!H130="","",('[3]Model Check'!H130))</f>
        <v/>
      </c>
      <c r="BO135" s="2" t="str">
        <f>IF('[3]Model Check'!I130="","",('[3]Model Check'!I130))</f>
        <v/>
      </c>
      <c r="BP135" s="2" t="str">
        <f>IF('[3]Model Check'!J130="","",('[3]Model Check'!J130))</f>
        <v/>
      </c>
      <c r="BQ135" s="2" t="str">
        <f>IF('[3]Model Check'!K130="","",('[3]Model Check'!K130))</f>
        <v/>
      </c>
      <c r="BR135" s="2" t="str">
        <f>IF('[3]Model Check'!L130="","",('[3]Model Check'!L130))</f>
        <v/>
      </c>
      <c r="BS135" s="2" t="str">
        <f>IF('[3]Model Check'!M130="","",('[3]Model Check'!M130))</f>
        <v/>
      </c>
      <c r="BT135" s="2" t="str">
        <f>IF('[3]Model Check'!N130="","",('[3]Model Check'!N130))</f>
        <v/>
      </c>
    </row>
    <row r="136" spans="61:72" ht="18" customHeight="1" x14ac:dyDescent="0.25">
      <c r="BI136" s="2" t="str">
        <f>IF('[3]Model Check'!C131="","",('[3]Model Check'!C131))</f>
        <v/>
      </c>
      <c r="BJ136" s="2" t="str">
        <f>IF('[3]Model Check'!D131="","",('[3]Model Check'!D131))</f>
        <v/>
      </c>
      <c r="BK136" s="2" t="str">
        <f>IF('[3]Model Check'!E131="","",('[3]Model Check'!E131))</f>
        <v/>
      </c>
      <c r="BL136" s="2" t="str">
        <f>IF('[3]Model Check'!F131="","",('[3]Model Check'!F131))</f>
        <v/>
      </c>
      <c r="BM136" s="2" t="str">
        <f>IF('[3]Model Check'!G131="","",('[3]Model Check'!G131))</f>
        <v/>
      </c>
      <c r="BN136" s="2" t="str">
        <f>IF('[3]Model Check'!H131="","",('[3]Model Check'!H131))</f>
        <v/>
      </c>
      <c r="BO136" s="2" t="str">
        <f>IF('[3]Model Check'!I131="","",('[3]Model Check'!I131))</f>
        <v/>
      </c>
      <c r="BP136" s="2" t="str">
        <f>IF('[3]Model Check'!J131="","",('[3]Model Check'!J131))</f>
        <v/>
      </c>
      <c r="BQ136" s="2" t="str">
        <f>IF('[3]Model Check'!K131="","",('[3]Model Check'!K131))</f>
        <v/>
      </c>
      <c r="BR136" s="2" t="str">
        <f>IF('[3]Model Check'!L131="","",('[3]Model Check'!L131))</f>
        <v/>
      </c>
      <c r="BS136" s="2" t="str">
        <f>IF('[3]Model Check'!M131="","",('[3]Model Check'!M131))</f>
        <v/>
      </c>
      <c r="BT136" s="2" t="str">
        <f>IF('[3]Model Check'!N131="","",('[3]Model Check'!N131))</f>
        <v/>
      </c>
    </row>
    <row r="137" spans="61:72" ht="18" customHeight="1" x14ac:dyDescent="0.25">
      <c r="BI137" s="2" t="str">
        <f>IF('[3]Model Check'!C132="","",('[3]Model Check'!C132))</f>
        <v/>
      </c>
      <c r="BJ137" s="2" t="str">
        <f>IF('[3]Model Check'!D132="","",('[3]Model Check'!D132))</f>
        <v/>
      </c>
      <c r="BK137" s="2" t="str">
        <f>IF('[3]Model Check'!E132="","",('[3]Model Check'!E132))</f>
        <v/>
      </c>
      <c r="BL137" s="2" t="str">
        <f>IF('[3]Model Check'!F132="","",('[3]Model Check'!F132))</f>
        <v/>
      </c>
      <c r="BM137" s="2" t="str">
        <f>IF('[3]Model Check'!G132="","",('[3]Model Check'!G132))</f>
        <v/>
      </c>
      <c r="BN137" s="2" t="str">
        <f>IF('[3]Model Check'!H132="","",('[3]Model Check'!H132))</f>
        <v/>
      </c>
      <c r="BO137" s="2" t="str">
        <f>IF('[3]Model Check'!I132="","",('[3]Model Check'!I132))</f>
        <v/>
      </c>
      <c r="BP137" s="2" t="str">
        <f>IF('[3]Model Check'!J132="","",('[3]Model Check'!J132))</f>
        <v/>
      </c>
      <c r="BQ137" s="2" t="str">
        <f>IF('[3]Model Check'!K132="","",('[3]Model Check'!K132))</f>
        <v/>
      </c>
      <c r="BR137" s="2" t="str">
        <f>IF('[3]Model Check'!L132="","",('[3]Model Check'!L132))</f>
        <v/>
      </c>
      <c r="BS137" s="2" t="str">
        <f>IF('[3]Model Check'!M132="","",('[3]Model Check'!M132))</f>
        <v/>
      </c>
      <c r="BT137" s="2" t="str">
        <f>IF('[3]Model Check'!N132="","",('[3]Model Check'!N132))</f>
        <v/>
      </c>
    </row>
    <row r="138" spans="61:72" ht="18" customHeight="1" x14ac:dyDescent="0.25">
      <c r="BI138" s="2" t="str">
        <f>IF('[3]Model Check'!C133="","",('[3]Model Check'!C133))</f>
        <v/>
      </c>
      <c r="BJ138" s="2" t="str">
        <f>IF('[3]Model Check'!D133="","",('[3]Model Check'!D133))</f>
        <v/>
      </c>
      <c r="BK138" s="2" t="str">
        <f>IF('[3]Model Check'!E133="","",('[3]Model Check'!E133))</f>
        <v/>
      </c>
      <c r="BL138" s="2" t="str">
        <f>IF('[3]Model Check'!F133="","",('[3]Model Check'!F133))</f>
        <v/>
      </c>
      <c r="BM138" s="2" t="str">
        <f>IF('[3]Model Check'!G133="","",('[3]Model Check'!G133))</f>
        <v/>
      </c>
      <c r="BN138" s="2" t="str">
        <f>IF('[3]Model Check'!H133="","",('[3]Model Check'!H133))</f>
        <v/>
      </c>
      <c r="BO138" s="2" t="str">
        <f>IF('[3]Model Check'!I133="","",('[3]Model Check'!I133))</f>
        <v/>
      </c>
      <c r="BP138" s="2" t="str">
        <f>IF('[3]Model Check'!J133="","",('[3]Model Check'!J133))</f>
        <v/>
      </c>
      <c r="BQ138" s="2" t="str">
        <f>IF('[3]Model Check'!K133="","",('[3]Model Check'!K133))</f>
        <v/>
      </c>
      <c r="BR138" s="2" t="str">
        <f>IF('[3]Model Check'!L133="","",('[3]Model Check'!L133))</f>
        <v/>
      </c>
      <c r="BS138" s="2" t="str">
        <f>IF('[3]Model Check'!M133="","",('[3]Model Check'!M133))</f>
        <v/>
      </c>
      <c r="BT138" s="2" t="str">
        <f>IF('[3]Model Check'!N133="","",('[3]Model Check'!N133))</f>
        <v/>
      </c>
    </row>
    <row r="139" spans="61:72" ht="18" customHeight="1" x14ac:dyDescent="0.25">
      <c r="BI139" s="2" t="str">
        <f>IF('[3]Model Check'!C134="","",('[3]Model Check'!C134))</f>
        <v/>
      </c>
      <c r="BJ139" s="2" t="str">
        <f>IF('[3]Model Check'!D134="","",('[3]Model Check'!D134))</f>
        <v/>
      </c>
      <c r="BK139" s="2" t="str">
        <f>IF('[3]Model Check'!E134="","",('[3]Model Check'!E134))</f>
        <v/>
      </c>
      <c r="BL139" s="2" t="str">
        <f>IF('[3]Model Check'!F134="","",('[3]Model Check'!F134))</f>
        <v/>
      </c>
      <c r="BM139" s="2" t="str">
        <f>IF('[3]Model Check'!G134="","",('[3]Model Check'!G134))</f>
        <v/>
      </c>
      <c r="BN139" s="2" t="str">
        <f>IF('[3]Model Check'!H134="","",('[3]Model Check'!H134))</f>
        <v/>
      </c>
      <c r="BO139" s="2" t="str">
        <f>IF('[3]Model Check'!I134="","",('[3]Model Check'!I134))</f>
        <v/>
      </c>
      <c r="BP139" s="2" t="str">
        <f>IF('[3]Model Check'!J134="","",('[3]Model Check'!J134))</f>
        <v/>
      </c>
      <c r="BQ139" s="2" t="str">
        <f>IF('[3]Model Check'!K134="","",('[3]Model Check'!K134))</f>
        <v/>
      </c>
      <c r="BR139" s="2" t="str">
        <f>IF('[3]Model Check'!L134="","",('[3]Model Check'!L134))</f>
        <v/>
      </c>
      <c r="BS139" s="2" t="str">
        <f>IF('[3]Model Check'!M134="","",('[3]Model Check'!M134))</f>
        <v/>
      </c>
      <c r="BT139" s="2" t="str">
        <f>IF('[3]Model Check'!N134="","",('[3]Model Check'!N134))</f>
        <v/>
      </c>
    </row>
    <row r="140" spans="61:72" ht="18" customHeight="1" x14ac:dyDescent="0.25">
      <c r="BI140" s="2" t="str">
        <f>IF('[3]Model Check'!C135="","",('[3]Model Check'!C135))</f>
        <v/>
      </c>
      <c r="BJ140" s="2" t="str">
        <f>IF('[3]Model Check'!D135="","",('[3]Model Check'!D135))</f>
        <v/>
      </c>
      <c r="BK140" s="2" t="str">
        <f>IF('[3]Model Check'!E135="","",('[3]Model Check'!E135))</f>
        <v/>
      </c>
      <c r="BL140" s="2" t="str">
        <f>IF('[3]Model Check'!F135="","",('[3]Model Check'!F135))</f>
        <v/>
      </c>
      <c r="BM140" s="2" t="str">
        <f>IF('[3]Model Check'!G135="","",('[3]Model Check'!G135))</f>
        <v/>
      </c>
      <c r="BN140" s="2" t="str">
        <f>IF('[3]Model Check'!H135="","",('[3]Model Check'!H135))</f>
        <v/>
      </c>
      <c r="BO140" s="2" t="str">
        <f>IF('[3]Model Check'!I135="","",('[3]Model Check'!I135))</f>
        <v/>
      </c>
      <c r="BP140" s="2" t="str">
        <f>IF('[3]Model Check'!J135="","",('[3]Model Check'!J135))</f>
        <v/>
      </c>
      <c r="BQ140" s="2" t="str">
        <f>IF('[3]Model Check'!K135="","",('[3]Model Check'!K135))</f>
        <v/>
      </c>
      <c r="BR140" s="2" t="str">
        <f>IF('[3]Model Check'!L135="","",('[3]Model Check'!L135))</f>
        <v/>
      </c>
      <c r="BS140" s="2" t="str">
        <f>IF('[3]Model Check'!M135="","",('[3]Model Check'!M135))</f>
        <v/>
      </c>
      <c r="BT140" s="2" t="str">
        <f>IF('[3]Model Check'!N135="","",('[3]Model Check'!N135))</f>
        <v/>
      </c>
    </row>
    <row r="141" spans="61:72" ht="18" customHeight="1" x14ac:dyDescent="0.25">
      <c r="BI141" s="2" t="str">
        <f>IF('[3]Model Check'!C136="","",('[3]Model Check'!C136))</f>
        <v/>
      </c>
      <c r="BJ141" s="2" t="str">
        <f>IF('[3]Model Check'!D136="","",('[3]Model Check'!D136))</f>
        <v/>
      </c>
      <c r="BK141" s="2" t="str">
        <f>IF('[3]Model Check'!E136="","",('[3]Model Check'!E136))</f>
        <v/>
      </c>
      <c r="BL141" s="2" t="str">
        <f>IF('[3]Model Check'!F136="","",('[3]Model Check'!F136))</f>
        <v/>
      </c>
      <c r="BM141" s="2" t="str">
        <f>IF('[3]Model Check'!G136="","",('[3]Model Check'!G136))</f>
        <v/>
      </c>
      <c r="BN141" s="2" t="str">
        <f>IF('[3]Model Check'!H136="","",('[3]Model Check'!H136))</f>
        <v/>
      </c>
      <c r="BO141" s="2" t="str">
        <f>IF('[3]Model Check'!I136="","",('[3]Model Check'!I136))</f>
        <v/>
      </c>
      <c r="BP141" s="2" t="str">
        <f>IF('[3]Model Check'!J136="","",('[3]Model Check'!J136))</f>
        <v/>
      </c>
      <c r="BQ141" s="2" t="str">
        <f>IF('[3]Model Check'!K136="","",('[3]Model Check'!K136))</f>
        <v/>
      </c>
      <c r="BR141" s="2" t="str">
        <f>IF('[3]Model Check'!L136="","",('[3]Model Check'!L136))</f>
        <v/>
      </c>
      <c r="BS141" s="2" t="str">
        <f>IF('[3]Model Check'!M136="","",('[3]Model Check'!M136))</f>
        <v/>
      </c>
      <c r="BT141" s="2" t="str">
        <f>IF('[3]Model Check'!N136="","",('[3]Model Check'!N136))</f>
        <v/>
      </c>
    </row>
    <row r="142" spans="61:72" ht="18" customHeight="1" x14ac:dyDescent="0.25">
      <c r="BI142" s="2" t="str">
        <f>IF('[3]Model Check'!C137="","",('[3]Model Check'!C137))</f>
        <v/>
      </c>
      <c r="BJ142" s="2" t="str">
        <f>IF('[3]Model Check'!D137="","",('[3]Model Check'!D137))</f>
        <v/>
      </c>
      <c r="BK142" s="2" t="str">
        <f>IF('[3]Model Check'!E137="","",('[3]Model Check'!E137))</f>
        <v/>
      </c>
      <c r="BL142" s="2" t="str">
        <f>IF('[3]Model Check'!F137="","",('[3]Model Check'!F137))</f>
        <v/>
      </c>
      <c r="BM142" s="2" t="str">
        <f>IF('[3]Model Check'!G137="","",('[3]Model Check'!G137))</f>
        <v/>
      </c>
      <c r="BN142" s="2" t="str">
        <f>IF('[3]Model Check'!H137="","",('[3]Model Check'!H137))</f>
        <v/>
      </c>
      <c r="BO142" s="2" t="str">
        <f>IF('[3]Model Check'!I137="","",('[3]Model Check'!I137))</f>
        <v/>
      </c>
      <c r="BP142" s="2" t="str">
        <f>IF('[3]Model Check'!J137="","",('[3]Model Check'!J137))</f>
        <v/>
      </c>
      <c r="BQ142" s="2" t="str">
        <f>IF('[3]Model Check'!K137="","",('[3]Model Check'!K137))</f>
        <v/>
      </c>
      <c r="BR142" s="2" t="str">
        <f>IF('[3]Model Check'!L137="","",('[3]Model Check'!L137))</f>
        <v/>
      </c>
      <c r="BS142" s="2" t="str">
        <f>IF('[3]Model Check'!M137="","",('[3]Model Check'!M137))</f>
        <v/>
      </c>
      <c r="BT142" s="2" t="str">
        <f>IF('[3]Model Check'!N137="","",('[3]Model Check'!N137))</f>
        <v/>
      </c>
    </row>
    <row r="143" spans="61:72" ht="18" customHeight="1" x14ac:dyDescent="0.25">
      <c r="BI143" s="2" t="str">
        <f>IF('[3]Model Check'!C138="","",('[3]Model Check'!C138))</f>
        <v/>
      </c>
      <c r="BJ143" s="2" t="str">
        <f>IF('[3]Model Check'!D138="","",('[3]Model Check'!D138))</f>
        <v/>
      </c>
      <c r="BK143" s="2" t="str">
        <f>IF('[3]Model Check'!E138="","",('[3]Model Check'!E138))</f>
        <v/>
      </c>
      <c r="BL143" s="2" t="str">
        <f>IF('[3]Model Check'!F138="","",('[3]Model Check'!F138))</f>
        <v/>
      </c>
      <c r="BM143" s="2" t="str">
        <f>IF('[3]Model Check'!G138="","",('[3]Model Check'!G138))</f>
        <v/>
      </c>
      <c r="BN143" s="2" t="str">
        <f>IF('[3]Model Check'!H138="","",('[3]Model Check'!H138))</f>
        <v/>
      </c>
      <c r="BO143" s="2" t="str">
        <f>IF('[3]Model Check'!I138="","",('[3]Model Check'!I138))</f>
        <v/>
      </c>
      <c r="BP143" s="2" t="str">
        <f>IF('[3]Model Check'!J138="","",('[3]Model Check'!J138))</f>
        <v/>
      </c>
      <c r="BQ143" s="2" t="str">
        <f>IF('[3]Model Check'!K138="","",('[3]Model Check'!K138))</f>
        <v/>
      </c>
      <c r="BR143" s="2" t="str">
        <f>IF('[3]Model Check'!L138="","",('[3]Model Check'!L138))</f>
        <v/>
      </c>
      <c r="BS143" s="2" t="str">
        <f>IF('[3]Model Check'!M138="","",('[3]Model Check'!M138))</f>
        <v/>
      </c>
      <c r="BT143" s="2" t="str">
        <f>IF('[3]Model Check'!N138="","",('[3]Model Check'!N138))</f>
        <v/>
      </c>
    </row>
    <row r="144" spans="61:72" ht="18" customHeight="1" x14ac:dyDescent="0.25">
      <c r="BI144" s="2" t="str">
        <f>IF('[3]Model Check'!C139="","",('[3]Model Check'!C139))</f>
        <v/>
      </c>
      <c r="BJ144" s="2" t="str">
        <f>IF('[3]Model Check'!D139="","",('[3]Model Check'!D139))</f>
        <v/>
      </c>
      <c r="BK144" s="2" t="str">
        <f>IF('[3]Model Check'!E139="","",('[3]Model Check'!E139))</f>
        <v/>
      </c>
      <c r="BL144" s="2" t="str">
        <f>IF('[3]Model Check'!F139="","",('[3]Model Check'!F139))</f>
        <v/>
      </c>
      <c r="BM144" s="2" t="str">
        <f>IF('[3]Model Check'!G139="","",('[3]Model Check'!G139))</f>
        <v/>
      </c>
      <c r="BN144" s="2" t="str">
        <f>IF('[3]Model Check'!H139="","",('[3]Model Check'!H139))</f>
        <v/>
      </c>
      <c r="BO144" s="2" t="str">
        <f>IF('[3]Model Check'!I139="","",('[3]Model Check'!I139))</f>
        <v/>
      </c>
      <c r="BP144" s="2" t="str">
        <f>IF('[3]Model Check'!J139="","",('[3]Model Check'!J139))</f>
        <v/>
      </c>
      <c r="BQ144" s="2" t="str">
        <f>IF('[3]Model Check'!K139="","",('[3]Model Check'!K139))</f>
        <v/>
      </c>
      <c r="BR144" s="2" t="str">
        <f>IF('[3]Model Check'!L139="","",('[3]Model Check'!L139))</f>
        <v/>
      </c>
      <c r="BS144" s="2" t="str">
        <f>IF('[3]Model Check'!M139="","",('[3]Model Check'!M139))</f>
        <v/>
      </c>
      <c r="BT144" s="2" t="str">
        <f>IF('[3]Model Check'!N139="","",('[3]Model Check'!N139))</f>
        <v/>
      </c>
    </row>
    <row r="145" spans="61:72" ht="18" customHeight="1" x14ac:dyDescent="0.25">
      <c r="BI145" s="2" t="str">
        <f>IF('[3]Model Check'!C140="","",('[3]Model Check'!C140))</f>
        <v/>
      </c>
      <c r="BJ145" s="2" t="str">
        <f>IF('[3]Model Check'!D140="","",('[3]Model Check'!D140))</f>
        <v/>
      </c>
      <c r="BK145" s="2" t="str">
        <f>IF('[3]Model Check'!E140="","",('[3]Model Check'!E140))</f>
        <v/>
      </c>
      <c r="BL145" s="2" t="str">
        <f>IF('[3]Model Check'!F140="","",('[3]Model Check'!F140))</f>
        <v/>
      </c>
      <c r="BM145" s="2" t="str">
        <f>IF('[3]Model Check'!G140="","",('[3]Model Check'!G140))</f>
        <v/>
      </c>
      <c r="BN145" s="2" t="str">
        <f>IF('[3]Model Check'!H140="","",('[3]Model Check'!H140))</f>
        <v/>
      </c>
      <c r="BO145" s="2" t="str">
        <f>IF('[3]Model Check'!I140="","",('[3]Model Check'!I140))</f>
        <v/>
      </c>
      <c r="BP145" s="2" t="str">
        <f>IF('[3]Model Check'!J140="","",('[3]Model Check'!J140))</f>
        <v/>
      </c>
      <c r="BQ145" s="2" t="str">
        <f>IF('[3]Model Check'!K140="","",('[3]Model Check'!K140))</f>
        <v/>
      </c>
      <c r="BR145" s="2" t="str">
        <f>IF('[3]Model Check'!L140="","",('[3]Model Check'!L140))</f>
        <v/>
      </c>
      <c r="BS145" s="2" t="str">
        <f>IF('[3]Model Check'!M140="","",('[3]Model Check'!M140))</f>
        <v/>
      </c>
      <c r="BT145" s="2" t="str">
        <f>IF('[3]Model Check'!N140="","",('[3]Model Check'!N140))</f>
        <v/>
      </c>
    </row>
    <row r="146" spans="61:72" ht="18" customHeight="1" x14ac:dyDescent="0.25">
      <c r="BI146" s="2" t="str">
        <f>IF('[3]Model Check'!C141="","",('[3]Model Check'!C141))</f>
        <v/>
      </c>
      <c r="BJ146" s="2" t="str">
        <f>IF('[3]Model Check'!D141="","",('[3]Model Check'!D141))</f>
        <v/>
      </c>
      <c r="BK146" s="2" t="str">
        <f>IF('[3]Model Check'!E141="","",('[3]Model Check'!E141))</f>
        <v/>
      </c>
      <c r="BL146" s="2" t="str">
        <f>IF('[3]Model Check'!F141="","",('[3]Model Check'!F141))</f>
        <v/>
      </c>
      <c r="BM146" s="2" t="str">
        <f>IF('[3]Model Check'!G141="","",('[3]Model Check'!G141))</f>
        <v/>
      </c>
      <c r="BN146" s="2" t="str">
        <f>IF('[3]Model Check'!H141="","",('[3]Model Check'!H141))</f>
        <v/>
      </c>
      <c r="BO146" s="2" t="str">
        <f>IF('[3]Model Check'!I141="","",('[3]Model Check'!I141))</f>
        <v/>
      </c>
      <c r="BP146" s="2" t="str">
        <f>IF('[3]Model Check'!J141="","",('[3]Model Check'!J141))</f>
        <v/>
      </c>
      <c r="BQ146" s="2" t="str">
        <f>IF('[3]Model Check'!K141="","",('[3]Model Check'!K141))</f>
        <v/>
      </c>
      <c r="BR146" s="2" t="str">
        <f>IF('[3]Model Check'!L141="","",('[3]Model Check'!L141))</f>
        <v/>
      </c>
      <c r="BS146" s="2" t="str">
        <f>IF('[3]Model Check'!M141="","",('[3]Model Check'!M141))</f>
        <v/>
      </c>
      <c r="BT146" s="2" t="str">
        <f>IF('[3]Model Check'!N141="","",('[3]Model Check'!N141))</f>
        <v/>
      </c>
    </row>
    <row r="147" spans="61:72" ht="18" customHeight="1" x14ac:dyDescent="0.25">
      <c r="BI147" s="2" t="str">
        <f>IF('[3]Model Check'!C142="","",('[3]Model Check'!C142))</f>
        <v/>
      </c>
      <c r="BJ147" s="2" t="str">
        <f>IF('[3]Model Check'!D142="","",('[3]Model Check'!D142))</f>
        <v/>
      </c>
      <c r="BK147" s="2" t="str">
        <f>IF('[3]Model Check'!E142="","",('[3]Model Check'!E142))</f>
        <v/>
      </c>
      <c r="BL147" s="2" t="str">
        <f>IF('[3]Model Check'!F142="","",('[3]Model Check'!F142))</f>
        <v/>
      </c>
      <c r="BM147" s="2" t="str">
        <f>IF('[3]Model Check'!G142="","",('[3]Model Check'!G142))</f>
        <v/>
      </c>
      <c r="BN147" s="2" t="str">
        <f>IF('[3]Model Check'!H142="","",('[3]Model Check'!H142))</f>
        <v/>
      </c>
      <c r="BO147" s="2" t="str">
        <f>IF('[3]Model Check'!I142="","",('[3]Model Check'!I142))</f>
        <v/>
      </c>
      <c r="BP147" s="2" t="str">
        <f>IF('[3]Model Check'!J142="","",('[3]Model Check'!J142))</f>
        <v/>
      </c>
      <c r="BQ147" s="2" t="str">
        <f>IF('[3]Model Check'!K142="","",('[3]Model Check'!K142))</f>
        <v/>
      </c>
      <c r="BR147" s="2" t="str">
        <f>IF('[3]Model Check'!L142="","",('[3]Model Check'!L142))</f>
        <v/>
      </c>
      <c r="BS147" s="2" t="str">
        <f>IF('[3]Model Check'!M142="","",('[3]Model Check'!M142))</f>
        <v/>
      </c>
      <c r="BT147" s="2" t="str">
        <f>IF('[3]Model Check'!N142="","",('[3]Model Check'!N142))</f>
        <v/>
      </c>
    </row>
    <row r="148" spans="61:72" ht="18" customHeight="1" x14ac:dyDescent="0.25">
      <c r="BI148" s="2" t="str">
        <f>IF('[3]Model Check'!C143="","",('[3]Model Check'!C143))</f>
        <v/>
      </c>
      <c r="BJ148" s="2" t="str">
        <f>IF('[3]Model Check'!D143="","",('[3]Model Check'!D143))</f>
        <v/>
      </c>
      <c r="BK148" s="2" t="str">
        <f>IF('[3]Model Check'!E143="","",('[3]Model Check'!E143))</f>
        <v/>
      </c>
      <c r="BL148" s="2" t="str">
        <f>IF('[3]Model Check'!F143="","",('[3]Model Check'!F143))</f>
        <v/>
      </c>
      <c r="BM148" s="2" t="str">
        <f>IF('[3]Model Check'!G143="","",('[3]Model Check'!G143))</f>
        <v/>
      </c>
      <c r="BN148" s="2" t="str">
        <f>IF('[3]Model Check'!H143="","",('[3]Model Check'!H143))</f>
        <v/>
      </c>
      <c r="BO148" s="2" t="str">
        <f>IF('[3]Model Check'!I143="","",('[3]Model Check'!I143))</f>
        <v/>
      </c>
      <c r="BP148" s="2" t="str">
        <f>IF('[3]Model Check'!J143="","",('[3]Model Check'!J143))</f>
        <v/>
      </c>
      <c r="BQ148" s="2" t="str">
        <f>IF('[3]Model Check'!K143="","",('[3]Model Check'!K143))</f>
        <v/>
      </c>
      <c r="BR148" s="2" t="str">
        <f>IF('[3]Model Check'!L143="","",('[3]Model Check'!L143))</f>
        <v/>
      </c>
      <c r="BS148" s="2" t="str">
        <f>IF('[3]Model Check'!M143="","",('[3]Model Check'!M143))</f>
        <v/>
      </c>
      <c r="BT148" s="2" t="str">
        <f>IF('[3]Model Check'!N143="","",('[3]Model Check'!N143))</f>
        <v/>
      </c>
    </row>
    <row r="149" spans="61:72" ht="18" customHeight="1" x14ac:dyDescent="0.25">
      <c r="BI149" s="2" t="str">
        <f>IF('[3]Model Check'!C144="","",('[3]Model Check'!C144))</f>
        <v/>
      </c>
      <c r="BJ149" s="2" t="str">
        <f>IF('[3]Model Check'!D144="","",('[3]Model Check'!D144))</f>
        <v/>
      </c>
      <c r="BK149" s="2" t="str">
        <f>IF('[3]Model Check'!E144="","",('[3]Model Check'!E144))</f>
        <v/>
      </c>
      <c r="BL149" s="2" t="str">
        <f>IF('[3]Model Check'!F144="","",('[3]Model Check'!F144))</f>
        <v/>
      </c>
      <c r="BM149" s="2" t="str">
        <f>IF('[3]Model Check'!G144="","",('[3]Model Check'!G144))</f>
        <v/>
      </c>
      <c r="BN149" s="2" t="str">
        <f>IF('[3]Model Check'!H144="","",('[3]Model Check'!H144))</f>
        <v/>
      </c>
      <c r="BO149" s="2" t="str">
        <f>IF('[3]Model Check'!I144="","",('[3]Model Check'!I144))</f>
        <v/>
      </c>
      <c r="BP149" s="2" t="str">
        <f>IF('[3]Model Check'!J144="","",('[3]Model Check'!J144))</f>
        <v/>
      </c>
      <c r="BQ149" s="2" t="str">
        <f>IF('[3]Model Check'!K144="","",('[3]Model Check'!K144))</f>
        <v/>
      </c>
      <c r="BR149" s="2" t="str">
        <f>IF('[3]Model Check'!L144="","",('[3]Model Check'!L144))</f>
        <v/>
      </c>
      <c r="BS149" s="2" t="str">
        <f>IF('[3]Model Check'!M144="","",('[3]Model Check'!M144))</f>
        <v/>
      </c>
      <c r="BT149" s="2" t="str">
        <f>IF('[3]Model Check'!N144="","",('[3]Model Check'!N144))</f>
        <v/>
      </c>
    </row>
    <row r="150" spans="61:72" ht="18" customHeight="1" x14ac:dyDescent="0.25">
      <c r="BI150" s="2" t="str">
        <f>IF('[3]Model Check'!C145="","",('[3]Model Check'!C145))</f>
        <v/>
      </c>
      <c r="BJ150" s="2" t="str">
        <f>IF('[3]Model Check'!D145="","",('[3]Model Check'!D145))</f>
        <v/>
      </c>
      <c r="BK150" s="2" t="str">
        <f>IF('[3]Model Check'!E145="","",('[3]Model Check'!E145))</f>
        <v/>
      </c>
      <c r="BL150" s="2" t="str">
        <f>IF('[3]Model Check'!F145="","",('[3]Model Check'!F145))</f>
        <v/>
      </c>
      <c r="BM150" s="2" t="str">
        <f>IF('[3]Model Check'!G145="","",('[3]Model Check'!G145))</f>
        <v/>
      </c>
      <c r="BN150" s="2" t="str">
        <f>IF('[3]Model Check'!H145="","",('[3]Model Check'!H145))</f>
        <v/>
      </c>
      <c r="BO150" s="2" t="str">
        <f>IF('[3]Model Check'!I145="","",('[3]Model Check'!I145))</f>
        <v/>
      </c>
      <c r="BP150" s="2" t="str">
        <f>IF('[3]Model Check'!J145="","",('[3]Model Check'!J145))</f>
        <v/>
      </c>
      <c r="BQ150" s="2" t="str">
        <f>IF('[3]Model Check'!K145="","",('[3]Model Check'!K145))</f>
        <v/>
      </c>
      <c r="BR150" s="2" t="str">
        <f>IF('[3]Model Check'!L145="","",('[3]Model Check'!L145))</f>
        <v/>
      </c>
      <c r="BS150" s="2" t="str">
        <f>IF('[3]Model Check'!M145="","",('[3]Model Check'!M145))</f>
        <v/>
      </c>
      <c r="BT150" s="2" t="str">
        <f>IF('[3]Model Check'!N145="","",('[3]Model Check'!N145))</f>
        <v/>
      </c>
    </row>
    <row r="151" spans="61:72" ht="18" customHeight="1" x14ac:dyDescent="0.25">
      <c r="BI151" s="2" t="str">
        <f>IF('[3]Model Check'!C146="","",('[3]Model Check'!C146))</f>
        <v/>
      </c>
      <c r="BJ151" s="2" t="str">
        <f>IF('[3]Model Check'!D146="","",('[3]Model Check'!D146))</f>
        <v/>
      </c>
      <c r="BK151" s="2" t="str">
        <f>IF('[3]Model Check'!E146="","",('[3]Model Check'!E146))</f>
        <v/>
      </c>
      <c r="BL151" s="2" t="str">
        <f>IF('[3]Model Check'!F146="","",('[3]Model Check'!F146))</f>
        <v/>
      </c>
      <c r="BM151" s="2" t="str">
        <f>IF('[3]Model Check'!G146="","",('[3]Model Check'!G146))</f>
        <v/>
      </c>
      <c r="BN151" s="2" t="str">
        <f>IF('[3]Model Check'!H146="","",('[3]Model Check'!H146))</f>
        <v/>
      </c>
      <c r="BO151" s="2" t="str">
        <f>IF('[3]Model Check'!I146="","",('[3]Model Check'!I146))</f>
        <v/>
      </c>
      <c r="BP151" s="2" t="str">
        <f>IF('[3]Model Check'!J146="","",('[3]Model Check'!J146))</f>
        <v/>
      </c>
      <c r="BQ151" s="2" t="str">
        <f>IF('[3]Model Check'!K146="","",('[3]Model Check'!K146))</f>
        <v/>
      </c>
      <c r="BR151" s="2" t="str">
        <f>IF('[3]Model Check'!L146="","",('[3]Model Check'!L146))</f>
        <v/>
      </c>
      <c r="BS151" s="2" t="str">
        <f>IF('[3]Model Check'!M146="","",('[3]Model Check'!M146))</f>
        <v/>
      </c>
      <c r="BT151" s="2" t="str">
        <f>IF('[3]Model Check'!N146="","",('[3]Model Check'!N146))</f>
        <v/>
      </c>
    </row>
    <row r="152" spans="61:72" ht="18" customHeight="1" x14ac:dyDescent="0.25">
      <c r="BI152" s="2" t="str">
        <f>IF('[3]Model Check'!C147="","",('[3]Model Check'!C147))</f>
        <v/>
      </c>
      <c r="BJ152" s="2" t="str">
        <f>IF('[3]Model Check'!D147="","",('[3]Model Check'!D147))</f>
        <v/>
      </c>
      <c r="BK152" s="2" t="str">
        <f>IF('[3]Model Check'!E147="","",('[3]Model Check'!E147))</f>
        <v/>
      </c>
      <c r="BL152" s="2" t="str">
        <f>IF('[3]Model Check'!F147="","",('[3]Model Check'!F147))</f>
        <v/>
      </c>
      <c r="BM152" s="2" t="str">
        <f>IF('[3]Model Check'!G147="","",('[3]Model Check'!G147))</f>
        <v/>
      </c>
      <c r="BN152" s="2" t="str">
        <f>IF('[3]Model Check'!H147="","",('[3]Model Check'!H147))</f>
        <v/>
      </c>
      <c r="BO152" s="2" t="str">
        <f>IF('[3]Model Check'!I147="","",('[3]Model Check'!I147))</f>
        <v/>
      </c>
      <c r="BP152" s="2" t="str">
        <f>IF('[3]Model Check'!J147="","",('[3]Model Check'!J147))</f>
        <v/>
      </c>
      <c r="BQ152" s="2" t="str">
        <f>IF('[3]Model Check'!K147="","",('[3]Model Check'!K147))</f>
        <v/>
      </c>
      <c r="BR152" s="2" t="str">
        <f>IF('[3]Model Check'!L147="","",('[3]Model Check'!L147))</f>
        <v/>
      </c>
      <c r="BS152" s="2" t="str">
        <f>IF('[3]Model Check'!M147="","",('[3]Model Check'!M147))</f>
        <v/>
      </c>
      <c r="BT152" s="2" t="str">
        <f>IF('[3]Model Check'!N147="","",('[3]Model Check'!N147))</f>
        <v/>
      </c>
    </row>
    <row r="153" spans="61:72" ht="18" customHeight="1" x14ac:dyDescent="0.25">
      <c r="BI153" s="2" t="str">
        <f>IF('[3]Model Check'!C148="","",('[3]Model Check'!C148))</f>
        <v/>
      </c>
      <c r="BJ153" s="2" t="str">
        <f>IF('[3]Model Check'!D148="","",('[3]Model Check'!D148))</f>
        <v/>
      </c>
      <c r="BK153" s="2" t="str">
        <f>IF('[3]Model Check'!E148="","",('[3]Model Check'!E148))</f>
        <v/>
      </c>
      <c r="BL153" s="2" t="str">
        <f>IF('[3]Model Check'!F148="","",('[3]Model Check'!F148))</f>
        <v/>
      </c>
      <c r="BM153" s="2" t="str">
        <f>IF('[3]Model Check'!G148="","",('[3]Model Check'!G148))</f>
        <v/>
      </c>
      <c r="BN153" s="2" t="str">
        <f>IF('[3]Model Check'!H148="","",('[3]Model Check'!H148))</f>
        <v/>
      </c>
      <c r="BO153" s="2" t="str">
        <f>IF('[3]Model Check'!I148="","",('[3]Model Check'!I148))</f>
        <v/>
      </c>
      <c r="BP153" s="2" t="str">
        <f>IF('[3]Model Check'!J148="","",('[3]Model Check'!J148))</f>
        <v/>
      </c>
      <c r="BQ153" s="2" t="str">
        <f>IF('[3]Model Check'!K148="","",('[3]Model Check'!K148))</f>
        <v/>
      </c>
      <c r="BR153" s="2" t="str">
        <f>IF('[3]Model Check'!L148="","",('[3]Model Check'!L148))</f>
        <v/>
      </c>
      <c r="BS153" s="2" t="str">
        <f>IF('[3]Model Check'!M148="","",('[3]Model Check'!M148))</f>
        <v/>
      </c>
      <c r="BT153" s="2" t="str">
        <f>IF('[3]Model Check'!N148="","",('[3]Model Check'!N148))</f>
        <v/>
      </c>
    </row>
    <row r="154" spans="61:72" ht="18" customHeight="1" x14ac:dyDescent="0.25">
      <c r="BI154" s="2" t="str">
        <f>IF('[3]Model Check'!C149="","",('[3]Model Check'!C149))</f>
        <v/>
      </c>
      <c r="BJ154" s="2" t="str">
        <f>IF('[3]Model Check'!D149="","",('[3]Model Check'!D149))</f>
        <v/>
      </c>
      <c r="BK154" s="2" t="str">
        <f>IF('[3]Model Check'!E149="","",('[3]Model Check'!E149))</f>
        <v/>
      </c>
      <c r="BL154" s="2" t="str">
        <f>IF('[3]Model Check'!F149="","",('[3]Model Check'!F149))</f>
        <v/>
      </c>
      <c r="BM154" s="2" t="str">
        <f>IF('[3]Model Check'!G149="","",('[3]Model Check'!G149))</f>
        <v/>
      </c>
      <c r="BN154" s="2" t="str">
        <f>IF('[3]Model Check'!H149="","",('[3]Model Check'!H149))</f>
        <v/>
      </c>
      <c r="BO154" s="2" t="str">
        <f>IF('[3]Model Check'!I149="","",('[3]Model Check'!I149))</f>
        <v/>
      </c>
      <c r="BP154" s="2" t="str">
        <f>IF('[3]Model Check'!J149="","",('[3]Model Check'!J149))</f>
        <v/>
      </c>
      <c r="BQ154" s="2" t="str">
        <f>IF('[3]Model Check'!K149="","",('[3]Model Check'!K149))</f>
        <v/>
      </c>
      <c r="BR154" s="2" t="str">
        <f>IF('[3]Model Check'!L149="","",('[3]Model Check'!L149))</f>
        <v/>
      </c>
      <c r="BS154" s="2" t="str">
        <f>IF('[3]Model Check'!M149="","",('[3]Model Check'!M149))</f>
        <v/>
      </c>
      <c r="BT154" s="2" t="str">
        <f>IF('[3]Model Check'!N149="","",('[3]Model Check'!N149))</f>
        <v/>
      </c>
    </row>
    <row r="155" spans="61:72" ht="18" customHeight="1" x14ac:dyDescent="0.25">
      <c r="BI155" s="2" t="str">
        <f>IF('[3]Model Check'!C150="","",('[3]Model Check'!C150))</f>
        <v/>
      </c>
      <c r="BJ155" s="2" t="str">
        <f>IF('[3]Model Check'!D150="","",('[3]Model Check'!D150))</f>
        <v/>
      </c>
      <c r="BK155" s="2" t="str">
        <f>IF('[3]Model Check'!E150="","",('[3]Model Check'!E150))</f>
        <v/>
      </c>
      <c r="BL155" s="2" t="str">
        <f>IF('[3]Model Check'!F150="","",('[3]Model Check'!F150))</f>
        <v/>
      </c>
      <c r="BM155" s="2" t="str">
        <f>IF('[3]Model Check'!G150="","",('[3]Model Check'!G150))</f>
        <v/>
      </c>
      <c r="BN155" s="2" t="str">
        <f>IF('[3]Model Check'!H150="","",('[3]Model Check'!H150))</f>
        <v/>
      </c>
      <c r="BO155" s="2" t="str">
        <f>IF('[3]Model Check'!I150="","",('[3]Model Check'!I150))</f>
        <v/>
      </c>
      <c r="BP155" s="2" t="str">
        <f>IF('[3]Model Check'!J150="","",('[3]Model Check'!J150))</f>
        <v/>
      </c>
      <c r="BQ155" s="2" t="str">
        <f>IF('[3]Model Check'!K150="","",('[3]Model Check'!K150))</f>
        <v/>
      </c>
      <c r="BR155" s="2" t="str">
        <f>IF('[3]Model Check'!L150="","",('[3]Model Check'!L150))</f>
        <v/>
      </c>
      <c r="BS155" s="2" t="str">
        <f>IF('[3]Model Check'!M150="","",('[3]Model Check'!M150))</f>
        <v/>
      </c>
      <c r="BT155" s="2" t="str">
        <f>IF('[3]Model Check'!N150="","",('[3]Model Check'!N150))</f>
        <v/>
      </c>
    </row>
    <row r="156" spans="61:72" ht="18" customHeight="1" x14ac:dyDescent="0.25">
      <c r="BI156" s="2" t="str">
        <f>IF('[3]Model Check'!C151="","",('[3]Model Check'!C151))</f>
        <v/>
      </c>
      <c r="BJ156" s="2" t="str">
        <f>IF('[3]Model Check'!D151="","",('[3]Model Check'!D151))</f>
        <v/>
      </c>
      <c r="BK156" s="2" t="str">
        <f>IF('[3]Model Check'!E151="","",('[3]Model Check'!E151))</f>
        <v/>
      </c>
      <c r="BL156" s="2" t="str">
        <f>IF('[3]Model Check'!F151="","",('[3]Model Check'!F151))</f>
        <v/>
      </c>
      <c r="BM156" s="2" t="str">
        <f>IF('[3]Model Check'!G151="","",('[3]Model Check'!G151))</f>
        <v/>
      </c>
      <c r="BN156" s="2" t="str">
        <f>IF('[3]Model Check'!H151="","",('[3]Model Check'!H151))</f>
        <v/>
      </c>
      <c r="BO156" s="2" t="str">
        <f>IF('[3]Model Check'!I151="","",('[3]Model Check'!I151))</f>
        <v/>
      </c>
      <c r="BP156" s="2" t="str">
        <f>IF('[3]Model Check'!J151="","",('[3]Model Check'!J151))</f>
        <v/>
      </c>
      <c r="BQ156" s="2" t="str">
        <f>IF('[3]Model Check'!K151="","",('[3]Model Check'!K151))</f>
        <v/>
      </c>
      <c r="BR156" s="2" t="str">
        <f>IF('[3]Model Check'!L151="","",('[3]Model Check'!L151))</f>
        <v/>
      </c>
      <c r="BS156" s="2" t="str">
        <f>IF('[3]Model Check'!M151="","",('[3]Model Check'!M151))</f>
        <v/>
      </c>
      <c r="BT156" s="2" t="str">
        <f>IF('[3]Model Check'!N151="","",('[3]Model Check'!N151))</f>
        <v/>
      </c>
    </row>
    <row r="157" spans="61:72" ht="18" customHeight="1" x14ac:dyDescent="0.25">
      <c r="BI157" s="2" t="str">
        <f>IF('[3]Model Check'!C152="","",('[3]Model Check'!C152))</f>
        <v/>
      </c>
      <c r="BJ157" s="2" t="str">
        <f>IF('[3]Model Check'!D152="","",('[3]Model Check'!D152))</f>
        <v/>
      </c>
      <c r="BK157" s="2" t="str">
        <f>IF('[3]Model Check'!E152="","",('[3]Model Check'!E152))</f>
        <v/>
      </c>
      <c r="BL157" s="2" t="str">
        <f>IF('[3]Model Check'!F152="","",('[3]Model Check'!F152))</f>
        <v/>
      </c>
      <c r="BM157" s="2" t="str">
        <f>IF('[3]Model Check'!G152="","",('[3]Model Check'!G152))</f>
        <v/>
      </c>
      <c r="BN157" s="2" t="str">
        <f>IF('[3]Model Check'!H152="","",('[3]Model Check'!H152))</f>
        <v/>
      </c>
      <c r="BO157" s="2" t="str">
        <f>IF('[3]Model Check'!I152="","",('[3]Model Check'!I152))</f>
        <v/>
      </c>
      <c r="BP157" s="2" t="str">
        <f>IF('[3]Model Check'!J152="","",('[3]Model Check'!J152))</f>
        <v/>
      </c>
      <c r="BQ157" s="2" t="str">
        <f>IF('[3]Model Check'!K152="","",('[3]Model Check'!K152))</f>
        <v/>
      </c>
      <c r="BR157" s="2" t="str">
        <f>IF('[3]Model Check'!L152="","",('[3]Model Check'!L152))</f>
        <v/>
      </c>
      <c r="BS157" s="2" t="str">
        <f>IF('[3]Model Check'!M152="","",('[3]Model Check'!M152))</f>
        <v/>
      </c>
      <c r="BT157" s="2" t="str">
        <f>IF('[3]Model Check'!N152="","",('[3]Model Check'!N152))</f>
        <v/>
      </c>
    </row>
    <row r="158" spans="61:72" ht="18" customHeight="1" x14ac:dyDescent="0.25">
      <c r="BI158" s="2" t="str">
        <f>IF('[3]Model Check'!C153="","",('[3]Model Check'!C153))</f>
        <v/>
      </c>
      <c r="BJ158" s="2" t="str">
        <f>IF('[3]Model Check'!D153="","",('[3]Model Check'!D153))</f>
        <v/>
      </c>
      <c r="BK158" s="2" t="str">
        <f>IF('[3]Model Check'!E153="","",('[3]Model Check'!E153))</f>
        <v/>
      </c>
      <c r="BL158" s="2" t="str">
        <f>IF('[3]Model Check'!F153="","",('[3]Model Check'!F153))</f>
        <v/>
      </c>
      <c r="BM158" s="2" t="str">
        <f>IF('[3]Model Check'!G153="","",('[3]Model Check'!G153))</f>
        <v/>
      </c>
      <c r="BN158" s="2" t="str">
        <f>IF('[3]Model Check'!H153="","",('[3]Model Check'!H153))</f>
        <v/>
      </c>
      <c r="BO158" s="2" t="str">
        <f>IF('[3]Model Check'!I153="","",('[3]Model Check'!I153))</f>
        <v/>
      </c>
      <c r="BP158" s="2" t="str">
        <f>IF('[3]Model Check'!J153="","",('[3]Model Check'!J153))</f>
        <v/>
      </c>
      <c r="BQ158" s="2" t="str">
        <f>IF('[3]Model Check'!K153="","",('[3]Model Check'!K153))</f>
        <v/>
      </c>
      <c r="BR158" s="2" t="str">
        <f>IF('[3]Model Check'!L153="","",('[3]Model Check'!L153))</f>
        <v/>
      </c>
      <c r="BS158" s="2" t="str">
        <f>IF('[3]Model Check'!M153="","",('[3]Model Check'!M153))</f>
        <v/>
      </c>
      <c r="BT158" s="2" t="str">
        <f>IF('[3]Model Check'!N153="","",('[3]Model Check'!N153))</f>
        <v/>
      </c>
    </row>
    <row r="159" spans="61:72" ht="18" customHeight="1" x14ac:dyDescent="0.25">
      <c r="BI159" s="2" t="str">
        <f>IF('[3]Model Check'!C154="","",('[3]Model Check'!C154))</f>
        <v/>
      </c>
      <c r="BJ159" s="2" t="str">
        <f>IF('[3]Model Check'!D154="","",('[3]Model Check'!D154))</f>
        <v/>
      </c>
      <c r="BK159" s="2" t="str">
        <f>IF('[3]Model Check'!E154="","",('[3]Model Check'!E154))</f>
        <v/>
      </c>
      <c r="BL159" s="2" t="str">
        <f>IF('[3]Model Check'!F154="","",('[3]Model Check'!F154))</f>
        <v/>
      </c>
      <c r="BM159" s="2" t="str">
        <f>IF('[3]Model Check'!G154="","",('[3]Model Check'!G154))</f>
        <v/>
      </c>
      <c r="BN159" s="2" t="str">
        <f>IF('[3]Model Check'!H154="","",('[3]Model Check'!H154))</f>
        <v/>
      </c>
      <c r="BO159" s="2" t="str">
        <f>IF('[3]Model Check'!I154="","",('[3]Model Check'!I154))</f>
        <v/>
      </c>
      <c r="BP159" s="2" t="str">
        <f>IF('[3]Model Check'!J154="","",('[3]Model Check'!J154))</f>
        <v/>
      </c>
      <c r="BQ159" s="2" t="str">
        <f>IF('[3]Model Check'!K154="","",('[3]Model Check'!K154))</f>
        <v/>
      </c>
      <c r="BR159" s="2" t="str">
        <f>IF('[3]Model Check'!L154="","",('[3]Model Check'!L154))</f>
        <v/>
      </c>
      <c r="BS159" s="2" t="str">
        <f>IF('[3]Model Check'!M154="","",('[3]Model Check'!M154))</f>
        <v/>
      </c>
      <c r="BT159" s="2" t="str">
        <f>IF('[3]Model Check'!N154="","",('[3]Model Check'!N154))</f>
        <v/>
      </c>
    </row>
    <row r="160" spans="61:72" ht="18" customHeight="1" x14ac:dyDescent="0.25">
      <c r="BI160" s="2" t="str">
        <f>IF('[3]Model Check'!C155="","",('[3]Model Check'!C155))</f>
        <v/>
      </c>
      <c r="BJ160" s="2" t="str">
        <f>IF('[3]Model Check'!D155="","",('[3]Model Check'!D155))</f>
        <v/>
      </c>
      <c r="BK160" s="2" t="str">
        <f>IF('[3]Model Check'!E155="","",('[3]Model Check'!E155))</f>
        <v/>
      </c>
      <c r="BL160" s="2" t="str">
        <f>IF('[3]Model Check'!F155="","",('[3]Model Check'!F155))</f>
        <v/>
      </c>
      <c r="BM160" s="2" t="str">
        <f>IF('[3]Model Check'!G155="","",('[3]Model Check'!G155))</f>
        <v/>
      </c>
      <c r="BN160" s="2" t="str">
        <f>IF('[3]Model Check'!H155="","",('[3]Model Check'!H155))</f>
        <v/>
      </c>
      <c r="BO160" s="2" t="str">
        <f>IF('[3]Model Check'!I155="","",('[3]Model Check'!I155))</f>
        <v/>
      </c>
      <c r="BP160" s="2" t="str">
        <f>IF('[3]Model Check'!J155="","",('[3]Model Check'!J155))</f>
        <v/>
      </c>
      <c r="BQ160" s="2" t="str">
        <f>IF('[3]Model Check'!K155="","",('[3]Model Check'!K155))</f>
        <v/>
      </c>
      <c r="BR160" s="2" t="str">
        <f>IF('[3]Model Check'!L155="","",('[3]Model Check'!L155))</f>
        <v/>
      </c>
      <c r="BS160" s="2" t="str">
        <f>IF('[3]Model Check'!M155="","",('[3]Model Check'!M155))</f>
        <v/>
      </c>
      <c r="BT160" s="2" t="str">
        <f>IF('[3]Model Check'!N155="","",('[3]Model Check'!N155))</f>
        <v/>
      </c>
    </row>
    <row r="161" spans="61:72" ht="18" customHeight="1" x14ac:dyDescent="0.25">
      <c r="BI161" s="2" t="str">
        <f>IF('[3]Model Check'!C156="","",('[3]Model Check'!C156))</f>
        <v/>
      </c>
      <c r="BJ161" s="2" t="str">
        <f>IF('[3]Model Check'!D156="","",('[3]Model Check'!D156))</f>
        <v/>
      </c>
      <c r="BK161" s="2" t="str">
        <f>IF('[3]Model Check'!E156="","",('[3]Model Check'!E156))</f>
        <v/>
      </c>
      <c r="BL161" s="2" t="str">
        <f>IF('[3]Model Check'!F156="","",('[3]Model Check'!F156))</f>
        <v/>
      </c>
      <c r="BM161" s="2" t="str">
        <f>IF('[3]Model Check'!G156="","",('[3]Model Check'!G156))</f>
        <v/>
      </c>
      <c r="BN161" s="2" t="str">
        <f>IF('[3]Model Check'!H156="","",('[3]Model Check'!H156))</f>
        <v/>
      </c>
      <c r="BO161" s="2" t="str">
        <f>IF('[3]Model Check'!I156="","",('[3]Model Check'!I156))</f>
        <v/>
      </c>
      <c r="BP161" s="2" t="str">
        <f>IF('[3]Model Check'!J156="","",('[3]Model Check'!J156))</f>
        <v/>
      </c>
      <c r="BQ161" s="2" t="str">
        <f>IF('[3]Model Check'!K156="","",('[3]Model Check'!K156))</f>
        <v/>
      </c>
      <c r="BR161" s="2" t="str">
        <f>IF('[3]Model Check'!L156="","",('[3]Model Check'!L156))</f>
        <v/>
      </c>
      <c r="BS161" s="2" t="str">
        <f>IF('[3]Model Check'!M156="","",('[3]Model Check'!M156))</f>
        <v/>
      </c>
      <c r="BT161" s="2" t="str">
        <f>IF('[3]Model Check'!N156="","",('[3]Model Check'!N156))</f>
        <v/>
      </c>
    </row>
    <row r="162" spans="61:72" ht="18" customHeight="1" x14ac:dyDescent="0.25">
      <c r="BI162" s="2" t="str">
        <f>IF('[3]Model Check'!C157="","",('[3]Model Check'!C157))</f>
        <v/>
      </c>
      <c r="BJ162" s="2" t="str">
        <f>IF('[3]Model Check'!D157="","",('[3]Model Check'!D157))</f>
        <v/>
      </c>
      <c r="BK162" s="2" t="str">
        <f>IF('[3]Model Check'!E157="","",('[3]Model Check'!E157))</f>
        <v/>
      </c>
      <c r="BL162" s="2" t="str">
        <f>IF('[3]Model Check'!F157="","",('[3]Model Check'!F157))</f>
        <v/>
      </c>
      <c r="BM162" s="2" t="str">
        <f>IF('[3]Model Check'!G157="","",('[3]Model Check'!G157))</f>
        <v/>
      </c>
      <c r="BN162" s="2" t="str">
        <f>IF('[3]Model Check'!H157="","",('[3]Model Check'!H157))</f>
        <v/>
      </c>
      <c r="BO162" s="2" t="str">
        <f>IF('[3]Model Check'!I157="","",('[3]Model Check'!I157))</f>
        <v/>
      </c>
      <c r="BP162" s="2" t="str">
        <f>IF('[3]Model Check'!J157="","",('[3]Model Check'!J157))</f>
        <v/>
      </c>
      <c r="BQ162" s="2" t="str">
        <f>IF('[3]Model Check'!K157="","",('[3]Model Check'!K157))</f>
        <v/>
      </c>
      <c r="BR162" s="2" t="str">
        <f>IF('[3]Model Check'!L157="","",('[3]Model Check'!L157))</f>
        <v/>
      </c>
      <c r="BS162" s="2" t="str">
        <f>IF('[3]Model Check'!M157="","",('[3]Model Check'!M157))</f>
        <v/>
      </c>
      <c r="BT162" s="2" t="str">
        <f>IF('[3]Model Check'!N157="","",('[3]Model Check'!N157))</f>
        <v/>
      </c>
    </row>
    <row r="163" spans="61:72" ht="18" customHeight="1" x14ac:dyDescent="0.25">
      <c r="BI163" s="2" t="str">
        <f>IF('[3]Model Check'!C158="","",('[3]Model Check'!C158))</f>
        <v/>
      </c>
      <c r="BJ163" s="2" t="str">
        <f>IF('[3]Model Check'!D158="","",('[3]Model Check'!D158))</f>
        <v/>
      </c>
      <c r="BK163" s="2" t="str">
        <f>IF('[3]Model Check'!E158="","",('[3]Model Check'!E158))</f>
        <v/>
      </c>
      <c r="BL163" s="2" t="str">
        <f>IF('[3]Model Check'!F158="","",('[3]Model Check'!F158))</f>
        <v/>
      </c>
      <c r="BM163" s="2" t="str">
        <f>IF('[3]Model Check'!G158="","",('[3]Model Check'!G158))</f>
        <v/>
      </c>
      <c r="BN163" s="2" t="str">
        <f>IF('[3]Model Check'!H158="","",('[3]Model Check'!H158))</f>
        <v/>
      </c>
      <c r="BO163" s="2" t="str">
        <f>IF('[3]Model Check'!I158="","",('[3]Model Check'!I158))</f>
        <v/>
      </c>
      <c r="BP163" s="2" t="str">
        <f>IF('[3]Model Check'!J158="","",('[3]Model Check'!J158))</f>
        <v/>
      </c>
      <c r="BQ163" s="2" t="str">
        <f>IF('[3]Model Check'!K158="","",('[3]Model Check'!K158))</f>
        <v/>
      </c>
      <c r="BR163" s="2" t="str">
        <f>IF('[3]Model Check'!L158="","",('[3]Model Check'!L158))</f>
        <v/>
      </c>
      <c r="BS163" s="2" t="str">
        <f>IF('[3]Model Check'!M158="","",('[3]Model Check'!M158))</f>
        <v/>
      </c>
      <c r="BT163" s="2" t="str">
        <f>IF('[3]Model Check'!N158="","",('[3]Model Check'!N158))</f>
        <v/>
      </c>
    </row>
    <row r="164" spans="61:72" ht="18" customHeight="1" x14ac:dyDescent="0.25">
      <c r="BI164" s="2" t="str">
        <f>IF('[3]Model Check'!C159="","",('[3]Model Check'!C159))</f>
        <v/>
      </c>
      <c r="BJ164" s="2" t="str">
        <f>IF('[3]Model Check'!D159="","",('[3]Model Check'!D159))</f>
        <v/>
      </c>
      <c r="BK164" s="2" t="str">
        <f>IF('[3]Model Check'!E159="","",('[3]Model Check'!E159))</f>
        <v/>
      </c>
      <c r="BL164" s="2" t="str">
        <f>IF('[3]Model Check'!F159="","",('[3]Model Check'!F159))</f>
        <v/>
      </c>
      <c r="BM164" s="2" t="str">
        <f>IF('[3]Model Check'!G159="","",('[3]Model Check'!G159))</f>
        <v/>
      </c>
      <c r="BN164" s="2" t="str">
        <f>IF('[3]Model Check'!H159="","",('[3]Model Check'!H159))</f>
        <v/>
      </c>
      <c r="BO164" s="2" t="str">
        <f>IF('[3]Model Check'!I159="","",('[3]Model Check'!I159))</f>
        <v/>
      </c>
      <c r="BP164" s="2" t="str">
        <f>IF('[3]Model Check'!J159="","",('[3]Model Check'!J159))</f>
        <v/>
      </c>
      <c r="BQ164" s="2" t="str">
        <f>IF('[3]Model Check'!K159="","",('[3]Model Check'!K159))</f>
        <v/>
      </c>
      <c r="BR164" s="2" t="str">
        <f>IF('[3]Model Check'!L159="","",('[3]Model Check'!L159))</f>
        <v/>
      </c>
      <c r="BS164" s="2" t="str">
        <f>IF('[3]Model Check'!M159="","",('[3]Model Check'!M159))</f>
        <v/>
      </c>
      <c r="BT164" s="2" t="str">
        <f>IF('[3]Model Check'!N159="","",('[3]Model Check'!N159))</f>
        <v/>
      </c>
    </row>
    <row r="165" spans="61:72" ht="18" customHeight="1" x14ac:dyDescent="0.25">
      <c r="BI165" s="2" t="str">
        <f>IF('[3]Model Check'!C160="","",('[3]Model Check'!C160))</f>
        <v/>
      </c>
      <c r="BJ165" s="2" t="str">
        <f>IF('[3]Model Check'!D160="","",('[3]Model Check'!D160))</f>
        <v/>
      </c>
      <c r="BK165" s="2" t="str">
        <f>IF('[3]Model Check'!E160="","",('[3]Model Check'!E160))</f>
        <v/>
      </c>
      <c r="BL165" s="2" t="str">
        <f>IF('[3]Model Check'!F160="","",('[3]Model Check'!F160))</f>
        <v/>
      </c>
      <c r="BM165" s="2" t="str">
        <f>IF('[3]Model Check'!G160="","",('[3]Model Check'!G160))</f>
        <v/>
      </c>
      <c r="BN165" s="2" t="str">
        <f>IF('[3]Model Check'!H160="","",('[3]Model Check'!H160))</f>
        <v/>
      </c>
      <c r="BO165" s="2" t="str">
        <f>IF('[3]Model Check'!I160="","",('[3]Model Check'!I160))</f>
        <v/>
      </c>
      <c r="BP165" s="2" t="str">
        <f>IF('[3]Model Check'!J160="","",('[3]Model Check'!J160))</f>
        <v/>
      </c>
      <c r="BQ165" s="2" t="str">
        <f>IF('[3]Model Check'!K160="","",('[3]Model Check'!K160))</f>
        <v/>
      </c>
      <c r="BR165" s="2" t="str">
        <f>IF('[3]Model Check'!L160="","",('[3]Model Check'!L160))</f>
        <v/>
      </c>
      <c r="BS165" s="2" t="str">
        <f>IF('[3]Model Check'!M160="","",('[3]Model Check'!M160))</f>
        <v/>
      </c>
      <c r="BT165" s="2" t="str">
        <f>IF('[3]Model Check'!N160="","",('[3]Model Check'!N160))</f>
        <v/>
      </c>
    </row>
    <row r="166" spans="61:72" ht="18" customHeight="1" x14ac:dyDescent="0.25">
      <c r="BI166" s="2" t="str">
        <f>IF('[3]Model Check'!C161="","",('[3]Model Check'!C161))</f>
        <v/>
      </c>
      <c r="BJ166" s="2" t="str">
        <f>IF('[3]Model Check'!D161="","",('[3]Model Check'!D161))</f>
        <v/>
      </c>
      <c r="BK166" s="2" t="str">
        <f>IF('[3]Model Check'!E161="","",('[3]Model Check'!E161))</f>
        <v/>
      </c>
      <c r="BL166" s="2" t="str">
        <f>IF('[3]Model Check'!F161="","",('[3]Model Check'!F161))</f>
        <v/>
      </c>
      <c r="BM166" s="2" t="str">
        <f>IF('[3]Model Check'!G161="","",('[3]Model Check'!G161))</f>
        <v/>
      </c>
      <c r="BN166" s="2" t="str">
        <f>IF('[3]Model Check'!H161="","",('[3]Model Check'!H161))</f>
        <v/>
      </c>
      <c r="BO166" s="2" t="str">
        <f>IF('[3]Model Check'!I161="","",('[3]Model Check'!I161))</f>
        <v/>
      </c>
      <c r="BP166" s="2" t="str">
        <f>IF('[3]Model Check'!J161="","",('[3]Model Check'!J161))</f>
        <v/>
      </c>
      <c r="BQ166" s="2" t="str">
        <f>IF('[3]Model Check'!K161="","",('[3]Model Check'!K161))</f>
        <v/>
      </c>
      <c r="BR166" s="2" t="str">
        <f>IF('[3]Model Check'!L161="","",('[3]Model Check'!L161))</f>
        <v/>
      </c>
      <c r="BS166" s="2" t="str">
        <f>IF('[3]Model Check'!M161="","",('[3]Model Check'!M161))</f>
        <v/>
      </c>
      <c r="BT166" s="2" t="str">
        <f>IF('[3]Model Check'!N161="","",('[3]Model Check'!N161))</f>
        <v/>
      </c>
    </row>
    <row r="167" spans="61:72" ht="18" customHeight="1" x14ac:dyDescent="0.25">
      <c r="BI167" s="2" t="str">
        <f>IF('[3]Model Check'!C162="","",('[3]Model Check'!C162))</f>
        <v/>
      </c>
      <c r="BJ167" s="2" t="str">
        <f>IF('[3]Model Check'!D162="","",('[3]Model Check'!D162))</f>
        <v/>
      </c>
      <c r="BK167" s="2" t="str">
        <f>IF('[3]Model Check'!E162="","",('[3]Model Check'!E162))</f>
        <v/>
      </c>
      <c r="BL167" s="2" t="str">
        <f>IF('[3]Model Check'!F162="","",('[3]Model Check'!F162))</f>
        <v/>
      </c>
      <c r="BM167" s="2" t="str">
        <f>IF('[3]Model Check'!G162="","",('[3]Model Check'!G162))</f>
        <v/>
      </c>
      <c r="BN167" s="2" t="str">
        <f>IF('[3]Model Check'!H162="","",('[3]Model Check'!H162))</f>
        <v/>
      </c>
      <c r="BO167" s="2" t="str">
        <f>IF('[3]Model Check'!I162="","",('[3]Model Check'!I162))</f>
        <v/>
      </c>
      <c r="BP167" s="2" t="str">
        <f>IF('[3]Model Check'!J162="","",('[3]Model Check'!J162))</f>
        <v/>
      </c>
      <c r="BQ167" s="2" t="str">
        <f>IF('[3]Model Check'!K162="","",('[3]Model Check'!K162))</f>
        <v/>
      </c>
      <c r="BR167" s="2" t="str">
        <f>IF('[3]Model Check'!L162="","",('[3]Model Check'!L162))</f>
        <v/>
      </c>
      <c r="BS167" s="2" t="str">
        <f>IF('[3]Model Check'!M162="","",('[3]Model Check'!M162))</f>
        <v/>
      </c>
      <c r="BT167" s="2" t="str">
        <f>IF('[3]Model Check'!N162="","",('[3]Model Check'!N162))</f>
        <v/>
      </c>
    </row>
    <row r="168" spans="61:72" ht="18" customHeight="1" x14ac:dyDescent="0.25">
      <c r="BI168" s="2" t="str">
        <f>IF('[3]Model Check'!C163="","",('[3]Model Check'!C163))</f>
        <v/>
      </c>
      <c r="BJ168" s="2" t="str">
        <f>IF('[3]Model Check'!D163="","",('[3]Model Check'!D163))</f>
        <v/>
      </c>
      <c r="BK168" s="2" t="str">
        <f>IF('[3]Model Check'!E163="","",('[3]Model Check'!E163))</f>
        <v/>
      </c>
      <c r="BL168" s="2" t="str">
        <f>IF('[3]Model Check'!F163="","",('[3]Model Check'!F163))</f>
        <v/>
      </c>
      <c r="BM168" s="2" t="str">
        <f>IF('[3]Model Check'!G163="","",('[3]Model Check'!G163))</f>
        <v/>
      </c>
      <c r="BN168" s="2" t="str">
        <f>IF('[3]Model Check'!H163="","",('[3]Model Check'!H163))</f>
        <v/>
      </c>
      <c r="BO168" s="2" t="str">
        <f>IF('[3]Model Check'!I163="","",('[3]Model Check'!I163))</f>
        <v/>
      </c>
      <c r="BP168" s="2" t="str">
        <f>IF('[3]Model Check'!J163="","",('[3]Model Check'!J163))</f>
        <v/>
      </c>
      <c r="BQ168" s="2" t="str">
        <f>IF('[3]Model Check'!K163="","",('[3]Model Check'!K163))</f>
        <v/>
      </c>
      <c r="BR168" s="2" t="str">
        <f>IF('[3]Model Check'!L163="","",('[3]Model Check'!L163))</f>
        <v/>
      </c>
      <c r="BS168" s="2" t="str">
        <f>IF('[3]Model Check'!M163="","",('[3]Model Check'!M163))</f>
        <v/>
      </c>
      <c r="BT168" s="2" t="str">
        <f>IF('[3]Model Check'!N163="","",('[3]Model Check'!N163))</f>
        <v/>
      </c>
    </row>
    <row r="169" spans="61:72" ht="18" customHeight="1" x14ac:dyDescent="0.25">
      <c r="BI169" s="2" t="str">
        <f>IF('[3]Model Check'!C164="","",('[3]Model Check'!C164))</f>
        <v/>
      </c>
      <c r="BJ169" s="2" t="str">
        <f>IF('[3]Model Check'!D164="","",('[3]Model Check'!D164))</f>
        <v/>
      </c>
      <c r="BK169" s="2" t="str">
        <f>IF('[3]Model Check'!E164="","",('[3]Model Check'!E164))</f>
        <v/>
      </c>
      <c r="BL169" s="2" t="str">
        <f>IF('[3]Model Check'!F164="","",('[3]Model Check'!F164))</f>
        <v/>
      </c>
      <c r="BM169" s="2" t="str">
        <f>IF('[3]Model Check'!G164="","",('[3]Model Check'!G164))</f>
        <v/>
      </c>
      <c r="BN169" s="2" t="str">
        <f>IF('[3]Model Check'!H164="","",('[3]Model Check'!H164))</f>
        <v/>
      </c>
      <c r="BO169" s="2" t="str">
        <f>IF('[3]Model Check'!I164="","",('[3]Model Check'!I164))</f>
        <v/>
      </c>
      <c r="BP169" s="2" t="str">
        <f>IF('[3]Model Check'!J164="","",('[3]Model Check'!J164))</f>
        <v/>
      </c>
      <c r="BQ169" s="2" t="str">
        <f>IF('[3]Model Check'!K164="","",('[3]Model Check'!K164))</f>
        <v/>
      </c>
      <c r="BR169" s="2" t="str">
        <f>IF('[3]Model Check'!L164="","",('[3]Model Check'!L164))</f>
        <v/>
      </c>
      <c r="BS169" s="2" t="str">
        <f>IF('[3]Model Check'!M164="","",('[3]Model Check'!M164))</f>
        <v/>
      </c>
      <c r="BT169" s="2" t="str">
        <f>IF('[3]Model Check'!N164="","",('[3]Model Check'!N164))</f>
        <v/>
      </c>
    </row>
    <row r="170" spans="61:72" ht="18" customHeight="1" x14ac:dyDescent="0.25">
      <c r="BI170" s="2" t="str">
        <f>IF('[3]Model Check'!C165="","",('[3]Model Check'!C165))</f>
        <v/>
      </c>
      <c r="BJ170" s="2" t="str">
        <f>IF('[3]Model Check'!D165="","",('[3]Model Check'!D165))</f>
        <v/>
      </c>
      <c r="BK170" s="2" t="str">
        <f>IF('[3]Model Check'!E165="","",('[3]Model Check'!E165))</f>
        <v/>
      </c>
      <c r="BL170" s="2" t="str">
        <f>IF('[3]Model Check'!F165="","",('[3]Model Check'!F165))</f>
        <v/>
      </c>
      <c r="BM170" s="2" t="str">
        <f>IF('[3]Model Check'!G165="","",('[3]Model Check'!G165))</f>
        <v/>
      </c>
      <c r="BN170" s="2" t="str">
        <f>IF('[3]Model Check'!H165="","",('[3]Model Check'!H165))</f>
        <v/>
      </c>
      <c r="BO170" s="2" t="str">
        <f>IF('[3]Model Check'!I165="","",('[3]Model Check'!I165))</f>
        <v/>
      </c>
      <c r="BP170" s="2" t="str">
        <f>IF('[3]Model Check'!J165="","",('[3]Model Check'!J165))</f>
        <v/>
      </c>
      <c r="BQ170" s="2" t="str">
        <f>IF('[3]Model Check'!K165="","",('[3]Model Check'!K165))</f>
        <v/>
      </c>
      <c r="BR170" s="2" t="str">
        <f>IF('[3]Model Check'!L165="","",('[3]Model Check'!L165))</f>
        <v/>
      </c>
      <c r="BS170" s="2" t="str">
        <f>IF('[3]Model Check'!M165="","",('[3]Model Check'!M165))</f>
        <v/>
      </c>
      <c r="BT170" s="2" t="str">
        <f>IF('[3]Model Check'!N165="","",('[3]Model Check'!N165))</f>
        <v/>
      </c>
    </row>
    <row r="171" spans="61:72" ht="18" customHeight="1" x14ac:dyDescent="0.25">
      <c r="BI171" s="2" t="str">
        <f>IF('[3]Model Check'!C166="","",('[3]Model Check'!C166))</f>
        <v/>
      </c>
      <c r="BJ171" s="2" t="str">
        <f>IF('[3]Model Check'!D166="","",('[3]Model Check'!D166))</f>
        <v/>
      </c>
      <c r="BK171" s="2" t="str">
        <f>IF('[3]Model Check'!E166="","",('[3]Model Check'!E166))</f>
        <v/>
      </c>
      <c r="BL171" s="2" t="str">
        <f>IF('[3]Model Check'!F166="","",('[3]Model Check'!F166))</f>
        <v/>
      </c>
      <c r="BM171" s="2" t="str">
        <f>IF('[3]Model Check'!G166="","",('[3]Model Check'!G166))</f>
        <v/>
      </c>
      <c r="BN171" s="2" t="str">
        <f>IF('[3]Model Check'!H166="","",('[3]Model Check'!H166))</f>
        <v/>
      </c>
      <c r="BO171" s="2" t="str">
        <f>IF('[3]Model Check'!I166="","",('[3]Model Check'!I166))</f>
        <v/>
      </c>
      <c r="BP171" s="2" t="str">
        <f>IF('[3]Model Check'!J166="","",('[3]Model Check'!J166))</f>
        <v/>
      </c>
      <c r="BQ171" s="2" t="str">
        <f>IF('[3]Model Check'!K166="","",('[3]Model Check'!K166))</f>
        <v/>
      </c>
      <c r="BR171" s="2" t="str">
        <f>IF('[3]Model Check'!L166="","",('[3]Model Check'!L166))</f>
        <v/>
      </c>
      <c r="BS171" s="2" t="str">
        <f>IF('[3]Model Check'!M166="","",('[3]Model Check'!M166))</f>
        <v/>
      </c>
      <c r="BT171" s="2" t="str">
        <f>IF('[3]Model Check'!N166="","",('[3]Model Check'!N166))</f>
        <v/>
      </c>
    </row>
    <row r="172" spans="61:72" ht="18" customHeight="1" x14ac:dyDescent="0.25">
      <c r="BI172" s="2" t="str">
        <f>IF('[3]Model Check'!C167="","",('[3]Model Check'!C167))</f>
        <v/>
      </c>
      <c r="BJ172" s="2" t="str">
        <f>IF('[3]Model Check'!D167="","",('[3]Model Check'!D167))</f>
        <v/>
      </c>
      <c r="BK172" s="2" t="str">
        <f>IF('[3]Model Check'!E167="","",('[3]Model Check'!E167))</f>
        <v/>
      </c>
      <c r="BL172" s="2" t="str">
        <f>IF('[3]Model Check'!F167="","",('[3]Model Check'!F167))</f>
        <v/>
      </c>
      <c r="BM172" s="2" t="str">
        <f>IF('[3]Model Check'!G167="","",('[3]Model Check'!G167))</f>
        <v/>
      </c>
      <c r="BN172" s="2" t="str">
        <f>IF('[3]Model Check'!H167="","",('[3]Model Check'!H167))</f>
        <v/>
      </c>
      <c r="BO172" s="2" t="str">
        <f>IF('[3]Model Check'!I167="","",('[3]Model Check'!I167))</f>
        <v/>
      </c>
      <c r="BP172" s="2" t="str">
        <f>IF('[3]Model Check'!J167="","",('[3]Model Check'!J167))</f>
        <v/>
      </c>
      <c r="BQ172" s="2" t="str">
        <f>IF('[3]Model Check'!K167="","",('[3]Model Check'!K167))</f>
        <v/>
      </c>
      <c r="BR172" s="2" t="str">
        <f>IF('[3]Model Check'!L167="","",('[3]Model Check'!L167))</f>
        <v/>
      </c>
      <c r="BS172" s="2" t="str">
        <f>IF('[3]Model Check'!M167="","",('[3]Model Check'!M167))</f>
        <v/>
      </c>
      <c r="BT172" s="2" t="str">
        <f>IF('[3]Model Check'!N167="","",('[3]Model Check'!N167))</f>
        <v/>
      </c>
    </row>
    <row r="173" spans="61:72" ht="18" customHeight="1" x14ac:dyDescent="0.25">
      <c r="BI173" s="2" t="str">
        <f>IF('[3]Model Check'!C168="","",('[3]Model Check'!C168))</f>
        <v/>
      </c>
      <c r="BJ173" s="2" t="str">
        <f>IF('[3]Model Check'!D168="","",('[3]Model Check'!D168))</f>
        <v/>
      </c>
      <c r="BK173" s="2" t="str">
        <f>IF('[3]Model Check'!E168="","",('[3]Model Check'!E168))</f>
        <v/>
      </c>
      <c r="BL173" s="2" t="str">
        <f>IF('[3]Model Check'!F168="","",('[3]Model Check'!F168))</f>
        <v/>
      </c>
      <c r="BM173" s="2" t="str">
        <f>IF('[3]Model Check'!G168="","",('[3]Model Check'!G168))</f>
        <v/>
      </c>
      <c r="BN173" s="2" t="str">
        <f>IF('[3]Model Check'!H168="","",('[3]Model Check'!H168))</f>
        <v/>
      </c>
      <c r="BO173" s="2" t="str">
        <f>IF('[3]Model Check'!I168="","",('[3]Model Check'!I168))</f>
        <v/>
      </c>
      <c r="BP173" s="2" t="str">
        <f>IF('[3]Model Check'!J168="","",('[3]Model Check'!J168))</f>
        <v/>
      </c>
      <c r="BQ173" s="2" t="str">
        <f>IF('[3]Model Check'!K168="","",('[3]Model Check'!K168))</f>
        <v/>
      </c>
      <c r="BR173" s="2" t="str">
        <f>IF('[3]Model Check'!L168="","",('[3]Model Check'!L168))</f>
        <v/>
      </c>
      <c r="BS173" s="2" t="str">
        <f>IF('[3]Model Check'!M168="","",('[3]Model Check'!M168))</f>
        <v/>
      </c>
      <c r="BT173" s="2" t="str">
        <f>IF('[3]Model Check'!N168="","",('[3]Model Check'!N168))</f>
        <v/>
      </c>
    </row>
    <row r="174" spans="61:72" ht="18" customHeight="1" x14ac:dyDescent="0.25">
      <c r="BI174" s="2" t="str">
        <f>IF('[3]Model Check'!C169="","",('[3]Model Check'!C169))</f>
        <v/>
      </c>
      <c r="BJ174" s="2" t="str">
        <f>IF('[3]Model Check'!D169="","",('[3]Model Check'!D169))</f>
        <v/>
      </c>
      <c r="BK174" s="2" t="str">
        <f>IF('[3]Model Check'!E169="","",('[3]Model Check'!E169))</f>
        <v/>
      </c>
      <c r="BL174" s="2" t="str">
        <f>IF('[3]Model Check'!F169="","",('[3]Model Check'!F169))</f>
        <v/>
      </c>
      <c r="BM174" s="2" t="str">
        <f>IF('[3]Model Check'!G169="","",('[3]Model Check'!G169))</f>
        <v/>
      </c>
      <c r="BN174" s="2" t="str">
        <f>IF('[3]Model Check'!H169="","",('[3]Model Check'!H169))</f>
        <v/>
      </c>
      <c r="BO174" s="2" t="str">
        <f>IF('[3]Model Check'!I169="","",('[3]Model Check'!I169))</f>
        <v/>
      </c>
      <c r="BP174" s="2" t="str">
        <f>IF('[3]Model Check'!J169="","",('[3]Model Check'!J169))</f>
        <v/>
      </c>
      <c r="BQ174" s="2" t="str">
        <f>IF('[3]Model Check'!K169="","",('[3]Model Check'!K169))</f>
        <v/>
      </c>
      <c r="BR174" s="2" t="str">
        <f>IF('[3]Model Check'!L169="","",('[3]Model Check'!L169))</f>
        <v/>
      </c>
      <c r="BS174" s="2" t="str">
        <f>IF('[3]Model Check'!M169="","",('[3]Model Check'!M169))</f>
        <v/>
      </c>
      <c r="BT174" s="2" t="str">
        <f>IF('[3]Model Check'!N169="","",('[3]Model Check'!N169))</f>
        <v/>
      </c>
    </row>
    <row r="175" spans="61:72" ht="18" customHeight="1" x14ac:dyDescent="0.25">
      <c r="BI175" s="2" t="str">
        <f>IF('[3]Model Check'!C170="","",('[3]Model Check'!C170))</f>
        <v/>
      </c>
      <c r="BJ175" s="2" t="str">
        <f>IF('[3]Model Check'!D170="","",('[3]Model Check'!D170))</f>
        <v/>
      </c>
      <c r="BK175" s="2" t="str">
        <f>IF('[3]Model Check'!E170="","",('[3]Model Check'!E170))</f>
        <v/>
      </c>
      <c r="BL175" s="2" t="str">
        <f>IF('[3]Model Check'!F170="","",('[3]Model Check'!F170))</f>
        <v/>
      </c>
      <c r="BM175" s="2" t="str">
        <f>IF('[3]Model Check'!G170="","",('[3]Model Check'!G170))</f>
        <v/>
      </c>
      <c r="BN175" s="2" t="str">
        <f>IF('[3]Model Check'!H170="","",('[3]Model Check'!H170))</f>
        <v/>
      </c>
      <c r="BO175" s="2" t="str">
        <f>IF('[3]Model Check'!I170="","",('[3]Model Check'!I170))</f>
        <v/>
      </c>
      <c r="BP175" s="2" t="str">
        <f>IF('[3]Model Check'!J170="","",('[3]Model Check'!J170))</f>
        <v/>
      </c>
      <c r="BQ175" s="2" t="str">
        <f>IF('[3]Model Check'!K170="","",('[3]Model Check'!K170))</f>
        <v/>
      </c>
      <c r="BR175" s="2" t="str">
        <f>IF('[3]Model Check'!L170="","",('[3]Model Check'!L170))</f>
        <v/>
      </c>
      <c r="BS175" s="2" t="str">
        <f>IF('[3]Model Check'!M170="","",('[3]Model Check'!M170))</f>
        <v/>
      </c>
      <c r="BT175" s="2" t="str">
        <f>IF('[3]Model Check'!N170="","",('[3]Model Check'!N170))</f>
        <v/>
      </c>
    </row>
    <row r="176" spans="61:72" ht="18" customHeight="1" x14ac:dyDescent="0.25">
      <c r="BI176" s="2" t="str">
        <f>IF('[3]Model Check'!C171="","",('[3]Model Check'!C171))</f>
        <v/>
      </c>
      <c r="BJ176" s="2" t="str">
        <f>IF('[3]Model Check'!D171="","",('[3]Model Check'!D171))</f>
        <v/>
      </c>
      <c r="BK176" s="2" t="str">
        <f>IF('[3]Model Check'!E171="","",('[3]Model Check'!E171))</f>
        <v/>
      </c>
      <c r="BL176" s="2" t="str">
        <f>IF('[3]Model Check'!F171="","",('[3]Model Check'!F171))</f>
        <v/>
      </c>
      <c r="BM176" s="2" t="str">
        <f>IF('[3]Model Check'!G171="","",('[3]Model Check'!G171))</f>
        <v/>
      </c>
      <c r="BN176" s="2" t="str">
        <f>IF('[3]Model Check'!H171="","",('[3]Model Check'!H171))</f>
        <v/>
      </c>
      <c r="BO176" s="2" t="str">
        <f>IF('[3]Model Check'!I171="","",('[3]Model Check'!I171))</f>
        <v/>
      </c>
      <c r="BP176" s="2" t="str">
        <f>IF('[3]Model Check'!J171="","",('[3]Model Check'!J171))</f>
        <v/>
      </c>
      <c r="BQ176" s="2" t="str">
        <f>IF('[3]Model Check'!K171="","",('[3]Model Check'!K171))</f>
        <v/>
      </c>
      <c r="BR176" s="2" t="str">
        <f>IF('[3]Model Check'!L171="","",('[3]Model Check'!L171))</f>
        <v/>
      </c>
      <c r="BS176" s="2" t="str">
        <f>IF('[3]Model Check'!M171="","",('[3]Model Check'!M171))</f>
        <v/>
      </c>
      <c r="BT176" s="2" t="str">
        <f>IF('[3]Model Check'!N171="","",('[3]Model Check'!N171))</f>
        <v/>
      </c>
    </row>
    <row r="177" spans="61:72" ht="18" customHeight="1" x14ac:dyDescent="0.25">
      <c r="BI177" s="2" t="str">
        <f>IF('[3]Model Check'!C172="","",('[3]Model Check'!C172))</f>
        <v/>
      </c>
      <c r="BJ177" s="2" t="str">
        <f>IF('[3]Model Check'!D172="","",('[3]Model Check'!D172))</f>
        <v/>
      </c>
      <c r="BK177" s="2" t="str">
        <f>IF('[3]Model Check'!E172="","",('[3]Model Check'!E172))</f>
        <v/>
      </c>
      <c r="BL177" s="2" t="str">
        <f>IF('[3]Model Check'!F172="","",('[3]Model Check'!F172))</f>
        <v/>
      </c>
      <c r="BM177" s="2" t="str">
        <f>IF('[3]Model Check'!G172="","",('[3]Model Check'!G172))</f>
        <v/>
      </c>
      <c r="BN177" s="2" t="str">
        <f>IF('[3]Model Check'!H172="","",('[3]Model Check'!H172))</f>
        <v/>
      </c>
      <c r="BO177" s="2" t="str">
        <f>IF('[3]Model Check'!I172="","",('[3]Model Check'!I172))</f>
        <v/>
      </c>
      <c r="BP177" s="2" t="str">
        <f>IF('[3]Model Check'!J172="","",('[3]Model Check'!J172))</f>
        <v/>
      </c>
      <c r="BQ177" s="2" t="str">
        <f>IF('[3]Model Check'!K172="","",('[3]Model Check'!K172))</f>
        <v/>
      </c>
      <c r="BR177" s="2" t="str">
        <f>IF('[3]Model Check'!L172="","",('[3]Model Check'!L172))</f>
        <v/>
      </c>
      <c r="BS177" s="2" t="str">
        <f>IF('[3]Model Check'!M172="","",('[3]Model Check'!M172))</f>
        <v/>
      </c>
      <c r="BT177" s="2" t="str">
        <f>IF('[3]Model Check'!N172="","",('[3]Model Check'!N172))</f>
        <v/>
      </c>
    </row>
    <row r="178" spans="61:72" ht="18" customHeight="1" x14ac:dyDescent="0.25">
      <c r="BI178" s="2" t="str">
        <f>IF('[3]Model Check'!C173="","",('[3]Model Check'!C173))</f>
        <v/>
      </c>
      <c r="BJ178" s="2" t="str">
        <f>IF('[3]Model Check'!D173="","",('[3]Model Check'!D173))</f>
        <v/>
      </c>
      <c r="BK178" s="2" t="str">
        <f>IF('[3]Model Check'!E173="","",('[3]Model Check'!E173))</f>
        <v/>
      </c>
      <c r="BL178" s="2" t="str">
        <f>IF('[3]Model Check'!F173="","",('[3]Model Check'!F173))</f>
        <v/>
      </c>
      <c r="BM178" s="2" t="str">
        <f>IF('[3]Model Check'!G173="","",('[3]Model Check'!G173))</f>
        <v/>
      </c>
      <c r="BN178" s="2" t="str">
        <f>IF('[3]Model Check'!H173="","",('[3]Model Check'!H173))</f>
        <v/>
      </c>
      <c r="BO178" s="2" t="str">
        <f>IF('[3]Model Check'!I173="","",('[3]Model Check'!I173))</f>
        <v/>
      </c>
      <c r="BP178" s="2" t="str">
        <f>IF('[3]Model Check'!J173="","",('[3]Model Check'!J173))</f>
        <v/>
      </c>
      <c r="BQ178" s="2" t="str">
        <f>IF('[3]Model Check'!K173="","",('[3]Model Check'!K173))</f>
        <v/>
      </c>
      <c r="BR178" s="2" t="str">
        <f>IF('[3]Model Check'!L173="","",('[3]Model Check'!L173))</f>
        <v/>
      </c>
      <c r="BS178" s="2" t="str">
        <f>IF('[3]Model Check'!M173="","",('[3]Model Check'!M173))</f>
        <v/>
      </c>
      <c r="BT178" s="2" t="str">
        <f>IF('[3]Model Check'!N173="","",('[3]Model Check'!N173))</f>
        <v/>
      </c>
    </row>
    <row r="179" spans="61:72" ht="18" customHeight="1" x14ac:dyDescent="0.25">
      <c r="BI179" s="2" t="str">
        <f>IF('[3]Model Check'!C174="","",('[3]Model Check'!C174))</f>
        <v/>
      </c>
      <c r="BJ179" s="2" t="str">
        <f>IF('[3]Model Check'!D174="","",('[3]Model Check'!D174))</f>
        <v/>
      </c>
      <c r="BK179" s="2" t="str">
        <f>IF('[3]Model Check'!E174="","",('[3]Model Check'!E174))</f>
        <v/>
      </c>
      <c r="BL179" s="2" t="str">
        <f>IF('[3]Model Check'!F174="","",('[3]Model Check'!F174))</f>
        <v/>
      </c>
      <c r="BM179" s="2" t="str">
        <f>IF('[3]Model Check'!G174="","",('[3]Model Check'!G174))</f>
        <v/>
      </c>
      <c r="BN179" s="2" t="str">
        <f>IF('[3]Model Check'!H174="","",('[3]Model Check'!H174))</f>
        <v/>
      </c>
      <c r="BO179" s="2" t="str">
        <f>IF('[3]Model Check'!I174="","",('[3]Model Check'!I174))</f>
        <v/>
      </c>
      <c r="BP179" s="2" t="str">
        <f>IF('[3]Model Check'!J174="","",('[3]Model Check'!J174))</f>
        <v/>
      </c>
      <c r="BQ179" s="2" t="str">
        <f>IF('[3]Model Check'!K174="","",('[3]Model Check'!K174))</f>
        <v/>
      </c>
      <c r="BR179" s="2" t="str">
        <f>IF('[3]Model Check'!L174="","",('[3]Model Check'!L174))</f>
        <v/>
      </c>
      <c r="BS179" s="2" t="str">
        <f>IF('[3]Model Check'!M174="","",('[3]Model Check'!M174))</f>
        <v/>
      </c>
      <c r="BT179" s="2" t="str">
        <f>IF('[3]Model Check'!N174="","",('[3]Model Check'!N174))</f>
        <v/>
      </c>
    </row>
    <row r="180" spans="61:72" ht="18" customHeight="1" x14ac:dyDescent="0.25">
      <c r="BI180" s="2" t="str">
        <f>IF('[3]Model Check'!C175="","",('[3]Model Check'!C175))</f>
        <v/>
      </c>
      <c r="BJ180" s="2" t="str">
        <f>IF('[3]Model Check'!D175="","",('[3]Model Check'!D175))</f>
        <v/>
      </c>
      <c r="BK180" s="2" t="str">
        <f>IF('[3]Model Check'!E175="","",('[3]Model Check'!E175))</f>
        <v/>
      </c>
      <c r="BL180" s="2" t="str">
        <f>IF('[3]Model Check'!F175="","",('[3]Model Check'!F175))</f>
        <v/>
      </c>
      <c r="BM180" s="2" t="str">
        <f>IF('[3]Model Check'!G175="","",('[3]Model Check'!G175))</f>
        <v/>
      </c>
      <c r="BN180" s="2" t="str">
        <f>IF('[3]Model Check'!H175="","",('[3]Model Check'!H175))</f>
        <v/>
      </c>
      <c r="BO180" s="2" t="str">
        <f>IF('[3]Model Check'!I175="","",('[3]Model Check'!I175))</f>
        <v/>
      </c>
      <c r="BP180" s="2" t="str">
        <f>IF('[3]Model Check'!J175="","",('[3]Model Check'!J175))</f>
        <v/>
      </c>
      <c r="BQ180" s="2" t="str">
        <f>IF('[3]Model Check'!K175="","",('[3]Model Check'!K175))</f>
        <v/>
      </c>
      <c r="BR180" s="2" t="str">
        <f>IF('[3]Model Check'!L175="","",('[3]Model Check'!L175))</f>
        <v/>
      </c>
      <c r="BS180" s="2" t="str">
        <f>IF('[3]Model Check'!M175="","",('[3]Model Check'!M175))</f>
        <v/>
      </c>
      <c r="BT180" s="2" t="str">
        <f>IF('[3]Model Check'!N175="","",('[3]Model Check'!N175))</f>
        <v/>
      </c>
    </row>
    <row r="181" spans="61:72" ht="18" customHeight="1" x14ac:dyDescent="0.25">
      <c r="BI181" s="2" t="str">
        <f>IF('[3]Model Check'!C176="","",('[3]Model Check'!C176))</f>
        <v/>
      </c>
      <c r="BJ181" s="2" t="str">
        <f>IF('[3]Model Check'!D176="","",('[3]Model Check'!D176))</f>
        <v/>
      </c>
      <c r="BK181" s="2" t="str">
        <f>IF('[3]Model Check'!E176="","",('[3]Model Check'!E176))</f>
        <v/>
      </c>
      <c r="BL181" s="2" t="str">
        <f>IF('[3]Model Check'!F176="","",('[3]Model Check'!F176))</f>
        <v/>
      </c>
      <c r="BM181" s="2" t="str">
        <f>IF('[3]Model Check'!G176="","",('[3]Model Check'!G176))</f>
        <v/>
      </c>
      <c r="BN181" s="2" t="str">
        <f>IF('[3]Model Check'!H176="","",('[3]Model Check'!H176))</f>
        <v/>
      </c>
      <c r="BO181" s="2" t="str">
        <f>IF('[3]Model Check'!I176="","",('[3]Model Check'!I176))</f>
        <v/>
      </c>
      <c r="BP181" s="2" t="str">
        <f>IF('[3]Model Check'!J176="","",('[3]Model Check'!J176))</f>
        <v/>
      </c>
      <c r="BQ181" s="2" t="str">
        <f>IF('[3]Model Check'!K176="","",('[3]Model Check'!K176))</f>
        <v/>
      </c>
      <c r="BR181" s="2" t="str">
        <f>IF('[3]Model Check'!L176="","",('[3]Model Check'!L176))</f>
        <v/>
      </c>
      <c r="BS181" s="2" t="str">
        <f>IF('[3]Model Check'!M176="","",('[3]Model Check'!M176))</f>
        <v/>
      </c>
      <c r="BT181" s="2" t="str">
        <f>IF('[3]Model Check'!N176="","",('[3]Model Check'!N176))</f>
        <v/>
      </c>
    </row>
    <row r="182" spans="61:72" ht="18" customHeight="1" x14ac:dyDescent="0.25">
      <c r="BI182" s="2" t="str">
        <f>IF('[3]Model Check'!C177="","",('[3]Model Check'!C177))</f>
        <v/>
      </c>
      <c r="BJ182" s="2" t="str">
        <f>IF('[3]Model Check'!D177="","",('[3]Model Check'!D177))</f>
        <v/>
      </c>
      <c r="BK182" s="2" t="str">
        <f>IF('[3]Model Check'!E177="","",('[3]Model Check'!E177))</f>
        <v/>
      </c>
      <c r="BL182" s="2" t="str">
        <f>IF('[3]Model Check'!F177="","",('[3]Model Check'!F177))</f>
        <v/>
      </c>
      <c r="BM182" s="2" t="str">
        <f>IF('[3]Model Check'!G177="","",('[3]Model Check'!G177))</f>
        <v/>
      </c>
      <c r="BN182" s="2" t="str">
        <f>IF('[3]Model Check'!H177="","",('[3]Model Check'!H177))</f>
        <v/>
      </c>
      <c r="BO182" s="2" t="str">
        <f>IF('[3]Model Check'!I177="","",('[3]Model Check'!I177))</f>
        <v/>
      </c>
      <c r="BP182" s="2" t="str">
        <f>IF('[3]Model Check'!J177="","",('[3]Model Check'!J177))</f>
        <v/>
      </c>
      <c r="BQ182" s="2" t="str">
        <f>IF('[3]Model Check'!K177="","",('[3]Model Check'!K177))</f>
        <v/>
      </c>
      <c r="BR182" s="2" t="str">
        <f>IF('[3]Model Check'!L177="","",('[3]Model Check'!L177))</f>
        <v/>
      </c>
      <c r="BS182" s="2" t="str">
        <f>IF('[3]Model Check'!M177="","",('[3]Model Check'!M177))</f>
        <v/>
      </c>
      <c r="BT182" s="2" t="str">
        <f>IF('[3]Model Check'!N177="","",('[3]Model Check'!N177))</f>
        <v/>
      </c>
    </row>
    <row r="183" spans="61:72" ht="18" customHeight="1" x14ac:dyDescent="0.25">
      <c r="BI183" s="2" t="str">
        <f>IF('[3]Model Check'!C178="","",('[3]Model Check'!C178))</f>
        <v/>
      </c>
      <c r="BJ183" s="2" t="str">
        <f>IF('[3]Model Check'!D178="","",('[3]Model Check'!D178))</f>
        <v/>
      </c>
      <c r="BK183" s="2" t="str">
        <f>IF('[3]Model Check'!E178="","",('[3]Model Check'!E178))</f>
        <v/>
      </c>
      <c r="BL183" s="2" t="str">
        <f>IF('[3]Model Check'!F178="","",('[3]Model Check'!F178))</f>
        <v/>
      </c>
      <c r="BM183" s="2" t="str">
        <f>IF('[3]Model Check'!G178="","",('[3]Model Check'!G178))</f>
        <v/>
      </c>
      <c r="BN183" s="2" t="str">
        <f>IF('[3]Model Check'!H178="","",('[3]Model Check'!H178))</f>
        <v/>
      </c>
      <c r="BO183" s="2" t="str">
        <f>IF('[3]Model Check'!I178="","",('[3]Model Check'!I178))</f>
        <v/>
      </c>
      <c r="BP183" s="2" t="str">
        <f>IF('[3]Model Check'!J178="","",('[3]Model Check'!J178))</f>
        <v/>
      </c>
      <c r="BQ183" s="2" t="str">
        <f>IF('[3]Model Check'!K178="","",('[3]Model Check'!K178))</f>
        <v/>
      </c>
      <c r="BR183" s="2" t="str">
        <f>IF('[3]Model Check'!L178="","",('[3]Model Check'!L178))</f>
        <v/>
      </c>
      <c r="BS183" s="2" t="str">
        <f>IF('[3]Model Check'!M178="","",('[3]Model Check'!M178))</f>
        <v/>
      </c>
      <c r="BT183" s="2" t="str">
        <f>IF('[3]Model Check'!N178="","",('[3]Model Check'!N178))</f>
        <v/>
      </c>
    </row>
    <row r="184" spans="61:72" ht="18" customHeight="1" x14ac:dyDescent="0.25">
      <c r="BI184" s="2" t="str">
        <f>IF('[3]Model Check'!C179="","",('[3]Model Check'!C179))</f>
        <v/>
      </c>
      <c r="BJ184" s="2" t="str">
        <f>IF('[3]Model Check'!D179="","",('[3]Model Check'!D179))</f>
        <v/>
      </c>
      <c r="BK184" s="2" t="str">
        <f>IF('[3]Model Check'!E179="","",('[3]Model Check'!E179))</f>
        <v/>
      </c>
      <c r="BL184" s="2" t="str">
        <f>IF('[3]Model Check'!F179="","",('[3]Model Check'!F179))</f>
        <v/>
      </c>
      <c r="BM184" s="2" t="str">
        <f>IF('[3]Model Check'!G179="","",('[3]Model Check'!G179))</f>
        <v/>
      </c>
      <c r="BN184" s="2" t="str">
        <f>IF('[3]Model Check'!H179="","",('[3]Model Check'!H179))</f>
        <v/>
      </c>
      <c r="BO184" s="2" t="str">
        <f>IF('[3]Model Check'!I179="","",('[3]Model Check'!I179))</f>
        <v/>
      </c>
      <c r="BP184" s="2" t="str">
        <f>IF('[3]Model Check'!J179="","",('[3]Model Check'!J179))</f>
        <v/>
      </c>
      <c r="BQ184" s="2" t="str">
        <f>IF('[3]Model Check'!K179="","",('[3]Model Check'!K179))</f>
        <v/>
      </c>
      <c r="BR184" s="2" t="str">
        <f>IF('[3]Model Check'!L179="","",('[3]Model Check'!L179))</f>
        <v/>
      </c>
      <c r="BS184" s="2" t="str">
        <f>IF('[3]Model Check'!M179="","",('[3]Model Check'!M179))</f>
        <v/>
      </c>
      <c r="BT184" s="2" t="str">
        <f>IF('[3]Model Check'!N179="","",('[3]Model Check'!N179))</f>
        <v/>
      </c>
    </row>
    <row r="185" spans="61:72" ht="18" customHeight="1" x14ac:dyDescent="0.25">
      <c r="BI185" s="2" t="str">
        <f>IF('[3]Model Check'!C180="","",('[3]Model Check'!C180))</f>
        <v/>
      </c>
      <c r="BJ185" s="2" t="str">
        <f>IF('[3]Model Check'!D180="","",('[3]Model Check'!D180))</f>
        <v/>
      </c>
      <c r="BK185" s="2" t="str">
        <f>IF('[3]Model Check'!E180="","",('[3]Model Check'!E180))</f>
        <v/>
      </c>
      <c r="BL185" s="2" t="str">
        <f>IF('[3]Model Check'!F180="","",('[3]Model Check'!F180))</f>
        <v/>
      </c>
      <c r="BM185" s="2" t="str">
        <f>IF('[3]Model Check'!G180="","",('[3]Model Check'!G180))</f>
        <v/>
      </c>
      <c r="BN185" s="2" t="str">
        <f>IF('[3]Model Check'!H180="","",('[3]Model Check'!H180))</f>
        <v/>
      </c>
      <c r="BO185" s="2" t="str">
        <f>IF('[3]Model Check'!I180="","",('[3]Model Check'!I180))</f>
        <v/>
      </c>
      <c r="BP185" s="2" t="str">
        <f>IF('[3]Model Check'!J180="","",('[3]Model Check'!J180))</f>
        <v/>
      </c>
      <c r="BQ185" s="2" t="str">
        <f>IF('[3]Model Check'!K180="","",('[3]Model Check'!K180))</f>
        <v/>
      </c>
      <c r="BR185" s="2" t="str">
        <f>IF('[3]Model Check'!L180="","",('[3]Model Check'!L180))</f>
        <v/>
      </c>
      <c r="BS185" s="2" t="str">
        <f>IF('[3]Model Check'!M180="","",('[3]Model Check'!M180))</f>
        <v/>
      </c>
      <c r="BT185" s="2" t="str">
        <f>IF('[3]Model Check'!N180="","",('[3]Model Check'!N180))</f>
        <v/>
      </c>
    </row>
    <row r="186" spans="61:72" ht="18" customHeight="1" x14ac:dyDescent="0.25">
      <c r="BI186" s="2" t="str">
        <f>IF('[3]Model Check'!C181="","",('[3]Model Check'!C181))</f>
        <v/>
      </c>
      <c r="BJ186" s="2" t="str">
        <f>IF('[3]Model Check'!D181="","",('[3]Model Check'!D181))</f>
        <v/>
      </c>
      <c r="BK186" s="2" t="str">
        <f>IF('[3]Model Check'!E181="","",('[3]Model Check'!E181))</f>
        <v/>
      </c>
      <c r="BL186" s="2" t="str">
        <f>IF('[3]Model Check'!F181="","",('[3]Model Check'!F181))</f>
        <v/>
      </c>
      <c r="BM186" s="2" t="str">
        <f>IF('[3]Model Check'!G181="","",('[3]Model Check'!G181))</f>
        <v/>
      </c>
      <c r="BN186" s="2" t="str">
        <f>IF('[3]Model Check'!H181="","",('[3]Model Check'!H181))</f>
        <v/>
      </c>
      <c r="BO186" s="2" t="str">
        <f>IF('[3]Model Check'!I181="","",('[3]Model Check'!I181))</f>
        <v/>
      </c>
      <c r="BP186" s="2" t="str">
        <f>IF('[3]Model Check'!J181="","",('[3]Model Check'!J181))</f>
        <v/>
      </c>
      <c r="BQ186" s="2" t="str">
        <f>IF('[3]Model Check'!K181="","",('[3]Model Check'!K181))</f>
        <v/>
      </c>
      <c r="BR186" s="2" t="str">
        <f>IF('[3]Model Check'!L181="","",('[3]Model Check'!L181))</f>
        <v/>
      </c>
      <c r="BS186" s="2" t="str">
        <f>IF('[3]Model Check'!M181="","",('[3]Model Check'!M181))</f>
        <v/>
      </c>
      <c r="BT186" s="2" t="str">
        <f>IF('[3]Model Check'!N181="","",('[3]Model Check'!N181))</f>
        <v/>
      </c>
    </row>
    <row r="187" spans="61:72" ht="18" customHeight="1" x14ac:dyDescent="0.25">
      <c r="BI187" s="2" t="str">
        <f>IF('[3]Model Check'!C182="","",('[3]Model Check'!C182))</f>
        <v/>
      </c>
      <c r="BJ187" s="2" t="str">
        <f>IF('[3]Model Check'!D182="","",('[3]Model Check'!D182))</f>
        <v/>
      </c>
      <c r="BK187" s="2" t="str">
        <f>IF('[3]Model Check'!E182="","",('[3]Model Check'!E182))</f>
        <v/>
      </c>
      <c r="BL187" s="2" t="str">
        <f>IF('[3]Model Check'!F182="","",('[3]Model Check'!F182))</f>
        <v/>
      </c>
      <c r="BM187" s="2" t="str">
        <f>IF('[3]Model Check'!G182="","",('[3]Model Check'!G182))</f>
        <v/>
      </c>
      <c r="BN187" s="2" t="str">
        <f>IF('[3]Model Check'!H182="","",('[3]Model Check'!H182))</f>
        <v/>
      </c>
      <c r="BO187" s="2" t="str">
        <f>IF('[3]Model Check'!I182="","",('[3]Model Check'!I182))</f>
        <v/>
      </c>
      <c r="BP187" s="2" t="str">
        <f>IF('[3]Model Check'!J182="","",('[3]Model Check'!J182))</f>
        <v/>
      </c>
      <c r="BQ187" s="2" t="str">
        <f>IF('[3]Model Check'!K182="","",('[3]Model Check'!K182))</f>
        <v/>
      </c>
      <c r="BR187" s="2" t="str">
        <f>IF('[3]Model Check'!L182="","",('[3]Model Check'!L182))</f>
        <v/>
      </c>
      <c r="BS187" s="2" t="str">
        <f>IF('[3]Model Check'!M182="","",('[3]Model Check'!M182))</f>
        <v/>
      </c>
      <c r="BT187" s="2" t="str">
        <f>IF('[3]Model Check'!N182="","",('[3]Model Check'!N182))</f>
        <v/>
      </c>
    </row>
    <row r="188" spans="61:72" ht="18" customHeight="1" x14ac:dyDescent="0.25">
      <c r="BI188" s="2" t="str">
        <f>IF('[3]Model Check'!C183="","",('[3]Model Check'!C183))</f>
        <v/>
      </c>
      <c r="BJ188" s="2" t="str">
        <f>IF('[3]Model Check'!D183="","",('[3]Model Check'!D183))</f>
        <v/>
      </c>
      <c r="BK188" s="2" t="str">
        <f>IF('[3]Model Check'!E183="","",('[3]Model Check'!E183))</f>
        <v/>
      </c>
      <c r="BL188" s="2" t="str">
        <f>IF('[3]Model Check'!F183="","",('[3]Model Check'!F183))</f>
        <v/>
      </c>
      <c r="BM188" s="2" t="str">
        <f>IF('[3]Model Check'!G183="","",('[3]Model Check'!G183))</f>
        <v/>
      </c>
      <c r="BN188" s="2" t="str">
        <f>IF('[3]Model Check'!H183="","",('[3]Model Check'!H183))</f>
        <v/>
      </c>
      <c r="BO188" s="2" t="str">
        <f>IF('[3]Model Check'!I183="","",('[3]Model Check'!I183))</f>
        <v/>
      </c>
      <c r="BP188" s="2" t="str">
        <f>IF('[3]Model Check'!J183="","",('[3]Model Check'!J183))</f>
        <v/>
      </c>
      <c r="BQ188" s="2" t="str">
        <f>IF('[3]Model Check'!K183="","",('[3]Model Check'!K183))</f>
        <v/>
      </c>
      <c r="BR188" s="2" t="str">
        <f>IF('[3]Model Check'!L183="","",('[3]Model Check'!L183))</f>
        <v/>
      </c>
      <c r="BS188" s="2" t="str">
        <f>IF('[3]Model Check'!M183="","",('[3]Model Check'!M183))</f>
        <v/>
      </c>
      <c r="BT188" s="2" t="str">
        <f>IF('[3]Model Check'!N183="","",('[3]Model Check'!N183))</f>
        <v/>
      </c>
    </row>
    <row r="189" spans="61:72" ht="18" customHeight="1" x14ac:dyDescent="0.25">
      <c r="BI189" s="2" t="str">
        <f>IF('[3]Model Check'!C184="","",('[3]Model Check'!C184))</f>
        <v/>
      </c>
      <c r="BJ189" s="2" t="str">
        <f>IF('[3]Model Check'!D184="","",('[3]Model Check'!D184))</f>
        <v/>
      </c>
      <c r="BK189" s="2" t="str">
        <f>IF('[3]Model Check'!E184="","",('[3]Model Check'!E184))</f>
        <v/>
      </c>
      <c r="BL189" s="2" t="str">
        <f>IF('[3]Model Check'!F184="","",('[3]Model Check'!F184))</f>
        <v/>
      </c>
      <c r="BM189" s="2" t="str">
        <f>IF('[3]Model Check'!G184="","",('[3]Model Check'!G184))</f>
        <v/>
      </c>
      <c r="BN189" s="2" t="str">
        <f>IF('[3]Model Check'!H184="","",('[3]Model Check'!H184))</f>
        <v/>
      </c>
      <c r="BO189" s="2" t="str">
        <f>IF('[3]Model Check'!I184="","",('[3]Model Check'!I184))</f>
        <v/>
      </c>
      <c r="BP189" s="2" t="str">
        <f>IF('[3]Model Check'!J184="","",('[3]Model Check'!J184))</f>
        <v/>
      </c>
      <c r="BQ189" s="2" t="str">
        <f>IF('[3]Model Check'!K184="","",('[3]Model Check'!K184))</f>
        <v/>
      </c>
      <c r="BR189" s="2" t="str">
        <f>IF('[3]Model Check'!L184="","",('[3]Model Check'!L184))</f>
        <v/>
      </c>
      <c r="BS189" s="2" t="str">
        <f>IF('[3]Model Check'!M184="","",('[3]Model Check'!M184))</f>
        <v/>
      </c>
      <c r="BT189" s="2" t="str">
        <f>IF('[3]Model Check'!N184="","",('[3]Model Check'!N184))</f>
        <v/>
      </c>
    </row>
    <row r="190" spans="61:72" ht="18" customHeight="1" x14ac:dyDescent="0.25">
      <c r="BI190" s="2" t="str">
        <f>IF('[3]Model Check'!C185="","",('[3]Model Check'!C185))</f>
        <v/>
      </c>
      <c r="BJ190" s="2" t="str">
        <f>IF('[3]Model Check'!D185="","",('[3]Model Check'!D185))</f>
        <v/>
      </c>
      <c r="BK190" s="2" t="str">
        <f>IF('[3]Model Check'!E185="","",('[3]Model Check'!E185))</f>
        <v/>
      </c>
      <c r="BL190" s="2" t="str">
        <f>IF('[3]Model Check'!F185="","",('[3]Model Check'!F185))</f>
        <v/>
      </c>
      <c r="BM190" s="2" t="str">
        <f>IF('[3]Model Check'!G185="","",('[3]Model Check'!G185))</f>
        <v/>
      </c>
      <c r="BN190" s="2" t="str">
        <f>IF('[3]Model Check'!H185="","",('[3]Model Check'!H185))</f>
        <v/>
      </c>
      <c r="BO190" s="2" t="str">
        <f>IF('[3]Model Check'!I185="","",('[3]Model Check'!I185))</f>
        <v/>
      </c>
      <c r="BP190" s="2" t="str">
        <f>IF('[3]Model Check'!J185="","",('[3]Model Check'!J185))</f>
        <v/>
      </c>
      <c r="BQ190" s="2" t="str">
        <f>IF('[3]Model Check'!K185="","",('[3]Model Check'!K185))</f>
        <v/>
      </c>
      <c r="BR190" s="2" t="str">
        <f>IF('[3]Model Check'!L185="","",('[3]Model Check'!L185))</f>
        <v/>
      </c>
      <c r="BS190" s="2" t="str">
        <f>IF('[3]Model Check'!M185="","",('[3]Model Check'!M185))</f>
        <v/>
      </c>
      <c r="BT190" s="2" t="str">
        <f>IF('[3]Model Check'!N185="","",('[3]Model Check'!N185))</f>
        <v/>
      </c>
    </row>
    <row r="191" spans="61:72" ht="18" customHeight="1" x14ac:dyDescent="0.25">
      <c r="BI191" s="2" t="str">
        <f>IF('[3]Model Check'!C186="","",('[3]Model Check'!C186))</f>
        <v/>
      </c>
      <c r="BJ191" s="2" t="str">
        <f>IF('[3]Model Check'!D186="","",('[3]Model Check'!D186))</f>
        <v/>
      </c>
      <c r="BK191" s="2" t="str">
        <f>IF('[3]Model Check'!E186="","",('[3]Model Check'!E186))</f>
        <v/>
      </c>
      <c r="BL191" s="2" t="str">
        <f>IF('[3]Model Check'!F186="","",('[3]Model Check'!F186))</f>
        <v/>
      </c>
      <c r="BM191" s="2" t="str">
        <f>IF('[3]Model Check'!G186="","",('[3]Model Check'!G186))</f>
        <v/>
      </c>
      <c r="BN191" s="2" t="str">
        <f>IF('[3]Model Check'!H186="","",('[3]Model Check'!H186))</f>
        <v/>
      </c>
      <c r="BO191" s="2" t="str">
        <f>IF('[3]Model Check'!I186="","",('[3]Model Check'!I186))</f>
        <v/>
      </c>
      <c r="BP191" s="2" t="str">
        <f>IF('[3]Model Check'!J186="","",('[3]Model Check'!J186))</f>
        <v/>
      </c>
      <c r="BQ191" s="2" t="str">
        <f>IF('[3]Model Check'!K186="","",('[3]Model Check'!K186))</f>
        <v/>
      </c>
      <c r="BR191" s="2" t="str">
        <f>IF('[3]Model Check'!L186="","",('[3]Model Check'!L186))</f>
        <v/>
      </c>
      <c r="BS191" s="2" t="str">
        <f>IF('[3]Model Check'!M186="","",('[3]Model Check'!M186))</f>
        <v/>
      </c>
      <c r="BT191" s="2" t="str">
        <f>IF('[3]Model Check'!N186="","",('[3]Model Check'!N186))</f>
        <v/>
      </c>
    </row>
    <row r="192" spans="61:72" ht="18" customHeight="1" x14ac:dyDescent="0.25">
      <c r="BI192" s="2" t="str">
        <f>IF('[3]Model Check'!C187="","",('[3]Model Check'!C187))</f>
        <v/>
      </c>
      <c r="BJ192" s="2" t="str">
        <f>IF('[3]Model Check'!D187="","",('[3]Model Check'!D187))</f>
        <v/>
      </c>
      <c r="BK192" s="2" t="str">
        <f>IF('[3]Model Check'!E187="","",('[3]Model Check'!E187))</f>
        <v/>
      </c>
      <c r="BL192" s="2" t="str">
        <f>IF('[3]Model Check'!F187="","",('[3]Model Check'!F187))</f>
        <v/>
      </c>
      <c r="BM192" s="2" t="str">
        <f>IF('[3]Model Check'!G187="","",('[3]Model Check'!G187))</f>
        <v/>
      </c>
      <c r="BN192" s="2" t="str">
        <f>IF('[3]Model Check'!H187="","",('[3]Model Check'!H187))</f>
        <v/>
      </c>
      <c r="BO192" s="2" t="str">
        <f>IF('[3]Model Check'!I187="","",('[3]Model Check'!I187))</f>
        <v/>
      </c>
      <c r="BP192" s="2" t="str">
        <f>IF('[3]Model Check'!J187="","",('[3]Model Check'!J187))</f>
        <v/>
      </c>
      <c r="BQ192" s="2" t="str">
        <f>IF('[3]Model Check'!K187="","",('[3]Model Check'!K187))</f>
        <v/>
      </c>
      <c r="BR192" s="2" t="str">
        <f>IF('[3]Model Check'!L187="","",('[3]Model Check'!L187))</f>
        <v/>
      </c>
      <c r="BS192" s="2" t="str">
        <f>IF('[3]Model Check'!M187="","",('[3]Model Check'!M187))</f>
        <v/>
      </c>
      <c r="BT192" s="2" t="str">
        <f>IF('[3]Model Check'!N187="","",('[3]Model Check'!N187))</f>
        <v/>
      </c>
    </row>
    <row r="193" spans="61:72" ht="18" customHeight="1" x14ac:dyDescent="0.25">
      <c r="BI193" s="2" t="str">
        <f>IF('[3]Model Check'!C188="","",('[3]Model Check'!C188))</f>
        <v/>
      </c>
      <c r="BJ193" s="2" t="str">
        <f>IF('[3]Model Check'!D188="","",('[3]Model Check'!D188))</f>
        <v/>
      </c>
      <c r="BK193" s="2" t="str">
        <f>IF('[3]Model Check'!E188="","",('[3]Model Check'!E188))</f>
        <v/>
      </c>
      <c r="BL193" s="2" t="str">
        <f>IF('[3]Model Check'!F188="","",('[3]Model Check'!F188))</f>
        <v/>
      </c>
      <c r="BM193" s="2" t="str">
        <f>IF('[3]Model Check'!G188="","",('[3]Model Check'!G188))</f>
        <v/>
      </c>
      <c r="BN193" s="2" t="str">
        <f>IF('[3]Model Check'!H188="","",('[3]Model Check'!H188))</f>
        <v/>
      </c>
      <c r="BO193" s="2" t="str">
        <f>IF('[3]Model Check'!I188="","",('[3]Model Check'!I188))</f>
        <v/>
      </c>
      <c r="BP193" s="2" t="str">
        <f>IF('[3]Model Check'!J188="","",('[3]Model Check'!J188))</f>
        <v/>
      </c>
      <c r="BQ193" s="2" t="str">
        <f>IF('[3]Model Check'!K188="","",('[3]Model Check'!K188))</f>
        <v/>
      </c>
      <c r="BR193" s="2" t="str">
        <f>IF('[3]Model Check'!L188="","",('[3]Model Check'!L188))</f>
        <v/>
      </c>
      <c r="BS193" s="2" t="str">
        <f>IF('[3]Model Check'!M188="","",('[3]Model Check'!M188))</f>
        <v/>
      </c>
      <c r="BT193" s="2" t="str">
        <f>IF('[3]Model Check'!N188="","",('[3]Model Check'!N188))</f>
        <v/>
      </c>
    </row>
    <row r="194" spans="61:72" ht="18" customHeight="1" x14ac:dyDescent="0.25">
      <c r="BI194" s="2" t="str">
        <f>IF('[3]Model Check'!C189="","",('[3]Model Check'!C189))</f>
        <v/>
      </c>
      <c r="BJ194" s="2" t="str">
        <f>IF('[3]Model Check'!D189="","",('[3]Model Check'!D189))</f>
        <v/>
      </c>
      <c r="BK194" s="2" t="str">
        <f>IF('[3]Model Check'!E189="","",('[3]Model Check'!E189))</f>
        <v/>
      </c>
      <c r="BL194" s="2" t="str">
        <f>IF('[3]Model Check'!F189="","",('[3]Model Check'!F189))</f>
        <v/>
      </c>
      <c r="BM194" s="2" t="str">
        <f>IF('[3]Model Check'!G189="","",('[3]Model Check'!G189))</f>
        <v/>
      </c>
      <c r="BN194" s="2" t="str">
        <f>IF('[3]Model Check'!H189="","",('[3]Model Check'!H189))</f>
        <v/>
      </c>
      <c r="BO194" s="2" t="str">
        <f>IF('[3]Model Check'!I189="","",('[3]Model Check'!I189))</f>
        <v/>
      </c>
      <c r="BP194" s="2" t="str">
        <f>IF('[3]Model Check'!J189="","",('[3]Model Check'!J189))</f>
        <v/>
      </c>
      <c r="BQ194" s="2" t="str">
        <f>IF('[3]Model Check'!K189="","",('[3]Model Check'!K189))</f>
        <v/>
      </c>
      <c r="BR194" s="2" t="str">
        <f>IF('[3]Model Check'!L189="","",('[3]Model Check'!L189))</f>
        <v/>
      </c>
      <c r="BS194" s="2" t="str">
        <f>IF('[3]Model Check'!M189="","",('[3]Model Check'!M189))</f>
        <v/>
      </c>
      <c r="BT194" s="2" t="str">
        <f>IF('[3]Model Check'!N189="","",('[3]Model Check'!N189))</f>
        <v/>
      </c>
    </row>
    <row r="195" spans="61:72" ht="18" customHeight="1" x14ac:dyDescent="0.25">
      <c r="BI195" s="2" t="str">
        <f>IF('[3]Model Check'!C190="","",('[3]Model Check'!C190))</f>
        <v/>
      </c>
      <c r="BJ195" s="2" t="str">
        <f>IF('[3]Model Check'!D190="","",('[3]Model Check'!D190))</f>
        <v/>
      </c>
      <c r="BK195" s="2" t="str">
        <f>IF('[3]Model Check'!E190="","",('[3]Model Check'!E190))</f>
        <v/>
      </c>
      <c r="BL195" s="2" t="str">
        <f>IF('[3]Model Check'!F190="","",('[3]Model Check'!F190))</f>
        <v/>
      </c>
      <c r="BM195" s="2" t="str">
        <f>IF('[3]Model Check'!G190="","",('[3]Model Check'!G190))</f>
        <v/>
      </c>
      <c r="BN195" s="2" t="str">
        <f>IF('[3]Model Check'!H190="","",('[3]Model Check'!H190))</f>
        <v/>
      </c>
      <c r="BO195" s="2" t="str">
        <f>IF('[3]Model Check'!I190="","",('[3]Model Check'!I190))</f>
        <v/>
      </c>
      <c r="BP195" s="2" t="str">
        <f>IF('[3]Model Check'!J190="","",('[3]Model Check'!J190))</f>
        <v/>
      </c>
      <c r="BQ195" s="2" t="str">
        <f>IF('[3]Model Check'!K190="","",('[3]Model Check'!K190))</f>
        <v/>
      </c>
      <c r="BR195" s="2" t="str">
        <f>IF('[3]Model Check'!L190="","",('[3]Model Check'!L190))</f>
        <v/>
      </c>
      <c r="BS195" s="2" t="str">
        <f>IF('[3]Model Check'!M190="","",('[3]Model Check'!M190))</f>
        <v/>
      </c>
      <c r="BT195" s="2" t="str">
        <f>IF('[3]Model Check'!N190="","",('[3]Model Check'!N190))</f>
        <v/>
      </c>
    </row>
    <row r="196" spans="61:72" ht="18" customHeight="1" x14ac:dyDescent="0.25">
      <c r="BI196" s="2" t="str">
        <f>IF('[3]Model Check'!C191="","",('[3]Model Check'!C191))</f>
        <v/>
      </c>
      <c r="BJ196" s="2" t="str">
        <f>IF('[3]Model Check'!D191="","",('[3]Model Check'!D191))</f>
        <v/>
      </c>
      <c r="BK196" s="2" t="str">
        <f>IF('[3]Model Check'!E191="","",('[3]Model Check'!E191))</f>
        <v/>
      </c>
      <c r="BL196" s="2" t="str">
        <f>IF('[3]Model Check'!F191="","",('[3]Model Check'!F191))</f>
        <v/>
      </c>
      <c r="BM196" s="2" t="str">
        <f>IF('[3]Model Check'!G191="","",('[3]Model Check'!G191))</f>
        <v/>
      </c>
      <c r="BN196" s="2" t="str">
        <f>IF('[3]Model Check'!H191="","",('[3]Model Check'!H191))</f>
        <v/>
      </c>
      <c r="BO196" s="2" t="str">
        <f>IF('[3]Model Check'!I191="","",('[3]Model Check'!I191))</f>
        <v/>
      </c>
      <c r="BP196" s="2" t="str">
        <f>IF('[3]Model Check'!J191="","",('[3]Model Check'!J191))</f>
        <v/>
      </c>
      <c r="BQ196" s="2" t="str">
        <f>IF('[3]Model Check'!K191="","",('[3]Model Check'!K191))</f>
        <v/>
      </c>
      <c r="BR196" s="2" t="str">
        <f>IF('[3]Model Check'!L191="","",('[3]Model Check'!L191))</f>
        <v/>
      </c>
      <c r="BS196" s="2" t="str">
        <f>IF('[3]Model Check'!M191="","",('[3]Model Check'!M191))</f>
        <v/>
      </c>
      <c r="BT196" s="2" t="str">
        <f>IF('[3]Model Check'!N191="","",('[3]Model Check'!N191))</f>
        <v/>
      </c>
    </row>
    <row r="197" spans="61:72" ht="18" customHeight="1" x14ac:dyDescent="0.25">
      <c r="BI197" s="2" t="str">
        <f>IF('[3]Model Check'!C192="","",('[3]Model Check'!C192))</f>
        <v/>
      </c>
      <c r="BJ197" s="2" t="str">
        <f>IF('[3]Model Check'!D192="","",('[3]Model Check'!D192))</f>
        <v/>
      </c>
      <c r="BK197" s="2" t="str">
        <f>IF('[3]Model Check'!E192="","",('[3]Model Check'!E192))</f>
        <v/>
      </c>
      <c r="BL197" s="2" t="str">
        <f>IF('[3]Model Check'!F192="","",('[3]Model Check'!F192))</f>
        <v/>
      </c>
      <c r="BM197" s="2" t="str">
        <f>IF('[3]Model Check'!G192="","",('[3]Model Check'!G192))</f>
        <v/>
      </c>
      <c r="BN197" s="2" t="str">
        <f>IF('[3]Model Check'!H192="","",('[3]Model Check'!H192))</f>
        <v/>
      </c>
      <c r="BO197" s="2" t="str">
        <f>IF('[3]Model Check'!I192="","",('[3]Model Check'!I192))</f>
        <v/>
      </c>
      <c r="BP197" s="2" t="str">
        <f>IF('[3]Model Check'!J192="","",('[3]Model Check'!J192))</f>
        <v/>
      </c>
      <c r="BQ197" s="2" t="str">
        <f>IF('[3]Model Check'!K192="","",('[3]Model Check'!K192))</f>
        <v/>
      </c>
      <c r="BR197" s="2" t="str">
        <f>IF('[3]Model Check'!L192="","",('[3]Model Check'!L192))</f>
        <v/>
      </c>
      <c r="BS197" s="2" t="str">
        <f>IF('[3]Model Check'!M192="","",('[3]Model Check'!M192))</f>
        <v/>
      </c>
      <c r="BT197" s="2" t="str">
        <f>IF('[3]Model Check'!N192="","",('[3]Model Check'!N192))</f>
        <v/>
      </c>
    </row>
    <row r="198" spans="61:72" ht="18" customHeight="1" x14ac:dyDescent="0.25">
      <c r="BI198" s="2" t="str">
        <f>IF('[3]Model Check'!C193="","",('[3]Model Check'!C193))</f>
        <v/>
      </c>
      <c r="BJ198" s="2" t="str">
        <f>IF('[3]Model Check'!D193="","",('[3]Model Check'!D193))</f>
        <v/>
      </c>
      <c r="BK198" s="2" t="str">
        <f>IF('[3]Model Check'!E193="","",('[3]Model Check'!E193))</f>
        <v/>
      </c>
      <c r="BL198" s="2" t="str">
        <f>IF('[3]Model Check'!F193="","",('[3]Model Check'!F193))</f>
        <v/>
      </c>
      <c r="BM198" s="2" t="str">
        <f>IF('[3]Model Check'!G193="","",('[3]Model Check'!G193))</f>
        <v/>
      </c>
      <c r="BN198" s="2" t="str">
        <f>IF('[3]Model Check'!H193="","",('[3]Model Check'!H193))</f>
        <v/>
      </c>
      <c r="BO198" s="2" t="str">
        <f>IF('[3]Model Check'!I193="","",('[3]Model Check'!I193))</f>
        <v/>
      </c>
      <c r="BP198" s="2" t="str">
        <f>IF('[3]Model Check'!J193="","",('[3]Model Check'!J193))</f>
        <v/>
      </c>
      <c r="BQ198" s="2" t="str">
        <f>IF('[3]Model Check'!K193="","",('[3]Model Check'!K193))</f>
        <v/>
      </c>
      <c r="BR198" s="2" t="str">
        <f>IF('[3]Model Check'!L193="","",('[3]Model Check'!L193))</f>
        <v/>
      </c>
      <c r="BS198" s="2" t="str">
        <f>IF('[3]Model Check'!M193="","",('[3]Model Check'!M193))</f>
        <v/>
      </c>
      <c r="BT198" s="2" t="str">
        <f>IF('[3]Model Check'!N193="","",('[3]Model Check'!N193))</f>
        <v/>
      </c>
    </row>
    <row r="199" spans="61:72" ht="18" customHeight="1" x14ac:dyDescent="0.25">
      <c r="BI199" s="2" t="str">
        <f>IF('[3]Model Check'!C194="","",('[3]Model Check'!C194))</f>
        <v/>
      </c>
      <c r="BJ199" s="2" t="str">
        <f>IF('[3]Model Check'!D194="","",('[3]Model Check'!D194))</f>
        <v/>
      </c>
      <c r="BK199" s="2" t="str">
        <f>IF('[3]Model Check'!E194="","",('[3]Model Check'!E194))</f>
        <v/>
      </c>
      <c r="BL199" s="2" t="str">
        <f>IF('[3]Model Check'!F194="","",('[3]Model Check'!F194))</f>
        <v/>
      </c>
      <c r="BM199" s="2" t="str">
        <f>IF('[3]Model Check'!G194="","",('[3]Model Check'!G194))</f>
        <v/>
      </c>
      <c r="BN199" s="2" t="str">
        <f>IF('[3]Model Check'!H194="","",('[3]Model Check'!H194))</f>
        <v/>
      </c>
      <c r="BO199" s="2" t="str">
        <f>IF('[3]Model Check'!I194="","",('[3]Model Check'!I194))</f>
        <v/>
      </c>
      <c r="BP199" s="2" t="str">
        <f>IF('[3]Model Check'!J194="","",('[3]Model Check'!J194))</f>
        <v/>
      </c>
      <c r="BQ199" s="2" t="str">
        <f>IF('[3]Model Check'!K194="","",('[3]Model Check'!K194))</f>
        <v/>
      </c>
      <c r="BR199" s="2" t="str">
        <f>IF('[3]Model Check'!L194="","",('[3]Model Check'!L194))</f>
        <v/>
      </c>
      <c r="BS199" s="2" t="str">
        <f>IF('[3]Model Check'!M194="","",('[3]Model Check'!M194))</f>
        <v/>
      </c>
      <c r="BT199" s="2" t="str">
        <f>IF('[3]Model Check'!N194="","",('[3]Model Check'!N194))</f>
        <v/>
      </c>
    </row>
    <row r="200" spans="61:72" ht="18" customHeight="1" x14ac:dyDescent="0.25">
      <c r="BI200" s="2" t="str">
        <f>IF('[3]Model Check'!C195="","",('[3]Model Check'!C195))</f>
        <v/>
      </c>
      <c r="BJ200" s="2" t="str">
        <f>IF('[3]Model Check'!D195="","",('[3]Model Check'!D195))</f>
        <v/>
      </c>
      <c r="BK200" s="2" t="str">
        <f>IF('[3]Model Check'!E195="","",('[3]Model Check'!E195))</f>
        <v/>
      </c>
      <c r="BL200" s="2" t="str">
        <f>IF('[3]Model Check'!F195="","",('[3]Model Check'!F195))</f>
        <v/>
      </c>
      <c r="BM200" s="2" t="str">
        <f>IF('[3]Model Check'!G195="","",('[3]Model Check'!G195))</f>
        <v/>
      </c>
      <c r="BN200" s="2" t="str">
        <f>IF('[3]Model Check'!H195="","",('[3]Model Check'!H195))</f>
        <v/>
      </c>
      <c r="BO200" s="2" t="str">
        <f>IF('[3]Model Check'!I195="","",('[3]Model Check'!I195))</f>
        <v/>
      </c>
      <c r="BP200" s="2" t="str">
        <f>IF('[3]Model Check'!J195="","",('[3]Model Check'!J195))</f>
        <v/>
      </c>
      <c r="BQ200" s="2" t="str">
        <f>IF('[3]Model Check'!K195="","",('[3]Model Check'!K195))</f>
        <v/>
      </c>
      <c r="BR200" s="2" t="str">
        <f>IF('[3]Model Check'!L195="","",('[3]Model Check'!L195))</f>
        <v/>
      </c>
      <c r="BS200" s="2" t="str">
        <f>IF('[3]Model Check'!M195="","",('[3]Model Check'!M195))</f>
        <v/>
      </c>
      <c r="BT200" s="2" t="str">
        <f>IF('[3]Model Check'!N195="","",('[3]Model Check'!N195))</f>
        <v/>
      </c>
    </row>
    <row r="201" spans="61:72" ht="18" customHeight="1" x14ac:dyDescent="0.25">
      <c r="BI201" s="2" t="str">
        <f>IF('[3]Model Check'!C196="","",('[3]Model Check'!C196))</f>
        <v/>
      </c>
      <c r="BJ201" s="2" t="str">
        <f>IF('[3]Model Check'!D196="","",('[3]Model Check'!D196))</f>
        <v/>
      </c>
      <c r="BK201" s="2" t="str">
        <f>IF('[3]Model Check'!E196="","",('[3]Model Check'!E196))</f>
        <v/>
      </c>
      <c r="BL201" s="2" t="str">
        <f>IF('[3]Model Check'!F196="","",('[3]Model Check'!F196))</f>
        <v/>
      </c>
      <c r="BM201" s="2" t="str">
        <f>IF('[3]Model Check'!G196="","",('[3]Model Check'!G196))</f>
        <v/>
      </c>
      <c r="BN201" s="2" t="str">
        <f>IF('[3]Model Check'!H196="","",('[3]Model Check'!H196))</f>
        <v/>
      </c>
      <c r="BO201" s="2" t="str">
        <f>IF('[3]Model Check'!I196="","",('[3]Model Check'!I196))</f>
        <v/>
      </c>
      <c r="BP201" s="2" t="str">
        <f>IF('[3]Model Check'!J196="","",('[3]Model Check'!J196))</f>
        <v/>
      </c>
      <c r="BQ201" s="2" t="str">
        <f>IF('[3]Model Check'!K196="","",('[3]Model Check'!K196))</f>
        <v/>
      </c>
      <c r="BR201" s="2" t="str">
        <f>IF('[3]Model Check'!L196="","",('[3]Model Check'!L196))</f>
        <v/>
      </c>
      <c r="BS201" s="2" t="str">
        <f>IF('[3]Model Check'!M196="","",('[3]Model Check'!M196))</f>
        <v/>
      </c>
      <c r="BT201" s="2" t="str">
        <f>IF('[3]Model Check'!N196="","",('[3]Model Check'!N196))</f>
        <v/>
      </c>
    </row>
    <row r="202" spans="61:72" ht="18" customHeight="1" x14ac:dyDescent="0.25">
      <c r="BI202" s="2" t="str">
        <f>IF('[3]Model Check'!C197="","",('[3]Model Check'!C197))</f>
        <v/>
      </c>
      <c r="BJ202" s="2" t="str">
        <f>IF('[3]Model Check'!D197="","",('[3]Model Check'!D197))</f>
        <v/>
      </c>
      <c r="BK202" s="2" t="str">
        <f>IF('[3]Model Check'!E197="","",('[3]Model Check'!E197))</f>
        <v/>
      </c>
      <c r="BL202" s="2" t="str">
        <f>IF('[3]Model Check'!F197="","",('[3]Model Check'!F197))</f>
        <v/>
      </c>
      <c r="BM202" s="2" t="str">
        <f>IF('[3]Model Check'!G197="","",('[3]Model Check'!G197))</f>
        <v/>
      </c>
      <c r="BN202" s="2" t="str">
        <f>IF('[3]Model Check'!H197="","",('[3]Model Check'!H197))</f>
        <v/>
      </c>
      <c r="BO202" s="2" t="str">
        <f>IF('[3]Model Check'!I197="","",('[3]Model Check'!I197))</f>
        <v/>
      </c>
      <c r="BP202" s="2" t="str">
        <f>IF('[3]Model Check'!J197="","",('[3]Model Check'!J197))</f>
        <v/>
      </c>
      <c r="BQ202" s="2" t="str">
        <f>IF('[3]Model Check'!K197="","",('[3]Model Check'!K197))</f>
        <v/>
      </c>
      <c r="BR202" s="2" t="str">
        <f>IF('[3]Model Check'!L197="","",('[3]Model Check'!L197))</f>
        <v/>
      </c>
      <c r="BS202" s="2" t="str">
        <f>IF('[3]Model Check'!M197="","",('[3]Model Check'!M197))</f>
        <v/>
      </c>
      <c r="BT202" s="2" t="str">
        <f>IF('[3]Model Check'!N197="","",('[3]Model Check'!N197))</f>
        <v/>
      </c>
    </row>
    <row r="203" spans="61:72" ht="18" customHeight="1" x14ac:dyDescent="0.25">
      <c r="BI203" s="2" t="str">
        <f>IF('[3]Model Check'!C198="","",('[3]Model Check'!C198))</f>
        <v/>
      </c>
      <c r="BJ203" s="2" t="str">
        <f>IF('[3]Model Check'!D198="","",('[3]Model Check'!D198))</f>
        <v/>
      </c>
      <c r="BK203" s="2" t="str">
        <f>IF('[3]Model Check'!E198="","",('[3]Model Check'!E198))</f>
        <v/>
      </c>
      <c r="BL203" s="2" t="str">
        <f>IF('[3]Model Check'!F198="","",('[3]Model Check'!F198))</f>
        <v/>
      </c>
      <c r="BM203" s="2" t="str">
        <f>IF('[3]Model Check'!G198="","",('[3]Model Check'!G198))</f>
        <v/>
      </c>
      <c r="BN203" s="2" t="str">
        <f>IF('[3]Model Check'!H198="","",('[3]Model Check'!H198))</f>
        <v/>
      </c>
      <c r="BO203" s="2" t="str">
        <f>IF('[3]Model Check'!I198="","",('[3]Model Check'!I198))</f>
        <v/>
      </c>
      <c r="BP203" s="2" t="str">
        <f>IF('[3]Model Check'!J198="","",('[3]Model Check'!J198))</f>
        <v/>
      </c>
      <c r="BQ203" s="2" t="str">
        <f>IF('[3]Model Check'!K198="","",('[3]Model Check'!K198))</f>
        <v/>
      </c>
      <c r="BR203" s="2" t="str">
        <f>IF('[3]Model Check'!L198="","",('[3]Model Check'!L198))</f>
        <v/>
      </c>
      <c r="BS203" s="2" t="str">
        <f>IF('[3]Model Check'!M198="","",('[3]Model Check'!M198))</f>
        <v/>
      </c>
      <c r="BT203" s="2" t="str">
        <f>IF('[3]Model Check'!N198="","",('[3]Model Check'!N198))</f>
        <v/>
      </c>
    </row>
    <row r="204" spans="61:72" ht="18" customHeight="1" x14ac:dyDescent="0.25">
      <c r="BI204" s="2" t="str">
        <f>IF('[3]Model Check'!C199="","",('[3]Model Check'!C199))</f>
        <v/>
      </c>
      <c r="BJ204" s="2" t="str">
        <f>IF('[3]Model Check'!D199="","",('[3]Model Check'!D199))</f>
        <v/>
      </c>
      <c r="BK204" s="2" t="str">
        <f>IF('[3]Model Check'!E199="","",('[3]Model Check'!E199))</f>
        <v/>
      </c>
      <c r="BL204" s="2" t="str">
        <f>IF('[3]Model Check'!F199="","",('[3]Model Check'!F199))</f>
        <v/>
      </c>
      <c r="BM204" s="2" t="str">
        <f>IF('[3]Model Check'!G199="","",('[3]Model Check'!G199))</f>
        <v/>
      </c>
      <c r="BN204" s="2" t="str">
        <f>IF('[3]Model Check'!H199="","",('[3]Model Check'!H199))</f>
        <v/>
      </c>
      <c r="BO204" s="2" t="str">
        <f>IF('[3]Model Check'!I199="","",('[3]Model Check'!I199))</f>
        <v/>
      </c>
      <c r="BP204" s="2" t="str">
        <f>IF('[3]Model Check'!J199="","",('[3]Model Check'!J199))</f>
        <v/>
      </c>
      <c r="BQ204" s="2" t="str">
        <f>IF('[3]Model Check'!K199="","",('[3]Model Check'!K199))</f>
        <v/>
      </c>
      <c r="BR204" s="2" t="str">
        <f>IF('[3]Model Check'!L199="","",('[3]Model Check'!L199))</f>
        <v/>
      </c>
      <c r="BS204" s="2" t="str">
        <f>IF('[3]Model Check'!M199="","",('[3]Model Check'!M199))</f>
        <v/>
      </c>
      <c r="BT204" s="2" t="str">
        <f>IF('[3]Model Check'!N199="","",('[3]Model Check'!N199))</f>
        <v/>
      </c>
    </row>
    <row r="205" spans="61:72" ht="18" customHeight="1" x14ac:dyDescent="0.25">
      <c r="BI205" s="2" t="str">
        <f>IF('[3]Model Check'!C200="","",('[3]Model Check'!C200))</f>
        <v/>
      </c>
      <c r="BJ205" s="2" t="str">
        <f>IF('[3]Model Check'!D200="","",('[3]Model Check'!D200))</f>
        <v/>
      </c>
      <c r="BK205" s="2" t="str">
        <f>IF('[3]Model Check'!E200="","",('[3]Model Check'!E200))</f>
        <v/>
      </c>
      <c r="BL205" s="2" t="str">
        <f>IF('[3]Model Check'!F200="","",('[3]Model Check'!F200))</f>
        <v/>
      </c>
      <c r="BM205" s="2" t="str">
        <f>IF('[3]Model Check'!G200="","",('[3]Model Check'!G200))</f>
        <v/>
      </c>
      <c r="BN205" s="2" t="str">
        <f>IF('[3]Model Check'!H200="","",('[3]Model Check'!H200))</f>
        <v/>
      </c>
      <c r="BO205" s="2" t="str">
        <f>IF('[3]Model Check'!I200="","",('[3]Model Check'!I200))</f>
        <v/>
      </c>
      <c r="BP205" s="2" t="str">
        <f>IF('[3]Model Check'!J200="","",('[3]Model Check'!J200))</f>
        <v/>
      </c>
      <c r="BQ205" s="2" t="str">
        <f>IF('[3]Model Check'!K200="","",('[3]Model Check'!K200))</f>
        <v/>
      </c>
      <c r="BR205" s="2" t="str">
        <f>IF('[3]Model Check'!L200="","",('[3]Model Check'!L200))</f>
        <v/>
      </c>
      <c r="BS205" s="2" t="str">
        <f>IF('[3]Model Check'!M200="","",('[3]Model Check'!M200))</f>
        <v/>
      </c>
      <c r="BT205" s="2" t="str">
        <f>IF('[3]Model Check'!N200="","",('[3]Model Check'!N200))</f>
        <v/>
      </c>
    </row>
    <row r="206" spans="61:72" ht="18" customHeight="1" x14ac:dyDescent="0.25">
      <c r="BI206" s="2" t="str">
        <f>IF('[3]Model Check'!C201="","",('[3]Model Check'!C201))</f>
        <v/>
      </c>
      <c r="BJ206" s="2" t="str">
        <f>IF('[3]Model Check'!D201="","",('[3]Model Check'!D201))</f>
        <v/>
      </c>
      <c r="BK206" s="2" t="str">
        <f>IF('[3]Model Check'!E201="","",('[3]Model Check'!E201))</f>
        <v/>
      </c>
      <c r="BL206" s="2" t="str">
        <f>IF('[3]Model Check'!F201="","",('[3]Model Check'!F201))</f>
        <v/>
      </c>
      <c r="BM206" s="2" t="str">
        <f>IF('[3]Model Check'!G201="","",('[3]Model Check'!G201))</f>
        <v/>
      </c>
      <c r="BN206" s="2" t="str">
        <f>IF('[3]Model Check'!H201="","",('[3]Model Check'!H201))</f>
        <v/>
      </c>
      <c r="BO206" s="2" t="str">
        <f>IF('[3]Model Check'!I201="","",('[3]Model Check'!I201))</f>
        <v/>
      </c>
      <c r="BP206" s="2" t="str">
        <f>IF('[3]Model Check'!J201="","",('[3]Model Check'!J201))</f>
        <v/>
      </c>
      <c r="BQ206" s="2" t="str">
        <f>IF('[3]Model Check'!K201="","",('[3]Model Check'!K201))</f>
        <v/>
      </c>
      <c r="BR206" s="2" t="str">
        <f>IF('[3]Model Check'!L201="","",('[3]Model Check'!L201))</f>
        <v/>
      </c>
      <c r="BS206" s="2" t="str">
        <f>IF('[3]Model Check'!M201="","",('[3]Model Check'!M201))</f>
        <v/>
      </c>
      <c r="BT206" s="2" t="str">
        <f>IF('[3]Model Check'!N201="","",('[3]Model Check'!N201))</f>
        <v/>
      </c>
    </row>
    <row r="207" spans="61:72" ht="18" customHeight="1" x14ac:dyDescent="0.25">
      <c r="BI207" s="2" t="str">
        <f>IF('[3]Model Check'!C202="","",('[3]Model Check'!C202))</f>
        <v/>
      </c>
      <c r="BJ207" s="2" t="str">
        <f>IF('[3]Model Check'!D202="","",('[3]Model Check'!D202))</f>
        <v/>
      </c>
      <c r="BK207" s="2" t="str">
        <f>IF('[3]Model Check'!E202="","",('[3]Model Check'!E202))</f>
        <v/>
      </c>
      <c r="BL207" s="2" t="str">
        <f>IF('[3]Model Check'!F202="","",('[3]Model Check'!F202))</f>
        <v/>
      </c>
      <c r="BM207" s="2" t="str">
        <f>IF('[3]Model Check'!G202="","",('[3]Model Check'!G202))</f>
        <v/>
      </c>
      <c r="BN207" s="2" t="str">
        <f>IF('[3]Model Check'!H202="","",('[3]Model Check'!H202))</f>
        <v/>
      </c>
      <c r="BO207" s="2" t="str">
        <f>IF('[3]Model Check'!I202="","",('[3]Model Check'!I202))</f>
        <v/>
      </c>
      <c r="BP207" s="2" t="str">
        <f>IF('[3]Model Check'!J202="","",('[3]Model Check'!J202))</f>
        <v/>
      </c>
      <c r="BQ207" s="2" t="str">
        <f>IF('[3]Model Check'!K202="","",('[3]Model Check'!K202))</f>
        <v/>
      </c>
      <c r="BR207" s="2" t="str">
        <f>IF('[3]Model Check'!L202="","",('[3]Model Check'!L202))</f>
        <v/>
      </c>
      <c r="BS207" s="2" t="str">
        <f>IF('[3]Model Check'!M202="","",('[3]Model Check'!M202))</f>
        <v/>
      </c>
      <c r="BT207" s="2" t="str">
        <f>IF('[3]Model Check'!N202="","",('[3]Model Check'!N202))</f>
        <v/>
      </c>
    </row>
    <row r="208" spans="61:72" ht="18" customHeight="1" x14ac:dyDescent="0.25">
      <c r="BI208" s="2" t="str">
        <f>IF('[3]Model Check'!C203="","",('[3]Model Check'!C203))</f>
        <v/>
      </c>
      <c r="BJ208" s="2" t="str">
        <f>IF('[3]Model Check'!D203="","",('[3]Model Check'!D203))</f>
        <v/>
      </c>
      <c r="BK208" s="2" t="str">
        <f>IF('[3]Model Check'!E203="","",('[3]Model Check'!E203))</f>
        <v/>
      </c>
      <c r="BL208" s="2" t="str">
        <f>IF('[3]Model Check'!F203="","",('[3]Model Check'!F203))</f>
        <v/>
      </c>
      <c r="BM208" s="2" t="str">
        <f>IF('[3]Model Check'!G203="","",('[3]Model Check'!G203))</f>
        <v/>
      </c>
      <c r="BN208" s="2" t="str">
        <f>IF('[3]Model Check'!H203="","",('[3]Model Check'!H203))</f>
        <v/>
      </c>
      <c r="BO208" s="2" t="str">
        <f>IF('[3]Model Check'!I203="","",('[3]Model Check'!I203))</f>
        <v/>
      </c>
      <c r="BP208" s="2" t="str">
        <f>IF('[3]Model Check'!J203="","",('[3]Model Check'!J203))</f>
        <v/>
      </c>
      <c r="BQ208" s="2" t="str">
        <f>IF('[3]Model Check'!K203="","",('[3]Model Check'!K203))</f>
        <v/>
      </c>
      <c r="BR208" s="2" t="str">
        <f>IF('[3]Model Check'!L203="","",('[3]Model Check'!L203))</f>
        <v/>
      </c>
      <c r="BS208" s="2" t="str">
        <f>IF('[3]Model Check'!M203="","",('[3]Model Check'!M203))</f>
        <v/>
      </c>
      <c r="BT208" s="2" t="str">
        <f>IF('[3]Model Check'!N203="","",('[3]Model Check'!N203))</f>
        <v/>
      </c>
    </row>
    <row r="209" spans="61:72" ht="18" customHeight="1" x14ac:dyDescent="0.25">
      <c r="BI209" s="2" t="str">
        <f>IF('[3]Model Check'!C204="","",('[3]Model Check'!C204))</f>
        <v/>
      </c>
      <c r="BJ209" s="2" t="str">
        <f>IF('[3]Model Check'!D204="","",('[3]Model Check'!D204))</f>
        <v/>
      </c>
      <c r="BK209" s="2" t="str">
        <f>IF('[3]Model Check'!E204="","",('[3]Model Check'!E204))</f>
        <v/>
      </c>
      <c r="BL209" s="2" t="str">
        <f>IF('[3]Model Check'!F204="","",('[3]Model Check'!F204))</f>
        <v/>
      </c>
      <c r="BM209" s="2" t="str">
        <f>IF('[3]Model Check'!G204="","",('[3]Model Check'!G204))</f>
        <v/>
      </c>
      <c r="BN209" s="2" t="str">
        <f>IF('[3]Model Check'!H204="","",('[3]Model Check'!H204))</f>
        <v/>
      </c>
      <c r="BO209" s="2" t="str">
        <f>IF('[3]Model Check'!I204="","",('[3]Model Check'!I204))</f>
        <v/>
      </c>
      <c r="BP209" s="2" t="str">
        <f>IF('[3]Model Check'!J204="","",('[3]Model Check'!J204))</f>
        <v/>
      </c>
      <c r="BQ209" s="2" t="str">
        <f>IF('[3]Model Check'!K204="","",('[3]Model Check'!K204))</f>
        <v/>
      </c>
      <c r="BR209" s="2" t="str">
        <f>IF('[3]Model Check'!L204="","",('[3]Model Check'!L204))</f>
        <v/>
      </c>
      <c r="BS209" s="2" t="str">
        <f>IF('[3]Model Check'!M204="","",('[3]Model Check'!M204))</f>
        <v/>
      </c>
      <c r="BT209" s="2" t="str">
        <f>IF('[3]Model Check'!N204="","",('[3]Model Check'!N204))</f>
        <v/>
      </c>
    </row>
    <row r="210" spans="61:72" ht="18" customHeight="1" x14ac:dyDescent="0.25">
      <c r="BI210" s="2" t="str">
        <f>IF('[3]Model Check'!C205="","",('[3]Model Check'!C205))</f>
        <v/>
      </c>
      <c r="BJ210" s="2" t="str">
        <f>IF('[3]Model Check'!D205="","",('[3]Model Check'!D205))</f>
        <v/>
      </c>
      <c r="BK210" s="2" t="str">
        <f>IF('[3]Model Check'!E205="","",('[3]Model Check'!E205))</f>
        <v/>
      </c>
      <c r="BL210" s="2" t="str">
        <f>IF('[3]Model Check'!F205="","",('[3]Model Check'!F205))</f>
        <v/>
      </c>
      <c r="BM210" s="2" t="str">
        <f>IF('[3]Model Check'!G205="","",('[3]Model Check'!G205))</f>
        <v/>
      </c>
      <c r="BN210" s="2" t="str">
        <f>IF('[3]Model Check'!H205="","",('[3]Model Check'!H205))</f>
        <v/>
      </c>
      <c r="BO210" s="2" t="str">
        <f>IF('[3]Model Check'!I205="","",('[3]Model Check'!I205))</f>
        <v/>
      </c>
      <c r="BP210" s="2" t="str">
        <f>IF('[3]Model Check'!J205="","",('[3]Model Check'!J205))</f>
        <v/>
      </c>
      <c r="BQ210" s="2" t="str">
        <f>IF('[3]Model Check'!K205="","",('[3]Model Check'!K205))</f>
        <v/>
      </c>
      <c r="BR210" s="2" t="str">
        <f>IF('[3]Model Check'!L205="","",('[3]Model Check'!L205))</f>
        <v/>
      </c>
      <c r="BS210" s="2" t="str">
        <f>IF('[3]Model Check'!M205="","",('[3]Model Check'!M205))</f>
        <v/>
      </c>
      <c r="BT210" s="2" t="str">
        <f>IF('[3]Model Check'!N205="","",('[3]Model Check'!N205))</f>
        <v/>
      </c>
    </row>
    <row r="211" spans="61:72" ht="18" customHeight="1" x14ac:dyDescent="0.25">
      <c r="BI211" s="2" t="str">
        <f>IF('[3]Model Check'!C206="","",('[3]Model Check'!C206))</f>
        <v/>
      </c>
      <c r="BJ211" s="2" t="str">
        <f>IF('[3]Model Check'!D206="","",('[3]Model Check'!D206))</f>
        <v/>
      </c>
      <c r="BK211" s="2" t="str">
        <f>IF('[3]Model Check'!E206="","",('[3]Model Check'!E206))</f>
        <v/>
      </c>
      <c r="BL211" s="2" t="str">
        <f>IF('[3]Model Check'!F206="","",('[3]Model Check'!F206))</f>
        <v/>
      </c>
      <c r="BM211" s="2" t="str">
        <f>IF('[3]Model Check'!G206="","",('[3]Model Check'!G206))</f>
        <v/>
      </c>
      <c r="BN211" s="2" t="str">
        <f>IF('[3]Model Check'!H206="","",('[3]Model Check'!H206))</f>
        <v/>
      </c>
      <c r="BO211" s="2" t="str">
        <f>IF('[3]Model Check'!I206="","",('[3]Model Check'!I206))</f>
        <v/>
      </c>
      <c r="BP211" s="2" t="str">
        <f>IF('[3]Model Check'!J206="","",('[3]Model Check'!J206))</f>
        <v/>
      </c>
      <c r="BQ211" s="2" t="str">
        <f>IF('[3]Model Check'!K206="","",('[3]Model Check'!K206))</f>
        <v/>
      </c>
      <c r="BR211" s="2" t="str">
        <f>IF('[3]Model Check'!L206="","",('[3]Model Check'!L206))</f>
        <v/>
      </c>
      <c r="BS211" s="2" t="str">
        <f>IF('[3]Model Check'!M206="","",('[3]Model Check'!M206))</f>
        <v/>
      </c>
      <c r="BT211" s="2" t="str">
        <f>IF('[3]Model Check'!N206="","",('[3]Model Check'!N206))</f>
        <v/>
      </c>
    </row>
    <row r="212" spans="61:72" ht="18" customHeight="1" x14ac:dyDescent="0.25">
      <c r="BI212" s="2" t="str">
        <f>IF('[3]Model Check'!C207="","",('[3]Model Check'!C207))</f>
        <v/>
      </c>
      <c r="BJ212" s="2" t="str">
        <f>IF('[3]Model Check'!D207="","",('[3]Model Check'!D207))</f>
        <v/>
      </c>
      <c r="BK212" s="2" t="str">
        <f>IF('[3]Model Check'!E207="","",('[3]Model Check'!E207))</f>
        <v/>
      </c>
      <c r="BL212" s="2" t="str">
        <f>IF('[3]Model Check'!F207="","",('[3]Model Check'!F207))</f>
        <v/>
      </c>
      <c r="BM212" s="2" t="str">
        <f>IF('[3]Model Check'!G207="","",('[3]Model Check'!G207))</f>
        <v/>
      </c>
      <c r="BN212" s="2" t="str">
        <f>IF('[3]Model Check'!H207="","",('[3]Model Check'!H207))</f>
        <v/>
      </c>
      <c r="BO212" s="2" t="str">
        <f>IF('[3]Model Check'!I207="","",('[3]Model Check'!I207))</f>
        <v/>
      </c>
      <c r="BP212" s="2" t="str">
        <f>IF('[3]Model Check'!J207="","",('[3]Model Check'!J207))</f>
        <v/>
      </c>
      <c r="BQ212" s="2" t="str">
        <f>IF('[3]Model Check'!K207="","",('[3]Model Check'!K207))</f>
        <v/>
      </c>
      <c r="BR212" s="2" t="str">
        <f>IF('[3]Model Check'!L207="","",('[3]Model Check'!L207))</f>
        <v/>
      </c>
      <c r="BS212" s="2" t="str">
        <f>IF('[3]Model Check'!M207="","",('[3]Model Check'!M207))</f>
        <v/>
      </c>
      <c r="BT212" s="2" t="str">
        <f>IF('[3]Model Check'!N207="","",('[3]Model Check'!N207))</f>
        <v/>
      </c>
    </row>
    <row r="213" spans="61:72" ht="18" customHeight="1" x14ac:dyDescent="0.25">
      <c r="BI213" s="2" t="str">
        <f>IF('[3]Model Check'!C208="","",('[3]Model Check'!C208))</f>
        <v/>
      </c>
      <c r="BJ213" s="2" t="str">
        <f>IF('[3]Model Check'!D208="","",('[3]Model Check'!D208))</f>
        <v/>
      </c>
      <c r="BK213" s="2" t="str">
        <f>IF('[3]Model Check'!E208="","",('[3]Model Check'!E208))</f>
        <v/>
      </c>
      <c r="BL213" s="2" t="str">
        <f>IF('[3]Model Check'!F208="","",('[3]Model Check'!F208))</f>
        <v/>
      </c>
      <c r="BM213" s="2" t="str">
        <f>IF('[3]Model Check'!G208="","",('[3]Model Check'!G208))</f>
        <v/>
      </c>
      <c r="BN213" s="2" t="str">
        <f>IF('[3]Model Check'!H208="","",('[3]Model Check'!H208))</f>
        <v/>
      </c>
      <c r="BO213" s="2" t="str">
        <f>IF('[3]Model Check'!I208="","",('[3]Model Check'!I208))</f>
        <v/>
      </c>
      <c r="BP213" s="2" t="str">
        <f>IF('[3]Model Check'!J208="","",('[3]Model Check'!J208))</f>
        <v/>
      </c>
      <c r="BQ213" s="2" t="str">
        <f>IF('[3]Model Check'!K208="","",('[3]Model Check'!K208))</f>
        <v/>
      </c>
      <c r="BR213" s="2" t="str">
        <f>IF('[3]Model Check'!L208="","",('[3]Model Check'!L208))</f>
        <v/>
      </c>
      <c r="BS213" s="2" t="str">
        <f>IF('[3]Model Check'!M208="","",('[3]Model Check'!M208))</f>
        <v/>
      </c>
      <c r="BT213" s="2" t="str">
        <f>IF('[3]Model Check'!N208="","",('[3]Model Check'!N208))</f>
        <v/>
      </c>
    </row>
    <row r="214" spans="61:72" ht="18" customHeight="1" x14ac:dyDescent="0.25">
      <c r="BI214" s="2" t="str">
        <f>IF('[3]Model Check'!C209="","",('[3]Model Check'!C209))</f>
        <v/>
      </c>
      <c r="BJ214" s="2" t="str">
        <f>IF('[3]Model Check'!D209="","",('[3]Model Check'!D209))</f>
        <v/>
      </c>
      <c r="BK214" s="2" t="str">
        <f>IF('[3]Model Check'!E209="","",('[3]Model Check'!E209))</f>
        <v/>
      </c>
      <c r="BL214" s="2" t="str">
        <f>IF('[3]Model Check'!F209="","",('[3]Model Check'!F209))</f>
        <v/>
      </c>
      <c r="BM214" s="2" t="str">
        <f>IF('[3]Model Check'!G209="","",('[3]Model Check'!G209))</f>
        <v/>
      </c>
      <c r="BN214" s="2" t="str">
        <f>IF('[3]Model Check'!H209="","",('[3]Model Check'!H209))</f>
        <v/>
      </c>
      <c r="BO214" s="2" t="str">
        <f>IF('[3]Model Check'!I209="","",('[3]Model Check'!I209))</f>
        <v/>
      </c>
      <c r="BP214" s="2" t="str">
        <f>IF('[3]Model Check'!J209="","",('[3]Model Check'!J209))</f>
        <v/>
      </c>
      <c r="BQ214" s="2" t="str">
        <f>IF('[3]Model Check'!K209="","",('[3]Model Check'!K209))</f>
        <v/>
      </c>
      <c r="BR214" s="2" t="str">
        <f>IF('[3]Model Check'!L209="","",('[3]Model Check'!L209))</f>
        <v/>
      </c>
      <c r="BS214" s="2" t="str">
        <f>IF('[3]Model Check'!M209="","",('[3]Model Check'!M209))</f>
        <v/>
      </c>
      <c r="BT214" s="2" t="str">
        <f>IF('[3]Model Check'!N209="","",('[3]Model Check'!N209))</f>
        <v/>
      </c>
    </row>
    <row r="215" spans="61:72" ht="18" customHeight="1" x14ac:dyDescent="0.25">
      <c r="BI215" s="2" t="str">
        <f>IF('[3]Model Check'!C210="","",('[3]Model Check'!C210))</f>
        <v/>
      </c>
      <c r="BJ215" s="2" t="str">
        <f>IF('[3]Model Check'!D210="","",('[3]Model Check'!D210))</f>
        <v/>
      </c>
      <c r="BK215" s="2" t="str">
        <f>IF('[3]Model Check'!E210="","",('[3]Model Check'!E210))</f>
        <v/>
      </c>
      <c r="BL215" s="2" t="str">
        <f>IF('[3]Model Check'!F210="","",('[3]Model Check'!F210))</f>
        <v/>
      </c>
      <c r="BM215" s="2" t="str">
        <f>IF('[3]Model Check'!G210="","",('[3]Model Check'!G210))</f>
        <v/>
      </c>
      <c r="BN215" s="2" t="str">
        <f>IF('[3]Model Check'!H210="","",('[3]Model Check'!H210))</f>
        <v/>
      </c>
      <c r="BO215" s="2" t="str">
        <f>IF('[3]Model Check'!I210="","",('[3]Model Check'!I210))</f>
        <v/>
      </c>
      <c r="BP215" s="2" t="str">
        <f>IF('[3]Model Check'!J210="","",('[3]Model Check'!J210))</f>
        <v/>
      </c>
      <c r="BQ215" s="2" t="str">
        <f>IF('[3]Model Check'!K210="","",('[3]Model Check'!K210))</f>
        <v/>
      </c>
      <c r="BR215" s="2" t="str">
        <f>IF('[3]Model Check'!L210="","",('[3]Model Check'!L210))</f>
        <v/>
      </c>
      <c r="BS215" s="2" t="str">
        <f>IF('[3]Model Check'!M210="","",('[3]Model Check'!M210))</f>
        <v/>
      </c>
      <c r="BT215" s="2" t="str">
        <f>IF('[3]Model Check'!N210="","",('[3]Model Check'!N210))</f>
        <v/>
      </c>
    </row>
    <row r="216" spans="61:72" ht="18" customHeight="1" x14ac:dyDescent="0.25">
      <c r="BI216" s="2" t="str">
        <f>IF('[3]Model Check'!C211="","",('[3]Model Check'!C211))</f>
        <v/>
      </c>
      <c r="BJ216" s="2" t="str">
        <f>IF('[3]Model Check'!D211="","",('[3]Model Check'!D211))</f>
        <v/>
      </c>
      <c r="BK216" s="2" t="str">
        <f>IF('[3]Model Check'!E211="","",('[3]Model Check'!E211))</f>
        <v/>
      </c>
      <c r="BL216" s="2" t="str">
        <f>IF('[3]Model Check'!F211="","",('[3]Model Check'!F211))</f>
        <v/>
      </c>
      <c r="BM216" s="2" t="str">
        <f>IF('[3]Model Check'!G211="","",('[3]Model Check'!G211))</f>
        <v/>
      </c>
      <c r="BN216" s="2" t="str">
        <f>IF('[3]Model Check'!H211="","",('[3]Model Check'!H211))</f>
        <v/>
      </c>
      <c r="BO216" s="2" t="str">
        <f>IF('[3]Model Check'!I211="","",('[3]Model Check'!I211))</f>
        <v/>
      </c>
      <c r="BP216" s="2" t="str">
        <f>IF('[3]Model Check'!J211="","",('[3]Model Check'!J211))</f>
        <v/>
      </c>
      <c r="BQ216" s="2" t="str">
        <f>IF('[3]Model Check'!K211="","",('[3]Model Check'!K211))</f>
        <v/>
      </c>
      <c r="BR216" s="2" t="str">
        <f>IF('[3]Model Check'!L211="","",('[3]Model Check'!L211))</f>
        <v/>
      </c>
      <c r="BS216" s="2" t="str">
        <f>IF('[3]Model Check'!M211="","",('[3]Model Check'!M211))</f>
        <v/>
      </c>
      <c r="BT216" s="2" t="str">
        <f>IF('[3]Model Check'!N211="","",('[3]Model Check'!N211))</f>
        <v/>
      </c>
    </row>
    <row r="217" spans="61:72" ht="18" customHeight="1" x14ac:dyDescent="0.25">
      <c r="BI217" s="2" t="str">
        <f>IF('[3]Model Check'!C212="","",('[3]Model Check'!C212))</f>
        <v/>
      </c>
      <c r="BJ217" s="2" t="str">
        <f>IF('[3]Model Check'!D212="","",('[3]Model Check'!D212))</f>
        <v/>
      </c>
      <c r="BK217" s="2" t="str">
        <f>IF('[3]Model Check'!E212="","",('[3]Model Check'!E212))</f>
        <v/>
      </c>
      <c r="BL217" s="2" t="str">
        <f>IF('[3]Model Check'!F212="","",('[3]Model Check'!F212))</f>
        <v/>
      </c>
      <c r="BM217" s="2" t="str">
        <f>IF('[3]Model Check'!G212="","",('[3]Model Check'!G212))</f>
        <v/>
      </c>
      <c r="BN217" s="2" t="str">
        <f>IF('[3]Model Check'!H212="","",('[3]Model Check'!H212))</f>
        <v/>
      </c>
      <c r="BO217" s="2" t="str">
        <f>IF('[3]Model Check'!I212="","",('[3]Model Check'!I212))</f>
        <v/>
      </c>
      <c r="BP217" s="2" t="str">
        <f>IF('[3]Model Check'!J212="","",('[3]Model Check'!J212))</f>
        <v/>
      </c>
      <c r="BQ217" s="2" t="str">
        <f>IF('[3]Model Check'!K212="","",('[3]Model Check'!K212))</f>
        <v/>
      </c>
      <c r="BR217" s="2" t="str">
        <f>IF('[3]Model Check'!L212="","",('[3]Model Check'!L212))</f>
        <v/>
      </c>
      <c r="BS217" s="2" t="str">
        <f>IF('[3]Model Check'!M212="","",('[3]Model Check'!M212))</f>
        <v/>
      </c>
      <c r="BT217" s="2" t="str">
        <f>IF('[3]Model Check'!N212="","",('[3]Model Check'!N212))</f>
        <v/>
      </c>
    </row>
    <row r="218" spans="61:72" ht="18" customHeight="1" x14ac:dyDescent="0.25">
      <c r="BI218" s="2" t="str">
        <f>IF('[3]Model Check'!C213="","",('[3]Model Check'!C213))</f>
        <v/>
      </c>
      <c r="BJ218" s="2" t="str">
        <f>IF('[3]Model Check'!D213="","",('[3]Model Check'!D213))</f>
        <v/>
      </c>
      <c r="BK218" s="2" t="str">
        <f>IF('[3]Model Check'!E213="","",('[3]Model Check'!E213))</f>
        <v/>
      </c>
      <c r="BL218" s="2" t="str">
        <f>IF('[3]Model Check'!F213="","",('[3]Model Check'!F213))</f>
        <v/>
      </c>
      <c r="BM218" s="2" t="str">
        <f>IF('[3]Model Check'!G213="","",('[3]Model Check'!G213))</f>
        <v/>
      </c>
      <c r="BN218" s="2" t="str">
        <f>IF('[3]Model Check'!H213="","",('[3]Model Check'!H213))</f>
        <v/>
      </c>
      <c r="BO218" s="2" t="str">
        <f>IF('[3]Model Check'!I213="","",('[3]Model Check'!I213))</f>
        <v/>
      </c>
      <c r="BP218" s="2" t="str">
        <f>IF('[3]Model Check'!J213="","",('[3]Model Check'!J213))</f>
        <v/>
      </c>
      <c r="BQ218" s="2" t="str">
        <f>IF('[3]Model Check'!K213="","",('[3]Model Check'!K213))</f>
        <v/>
      </c>
      <c r="BR218" s="2" t="str">
        <f>IF('[3]Model Check'!L213="","",('[3]Model Check'!L213))</f>
        <v/>
      </c>
      <c r="BS218" s="2" t="str">
        <f>IF('[3]Model Check'!M213="","",('[3]Model Check'!M213))</f>
        <v/>
      </c>
      <c r="BT218" s="2" t="str">
        <f>IF('[3]Model Check'!N213="","",('[3]Model Check'!N213))</f>
        <v/>
      </c>
    </row>
    <row r="219" spans="61:72" ht="18" customHeight="1" x14ac:dyDescent="0.25">
      <c r="BI219" s="2" t="str">
        <f>IF('[3]Model Check'!C214="","",('[3]Model Check'!C214))</f>
        <v/>
      </c>
      <c r="BJ219" s="2" t="str">
        <f>IF('[3]Model Check'!D214="","",('[3]Model Check'!D214))</f>
        <v/>
      </c>
      <c r="BK219" s="2" t="str">
        <f>IF('[3]Model Check'!E214="","",('[3]Model Check'!E214))</f>
        <v/>
      </c>
      <c r="BL219" s="2" t="str">
        <f>IF('[3]Model Check'!F214="","",('[3]Model Check'!F214))</f>
        <v/>
      </c>
      <c r="BM219" s="2" t="str">
        <f>IF('[3]Model Check'!G214="","",('[3]Model Check'!G214))</f>
        <v/>
      </c>
      <c r="BN219" s="2" t="str">
        <f>IF('[3]Model Check'!H214="","",('[3]Model Check'!H214))</f>
        <v/>
      </c>
      <c r="BO219" s="2" t="str">
        <f>IF('[3]Model Check'!I214="","",('[3]Model Check'!I214))</f>
        <v/>
      </c>
      <c r="BP219" s="2" t="str">
        <f>IF('[3]Model Check'!J214="","",('[3]Model Check'!J214))</f>
        <v/>
      </c>
      <c r="BQ219" s="2" t="str">
        <f>IF('[3]Model Check'!K214="","",('[3]Model Check'!K214))</f>
        <v/>
      </c>
      <c r="BR219" s="2" t="str">
        <f>IF('[3]Model Check'!L214="","",('[3]Model Check'!L214))</f>
        <v/>
      </c>
      <c r="BS219" s="2" t="str">
        <f>IF('[3]Model Check'!M214="","",('[3]Model Check'!M214))</f>
        <v/>
      </c>
      <c r="BT219" s="2" t="str">
        <f>IF('[3]Model Check'!N214="","",('[3]Model Check'!N214))</f>
        <v/>
      </c>
    </row>
    <row r="220" spans="61:72" ht="18" customHeight="1" x14ac:dyDescent="0.25">
      <c r="BI220" s="2" t="str">
        <f>IF('[3]Model Check'!C215="","",('[3]Model Check'!C215))</f>
        <v/>
      </c>
      <c r="BJ220" s="2" t="str">
        <f>IF('[3]Model Check'!D215="","",('[3]Model Check'!D215))</f>
        <v/>
      </c>
      <c r="BK220" s="2" t="str">
        <f>IF('[3]Model Check'!E215="","",('[3]Model Check'!E215))</f>
        <v/>
      </c>
      <c r="BL220" s="2" t="str">
        <f>IF('[3]Model Check'!F215="","",('[3]Model Check'!F215))</f>
        <v/>
      </c>
      <c r="BM220" s="2" t="str">
        <f>IF('[3]Model Check'!G215="","",('[3]Model Check'!G215))</f>
        <v/>
      </c>
      <c r="BN220" s="2" t="str">
        <f>IF('[3]Model Check'!H215="","",('[3]Model Check'!H215))</f>
        <v/>
      </c>
      <c r="BO220" s="2" t="str">
        <f>IF('[3]Model Check'!I215="","",('[3]Model Check'!I215))</f>
        <v/>
      </c>
      <c r="BP220" s="2" t="str">
        <f>IF('[3]Model Check'!J215="","",('[3]Model Check'!J215))</f>
        <v/>
      </c>
      <c r="BQ220" s="2" t="str">
        <f>IF('[3]Model Check'!K215="","",('[3]Model Check'!K215))</f>
        <v/>
      </c>
      <c r="BR220" s="2" t="str">
        <f>IF('[3]Model Check'!L215="","",('[3]Model Check'!L215))</f>
        <v/>
      </c>
      <c r="BS220" s="2" t="str">
        <f>IF('[3]Model Check'!M215="","",('[3]Model Check'!M215))</f>
        <v/>
      </c>
      <c r="BT220" s="2" t="str">
        <f>IF('[3]Model Check'!N215="","",('[3]Model Check'!N215))</f>
        <v/>
      </c>
    </row>
    <row r="221" spans="61:72" ht="18" customHeight="1" x14ac:dyDescent="0.25">
      <c r="BI221" s="2" t="str">
        <f>IF('[3]Model Check'!C216="","",('[3]Model Check'!C216))</f>
        <v/>
      </c>
      <c r="BJ221" s="2" t="str">
        <f>IF('[3]Model Check'!D216="","",('[3]Model Check'!D216))</f>
        <v/>
      </c>
      <c r="BK221" s="2" t="str">
        <f>IF('[3]Model Check'!E216="","",('[3]Model Check'!E216))</f>
        <v/>
      </c>
      <c r="BL221" s="2" t="str">
        <f>IF('[3]Model Check'!F216="","",('[3]Model Check'!F216))</f>
        <v/>
      </c>
      <c r="BM221" s="2" t="str">
        <f>IF('[3]Model Check'!G216="","",('[3]Model Check'!G216))</f>
        <v/>
      </c>
      <c r="BN221" s="2" t="str">
        <f>IF('[3]Model Check'!H216="","",('[3]Model Check'!H216))</f>
        <v/>
      </c>
      <c r="BO221" s="2" t="str">
        <f>IF('[3]Model Check'!I216="","",('[3]Model Check'!I216))</f>
        <v/>
      </c>
      <c r="BP221" s="2" t="str">
        <f>IF('[3]Model Check'!J216="","",('[3]Model Check'!J216))</f>
        <v/>
      </c>
      <c r="BQ221" s="2" t="str">
        <f>IF('[3]Model Check'!K216="","",('[3]Model Check'!K216))</f>
        <v/>
      </c>
      <c r="BR221" s="2" t="str">
        <f>IF('[3]Model Check'!L216="","",('[3]Model Check'!L216))</f>
        <v/>
      </c>
      <c r="BS221" s="2" t="str">
        <f>IF('[3]Model Check'!M216="","",('[3]Model Check'!M216))</f>
        <v/>
      </c>
      <c r="BT221" s="2" t="str">
        <f>IF('[3]Model Check'!N216="","",('[3]Model Check'!N216))</f>
        <v/>
      </c>
    </row>
    <row r="222" spans="61:72" ht="18" customHeight="1" x14ac:dyDescent="0.25">
      <c r="BI222" s="2" t="str">
        <f>IF('[3]Model Check'!C217="","",('[3]Model Check'!C217))</f>
        <v/>
      </c>
      <c r="BJ222" s="2" t="str">
        <f>IF('[3]Model Check'!D217="","",('[3]Model Check'!D217))</f>
        <v/>
      </c>
      <c r="BK222" s="2" t="str">
        <f>IF('[3]Model Check'!E217="","",('[3]Model Check'!E217))</f>
        <v/>
      </c>
      <c r="BL222" s="2" t="str">
        <f>IF('[3]Model Check'!F217="","",('[3]Model Check'!F217))</f>
        <v/>
      </c>
      <c r="BM222" s="2" t="str">
        <f>IF('[3]Model Check'!G217="","",('[3]Model Check'!G217))</f>
        <v/>
      </c>
      <c r="BN222" s="2" t="str">
        <f>IF('[3]Model Check'!H217="","",('[3]Model Check'!H217))</f>
        <v/>
      </c>
      <c r="BO222" s="2" t="str">
        <f>IF('[3]Model Check'!I217="","",('[3]Model Check'!I217))</f>
        <v/>
      </c>
      <c r="BP222" s="2" t="str">
        <f>IF('[3]Model Check'!J217="","",('[3]Model Check'!J217))</f>
        <v/>
      </c>
      <c r="BQ222" s="2" t="str">
        <f>IF('[3]Model Check'!K217="","",('[3]Model Check'!K217))</f>
        <v/>
      </c>
      <c r="BR222" s="2" t="str">
        <f>IF('[3]Model Check'!L217="","",('[3]Model Check'!L217))</f>
        <v/>
      </c>
      <c r="BS222" s="2" t="str">
        <f>IF('[3]Model Check'!M217="","",('[3]Model Check'!M217))</f>
        <v/>
      </c>
      <c r="BT222" s="2" t="str">
        <f>IF('[3]Model Check'!N217="","",('[3]Model Check'!N217))</f>
        <v/>
      </c>
    </row>
    <row r="223" spans="61:72" ht="18" customHeight="1" x14ac:dyDescent="0.25">
      <c r="BI223" s="2" t="str">
        <f>IF('[3]Model Check'!C218="","",('[3]Model Check'!C218))</f>
        <v/>
      </c>
      <c r="BJ223" s="2" t="str">
        <f>IF('[3]Model Check'!D218="","",('[3]Model Check'!D218))</f>
        <v/>
      </c>
      <c r="BK223" s="2" t="str">
        <f>IF('[3]Model Check'!E218="","",('[3]Model Check'!E218))</f>
        <v/>
      </c>
      <c r="BL223" s="2" t="str">
        <f>IF('[3]Model Check'!F218="","",('[3]Model Check'!F218))</f>
        <v/>
      </c>
      <c r="BM223" s="2" t="str">
        <f>IF('[3]Model Check'!G218="","",('[3]Model Check'!G218))</f>
        <v/>
      </c>
      <c r="BN223" s="2" t="str">
        <f>IF('[3]Model Check'!H218="","",('[3]Model Check'!H218))</f>
        <v/>
      </c>
      <c r="BO223" s="2" t="str">
        <f>IF('[3]Model Check'!I218="","",('[3]Model Check'!I218))</f>
        <v/>
      </c>
      <c r="BP223" s="2" t="str">
        <f>IF('[3]Model Check'!J218="","",('[3]Model Check'!J218))</f>
        <v/>
      </c>
      <c r="BQ223" s="2" t="str">
        <f>IF('[3]Model Check'!K218="","",('[3]Model Check'!K218))</f>
        <v/>
      </c>
      <c r="BR223" s="2" t="str">
        <f>IF('[3]Model Check'!L218="","",('[3]Model Check'!L218))</f>
        <v/>
      </c>
      <c r="BS223" s="2" t="str">
        <f>IF('[3]Model Check'!M218="","",('[3]Model Check'!M218))</f>
        <v/>
      </c>
      <c r="BT223" s="2" t="str">
        <f>IF('[3]Model Check'!N218="","",('[3]Model Check'!N218))</f>
        <v/>
      </c>
    </row>
    <row r="224" spans="61:72" ht="18" customHeight="1" x14ac:dyDescent="0.25">
      <c r="BI224" s="2" t="str">
        <f>IF('[3]Model Check'!C219="","",('[3]Model Check'!C219))</f>
        <v/>
      </c>
      <c r="BJ224" s="2" t="str">
        <f>IF('[3]Model Check'!D219="","",('[3]Model Check'!D219))</f>
        <v/>
      </c>
      <c r="BK224" s="2" t="str">
        <f>IF('[3]Model Check'!E219="","",('[3]Model Check'!E219))</f>
        <v/>
      </c>
      <c r="BL224" s="2" t="str">
        <f>IF('[3]Model Check'!F219="","",('[3]Model Check'!F219))</f>
        <v/>
      </c>
      <c r="BM224" s="2" t="str">
        <f>IF('[3]Model Check'!G219="","",('[3]Model Check'!G219))</f>
        <v/>
      </c>
      <c r="BN224" s="2" t="str">
        <f>IF('[3]Model Check'!H219="","",('[3]Model Check'!H219))</f>
        <v/>
      </c>
      <c r="BO224" s="2" t="str">
        <f>IF('[3]Model Check'!I219="","",('[3]Model Check'!I219))</f>
        <v/>
      </c>
      <c r="BP224" s="2" t="str">
        <f>IF('[3]Model Check'!J219="","",('[3]Model Check'!J219))</f>
        <v/>
      </c>
      <c r="BQ224" s="2" t="str">
        <f>IF('[3]Model Check'!K219="","",('[3]Model Check'!K219))</f>
        <v/>
      </c>
      <c r="BR224" s="2" t="str">
        <f>IF('[3]Model Check'!L219="","",('[3]Model Check'!L219))</f>
        <v/>
      </c>
      <c r="BS224" s="2" t="str">
        <f>IF('[3]Model Check'!M219="","",('[3]Model Check'!M219))</f>
        <v/>
      </c>
      <c r="BT224" s="2" t="str">
        <f>IF('[3]Model Check'!N219="","",('[3]Model Check'!N219))</f>
        <v/>
      </c>
    </row>
    <row r="225" spans="61:72" ht="18" customHeight="1" x14ac:dyDescent="0.25">
      <c r="BI225" s="2" t="str">
        <f>IF('[3]Model Check'!C220="","",('[3]Model Check'!C220))</f>
        <v/>
      </c>
      <c r="BJ225" s="2" t="str">
        <f>IF('[3]Model Check'!D220="","",('[3]Model Check'!D220))</f>
        <v/>
      </c>
      <c r="BK225" s="2" t="str">
        <f>IF('[3]Model Check'!E220="","",('[3]Model Check'!E220))</f>
        <v/>
      </c>
      <c r="BL225" s="2" t="str">
        <f>IF('[3]Model Check'!F220="","",('[3]Model Check'!F220))</f>
        <v/>
      </c>
      <c r="BM225" s="2" t="str">
        <f>IF('[3]Model Check'!G220="","",('[3]Model Check'!G220))</f>
        <v/>
      </c>
      <c r="BN225" s="2" t="str">
        <f>IF('[3]Model Check'!H220="","",('[3]Model Check'!H220))</f>
        <v/>
      </c>
      <c r="BO225" s="2" t="str">
        <f>IF('[3]Model Check'!I220="","",('[3]Model Check'!I220))</f>
        <v/>
      </c>
      <c r="BP225" s="2" t="str">
        <f>IF('[3]Model Check'!J220="","",('[3]Model Check'!J220))</f>
        <v/>
      </c>
      <c r="BQ225" s="2" t="str">
        <f>IF('[3]Model Check'!K220="","",('[3]Model Check'!K220))</f>
        <v/>
      </c>
      <c r="BR225" s="2" t="str">
        <f>IF('[3]Model Check'!L220="","",('[3]Model Check'!L220))</f>
        <v/>
      </c>
      <c r="BS225" s="2" t="str">
        <f>IF('[3]Model Check'!M220="","",('[3]Model Check'!M220))</f>
        <v/>
      </c>
      <c r="BT225" s="2" t="str">
        <f>IF('[3]Model Check'!N220="","",('[3]Model Check'!N220))</f>
        <v/>
      </c>
    </row>
    <row r="226" spans="61:72" ht="18" customHeight="1" x14ac:dyDescent="0.25">
      <c r="BI226" s="2" t="str">
        <f>IF('[3]Model Check'!C221="","",('[3]Model Check'!C221))</f>
        <v/>
      </c>
      <c r="BJ226" s="2" t="str">
        <f>IF('[3]Model Check'!D221="","",('[3]Model Check'!D221))</f>
        <v/>
      </c>
      <c r="BK226" s="2" t="str">
        <f>IF('[3]Model Check'!E221="","",('[3]Model Check'!E221))</f>
        <v/>
      </c>
      <c r="BL226" s="2" t="str">
        <f>IF('[3]Model Check'!F221="","",('[3]Model Check'!F221))</f>
        <v/>
      </c>
      <c r="BM226" s="2" t="str">
        <f>IF('[3]Model Check'!G221="","",('[3]Model Check'!G221))</f>
        <v/>
      </c>
      <c r="BN226" s="2" t="str">
        <f>IF('[3]Model Check'!H221="","",('[3]Model Check'!H221))</f>
        <v/>
      </c>
      <c r="BO226" s="2" t="str">
        <f>IF('[3]Model Check'!I221="","",('[3]Model Check'!I221))</f>
        <v/>
      </c>
      <c r="BP226" s="2" t="str">
        <f>IF('[3]Model Check'!J221="","",('[3]Model Check'!J221))</f>
        <v/>
      </c>
      <c r="BQ226" s="2" t="str">
        <f>IF('[3]Model Check'!K221="","",('[3]Model Check'!K221))</f>
        <v/>
      </c>
      <c r="BR226" s="2" t="str">
        <f>IF('[3]Model Check'!L221="","",('[3]Model Check'!L221))</f>
        <v/>
      </c>
      <c r="BS226" s="2" t="str">
        <f>IF('[3]Model Check'!M221="","",('[3]Model Check'!M221))</f>
        <v/>
      </c>
      <c r="BT226" s="2" t="str">
        <f>IF('[3]Model Check'!N221="","",('[3]Model Check'!N221))</f>
        <v/>
      </c>
    </row>
    <row r="227" spans="61:72" ht="18" customHeight="1" x14ac:dyDescent="0.25">
      <c r="BI227" s="2" t="str">
        <f>IF('[3]Model Check'!C222="","",('[3]Model Check'!C222))</f>
        <v/>
      </c>
      <c r="BJ227" s="2" t="str">
        <f>IF('[3]Model Check'!D222="","",('[3]Model Check'!D222))</f>
        <v/>
      </c>
      <c r="BK227" s="2" t="str">
        <f>IF('[3]Model Check'!E222="","",('[3]Model Check'!E222))</f>
        <v/>
      </c>
      <c r="BL227" s="2" t="str">
        <f>IF('[3]Model Check'!F222="","",('[3]Model Check'!F222))</f>
        <v/>
      </c>
      <c r="BM227" s="2" t="str">
        <f>IF('[3]Model Check'!G222="","",('[3]Model Check'!G222))</f>
        <v/>
      </c>
      <c r="BN227" s="2" t="str">
        <f>IF('[3]Model Check'!H222="","",('[3]Model Check'!H222))</f>
        <v/>
      </c>
      <c r="BO227" s="2" t="str">
        <f>IF('[3]Model Check'!I222="","",('[3]Model Check'!I222))</f>
        <v/>
      </c>
      <c r="BP227" s="2" t="str">
        <f>IF('[3]Model Check'!J222="","",('[3]Model Check'!J222))</f>
        <v/>
      </c>
      <c r="BQ227" s="2" t="str">
        <f>IF('[3]Model Check'!K222="","",('[3]Model Check'!K222))</f>
        <v/>
      </c>
      <c r="BR227" s="2" t="str">
        <f>IF('[3]Model Check'!L222="","",('[3]Model Check'!L222))</f>
        <v/>
      </c>
      <c r="BS227" s="2" t="str">
        <f>IF('[3]Model Check'!M222="","",('[3]Model Check'!M222))</f>
        <v/>
      </c>
      <c r="BT227" s="2" t="str">
        <f>IF('[3]Model Check'!N222="","",('[3]Model Check'!N222))</f>
        <v/>
      </c>
    </row>
    <row r="228" spans="61:72" ht="18" customHeight="1" x14ac:dyDescent="0.25">
      <c r="BI228" s="2" t="str">
        <f>IF('[3]Model Check'!C223="","",('[3]Model Check'!C223))</f>
        <v/>
      </c>
      <c r="BJ228" s="2" t="str">
        <f>IF('[3]Model Check'!D223="","",('[3]Model Check'!D223))</f>
        <v/>
      </c>
      <c r="BK228" s="2" t="str">
        <f>IF('[3]Model Check'!E223="","",('[3]Model Check'!E223))</f>
        <v/>
      </c>
      <c r="BL228" s="2" t="str">
        <f>IF('[3]Model Check'!F223="","",('[3]Model Check'!F223))</f>
        <v/>
      </c>
      <c r="BM228" s="2" t="str">
        <f>IF('[3]Model Check'!G223="","",('[3]Model Check'!G223))</f>
        <v/>
      </c>
      <c r="BN228" s="2" t="str">
        <f>IF('[3]Model Check'!H223="","",('[3]Model Check'!H223))</f>
        <v/>
      </c>
      <c r="BO228" s="2" t="str">
        <f>IF('[3]Model Check'!I223="","",('[3]Model Check'!I223))</f>
        <v/>
      </c>
      <c r="BP228" s="2" t="str">
        <f>IF('[3]Model Check'!J223="","",('[3]Model Check'!J223))</f>
        <v/>
      </c>
      <c r="BQ228" s="2" t="str">
        <f>IF('[3]Model Check'!K223="","",('[3]Model Check'!K223))</f>
        <v/>
      </c>
      <c r="BR228" s="2" t="str">
        <f>IF('[3]Model Check'!L223="","",('[3]Model Check'!L223))</f>
        <v/>
      </c>
      <c r="BS228" s="2" t="str">
        <f>IF('[3]Model Check'!M223="","",('[3]Model Check'!M223))</f>
        <v/>
      </c>
      <c r="BT228" s="2" t="str">
        <f>IF('[3]Model Check'!N223="","",('[3]Model Check'!N223))</f>
        <v/>
      </c>
    </row>
    <row r="229" spans="61:72" ht="18" customHeight="1" x14ac:dyDescent="0.25">
      <c r="BI229" s="2" t="str">
        <f>IF('[3]Model Check'!C224="","",('[3]Model Check'!C224))</f>
        <v/>
      </c>
      <c r="BJ229" s="2" t="str">
        <f>IF('[3]Model Check'!D224="","",('[3]Model Check'!D224))</f>
        <v/>
      </c>
      <c r="BK229" s="2" t="str">
        <f>IF('[3]Model Check'!E224="","",('[3]Model Check'!E224))</f>
        <v/>
      </c>
      <c r="BL229" s="2" t="str">
        <f>IF('[3]Model Check'!F224="","",('[3]Model Check'!F224))</f>
        <v/>
      </c>
      <c r="BM229" s="2" t="str">
        <f>IF('[3]Model Check'!G224="","",('[3]Model Check'!G224))</f>
        <v/>
      </c>
      <c r="BN229" s="2" t="str">
        <f>IF('[3]Model Check'!H224="","",('[3]Model Check'!H224))</f>
        <v/>
      </c>
      <c r="BO229" s="2" t="str">
        <f>IF('[3]Model Check'!I224="","",('[3]Model Check'!I224))</f>
        <v/>
      </c>
      <c r="BP229" s="2" t="str">
        <f>IF('[3]Model Check'!J224="","",('[3]Model Check'!J224))</f>
        <v/>
      </c>
      <c r="BQ229" s="2" t="str">
        <f>IF('[3]Model Check'!K224="","",('[3]Model Check'!K224))</f>
        <v/>
      </c>
      <c r="BR229" s="2" t="str">
        <f>IF('[3]Model Check'!L224="","",('[3]Model Check'!L224))</f>
        <v/>
      </c>
      <c r="BS229" s="2" t="str">
        <f>IF('[3]Model Check'!M224="","",('[3]Model Check'!M224))</f>
        <v/>
      </c>
      <c r="BT229" s="2" t="str">
        <f>IF('[3]Model Check'!N224="","",('[3]Model Check'!N224))</f>
        <v/>
      </c>
    </row>
    <row r="230" spans="61:72" ht="18" customHeight="1" x14ac:dyDescent="0.25">
      <c r="BI230" s="2" t="str">
        <f>IF('[3]Model Check'!C225="","",('[3]Model Check'!C225))</f>
        <v/>
      </c>
      <c r="BJ230" s="2" t="str">
        <f>IF('[3]Model Check'!D225="","",('[3]Model Check'!D225))</f>
        <v/>
      </c>
      <c r="BK230" s="2" t="str">
        <f>IF('[3]Model Check'!E225="","",('[3]Model Check'!E225))</f>
        <v/>
      </c>
      <c r="BL230" s="2" t="str">
        <f>IF('[3]Model Check'!F225="","",('[3]Model Check'!F225))</f>
        <v/>
      </c>
      <c r="BM230" s="2" t="str">
        <f>IF('[3]Model Check'!G225="","",('[3]Model Check'!G225))</f>
        <v/>
      </c>
      <c r="BN230" s="2" t="str">
        <f>IF('[3]Model Check'!H225="","",('[3]Model Check'!H225))</f>
        <v/>
      </c>
      <c r="BO230" s="2" t="str">
        <f>IF('[3]Model Check'!I225="","",('[3]Model Check'!I225))</f>
        <v/>
      </c>
      <c r="BP230" s="2" t="str">
        <f>IF('[3]Model Check'!J225="","",('[3]Model Check'!J225))</f>
        <v/>
      </c>
      <c r="BQ230" s="2" t="str">
        <f>IF('[3]Model Check'!K225="","",('[3]Model Check'!K225))</f>
        <v/>
      </c>
      <c r="BR230" s="2" t="str">
        <f>IF('[3]Model Check'!L225="","",('[3]Model Check'!L225))</f>
        <v/>
      </c>
      <c r="BS230" s="2" t="str">
        <f>IF('[3]Model Check'!M225="","",('[3]Model Check'!M225))</f>
        <v/>
      </c>
      <c r="BT230" s="2" t="str">
        <f>IF('[3]Model Check'!N225="","",('[3]Model Check'!N225))</f>
        <v/>
      </c>
    </row>
    <row r="231" spans="61:72" ht="18" customHeight="1" x14ac:dyDescent="0.25">
      <c r="BI231" s="2" t="str">
        <f>IF('[3]Model Check'!C226="","",('[3]Model Check'!C226))</f>
        <v/>
      </c>
      <c r="BJ231" s="2" t="str">
        <f>IF('[3]Model Check'!D226="","",('[3]Model Check'!D226))</f>
        <v/>
      </c>
      <c r="BK231" s="2" t="str">
        <f>IF('[3]Model Check'!E226="","",('[3]Model Check'!E226))</f>
        <v/>
      </c>
      <c r="BL231" s="2" t="str">
        <f>IF('[3]Model Check'!F226="","",('[3]Model Check'!F226))</f>
        <v/>
      </c>
      <c r="BM231" s="2" t="str">
        <f>IF('[3]Model Check'!G226="","",('[3]Model Check'!G226))</f>
        <v/>
      </c>
      <c r="BN231" s="2" t="str">
        <f>IF('[3]Model Check'!H226="","",('[3]Model Check'!H226))</f>
        <v/>
      </c>
      <c r="BO231" s="2" t="str">
        <f>IF('[3]Model Check'!I226="","",('[3]Model Check'!I226))</f>
        <v/>
      </c>
      <c r="BP231" s="2" t="str">
        <f>IF('[3]Model Check'!J226="","",('[3]Model Check'!J226))</f>
        <v/>
      </c>
      <c r="BQ231" s="2" t="str">
        <f>IF('[3]Model Check'!K226="","",('[3]Model Check'!K226))</f>
        <v/>
      </c>
      <c r="BR231" s="2" t="str">
        <f>IF('[3]Model Check'!L226="","",('[3]Model Check'!L226))</f>
        <v/>
      </c>
      <c r="BS231" s="2" t="str">
        <f>IF('[3]Model Check'!M226="","",('[3]Model Check'!M226))</f>
        <v/>
      </c>
      <c r="BT231" s="2" t="str">
        <f>IF('[3]Model Check'!N226="","",('[3]Model Check'!N226))</f>
        <v/>
      </c>
    </row>
    <row r="232" spans="61:72" ht="18" customHeight="1" x14ac:dyDescent="0.25">
      <c r="BI232" s="2" t="str">
        <f>IF('[3]Model Check'!C227="","",('[3]Model Check'!C227))</f>
        <v/>
      </c>
      <c r="BJ232" s="2" t="str">
        <f>IF('[3]Model Check'!D227="","",('[3]Model Check'!D227))</f>
        <v/>
      </c>
      <c r="BK232" s="2" t="str">
        <f>IF('[3]Model Check'!E227="","",('[3]Model Check'!E227))</f>
        <v/>
      </c>
      <c r="BL232" s="2" t="str">
        <f>IF('[3]Model Check'!F227="","",('[3]Model Check'!F227))</f>
        <v/>
      </c>
      <c r="BM232" s="2" t="str">
        <f>IF('[3]Model Check'!G227="","",('[3]Model Check'!G227))</f>
        <v/>
      </c>
      <c r="BN232" s="2" t="str">
        <f>IF('[3]Model Check'!H227="","",('[3]Model Check'!H227))</f>
        <v/>
      </c>
      <c r="BO232" s="2" t="str">
        <f>IF('[3]Model Check'!I227="","",('[3]Model Check'!I227))</f>
        <v/>
      </c>
      <c r="BP232" s="2" t="str">
        <f>IF('[3]Model Check'!J227="","",('[3]Model Check'!J227))</f>
        <v/>
      </c>
      <c r="BQ232" s="2" t="str">
        <f>IF('[3]Model Check'!K227="","",('[3]Model Check'!K227))</f>
        <v/>
      </c>
      <c r="BR232" s="2" t="str">
        <f>IF('[3]Model Check'!L227="","",('[3]Model Check'!L227))</f>
        <v/>
      </c>
      <c r="BS232" s="2" t="str">
        <f>IF('[3]Model Check'!M227="","",('[3]Model Check'!M227))</f>
        <v/>
      </c>
      <c r="BT232" s="2" t="str">
        <f>IF('[3]Model Check'!N227="","",('[3]Model Check'!N227))</f>
        <v/>
      </c>
    </row>
    <row r="233" spans="61:72" ht="18" customHeight="1" x14ac:dyDescent="0.25">
      <c r="BI233" s="2" t="str">
        <f>IF('[3]Model Check'!C228="","",('[3]Model Check'!C228))</f>
        <v/>
      </c>
      <c r="BJ233" s="2" t="str">
        <f>IF('[3]Model Check'!D228="","",('[3]Model Check'!D228))</f>
        <v/>
      </c>
      <c r="BK233" s="2" t="str">
        <f>IF('[3]Model Check'!E228="","",('[3]Model Check'!E228))</f>
        <v/>
      </c>
      <c r="BL233" s="2" t="str">
        <f>IF('[3]Model Check'!F228="","",('[3]Model Check'!F228))</f>
        <v/>
      </c>
      <c r="BM233" s="2" t="str">
        <f>IF('[3]Model Check'!G228="","",('[3]Model Check'!G228))</f>
        <v/>
      </c>
      <c r="BN233" s="2" t="str">
        <f>IF('[3]Model Check'!H228="","",('[3]Model Check'!H228))</f>
        <v/>
      </c>
      <c r="BO233" s="2" t="str">
        <f>IF('[3]Model Check'!I228="","",('[3]Model Check'!I228))</f>
        <v/>
      </c>
      <c r="BP233" s="2" t="str">
        <f>IF('[3]Model Check'!J228="","",('[3]Model Check'!J228))</f>
        <v/>
      </c>
      <c r="BQ233" s="2" t="str">
        <f>IF('[3]Model Check'!K228="","",('[3]Model Check'!K228))</f>
        <v/>
      </c>
      <c r="BR233" s="2" t="str">
        <f>IF('[3]Model Check'!L228="","",('[3]Model Check'!L228))</f>
        <v/>
      </c>
      <c r="BS233" s="2" t="str">
        <f>IF('[3]Model Check'!M228="","",('[3]Model Check'!M228))</f>
        <v/>
      </c>
      <c r="BT233" s="2" t="str">
        <f>IF('[3]Model Check'!N228="","",('[3]Model Check'!N228))</f>
        <v/>
      </c>
    </row>
    <row r="234" spans="61:72" ht="18" customHeight="1" x14ac:dyDescent="0.25">
      <c r="BI234" s="2" t="str">
        <f>IF('[3]Model Check'!C229="","",('[3]Model Check'!C229))</f>
        <v/>
      </c>
      <c r="BJ234" s="2" t="str">
        <f>IF('[3]Model Check'!D229="","",('[3]Model Check'!D229))</f>
        <v/>
      </c>
      <c r="BK234" s="2" t="str">
        <f>IF('[3]Model Check'!E229="","",('[3]Model Check'!E229))</f>
        <v/>
      </c>
      <c r="BL234" s="2" t="str">
        <f>IF('[3]Model Check'!F229="","",('[3]Model Check'!F229))</f>
        <v/>
      </c>
      <c r="BM234" s="2" t="str">
        <f>IF('[3]Model Check'!G229="","",('[3]Model Check'!G229))</f>
        <v/>
      </c>
      <c r="BN234" s="2" t="str">
        <f>IF('[3]Model Check'!H229="","",('[3]Model Check'!H229))</f>
        <v/>
      </c>
      <c r="BO234" s="2" t="str">
        <f>IF('[3]Model Check'!I229="","",('[3]Model Check'!I229))</f>
        <v/>
      </c>
      <c r="BP234" s="2" t="str">
        <f>IF('[3]Model Check'!J229="","",('[3]Model Check'!J229))</f>
        <v/>
      </c>
      <c r="BQ234" s="2" t="str">
        <f>IF('[3]Model Check'!K229="","",('[3]Model Check'!K229))</f>
        <v/>
      </c>
      <c r="BR234" s="2" t="str">
        <f>IF('[3]Model Check'!L229="","",('[3]Model Check'!L229))</f>
        <v/>
      </c>
      <c r="BS234" s="2" t="str">
        <f>IF('[3]Model Check'!M229="","",('[3]Model Check'!M229))</f>
        <v/>
      </c>
      <c r="BT234" s="2" t="str">
        <f>IF('[3]Model Check'!N229="","",('[3]Model Check'!N229))</f>
        <v/>
      </c>
    </row>
    <row r="235" spans="61:72" ht="18" customHeight="1" x14ac:dyDescent="0.25">
      <c r="BI235" s="2" t="str">
        <f>IF('[3]Model Check'!C230="","",('[3]Model Check'!C230))</f>
        <v/>
      </c>
      <c r="BJ235" s="2" t="str">
        <f>IF('[3]Model Check'!D230="","",('[3]Model Check'!D230))</f>
        <v/>
      </c>
      <c r="BK235" s="2" t="str">
        <f>IF('[3]Model Check'!E230="","",('[3]Model Check'!E230))</f>
        <v/>
      </c>
      <c r="BL235" s="2" t="str">
        <f>IF('[3]Model Check'!F230="","",('[3]Model Check'!F230))</f>
        <v/>
      </c>
      <c r="BM235" s="2" t="str">
        <f>IF('[3]Model Check'!G230="","",('[3]Model Check'!G230))</f>
        <v/>
      </c>
      <c r="BN235" s="2" t="str">
        <f>IF('[3]Model Check'!H230="","",('[3]Model Check'!H230))</f>
        <v/>
      </c>
      <c r="BO235" s="2" t="str">
        <f>IF('[3]Model Check'!I230="","",('[3]Model Check'!I230))</f>
        <v/>
      </c>
      <c r="BP235" s="2" t="str">
        <f>IF('[3]Model Check'!J230="","",('[3]Model Check'!J230))</f>
        <v/>
      </c>
      <c r="BQ235" s="2" t="str">
        <f>IF('[3]Model Check'!K230="","",('[3]Model Check'!K230))</f>
        <v/>
      </c>
      <c r="BR235" s="2" t="str">
        <f>IF('[3]Model Check'!L230="","",('[3]Model Check'!L230))</f>
        <v/>
      </c>
      <c r="BS235" s="2" t="str">
        <f>IF('[3]Model Check'!M230="","",('[3]Model Check'!M230))</f>
        <v/>
      </c>
      <c r="BT235" s="2" t="str">
        <f>IF('[3]Model Check'!N230="","",('[3]Model Check'!N230))</f>
        <v/>
      </c>
    </row>
    <row r="236" spans="61:72" ht="18" customHeight="1" x14ac:dyDescent="0.25">
      <c r="BI236" s="2" t="str">
        <f>IF('[3]Model Check'!C231="","",('[3]Model Check'!C231))</f>
        <v/>
      </c>
      <c r="BJ236" s="2" t="str">
        <f>IF('[3]Model Check'!D231="","",('[3]Model Check'!D231))</f>
        <v/>
      </c>
      <c r="BK236" s="2" t="str">
        <f>IF('[3]Model Check'!E231="","",('[3]Model Check'!E231))</f>
        <v/>
      </c>
      <c r="BL236" s="2" t="str">
        <f>IF('[3]Model Check'!F231="","",('[3]Model Check'!F231))</f>
        <v/>
      </c>
      <c r="BM236" s="2" t="str">
        <f>IF('[3]Model Check'!G231="","",('[3]Model Check'!G231))</f>
        <v/>
      </c>
      <c r="BN236" s="2" t="str">
        <f>IF('[3]Model Check'!H231="","",('[3]Model Check'!H231))</f>
        <v/>
      </c>
      <c r="BO236" s="2" t="str">
        <f>IF('[3]Model Check'!I231="","",('[3]Model Check'!I231))</f>
        <v/>
      </c>
      <c r="BP236" s="2" t="str">
        <f>IF('[3]Model Check'!J231="","",('[3]Model Check'!J231))</f>
        <v/>
      </c>
      <c r="BQ236" s="2" t="str">
        <f>IF('[3]Model Check'!K231="","",('[3]Model Check'!K231))</f>
        <v/>
      </c>
      <c r="BR236" s="2" t="str">
        <f>IF('[3]Model Check'!L231="","",('[3]Model Check'!L231))</f>
        <v/>
      </c>
      <c r="BS236" s="2" t="str">
        <f>IF('[3]Model Check'!M231="","",('[3]Model Check'!M231))</f>
        <v/>
      </c>
      <c r="BT236" s="2" t="str">
        <f>IF('[3]Model Check'!N231="","",('[3]Model Check'!N231))</f>
        <v/>
      </c>
    </row>
  </sheetData>
  <mergeCells count="28">
    <mergeCell ref="AR6:AU6"/>
    <mergeCell ref="AQ5:AQ6"/>
    <mergeCell ref="AQ2:AQ4"/>
    <mergeCell ref="AR5:AU5"/>
    <mergeCell ref="AQ13:AX13"/>
    <mergeCell ref="AQ36:AX36"/>
    <mergeCell ref="AZ13:BG13"/>
    <mergeCell ref="AZ36:BG36"/>
    <mergeCell ref="AG13:AH13"/>
    <mergeCell ref="AG10:AH10"/>
    <mergeCell ref="AG11:AH11"/>
    <mergeCell ref="AE6:AF6"/>
    <mergeCell ref="AE7:AF7"/>
    <mergeCell ref="AB3:AD3"/>
    <mergeCell ref="AB4:AD4"/>
    <mergeCell ref="AB5:AD5"/>
    <mergeCell ref="AB6:AD6"/>
    <mergeCell ref="AB7:AD7"/>
    <mergeCell ref="W13:X13"/>
    <mergeCell ref="V2:X2"/>
    <mergeCell ref="Y7:Z7"/>
    <mergeCell ref="V7:X7"/>
    <mergeCell ref="AB2:AD2"/>
    <mergeCell ref="V3:X3"/>
    <mergeCell ref="V4:X4"/>
    <mergeCell ref="V5:X5"/>
    <mergeCell ref="V6:X6"/>
    <mergeCell ref="Y6:Z6"/>
  </mergeCells>
  <phoneticPr fontId="2" type="noConversion"/>
  <pageMargins left="0.7" right="0.7" top="0.75" bottom="0.75" header="0.3" footer="0.3"/>
  <pageSetup paperSize="9" orientation="portrait" r:id="rId1"/>
  <ignoredErrors>
    <ignoredError sqref="AS3:AS4 AT3" numberStoredAsText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 filterMode="1"/>
  <dimension ref="A1:I3953"/>
  <sheetViews>
    <sheetView workbookViewId="0">
      <selection activeCell="D3" sqref="D3:D6000"/>
    </sheetView>
  </sheetViews>
  <sheetFormatPr defaultRowHeight="16.5" x14ac:dyDescent="0.25"/>
  <cols>
    <col min="1" max="1" width="9" style="1"/>
    <col min="2" max="2" width="18.625" style="1" customWidth="1"/>
    <col min="3" max="16384" width="9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20</v>
      </c>
      <c r="B2" s="1" t="s">
        <v>9</v>
      </c>
      <c r="C2" s="1" t="s">
        <v>26</v>
      </c>
      <c r="D2" s="1">
        <v>70.23</v>
      </c>
      <c r="E2" s="1">
        <v>0</v>
      </c>
      <c r="F2" s="1">
        <v>0</v>
      </c>
      <c r="G2" s="1">
        <v>0</v>
      </c>
      <c r="H2" s="1">
        <v>196.631</v>
      </c>
      <c r="I2" s="1">
        <v>-574.14700000000005</v>
      </c>
    </row>
    <row r="3" spans="1:9" x14ac:dyDescent="0.25">
      <c r="A3" s="1" t="s">
        <v>20</v>
      </c>
      <c r="B3" s="1" t="s">
        <v>9</v>
      </c>
      <c r="C3" s="1" t="s">
        <v>10</v>
      </c>
      <c r="D3" s="1">
        <v>96.25</v>
      </c>
      <c r="E3" s="1">
        <v>0</v>
      </c>
      <c r="F3" s="1">
        <v>0</v>
      </c>
      <c r="G3" s="1">
        <v>0</v>
      </c>
      <c r="H3" s="1">
        <v>273.25</v>
      </c>
      <c r="I3" s="1">
        <v>-793.32</v>
      </c>
    </row>
    <row r="4" spans="1:9" hidden="1" x14ac:dyDescent="0.25">
      <c r="A4" s="1" t="s">
        <v>20</v>
      </c>
      <c r="B4" s="1" t="s">
        <v>27</v>
      </c>
      <c r="C4" s="1" t="s">
        <v>26</v>
      </c>
      <c r="D4" s="1">
        <v>23.52</v>
      </c>
      <c r="E4" s="1">
        <v>0</v>
      </c>
      <c r="F4" s="1">
        <v>0</v>
      </c>
      <c r="G4" s="1">
        <v>0</v>
      </c>
      <c r="H4" s="1">
        <v>65.855999999999995</v>
      </c>
      <c r="I4" s="1">
        <v>-191.68799999999999</v>
      </c>
    </row>
    <row r="5" spans="1:9" hidden="1" x14ac:dyDescent="0.25">
      <c r="A5" s="1" t="s">
        <v>20</v>
      </c>
      <c r="B5" s="1" t="s">
        <v>27</v>
      </c>
      <c r="C5" s="1" t="s">
        <v>10</v>
      </c>
      <c r="D5" s="1">
        <v>23.52</v>
      </c>
      <c r="E5" s="1">
        <v>0</v>
      </c>
      <c r="F5" s="1">
        <v>0</v>
      </c>
      <c r="G5" s="1">
        <v>0</v>
      </c>
      <c r="H5" s="1">
        <v>65.866</v>
      </c>
      <c r="I5" s="1">
        <v>-191.65299999999999</v>
      </c>
    </row>
    <row r="6" spans="1:9" hidden="1" x14ac:dyDescent="0.25">
      <c r="A6" s="1" t="s">
        <v>20</v>
      </c>
      <c r="B6" s="1" t="s">
        <v>21</v>
      </c>
      <c r="C6" s="1" t="s">
        <v>26</v>
      </c>
      <c r="D6" s="1">
        <v>0</v>
      </c>
      <c r="E6" s="1">
        <v>-50.39</v>
      </c>
      <c r="F6" s="1">
        <v>0</v>
      </c>
      <c r="G6" s="1">
        <v>156.19300000000001</v>
      </c>
      <c r="H6" s="1">
        <v>0</v>
      </c>
      <c r="I6" s="1">
        <v>0</v>
      </c>
    </row>
    <row r="7" spans="1:9" hidden="1" x14ac:dyDescent="0.25">
      <c r="A7" s="1" t="s">
        <v>20</v>
      </c>
      <c r="B7" s="1" t="s">
        <v>21</v>
      </c>
      <c r="C7" s="1" t="s">
        <v>10</v>
      </c>
      <c r="D7" s="1">
        <v>0</v>
      </c>
      <c r="E7" s="1">
        <v>-50.39</v>
      </c>
      <c r="F7" s="1">
        <v>0</v>
      </c>
      <c r="G7" s="1">
        <v>156.19300000000001</v>
      </c>
      <c r="H7" s="1">
        <v>6.6000000000000003E-2</v>
      </c>
      <c r="I7" s="1">
        <v>-202.64599999999999</v>
      </c>
    </row>
    <row r="8" spans="1:9" hidden="1" x14ac:dyDescent="0.25">
      <c r="A8" s="1" t="s">
        <v>20</v>
      </c>
      <c r="B8" s="1" t="s">
        <v>22</v>
      </c>
      <c r="C8" s="1" t="s">
        <v>26</v>
      </c>
      <c r="D8" s="1">
        <v>0</v>
      </c>
      <c r="E8" s="1">
        <v>-50.39</v>
      </c>
      <c r="F8" s="1">
        <v>0</v>
      </c>
      <c r="G8" s="1">
        <v>127.976</v>
      </c>
      <c r="H8" s="1">
        <v>0</v>
      </c>
      <c r="I8" s="1">
        <v>0</v>
      </c>
    </row>
    <row r="9" spans="1:9" hidden="1" x14ac:dyDescent="0.25">
      <c r="A9" s="1" t="s">
        <v>20</v>
      </c>
      <c r="B9" s="1" t="s">
        <v>22</v>
      </c>
      <c r="C9" s="1" t="s">
        <v>10</v>
      </c>
      <c r="D9" s="1">
        <v>0</v>
      </c>
      <c r="E9" s="1">
        <v>-50.39</v>
      </c>
      <c r="F9" s="1">
        <v>0</v>
      </c>
      <c r="G9" s="1">
        <v>127.976</v>
      </c>
      <c r="H9" s="1">
        <v>7.1999999999999995E-2</v>
      </c>
      <c r="I9" s="1">
        <v>-202.684</v>
      </c>
    </row>
    <row r="10" spans="1:9" hidden="1" x14ac:dyDescent="0.25">
      <c r="A10" s="1" t="s">
        <v>20</v>
      </c>
      <c r="B10" s="1" t="s">
        <v>24</v>
      </c>
      <c r="C10" s="1" t="s">
        <v>26</v>
      </c>
      <c r="D10" s="1">
        <v>0</v>
      </c>
      <c r="E10" s="1">
        <v>0</v>
      </c>
      <c r="F10" s="1">
        <v>-50.39</v>
      </c>
      <c r="G10" s="1">
        <v>-387.10500000000002</v>
      </c>
      <c r="H10" s="1">
        <v>0</v>
      </c>
      <c r="I10" s="1">
        <v>0</v>
      </c>
    </row>
    <row r="11" spans="1:9" hidden="1" x14ac:dyDescent="0.25">
      <c r="A11" s="1" t="s">
        <v>20</v>
      </c>
      <c r="B11" s="1" t="s">
        <v>24</v>
      </c>
      <c r="C11" s="1" t="s">
        <v>10</v>
      </c>
      <c r="D11" s="1">
        <v>0</v>
      </c>
      <c r="E11" s="1">
        <v>0</v>
      </c>
      <c r="F11" s="1">
        <v>-50.39</v>
      </c>
      <c r="G11" s="1">
        <v>-387.10500000000002</v>
      </c>
      <c r="H11" s="1">
        <v>202.80099999999999</v>
      </c>
      <c r="I11" s="1">
        <v>-5.8999999999999997E-2</v>
      </c>
    </row>
    <row r="12" spans="1:9" hidden="1" x14ac:dyDescent="0.25">
      <c r="A12" s="1" t="s">
        <v>20</v>
      </c>
      <c r="B12" s="1" t="s">
        <v>23</v>
      </c>
      <c r="C12" s="1" t="s">
        <v>26</v>
      </c>
      <c r="D12" s="1">
        <v>0</v>
      </c>
      <c r="E12" s="1">
        <v>0</v>
      </c>
      <c r="F12" s="1">
        <v>-50.39</v>
      </c>
      <c r="G12" s="1">
        <v>-440.01</v>
      </c>
      <c r="H12" s="1">
        <v>0</v>
      </c>
      <c r="I12" s="1">
        <v>0</v>
      </c>
    </row>
    <row r="13" spans="1:9" hidden="1" x14ac:dyDescent="0.25">
      <c r="A13" s="1" t="s">
        <v>20</v>
      </c>
      <c r="B13" s="1" t="s">
        <v>23</v>
      </c>
      <c r="C13" s="1" t="s">
        <v>10</v>
      </c>
      <c r="D13" s="1">
        <v>0</v>
      </c>
      <c r="E13" s="1">
        <v>0</v>
      </c>
      <c r="F13" s="1">
        <v>-50.39</v>
      </c>
      <c r="G13" s="1">
        <v>-440.01</v>
      </c>
      <c r="H13" s="1">
        <v>202.80699999999999</v>
      </c>
      <c r="I13" s="1">
        <v>-9.8000000000000004E-2</v>
      </c>
    </row>
    <row r="14" spans="1:9" hidden="1" x14ac:dyDescent="0.25">
      <c r="A14" s="1" t="s">
        <v>20</v>
      </c>
      <c r="B14" s="1" t="s">
        <v>28</v>
      </c>
      <c r="C14" s="1" t="s">
        <v>26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20</v>
      </c>
      <c r="B15" s="1" t="s">
        <v>28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20</v>
      </c>
      <c r="B16" s="1" t="s">
        <v>29</v>
      </c>
      <c r="C16" s="1" t="s">
        <v>26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20</v>
      </c>
      <c r="B17" s="1" t="s">
        <v>29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20</v>
      </c>
      <c r="B18" s="1" t="s">
        <v>30</v>
      </c>
      <c r="C18" s="1" t="s">
        <v>26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20</v>
      </c>
      <c r="B19" s="1" t="s">
        <v>30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1E-3</v>
      </c>
      <c r="I19" s="1">
        <v>-7.0000000000000001E-3</v>
      </c>
    </row>
    <row r="20" spans="1:9" hidden="1" x14ac:dyDescent="0.25">
      <c r="A20" s="1" t="s">
        <v>20</v>
      </c>
      <c r="B20" s="1" t="s">
        <v>31</v>
      </c>
      <c r="C20" s="1" t="s">
        <v>26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20</v>
      </c>
      <c r="B21" s="1" t="s">
        <v>31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7.0000000000000001E-3</v>
      </c>
      <c r="I21" s="1">
        <v>-1E-3</v>
      </c>
    </row>
    <row r="22" spans="1:9" hidden="1" x14ac:dyDescent="0.25">
      <c r="A22" s="1" t="s">
        <v>20</v>
      </c>
      <c r="B22" s="1" t="s">
        <v>11</v>
      </c>
      <c r="C22" s="1" t="s">
        <v>26</v>
      </c>
      <c r="D22" s="1">
        <v>0</v>
      </c>
      <c r="E22" s="1">
        <v>45.03</v>
      </c>
      <c r="F22" s="1">
        <v>8.81</v>
      </c>
      <c r="G22" s="1">
        <v>187.30500000000001</v>
      </c>
      <c r="H22" s="1">
        <v>0</v>
      </c>
      <c r="I22" s="1">
        <v>0</v>
      </c>
    </row>
    <row r="23" spans="1:9" hidden="1" x14ac:dyDescent="0.25">
      <c r="A23" s="1" t="s">
        <v>20</v>
      </c>
      <c r="B23" s="1" t="s">
        <v>11</v>
      </c>
      <c r="C23" s="1" t="s">
        <v>10</v>
      </c>
      <c r="D23" s="1">
        <v>0</v>
      </c>
      <c r="E23" s="1">
        <v>45.03</v>
      </c>
      <c r="F23" s="1">
        <v>8.81</v>
      </c>
      <c r="G23" s="1">
        <v>187.30500000000001</v>
      </c>
      <c r="H23" s="1">
        <v>35.465000000000003</v>
      </c>
      <c r="I23" s="1">
        <v>180.96600000000001</v>
      </c>
    </row>
    <row r="24" spans="1:9" hidden="1" x14ac:dyDescent="0.25">
      <c r="A24" s="1" t="s">
        <v>20</v>
      </c>
      <c r="B24" s="1" t="s">
        <v>12</v>
      </c>
      <c r="C24" s="1" t="s">
        <v>26</v>
      </c>
      <c r="D24" s="1">
        <v>0</v>
      </c>
      <c r="E24" s="1">
        <v>8.89</v>
      </c>
      <c r="F24" s="1">
        <v>44.65</v>
      </c>
      <c r="G24" s="1">
        <v>379.61</v>
      </c>
      <c r="H24" s="1">
        <v>0</v>
      </c>
      <c r="I24" s="1">
        <v>0</v>
      </c>
    </row>
    <row r="25" spans="1:9" hidden="1" x14ac:dyDescent="0.25">
      <c r="A25" s="1" t="s">
        <v>20</v>
      </c>
      <c r="B25" s="1" t="s">
        <v>12</v>
      </c>
      <c r="C25" s="1" t="s">
        <v>10</v>
      </c>
      <c r="D25" s="1">
        <v>0</v>
      </c>
      <c r="E25" s="1">
        <v>8.89</v>
      </c>
      <c r="F25" s="1">
        <v>44.65</v>
      </c>
      <c r="G25" s="1">
        <v>379.61</v>
      </c>
      <c r="H25" s="1">
        <v>179.56200000000001</v>
      </c>
      <c r="I25" s="1">
        <v>35.792000000000002</v>
      </c>
    </row>
    <row r="26" spans="1:9" hidden="1" x14ac:dyDescent="0.25">
      <c r="A26" s="1" t="s">
        <v>20</v>
      </c>
      <c r="B26" s="1" t="s">
        <v>13</v>
      </c>
      <c r="C26" s="1" t="s">
        <v>26</v>
      </c>
      <c r="D26" s="1">
        <v>12.33</v>
      </c>
      <c r="E26" s="1">
        <v>0</v>
      </c>
      <c r="F26" s="1">
        <v>0</v>
      </c>
      <c r="G26" s="1">
        <v>0</v>
      </c>
      <c r="H26" s="1">
        <v>34.527999999999999</v>
      </c>
      <c r="I26" s="1">
        <v>-100.82</v>
      </c>
    </row>
    <row r="27" spans="1:9" hidden="1" x14ac:dyDescent="0.25">
      <c r="A27" s="1" t="s">
        <v>20</v>
      </c>
      <c r="B27" s="1" t="s">
        <v>13</v>
      </c>
      <c r="C27" s="1" t="s">
        <v>10</v>
      </c>
      <c r="D27" s="1">
        <v>16.899999999999999</v>
      </c>
      <c r="E27" s="1">
        <v>0</v>
      </c>
      <c r="F27" s="1">
        <v>0</v>
      </c>
      <c r="G27" s="1">
        <v>0</v>
      </c>
      <c r="H27" s="1">
        <v>47.982999999999997</v>
      </c>
      <c r="I27" s="1">
        <v>-139.30699999999999</v>
      </c>
    </row>
    <row r="28" spans="1:9" hidden="1" x14ac:dyDescent="0.25">
      <c r="A28" s="1" t="s">
        <v>20</v>
      </c>
      <c r="B28" s="1" t="s">
        <v>32</v>
      </c>
      <c r="C28" s="1" t="s">
        <v>26</v>
      </c>
      <c r="D28" s="1">
        <v>98.32</v>
      </c>
      <c r="E28" s="1">
        <v>0</v>
      </c>
      <c r="F28" s="1">
        <v>0</v>
      </c>
      <c r="G28" s="1">
        <v>0</v>
      </c>
      <c r="H28" s="1">
        <v>275.28300000000002</v>
      </c>
      <c r="I28" s="1">
        <v>-803.80600000000004</v>
      </c>
    </row>
    <row r="29" spans="1:9" hidden="1" x14ac:dyDescent="0.25">
      <c r="A29" s="1" t="s">
        <v>20</v>
      </c>
      <c r="B29" s="1" t="s">
        <v>32</v>
      </c>
      <c r="C29" s="1" t="s">
        <v>10</v>
      </c>
      <c r="D29" s="1">
        <v>134.74</v>
      </c>
      <c r="E29" s="1">
        <v>0</v>
      </c>
      <c r="F29" s="1">
        <v>0</v>
      </c>
      <c r="G29" s="1">
        <v>0</v>
      </c>
      <c r="H29" s="1">
        <v>382.54899999999998</v>
      </c>
      <c r="I29" s="1">
        <v>-1110.6479999999999</v>
      </c>
    </row>
    <row r="30" spans="1:9" hidden="1" x14ac:dyDescent="0.25">
      <c r="A30" s="1" t="s">
        <v>20</v>
      </c>
      <c r="B30" s="1" t="s">
        <v>33</v>
      </c>
      <c r="C30" s="1" t="s">
        <v>26</v>
      </c>
      <c r="D30" s="1">
        <v>121.9</v>
      </c>
      <c r="E30" s="1">
        <v>0</v>
      </c>
      <c r="F30" s="1">
        <v>0</v>
      </c>
      <c r="G30" s="1">
        <v>0</v>
      </c>
      <c r="H30" s="1">
        <v>341.327</v>
      </c>
      <c r="I30" s="1">
        <v>-995.67700000000002</v>
      </c>
    </row>
    <row r="31" spans="1:9" hidden="1" x14ac:dyDescent="0.25">
      <c r="A31" s="1" t="s">
        <v>20</v>
      </c>
      <c r="B31" s="1" t="s">
        <v>33</v>
      </c>
      <c r="C31" s="1" t="s">
        <v>10</v>
      </c>
      <c r="D31" s="1">
        <v>153.13</v>
      </c>
      <c r="E31" s="1">
        <v>0</v>
      </c>
      <c r="F31" s="1">
        <v>0</v>
      </c>
      <c r="G31" s="1">
        <v>0</v>
      </c>
      <c r="H31" s="1">
        <v>433.28500000000003</v>
      </c>
      <c r="I31" s="1">
        <v>-1258.6279999999999</v>
      </c>
    </row>
    <row r="32" spans="1:9" hidden="1" x14ac:dyDescent="0.25">
      <c r="A32" s="1" t="s">
        <v>20</v>
      </c>
      <c r="B32" s="1" t="s">
        <v>34</v>
      </c>
      <c r="C32" s="1" t="s">
        <v>26</v>
      </c>
      <c r="D32" s="1">
        <v>96.03</v>
      </c>
      <c r="E32" s="1">
        <v>0</v>
      </c>
      <c r="F32" s="1">
        <v>0</v>
      </c>
      <c r="G32" s="1">
        <v>0</v>
      </c>
      <c r="H32" s="1">
        <v>268.88499999999999</v>
      </c>
      <c r="I32" s="1">
        <v>-784.82</v>
      </c>
    </row>
    <row r="33" spans="1:9" hidden="1" x14ac:dyDescent="0.25">
      <c r="A33" s="1" t="s">
        <v>20</v>
      </c>
      <c r="B33" s="1" t="s">
        <v>34</v>
      </c>
      <c r="C33" s="1" t="s">
        <v>10</v>
      </c>
      <c r="D33" s="1">
        <v>127.25</v>
      </c>
      <c r="E33" s="1">
        <v>0</v>
      </c>
      <c r="F33" s="1">
        <v>0</v>
      </c>
      <c r="G33" s="1">
        <v>0</v>
      </c>
      <c r="H33" s="1">
        <v>360.83199999999999</v>
      </c>
      <c r="I33" s="1">
        <v>-1047.81</v>
      </c>
    </row>
    <row r="34" spans="1:9" hidden="1" x14ac:dyDescent="0.25">
      <c r="A34" s="1" t="s">
        <v>20</v>
      </c>
      <c r="B34" s="1" t="s">
        <v>35</v>
      </c>
      <c r="C34" s="1" t="s">
        <v>26</v>
      </c>
      <c r="D34" s="1">
        <v>99.73</v>
      </c>
      <c r="E34" s="1">
        <v>-50.39</v>
      </c>
      <c r="F34" s="1">
        <v>0</v>
      </c>
      <c r="G34" s="1">
        <v>156.19300000000001</v>
      </c>
      <c r="H34" s="1">
        <v>279.24400000000003</v>
      </c>
      <c r="I34" s="1">
        <v>-815.06600000000003</v>
      </c>
    </row>
    <row r="35" spans="1:9" hidden="1" x14ac:dyDescent="0.25">
      <c r="A35" s="1" t="s">
        <v>20</v>
      </c>
      <c r="B35" s="1" t="s">
        <v>35</v>
      </c>
      <c r="C35" s="1" t="s">
        <v>10</v>
      </c>
      <c r="D35" s="1">
        <v>132.32</v>
      </c>
      <c r="E35" s="1">
        <v>-50.39</v>
      </c>
      <c r="F35" s="1">
        <v>0</v>
      </c>
      <c r="G35" s="1">
        <v>156.19300000000001</v>
      </c>
      <c r="H35" s="1">
        <v>375.29399999999998</v>
      </c>
      <c r="I35" s="1">
        <v>-1292.2560000000001</v>
      </c>
    </row>
    <row r="36" spans="1:9" hidden="1" x14ac:dyDescent="0.25">
      <c r="A36" s="1" t="s">
        <v>20</v>
      </c>
      <c r="B36" s="1" t="s">
        <v>36</v>
      </c>
      <c r="C36" s="1" t="s">
        <v>26</v>
      </c>
      <c r="D36" s="1">
        <v>99.73</v>
      </c>
      <c r="E36" s="1">
        <v>-50.39</v>
      </c>
      <c r="F36" s="1">
        <v>0</v>
      </c>
      <c r="G36" s="1">
        <v>127.976</v>
      </c>
      <c r="H36" s="1">
        <v>279.24400000000003</v>
      </c>
      <c r="I36" s="1">
        <v>-815.06600000000003</v>
      </c>
    </row>
    <row r="37" spans="1:9" hidden="1" x14ac:dyDescent="0.25">
      <c r="A37" s="1" t="s">
        <v>20</v>
      </c>
      <c r="B37" s="1" t="s">
        <v>36</v>
      </c>
      <c r="C37" s="1" t="s">
        <v>10</v>
      </c>
      <c r="D37" s="1">
        <v>132.32</v>
      </c>
      <c r="E37" s="1">
        <v>-50.39</v>
      </c>
      <c r="F37" s="1">
        <v>0</v>
      </c>
      <c r="G37" s="1">
        <v>127.976</v>
      </c>
      <c r="H37" s="1">
        <v>375.3</v>
      </c>
      <c r="I37" s="1">
        <v>-1292.2940000000001</v>
      </c>
    </row>
    <row r="38" spans="1:9" hidden="1" x14ac:dyDescent="0.25">
      <c r="A38" s="1" t="s">
        <v>20</v>
      </c>
      <c r="B38" s="1" t="s">
        <v>37</v>
      </c>
      <c r="C38" s="1" t="s">
        <v>26</v>
      </c>
      <c r="D38" s="1">
        <v>99.73</v>
      </c>
      <c r="E38" s="1">
        <v>50.39</v>
      </c>
      <c r="F38" s="1">
        <v>0</v>
      </c>
      <c r="G38" s="1">
        <v>-156.19300000000001</v>
      </c>
      <c r="H38" s="1">
        <v>279.24400000000003</v>
      </c>
      <c r="I38" s="1">
        <v>-815.06600000000003</v>
      </c>
    </row>
    <row r="39" spans="1:9" hidden="1" x14ac:dyDescent="0.25">
      <c r="A39" s="1" t="s">
        <v>20</v>
      </c>
      <c r="B39" s="1" t="s">
        <v>37</v>
      </c>
      <c r="C39" s="1" t="s">
        <v>10</v>
      </c>
      <c r="D39" s="1">
        <v>132.32</v>
      </c>
      <c r="E39" s="1">
        <v>50.39</v>
      </c>
      <c r="F39" s="1">
        <v>0</v>
      </c>
      <c r="G39" s="1">
        <v>-156.19300000000001</v>
      </c>
      <c r="H39" s="1">
        <v>375.161</v>
      </c>
      <c r="I39" s="1">
        <v>-886.94899999999996</v>
      </c>
    </row>
    <row r="40" spans="1:9" hidden="1" x14ac:dyDescent="0.25">
      <c r="A40" s="1" t="s">
        <v>20</v>
      </c>
      <c r="B40" s="1" t="s">
        <v>38</v>
      </c>
      <c r="C40" s="1" t="s">
        <v>26</v>
      </c>
      <c r="D40" s="1">
        <v>99.73</v>
      </c>
      <c r="E40" s="1">
        <v>50.39</v>
      </c>
      <c r="F40" s="1">
        <v>0</v>
      </c>
      <c r="G40" s="1">
        <v>-127.976</v>
      </c>
      <c r="H40" s="1">
        <v>279.24400000000003</v>
      </c>
      <c r="I40" s="1">
        <v>-815.06600000000003</v>
      </c>
    </row>
    <row r="41" spans="1:9" hidden="1" x14ac:dyDescent="0.25">
      <c r="A41" s="1" t="s">
        <v>20</v>
      </c>
      <c r="B41" s="1" t="s">
        <v>38</v>
      </c>
      <c r="C41" s="1" t="s">
        <v>10</v>
      </c>
      <c r="D41" s="1">
        <v>132.32</v>
      </c>
      <c r="E41" s="1">
        <v>50.39</v>
      </c>
      <c r="F41" s="1">
        <v>0</v>
      </c>
      <c r="G41" s="1">
        <v>-127.976</v>
      </c>
      <c r="H41" s="1">
        <v>375.154</v>
      </c>
      <c r="I41" s="1">
        <v>-886.91099999999994</v>
      </c>
    </row>
    <row r="42" spans="1:9" hidden="1" x14ac:dyDescent="0.25">
      <c r="A42" s="1" t="s">
        <v>20</v>
      </c>
      <c r="B42" s="1" t="s">
        <v>39</v>
      </c>
      <c r="C42" s="1" t="s">
        <v>26</v>
      </c>
      <c r="D42" s="1">
        <v>99.73</v>
      </c>
      <c r="E42" s="1">
        <v>0</v>
      </c>
      <c r="F42" s="1">
        <v>-50.39</v>
      </c>
      <c r="G42" s="1">
        <v>-440.01</v>
      </c>
      <c r="H42" s="1">
        <v>279.24400000000003</v>
      </c>
      <c r="I42" s="1">
        <v>-815.06600000000003</v>
      </c>
    </row>
    <row r="43" spans="1:9" hidden="1" x14ac:dyDescent="0.25">
      <c r="A43" s="1" t="s">
        <v>20</v>
      </c>
      <c r="B43" s="1" t="s">
        <v>39</v>
      </c>
      <c r="C43" s="1" t="s">
        <v>10</v>
      </c>
      <c r="D43" s="1">
        <v>132.32</v>
      </c>
      <c r="E43" s="1">
        <v>0</v>
      </c>
      <c r="F43" s="1">
        <v>-50.39</v>
      </c>
      <c r="G43" s="1">
        <v>-440.01</v>
      </c>
      <c r="H43" s="1">
        <v>578.04100000000005</v>
      </c>
      <c r="I43" s="1">
        <v>-1089.7</v>
      </c>
    </row>
    <row r="44" spans="1:9" hidden="1" x14ac:dyDescent="0.25">
      <c r="A44" s="1" t="s">
        <v>20</v>
      </c>
      <c r="B44" s="1" t="s">
        <v>40</v>
      </c>
      <c r="C44" s="1" t="s">
        <v>26</v>
      </c>
      <c r="D44" s="1">
        <v>99.73</v>
      </c>
      <c r="E44" s="1">
        <v>0</v>
      </c>
      <c r="F44" s="1">
        <v>-50.39</v>
      </c>
      <c r="G44" s="1">
        <v>-387.10500000000002</v>
      </c>
      <c r="H44" s="1">
        <v>279.24400000000003</v>
      </c>
      <c r="I44" s="1">
        <v>-815.06600000000003</v>
      </c>
    </row>
    <row r="45" spans="1:9" hidden="1" x14ac:dyDescent="0.25">
      <c r="A45" s="1" t="s">
        <v>20</v>
      </c>
      <c r="B45" s="1" t="s">
        <v>40</v>
      </c>
      <c r="C45" s="1" t="s">
        <v>10</v>
      </c>
      <c r="D45" s="1">
        <v>132.32</v>
      </c>
      <c r="E45" s="1">
        <v>0</v>
      </c>
      <c r="F45" s="1">
        <v>-50.39</v>
      </c>
      <c r="G45" s="1">
        <v>-387.10500000000002</v>
      </c>
      <c r="H45" s="1">
        <v>578.03599999999994</v>
      </c>
      <c r="I45" s="1">
        <v>-1089.662</v>
      </c>
    </row>
    <row r="46" spans="1:9" hidden="1" x14ac:dyDescent="0.25">
      <c r="A46" s="1" t="s">
        <v>20</v>
      </c>
      <c r="B46" s="1" t="s">
        <v>41</v>
      </c>
      <c r="C46" s="1" t="s">
        <v>26</v>
      </c>
      <c r="D46" s="1">
        <v>99.73</v>
      </c>
      <c r="E46" s="1">
        <v>0</v>
      </c>
      <c r="F46" s="1">
        <v>50.39</v>
      </c>
      <c r="G46" s="1">
        <v>440.01</v>
      </c>
      <c r="H46" s="1">
        <v>279.24400000000003</v>
      </c>
      <c r="I46" s="1">
        <v>-815.06600000000003</v>
      </c>
    </row>
    <row r="47" spans="1:9" hidden="1" x14ac:dyDescent="0.25">
      <c r="A47" s="1" t="s">
        <v>20</v>
      </c>
      <c r="B47" s="1" t="s">
        <v>41</v>
      </c>
      <c r="C47" s="1" t="s">
        <v>10</v>
      </c>
      <c r="D47" s="1">
        <v>132.32</v>
      </c>
      <c r="E47" s="1">
        <v>0</v>
      </c>
      <c r="F47" s="1">
        <v>50.39</v>
      </c>
      <c r="G47" s="1">
        <v>440.01</v>
      </c>
      <c r="H47" s="1">
        <v>172.41300000000001</v>
      </c>
      <c r="I47" s="1">
        <v>-1089.5039999999999</v>
      </c>
    </row>
    <row r="48" spans="1:9" hidden="1" x14ac:dyDescent="0.25">
      <c r="A48" s="1" t="s">
        <v>20</v>
      </c>
      <c r="B48" s="1" t="s">
        <v>42</v>
      </c>
      <c r="C48" s="1" t="s">
        <v>26</v>
      </c>
      <c r="D48" s="1">
        <v>99.73</v>
      </c>
      <c r="E48" s="1">
        <v>0</v>
      </c>
      <c r="F48" s="1">
        <v>50.39</v>
      </c>
      <c r="G48" s="1">
        <v>387.10500000000002</v>
      </c>
      <c r="H48" s="1">
        <v>279.24400000000003</v>
      </c>
      <c r="I48" s="1">
        <v>-815.06600000000003</v>
      </c>
    </row>
    <row r="49" spans="1:9" hidden="1" x14ac:dyDescent="0.25">
      <c r="A49" s="1" t="s">
        <v>20</v>
      </c>
      <c r="B49" s="1" t="s">
        <v>42</v>
      </c>
      <c r="C49" s="1" t="s">
        <v>10</v>
      </c>
      <c r="D49" s="1">
        <v>132.32</v>
      </c>
      <c r="E49" s="1">
        <v>0</v>
      </c>
      <c r="F49" s="1">
        <v>50.39</v>
      </c>
      <c r="G49" s="1">
        <v>387.10500000000002</v>
      </c>
      <c r="H49" s="1">
        <v>172.41900000000001</v>
      </c>
      <c r="I49" s="1">
        <v>-1089.5419999999999</v>
      </c>
    </row>
    <row r="50" spans="1:9" hidden="1" x14ac:dyDescent="0.25">
      <c r="A50" s="1" t="s">
        <v>20</v>
      </c>
      <c r="B50" s="1" t="s">
        <v>43</v>
      </c>
      <c r="C50" s="1" t="s">
        <v>26</v>
      </c>
      <c r="D50" s="1">
        <v>92.33</v>
      </c>
      <c r="E50" s="1">
        <v>-50.39</v>
      </c>
      <c r="F50" s="1">
        <v>0</v>
      </c>
      <c r="G50" s="1">
        <v>156.19300000000001</v>
      </c>
      <c r="H50" s="1">
        <v>258.52699999999999</v>
      </c>
      <c r="I50" s="1">
        <v>-754.57399999999996</v>
      </c>
    </row>
    <row r="51" spans="1:9" hidden="1" x14ac:dyDescent="0.25">
      <c r="A51" s="1" t="s">
        <v>20</v>
      </c>
      <c r="B51" s="1" t="s">
        <v>43</v>
      </c>
      <c r="C51" s="1" t="s">
        <v>10</v>
      </c>
      <c r="D51" s="1">
        <v>122.18</v>
      </c>
      <c r="E51" s="1">
        <v>-50.39</v>
      </c>
      <c r="F51" s="1">
        <v>0</v>
      </c>
      <c r="G51" s="1">
        <v>156.19300000000001</v>
      </c>
      <c r="H51" s="1">
        <v>346.50400000000002</v>
      </c>
      <c r="I51" s="1">
        <v>-1208.672</v>
      </c>
    </row>
    <row r="52" spans="1:9" hidden="1" x14ac:dyDescent="0.25">
      <c r="A52" s="1" t="s">
        <v>20</v>
      </c>
      <c r="B52" s="1" t="s">
        <v>44</v>
      </c>
      <c r="C52" s="1" t="s">
        <v>26</v>
      </c>
      <c r="D52" s="1">
        <v>92.33</v>
      </c>
      <c r="E52" s="1">
        <v>-50.39</v>
      </c>
      <c r="F52" s="1">
        <v>0</v>
      </c>
      <c r="G52" s="1">
        <v>127.976</v>
      </c>
      <c r="H52" s="1">
        <v>258.52699999999999</v>
      </c>
      <c r="I52" s="1">
        <v>-754.57399999999996</v>
      </c>
    </row>
    <row r="53" spans="1:9" hidden="1" x14ac:dyDescent="0.25">
      <c r="A53" s="1" t="s">
        <v>20</v>
      </c>
      <c r="B53" s="1" t="s">
        <v>44</v>
      </c>
      <c r="C53" s="1" t="s">
        <v>10</v>
      </c>
      <c r="D53" s="1">
        <v>122.18</v>
      </c>
      <c r="E53" s="1">
        <v>-50.39</v>
      </c>
      <c r="F53" s="1">
        <v>0</v>
      </c>
      <c r="G53" s="1">
        <v>127.976</v>
      </c>
      <c r="H53" s="1">
        <v>346.51100000000002</v>
      </c>
      <c r="I53" s="1">
        <v>-1208.7090000000001</v>
      </c>
    </row>
    <row r="54" spans="1:9" hidden="1" x14ac:dyDescent="0.25">
      <c r="A54" s="1" t="s">
        <v>20</v>
      </c>
      <c r="B54" s="1" t="s">
        <v>45</v>
      </c>
      <c r="C54" s="1" t="s">
        <v>26</v>
      </c>
      <c r="D54" s="1">
        <v>92.33</v>
      </c>
      <c r="E54" s="1">
        <v>50.39</v>
      </c>
      <c r="F54" s="1">
        <v>0</v>
      </c>
      <c r="G54" s="1">
        <v>-156.19300000000001</v>
      </c>
      <c r="H54" s="1">
        <v>258.52699999999999</v>
      </c>
      <c r="I54" s="1">
        <v>-754.57399999999996</v>
      </c>
    </row>
    <row r="55" spans="1:9" hidden="1" x14ac:dyDescent="0.25">
      <c r="A55" s="1" t="s">
        <v>20</v>
      </c>
      <c r="B55" s="1" t="s">
        <v>45</v>
      </c>
      <c r="C55" s="1" t="s">
        <v>10</v>
      </c>
      <c r="D55" s="1">
        <v>122.18</v>
      </c>
      <c r="E55" s="1">
        <v>50.39</v>
      </c>
      <c r="F55" s="1">
        <v>0</v>
      </c>
      <c r="G55" s="1">
        <v>-156.19300000000001</v>
      </c>
      <c r="H55" s="1">
        <v>346.37099999999998</v>
      </c>
      <c r="I55" s="1">
        <v>-803.36400000000003</v>
      </c>
    </row>
    <row r="56" spans="1:9" hidden="1" x14ac:dyDescent="0.25">
      <c r="A56" s="1" t="s">
        <v>20</v>
      </c>
      <c r="B56" s="1" t="s">
        <v>46</v>
      </c>
      <c r="C56" s="1" t="s">
        <v>26</v>
      </c>
      <c r="D56" s="1">
        <v>92.33</v>
      </c>
      <c r="E56" s="1">
        <v>50.39</v>
      </c>
      <c r="F56" s="1">
        <v>0</v>
      </c>
      <c r="G56" s="1">
        <v>-127.976</v>
      </c>
      <c r="H56" s="1">
        <v>258.52699999999999</v>
      </c>
      <c r="I56" s="1">
        <v>-754.57399999999996</v>
      </c>
    </row>
    <row r="57" spans="1:9" hidden="1" x14ac:dyDescent="0.25">
      <c r="A57" s="1" t="s">
        <v>20</v>
      </c>
      <c r="B57" s="1" t="s">
        <v>46</v>
      </c>
      <c r="C57" s="1" t="s">
        <v>10</v>
      </c>
      <c r="D57" s="1">
        <v>122.18</v>
      </c>
      <c r="E57" s="1">
        <v>50.39</v>
      </c>
      <c r="F57" s="1">
        <v>0</v>
      </c>
      <c r="G57" s="1">
        <v>-127.976</v>
      </c>
      <c r="H57" s="1">
        <v>346.36500000000001</v>
      </c>
      <c r="I57" s="1">
        <v>-803.327</v>
      </c>
    </row>
    <row r="58" spans="1:9" hidden="1" x14ac:dyDescent="0.25">
      <c r="A58" s="1" t="s">
        <v>20</v>
      </c>
      <c r="B58" s="1" t="s">
        <v>47</v>
      </c>
      <c r="C58" s="1" t="s">
        <v>26</v>
      </c>
      <c r="D58" s="1">
        <v>92.33</v>
      </c>
      <c r="E58" s="1">
        <v>0</v>
      </c>
      <c r="F58" s="1">
        <v>-50.39</v>
      </c>
      <c r="G58" s="1">
        <v>-440.01</v>
      </c>
      <c r="H58" s="1">
        <v>258.52699999999999</v>
      </c>
      <c r="I58" s="1">
        <v>-754.57399999999996</v>
      </c>
    </row>
    <row r="59" spans="1:9" hidden="1" x14ac:dyDescent="0.25">
      <c r="A59" s="1" t="s">
        <v>20</v>
      </c>
      <c r="B59" s="1" t="s">
        <v>47</v>
      </c>
      <c r="C59" s="1" t="s">
        <v>10</v>
      </c>
      <c r="D59" s="1">
        <v>122.18</v>
      </c>
      <c r="E59" s="1">
        <v>0</v>
      </c>
      <c r="F59" s="1">
        <v>-50.39</v>
      </c>
      <c r="G59" s="1">
        <v>-440.01</v>
      </c>
      <c r="H59" s="1">
        <v>549.25199999999995</v>
      </c>
      <c r="I59" s="1">
        <v>-1006.116</v>
      </c>
    </row>
    <row r="60" spans="1:9" hidden="1" x14ac:dyDescent="0.25">
      <c r="A60" s="1" t="s">
        <v>20</v>
      </c>
      <c r="B60" s="1" t="s">
        <v>48</v>
      </c>
      <c r="C60" s="1" t="s">
        <v>26</v>
      </c>
      <c r="D60" s="1">
        <v>92.33</v>
      </c>
      <c r="E60" s="1">
        <v>0</v>
      </c>
      <c r="F60" s="1">
        <v>-50.39</v>
      </c>
      <c r="G60" s="1">
        <v>-387.10500000000002</v>
      </c>
      <c r="H60" s="1">
        <v>258.52699999999999</v>
      </c>
      <c r="I60" s="1">
        <v>-754.57399999999996</v>
      </c>
    </row>
    <row r="61" spans="1:9" hidden="1" x14ac:dyDescent="0.25">
      <c r="A61" s="1" t="s">
        <v>20</v>
      </c>
      <c r="B61" s="1" t="s">
        <v>48</v>
      </c>
      <c r="C61" s="1" t="s">
        <v>10</v>
      </c>
      <c r="D61" s="1">
        <v>122.18</v>
      </c>
      <c r="E61" s="1">
        <v>0</v>
      </c>
      <c r="F61" s="1">
        <v>-50.39</v>
      </c>
      <c r="G61" s="1">
        <v>-387.10500000000002</v>
      </c>
      <c r="H61" s="1">
        <v>549.24599999999998</v>
      </c>
      <c r="I61" s="1">
        <v>-1006.078</v>
      </c>
    </row>
    <row r="62" spans="1:9" hidden="1" x14ac:dyDescent="0.25">
      <c r="A62" s="1" t="s">
        <v>20</v>
      </c>
      <c r="B62" s="1" t="s">
        <v>49</v>
      </c>
      <c r="C62" s="1" t="s">
        <v>26</v>
      </c>
      <c r="D62" s="1">
        <v>92.33</v>
      </c>
      <c r="E62" s="1">
        <v>0</v>
      </c>
      <c r="F62" s="1">
        <v>50.39</v>
      </c>
      <c r="G62" s="1">
        <v>440.01</v>
      </c>
      <c r="H62" s="1">
        <v>258.52699999999999</v>
      </c>
      <c r="I62" s="1">
        <v>-754.57399999999996</v>
      </c>
    </row>
    <row r="63" spans="1:9" hidden="1" x14ac:dyDescent="0.25">
      <c r="A63" s="1" t="s">
        <v>20</v>
      </c>
      <c r="B63" s="1" t="s">
        <v>49</v>
      </c>
      <c r="C63" s="1" t="s">
        <v>10</v>
      </c>
      <c r="D63" s="1">
        <v>122.18</v>
      </c>
      <c r="E63" s="1">
        <v>0</v>
      </c>
      <c r="F63" s="1">
        <v>50.39</v>
      </c>
      <c r="G63" s="1">
        <v>440.01</v>
      </c>
      <c r="H63" s="1">
        <v>143.62299999999999</v>
      </c>
      <c r="I63" s="1">
        <v>-1005.92</v>
      </c>
    </row>
    <row r="64" spans="1:9" hidden="1" x14ac:dyDescent="0.25">
      <c r="A64" s="1" t="s">
        <v>20</v>
      </c>
      <c r="B64" s="1" t="s">
        <v>50</v>
      </c>
      <c r="C64" s="1" t="s">
        <v>26</v>
      </c>
      <c r="D64" s="1">
        <v>92.33</v>
      </c>
      <c r="E64" s="1">
        <v>0</v>
      </c>
      <c r="F64" s="1">
        <v>50.39</v>
      </c>
      <c r="G64" s="1">
        <v>387.10500000000002</v>
      </c>
      <c r="H64" s="1">
        <v>258.52699999999999</v>
      </c>
      <c r="I64" s="1">
        <v>-754.57399999999996</v>
      </c>
    </row>
    <row r="65" spans="1:9" hidden="1" x14ac:dyDescent="0.25">
      <c r="A65" s="1" t="s">
        <v>20</v>
      </c>
      <c r="B65" s="1" t="s">
        <v>50</v>
      </c>
      <c r="C65" s="1" t="s">
        <v>10</v>
      </c>
      <c r="D65" s="1">
        <v>122.18</v>
      </c>
      <c r="E65" s="1">
        <v>0</v>
      </c>
      <c r="F65" s="1">
        <v>50.39</v>
      </c>
      <c r="G65" s="1">
        <v>387.10500000000002</v>
      </c>
      <c r="H65" s="1">
        <v>143.62899999999999</v>
      </c>
      <c r="I65" s="1">
        <v>-1005.958</v>
      </c>
    </row>
    <row r="66" spans="1:9" hidden="1" x14ac:dyDescent="0.25">
      <c r="A66" s="1" t="s">
        <v>20</v>
      </c>
      <c r="B66" s="1" t="s">
        <v>51</v>
      </c>
      <c r="C66" s="1" t="s">
        <v>26</v>
      </c>
      <c r="D66" s="1">
        <v>108.36</v>
      </c>
      <c r="E66" s="1">
        <v>-15.12</v>
      </c>
      <c r="F66" s="1">
        <v>0</v>
      </c>
      <c r="G66" s="1">
        <v>46.857999999999997</v>
      </c>
      <c r="H66" s="1">
        <v>303.41399999999999</v>
      </c>
      <c r="I66" s="1">
        <v>-885.64</v>
      </c>
    </row>
    <row r="67" spans="1:9" hidden="1" x14ac:dyDescent="0.25">
      <c r="A67" s="1" t="s">
        <v>20</v>
      </c>
      <c r="B67" s="1" t="s">
        <v>51</v>
      </c>
      <c r="C67" s="1" t="s">
        <v>10</v>
      </c>
      <c r="D67" s="1">
        <v>144.16</v>
      </c>
      <c r="E67" s="1">
        <v>-15.12</v>
      </c>
      <c r="F67" s="1">
        <v>0</v>
      </c>
      <c r="G67" s="1">
        <v>46.857999999999997</v>
      </c>
      <c r="H67" s="1">
        <v>408.83499999999998</v>
      </c>
      <c r="I67" s="1">
        <v>-1247.913</v>
      </c>
    </row>
    <row r="68" spans="1:9" hidden="1" x14ac:dyDescent="0.25">
      <c r="A68" s="1" t="s">
        <v>20</v>
      </c>
      <c r="B68" s="1" t="s">
        <v>52</v>
      </c>
      <c r="C68" s="1" t="s">
        <v>26</v>
      </c>
      <c r="D68" s="1">
        <v>108.36</v>
      </c>
      <c r="E68" s="1">
        <v>-15.12</v>
      </c>
      <c r="F68" s="1">
        <v>0</v>
      </c>
      <c r="G68" s="1">
        <v>38.393000000000001</v>
      </c>
      <c r="H68" s="1">
        <v>303.41399999999999</v>
      </c>
      <c r="I68" s="1">
        <v>-885.64</v>
      </c>
    </row>
    <row r="69" spans="1:9" hidden="1" x14ac:dyDescent="0.25">
      <c r="A69" s="1" t="s">
        <v>20</v>
      </c>
      <c r="B69" s="1" t="s">
        <v>52</v>
      </c>
      <c r="C69" s="1" t="s">
        <v>10</v>
      </c>
      <c r="D69" s="1">
        <v>144.16</v>
      </c>
      <c r="E69" s="1">
        <v>-15.12</v>
      </c>
      <c r="F69" s="1">
        <v>0</v>
      </c>
      <c r="G69" s="1">
        <v>38.393000000000001</v>
      </c>
      <c r="H69" s="1">
        <v>408.83699999999999</v>
      </c>
      <c r="I69" s="1">
        <v>-1247.924</v>
      </c>
    </row>
    <row r="70" spans="1:9" hidden="1" x14ac:dyDescent="0.25">
      <c r="A70" s="1" t="s">
        <v>20</v>
      </c>
      <c r="B70" s="1" t="s">
        <v>53</v>
      </c>
      <c r="C70" s="1" t="s">
        <v>26</v>
      </c>
      <c r="D70" s="1">
        <v>108.36</v>
      </c>
      <c r="E70" s="1">
        <v>15.12</v>
      </c>
      <c r="F70" s="1">
        <v>0</v>
      </c>
      <c r="G70" s="1">
        <v>-46.857999999999997</v>
      </c>
      <c r="H70" s="1">
        <v>303.41399999999999</v>
      </c>
      <c r="I70" s="1">
        <v>-885.64</v>
      </c>
    </row>
    <row r="71" spans="1:9" hidden="1" x14ac:dyDescent="0.25">
      <c r="A71" s="1" t="s">
        <v>20</v>
      </c>
      <c r="B71" s="1" t="s">
        <v>53</v>
      </c>
      <c r="C71" s="1" t="s">
        <v>10</v>
      </c>
      <c r="D71" s="1">
        <v>144.16</v>
      </c>
      <c r="E71" s="1">
        <v>15.12</v>
      </c>
      <c r="F71" s="1">
        <v>0</v>
      </c>
      <c r="G71" s="1">
        <v>-46.857999999999997</v>
      </c>
      <c r="H71" s="1">
        <v>408.79500000000002</v>
      </c>
      <c r="I71" s="1">
        <v>-1126.3209999999999</v>
      </c>
    </row>
    <row r="72" spans="1:9" hidden="1" x14ac:dyDescent="0.25">
      <c r="A72" s="1" t="s">
        <v>20</v>
      </c>
      <c r="B72" s="1" t="s">
        <v>54</v>
      </c>
      <c r="C72" s="1" t="s">
        <v>26</v>
      </c>
      <c r="D72" s="1">
        <v>108.36</v>
      </c>
      <c r="E72" s="1">
        <v>15.12</v>
      </c>
      <c r="F72" s="1">
        <v>0</v>
      </c>
      <c r="G72" s="1">
        <v>-38.393000000000001</v>
      </c>
      <c r="H72" s="1">
        <v>303.41399999999999</v>
      </c>
      <c r="I72" s="1">
        <v>-885.64</v>
      </c>
    </row>
    <row r="73" spans="1:9" hidden="1" x14ac:dyDescent="0.25">
      <c r="A73" s="1" t="s">
        <v>20</v>
      </c>
      <c r="B73" s="1" t="s">
        <v>54</v>
      </c>
      <c r="C73" s="1" t="s">
        <v>10</v>
      </c>
      <c r="D73" s="1">
        <v>144.16</v>
      </c>
      <c r="E73" s="1">
        <v>15.12</v>
      </c>
      <c r="F73" s="1">
        <v>0</v>
      </c>
      <c r="G73" s="1">
        <v>-38.393000000000001</v>
      </c>
      <c r="H73" s="1">
        <v>408.79300000000001</v>
      </c>
      <c r="I73" s="1">
        <v>-1126.31</v>
      </c>
    </row>
    <row r="74" spans="1:9" hidden="1" x14ac:dyDescent="0.25">
      <c r="A74" s="1" t="s">
        <v>20</v>
      </c>
      <c r="B74" s="1" t="s">
        <v>55</v>
      </c>
      <c r="C74" s="1" t="s">
        <v>26</v>
      </c>
      <c r="D74" s="1">
        <v>108.36</v>
      </c>
      <c r="E74" s="1">
        <v>0</v>
      </c>
      <c r="F74" s="1">
        <v>-15.12</v>
      </c>
      <c r="G74" s="1">
        <v>-132.00299999999999</v>
      </c>
      <c r="H74" s="1">
        <v>303.41399999999999</v>
      </c>
      <c r="I74" s="1">
        <v>-885.64</v>
      </c>
    </row>
    <row r="75" spans="1:9" hidden="1" x14ac:dyDescent="0.25">
      <c r="A75" s="1" t="s">
        <v>20</v>
      </c>
      <c r="B75" s="1" t="s">
        <v>55</v>
      </c>
      <c r="C75" s="1" t="s">
        <v>10</v>
      </c>
      <c r="D75" s="1">
        <v>144.16</v>
      </c>
      <c r="E75" s="1">
        <v>0</v>
      </c>
      <c r="F75" s="1">
        <v>-15.12</v>
      </c>
      <c r="G75" s="1">
        <v>-132.00299999999999</v>
      </c>
      <c r="H75" s="1">
        <v>469.65899999999999</v>
      </c>
      <c r="I75" s="1">
        <v>-1187.1469999999999</v>
      </c>
    </row>
    <row r="76" spans="1:9" hidden="1" x14ac:dyDescent="0.25">
      <c r="A76" s="1" t="s">
        <v>20</v>
      </c>
      <c r="B76" s="1" t="s">
        <v>56</v>
      </c>
      <c r="C76" s="1" t="s">
        <v>26</v>
      </c>
      <c r="D76" s="1">
        <v>108.36</v>
      </c>
      <c r="E76" s="1">
        <v>0</v>
      </c>
      <c r="F76" s="1">
        <v>-15.12</v>
      </c>
      <c r="G76" s="1">
        <v>-116.131</v>
      </c>
      <c r="H76" s="1">
        <v>303.41399999999999</v>
      </c>
      <c r="I76" s="1">
        <v>-885.64</v>
      </c>
    </row>
    <row r="77" spans="1:9" hidden="1" x14ac:dyDescent="0.25">
      <c r="A77" s="1" t="s">
        <v>20</v>
      </c>
      <c r="B77" s="1" t="s">
        <v>56</v>
      </c>
      <c r="C77" s="1" t="s">
        <v>10</v>
      </c>
      <c r="D77" s="1">
        <v>144.16</v>
      </c>
      <c r="E77" s="1">
        <v>0</v>
      </c>
      <c r="F77" s="1">
        <v>-15.12</v>
      </c>
      <c r="G77" s="1">
        <v>-116.131</v>
      </c>
      <c r="H77" s="1">
        <v>469.65800000000002</v>
      </c>
      <c r="I77" s="1">
        <v>-1187.135</v>
      </c>
    </row>
    <row r="78" spans="1:9" hidden="1" x14ac:dyDescent="0.25">
      <c r="A78" s="1" t="s">
        <v>20</v>
      </c>
      <c r="B78" s="1" t="s">
        <v>57</v>
      </c>
      <c r="C78" s="1" t="s">
        <v>26</v>
      </c>
      <c r="D78" s="1">
        <v>108.36</v>
      </c>
      <c r="E78" s="1">
        <v>0</v>
      </c>
      <c r="F78" s="1">
        <v>15.12</v>
      </c>
      <c r="G78" s="1">
        <v>132.00299999999999</v>
      </c>
      <c r="H78" s="1">
        <v>303.41399999999999</v>
      </c>
      <c r="I78" s="1">
        <v>-885.64</v>
      </c>
    </row>
    <row r="79" spans="1:9" hidden="1" x14ac:dyDescent="0.25">
      <c r="A79" s="1" t="s">
        <v>20</v>
      </c>
      <c r="B79" s="1" t="s">
        <v>57</v>
      </c>
      <c r="C79" s="1" t="s">
        <v>10</v>
      </c>
      <c r="D79" s="1">
        <v>144.16</v>
      </c>
      <c r="E79" s="1">
        <v>0</v>
      </c>
      <c r="F79" s="1">
        <v>15.12</v>
      </c>
      <c r="G79" s="1">
        <v>132.00299999999999</v>
      </c>
      <c r="H79" s="1">
        <v>347.971</v>
      </c>
      <c r="I79" s="1">
        <v>-1187.088</v>
      </c>
    </row>
    <row r="80" spans="1:9" hidden="1" x14ac:dyDescent="0.25">
      <c r="A80" s="1" t="s">
        <v>20</v>
      </c>
      <c r="B80" s="1" t="s">
        <v>58</v>
      </c>
      <c r="C80" s="1" t="s">
        <v>26</v>
      </c>
      <c r="D80" s="1">
        <v>108.36</v>
      </c>
      <c r="E80" s="1">
        <v>0</v>
      </c>
      <c r="F80" s="1">
        <v>15.12</v>
      </c>
      <c r="G80" s="1">
        <v>116.131</v>
      </c>
      <c r="H80" s="1">
        <v>303.41399999999999</v>
      </c>
      <c r="I80" s="1">
        <v>-885.64</v>
      </c>
    </row>
    <row r="81" spans="1:9" hidden="1" x14ac:dyDescent="0.25">
      <c r="A81" s="1" t="s">
        <v>20</v>
      </c>
      <c r="B81" s="1" t="s">
        <v>58</v>
      </c>
      <c r="C81" s="1" t="s">
        <v>10</v>
      </c>
      <c r="D81" s="1">
        <v>144.16</v>
      </c>
      <c r="E81" s="1">
        <v>0</v>
      </c>
      <c r="F81" s="1">
        <v>15.12</v>
      </c>
      <c r="G81" s="1">
        <v>116.131</v>
      </c>
      <c r="H81" s="1">
        <v>347.97199999999998</v>
      </c>
      <c r="I81" s="1">
        <v>-1187.0989999999999</v>
      </c>
    </row>
    <row r="82" spans="1:9" hidden="1" x14ac:dyDescent="0.25">
      <c r="A82" s="1" t="s">
        <v>20</v>
      </c>
      <c r="B82" s="1" t="s">
        <v>59</v>
      </c>
      <c r="C82" s="1" t="s">
        <v>26</v>
      </c>
      <c r="D82" s="1">
        <v>83.7</v>
      </c>
      <c r="E82" s="1">
        <v>-15.12</v>
      </c>
      <c r="F82" s="1">
        <v>0</v>
      </c>
      <c r="G82" s="1">
        <v>46.857999999999997</v>
      </c>
      <c r="H82" s="1">
        <v>234.357</v>
      </c>
      <c r="I82" s="1">
        <v>-684</v>
      </c>
    </row>
    <row r="83" spans="1:9" hidden="1" x14ac:dyDescent="0.25">
      <c r="A83" s="1" t="s">
        <v>20</v>
      </c>
      <c r="B83" s="1" t="s">
        <v>59</v>
      </c>
      <c r="C83" s="1" t="s">
        <v>10</v>
      </c>
      <c r="D83" s="1">
        <v>110.35</v>
      </c>
      <c r="E83" s="1">
        <v>-15.12</v>
      </c>
      <c r="F83" s="1">
        <v>0</v>
      </c>
      <c r="G83" s="1">
        <v>46.857999999999997</v>
      </c>
      <c r="H83" s="1">
        <v>312.87</v>
      </c>
      <c r="I83" s="1">
        <v>-969.29899999999998</v>
      </c>
    </row>
    <row r="84" spans="1:9" hidden="1" x14ac:dyDescent="0.25">
      <c r="A84" s="1" t="s">
        <v>20</v>
      </c>
      <c r="B84" s="1" t="s">
        <v>60</v>
      </c>
      <c r="C84" s="1" t="s">
        <v>26</v>
      </c>
      <c r="D84" s="1">
        <v>83.7</v>
      </c>
      <c r="E84" s="1">
        <v>-15.12</v>
      </c>
      <c r="F84" s="1">
        <v>0</v>
      </c>
      <c r="G84" s="1">
        <v>38.393000000000001</v>
      </c>
      <c r="H84" s="1">
        <v>234.357</v>
      </c>
      <c r="I84" s="1">
        <v>-684</v>
      </c>
    </row>
    <row r="85" spans="1:9" hidden="1" x14ac:dyDescent="0.25">
      <c r="A85" s="1" t="s">
        <v>20</v>
      </c>
      <c r="B85" s="1" t="s">
        <v>60</v>
      </c>
      <c r="C85" s="1" t="s">
        <v>10</v>
      </c>
      <c r="D85" s="1">
        <v>110.35</v>
      </c>
      <c r="E85" s="1">
        <v>-15.12</v>
      </c>
      <c r="F85" s="1">
        <v>0</v>
      </c>
      <c r="G85" s="1">
        <v>38.393000000000001</v>
      </c>
      <c r="H85" s="1">
        <v>312.87200000000001</v>
      </c>
      <c r="I85" s="1">
        <v>-969.31100000000004</v>
      </c>
    </row>
    <row r="86" spans="1:9" hidden="1" x14ac:dyDescent="0.25">
      <c r="A86" s="1" t="s">
        <v>20</v>
      </c>
      <c r="B86" s="1" t="s">
        <v>61</v>
      </c>
      <c r="C86" s="1" t="s">
        <v>26</v>
      </c>
      <c r="D86" s="1">
        <v>83.7</v>
      </c>
      <c r="E86" s="1">
        <v>15.12</v>
      </c>
      <c r="F86" s="1">
        <v>0</v>
      </c>
      <c r="G86" s="1">
        <v>-46.857999999999997</v>
      </c>
      <c r="H86" s="1">
        <v>234.357</v>
      </c>
      <c r="I86" s="1">
        <v>-684</v>
      </c>
    </row>
    <row r="87" spans="1:9" hidden="1" x14ac:dyDescent="0.25">
      <c r="A87" s="1" t="s">
        <v>20</v>
      </c>
      <c r="B87" s="1" t="s">
        <v>61</v>
      </c>
      <c r="C87" s="1" t="s">
        <v>10</v>
      </c>
      <c r="D87" s="1">
        <v>110.35</v>
      </c>
      <c r="E87" s="1">
        <v>15.12</v>
      </c>
      <c r="F87" s="1">
        <v>0</v>
      </c>
      <c r="G87" s="1">
        <v>-46.857999999999997</v>
      </c>
      <c r="H87" s="1">
        <v>312.83</v>
      </c>
      <c r="I87" s="1">
        <v>-847.70699999999999</v>
      </c>
    </row>
    <row r="88" spans="1:9" hidden="1" x14ac:dyDescent="0.25">
      <c r="A88" s="1" t="s">
        <v>20</v>
      </c>
      <c r="B88" s="1" t="s">
        <v>62</v>
      </c>
      <c r="C88" s="1" t="s">
        <v>26</v>
      </c>
      <c r="D88" s="1">
        <v>83.7</v>
      </c>
      <c r="E88" s="1">
        <v>15.12</v>
      </c>
      <c r="F88" s="1">
        <v>0</v>
      </c>
      <c r="G88" s="1">
        <v>-38.393000000000001</v>
      </c>
      <c r="H88" s="1">
        <v>234.357</v>
      </c>
      <c r="I88" s="1">
        <v>-684</v>
      </c>
    </row>
    <row r="89" spans="1:9" hidden="1" x14ac:dyDescent="0.25">
      <c r="A89" s="1" t="s">
        <v>20</v>
      </c>
      <c r="B89" s="1" t="s">
        <v>62</v>
      </c>
      <c r="C89" s="1" t="s">
        <v>10</v>
      </c>
      <c r="D89" s="1">
        <v>110.35</v>
      </c>
      <c r="E89" s="1">
        <v>15.12</v>
      </c>
      <c r="F89" s="1">
        <v>0</v>
      </c>
      <c r="G89" s="1">
        <v>-38.393000000000001</v>
      </c>
      <c r="H89" s="1">
        <v>312.82799999999997</v>
      </c>
      <c r="I89" s="1">
        <v>-847.69600000000003</v>
      </c>
    </row>
    <row r="90" spans="1:9" hidden="1" x14ac:dyDescent="0.25">
      <c r="A90" s="1" t="s">
        <v>20</v>
      </c>
      <c r="B90" s="1" t="s">
        <v>63</v>
      </c>
      <c r="C90" s="1" t="s">
        <v>26</v>
      </c>
      <c r="D90" s="1">
        <v>83.7</v>
      </c>
      <c r="E90" s="1">
        <v>0</v>
      </c>
      <c r="F90" s="1">
        <v>-15.12</v>
      </c>
      <c r="G90" s="1">
        <v>-132.00299999999999</v>
      </c>
      <c r="H90" s="1">
        <v>234.357</v>
      </c>
      <c r="I90" s="1">
        <v>-684</v>
      </c>
    </row>
    <row r="91" spans="1:9" hidden="1" x14ac:dyDescent="0.25">
      <c r="A91" s="1" t="s">
        <v>20</v>
      </c>
      <c r="B91" s="1" t="s">
        <v>63</v>
      </c>
      <c r="C91" s="1" t="s">
        <v>10</v>
      </c>
      <c r="D91" s="1">
        <v>110.35</v>
      </c>
      <c r="E91" s="1">
        <v>0</v>
      </c>
      <c r="F91" s="1">
        <v>-15.12</v>
      </c>
      <c r="G91" s="1">
        <v>-132.00299999999999</v>
      </c>
      <c r="H91" s="1">
        <v>373.69400000000002</v>
      </c>
      <c r="I91" s="1">
        <v>-908.53300000000002</v>
      </c>
    </row>
    <row r="92" spans="1:9" hidden="1" x14ac:dyDescent="0.25">
      <c r="A92" s="1" t="s">
        <v>20</v>
      </c>
      <c r="B92" s="1" t="s">
        <v>64</v>
      </c>
      <c r="C92" s="1" t="s">
        <v>26</v>
      </c>
      <c r="D92" s="1">
        <v>83.7</v>
      </c>
      <c r="E92" s="1">
        <v>0</v>
      </c>
      <c r="F92" s="1">
        <v>-15.12</v>
      </c>
      <c r="G92" s="1">
        <v>-116.131</v>
      </c>
      <c r="H92" s="1">
        <v>234.357</v>
      </c>
      <c r="I92" s="1">
        <v>-684</v>
      </c>
    </row>
    <row r="93" spans="1:9" hidden="1" x14ac:dyDescent="0.25">
      <c r="A93" s="1" t="s">
        <v>20</v>
      </c>
      <c r="B93" s="1" t="s">
        <v>64</v>
      </c>
      <c r="C93" s="1" t="s">
        <v>10</v>
      </c>
      <c r="D93" s="1">
        <v>110.35</v>
      </c>
      <c r="E93" s="1">
        <v>0</v>
      </c>
      <c r="F93" s="1">
        <v>-15.12</v>
      </c>
      <c r="G93" s="1">
        <v>-116.131</v>
      </c>
      <c r="H93" s="1">
        <v>373.69200000000001</v>
      </c>
      <c r="I93" s="1">
        <v>-908.52099999999996</v>
      </c>
    </row>
    <row r="94" spans="1:9" hidden="1" x14ac:dyDescent="0.25">
      <c r="A94" s="1" t="s">
        <v>20</v>
      </c>
      <c r="B94" s="1" t="s">
        <v>65</v>
      </c>
      <c r="C94" s="1" t="s">
        <v>26</v>
      </c>
      <c r="D94" s="1">
        <v>83.7</v>
      </c>
      <c r="E94" s="1">
        <v>0</v>
      </c>
      <c r="F94" s="1">
        <v>15.12</v>
      </c>
      <c r="G94" s="1">
        <v>132.00299999999999</v>
      </c>
      <c r="H94" s="1">
        <v>234.357</v>
      </c>
      <c r="I94" s="1">
        <v>-684</v>
      </c>
    </row>
    <row r="95" spans="1:9" hidden="1" x14ac:dyDescent="0.25">
      <c r="A95" s="1" t="s">
        <v>20</v>
      </c>
      <c r="B95" s="1" t="s">
        <v>65</v>
      </c>
      <c r="C95" s="1" t="s">
        <v>10</v>
      </c>
      <c r="D95" s="1">
        <v>110.35</v>
      </c>
      <c r="E95" s="1">
        <v>0</v>
      </c>
      <c r="F95" s="1">
        <v>15.12</v>
      </c>
      <c r="G95" s="1">
        <v>132.00299999999999</v>
      </c>
      <c r="H95" s="1">
        <v>252.005</v>
      </c>
      <c r="I95" s="1">
        <v>-908.47400000000005</v>
      </c>
    </row>
    <row r="96" spans="1:9" hidden="1" x14ac:dyDescent="0.25">
      <c r="A96" s="1" t="s">
        <v>20</v>
      </c>
      <c r="B96" s="1" t="s">
        <v>66</v>
      </c>
      <c r="C96" s="1" t="s">
        <v>26</v>
      </c>
      <c r="D96" s="1">
        <v>83.7</v>
      </c>
      <c r="E96" s="1">
        <v>0</v>
      </c>
      <c r="F96" s="1">
        <v>15.12</v>
      </c>
      <c r="G96" s="1">
        <v>116.131</v>
      </c>
      <c r="H96" s="1">
        <v>234.357</v>
      </c>
      <c r="I96" s="1">
        <v>-684</v>
      </c>
    </row>
    <row r="97" spans="1:9" hidden="1" x14ac:dyDescent="0.25">
      <c r="A97" s="1" t="s">
        <v>20</v>
      </c>
      <c r="B97" s="1" t="s">
        <v>66</v>
      </c>
      <c r="C97" s="1" t="s">
        <v>10</v>
      </c>
      <c r="D97" s="1">
        <v>110.35</v>
      </c>
      <c r="E97" s="1">
        <v>0</v>
      </c>
      <c r="F97" s="1">
        <v>15.12</v>
      </c>
      <c r="G97" s="1">
        <v>116.131</v>
      </c>
      <c r="H97" s="1">
        <v>252.00700000000001</v>
      </c>
      <c r="I97" s="1">
        <v>-908.48500000000001</v>
      </c>
    </row>
    <row r="98" spans="1:9" hidden="1" x14ac:dyDescent="0.25">
      <c r="A98" s="1" t="s">
        <v>20</v>
      </c>
      <c r="B98" s="1" t="s">
        <v>67</v>
      </c>
      <c r="C98" s="1" t="s">
        <v>26</v>
      </c>
      <c r="D98" s="1">
        <v>66.900000000000006</v>
      </c>
      <c r="E98" s="1">
        <v>-50.39</v>
      </c>
      <c r="F98" s="1">
        <v>0</v>
      </c>
      <c r="G98" s="1">
        <v>156.19300000000001</v>
      </c>
      <c r="H98" s="1">
        <v>187.32599999999999</v>
      </c>
      <c r="I98" s="1">
        <v>-546.97799999999995</v>
      </c>
    </row>
    <row r="99" spans="1:9" hidden="1" x14ac:dyDescent="0.25">
      <c r="A99" s="1" t="s">
        <v>20</v>
      </c>
      <c r="B99" s="1" t="s">
        <v>67</v>
      </c>
      <c r="C99" s="1" t="s">
        <v>10</v>
      </c>
      <c r="D99" s="1">
        <v>91.69</v>
      </c>
      <c r="E99" s="1">
        <v>-50.39</v>
      </c>
      <c r="F99" s="1">
        <v>0</v>
      </c>
      <c r="G99" s="1">
        <v>156.19300000000001</v>
      </c>
      <c r="H99" s="1">
        <v>260.38600000000002</v>
      </c>
      <c r="I99" s="1">
        <v>-958.43299999999999</v>
      </c>
    </row>
    <row r="100" spans="1:9" hidden="1" x14ac:dyDescent="0.25">
      <c r="A100" s="1" t="s">
        <v>20</v>
      </c>
      <c r="B100" s="1" t="s">
        <v>68</v>
      </c>
      <c r="C100" s="1" t="s">
        <v>26</v>
      </c>
      <c r="D100" s="1">
        <v>66.900000000000006</v>
      </c>
      <c r="E100" s="1">
        <v>-50.39</v>
      </c>
      <c r="F100" s="1">
        <v>0</v>
      </c>
      <c r="G100" s="1">
        <v>127.976</v>
      </c>
      <c r="H100" s="1">
        <v>187.32599999999999</v>
      </c>
      <c r="I100" s="1">
        <v>-546.97799999999995</v>
      </c>
    </row>
    <row r="101" spans="1:9" hidden="1" x14ac:dyDescent="0.25">
      <c r="A101" s="1" t="s">
        <v>20</v>
      </c>
      <c r="B101" s="1" t="s">
        <v>68</v>
      </c>
      <c r="C101" s="1" t="s">
        <v>10</v>
      </c>
      <c r="D101" s="1">
        <v>91.69</v>
      </c>
      <c r="E101" s="1">
        <v>-50.39</v>
      </c>
      <c r="F101" s="1">
        <v>0</v>
      </c>
      <c r="G101" s="1">
        <v>127.976</v>
      </c>
      <c r="H101" s="1">
        <v>260.392</v>
      </c>
      <c r="I101" s="1">
        <v>-958.471</v>
      </c>
    </row>
    <row r="102" spans="1:9" hidden="1" x14ac:dyDescent="0.25">
      <c r="A102" s="1" t="s">
        <v>20</v>
      </c>
      <c r="B102" s="1" t="s">
        <v>69</v>
      </c>
      <c r="C102" s="1" t="s">
        <v>26</v>
      </c>
      <c r="D102" s="1">
        <v>66.900000000000006</v>
      </c>
      <c r="E102" s="1">
        <v>50.39</v>
      </c>
      <c r="F102" s="1">
        <v>0</v>
      </c>
      <c r="G102" s="1">
        <v>-156.19300000000001</v>
      </c>
      <c r="H102" s="1">
        <v>187.32599999999999</v>
      </c>
      <c r="I102" s="1">
        <v>-546.97799999999995</v>
      </c>
    </row>
    <row r="103" spans="1:9" hidden="1" x14ac:dyDescent="0.25">
      <c r="A103" s="1" t="s">
        <v>20</v>
      </c>
      <c r="B103" s="1" t="s">
        <v>69</v>
      </c>
      <c r="C103" s="1" t="s">
        <v>10</v>
      </c>
      <c r="D103" s="1">
        <v>91.69</v>
      </c>
      <c r="E103" s="1">
        <v>50.39</v>
      </c>
      <c r="F103" s="1">
        <v>0</v>
      </c>
      <c r="G103" s="1">
        <v>-156.19300000000001</v>
      </c>
      <c r="H103" s="1">
        <v>260.25299999999999</v>
      </c>
      <c r="I103" s="1">
        <v>-553.12599999999998</v>
      </c>
    </row>
    <row r="104" spans="1:9" hidden="1" x14ac:dyDescent="0.25">
      <c r="A104" s="1" t="s">
        <v>20</v>
      </c>
      <c r="B104" s="1" t="s">
        <v>70</v>
      </c>
      <c r="C104" s="1" t="s">
        <v>26</v>
      </c>
      <c r="D104" s="1">
        <v>66.900000000000006</v>
      </c>
      <c r="E104" s="1">
        <v>50.39</v>
      </c>
      <c r="F104" s="1">
        <v>0</v>
      </c>
      <c r="G104" s="1">
        <v>-127.976</v>
      </c>
      <c r="H104" s="1">
        <v>187.32599999999999</v>
      </c>
      <c r="I104" s="1">
        <v>-546.97799999999995</v>
      </c>
    </row>
    <row r="105" spans="1:9" hidden="1" x14ac:dyDescent="0.25">
      <c r="A105" s="1" t="s">
        <v>20</v>
      </c>
      <c r="B105" s="1" t="s">
        <v>70</v>
      </c>
      <c r="C105" s="1" t="s">
        <v>10</v>
      </c>
      <c r="D105" s="1">
        <v>91.69</v>
      </c>
      <c r="E105" s="1">
        <v>50.39</v>
      </c>
      <c r="F105" s="1">
        <v>0</v>
      </c>
      <c r="G105" s="1">
        <v>-127.976</v>
      </c>
      <c r="H105" s="1">
        <v>260.24599999999998</v>
      </c>
      <c r="I105" s="1">
        <v>-553.08799999999997</v>
      </c>
    </row>
    <row r="106" spans="1:9" hidden="1" x14ac:dyDescent="0.25">
      <c r="A106" s="1" t="s">
        <v>20</v>
      </c>
      <c r="B106" s="1" t="s">
        <v>71</v>
      </c>
      <c r="C106" s="1" t="s">
        <v>26</v>
      </c>
      <c r="D106" s="1">
        <v>66.900000000000006</v>
      </c>
      <c r="E106" s="1">
        <v>0</v>
      </c>
      <c r="F106" s="1">
        <v>-50.39</v>
      </c>
      <c r="G106" s="1">
        <v>-440.01</v>
      </c>
      <c r="H106" s="1">
        <v>187.32599999999999</v>
      </c>
      <c r="I106" s="1">
        <v>-546.97799999999995</v>
      </c>
    </row>
    <row r="107" spans="1:9" hidden="1" x14ac:dyDescent="0.25">
      <c r="A107" s="1" t="s">
        <v>20</v>
      </c>
      <c r="B107" s="1" t="s">
        <v>71</v>
      </c>
      <c r="C107" s="1" t="s">
        <v>10</v>
      </c>
      <c r="D107" s="1">
        <v>91.69</v>
      </c>
      <c r="E107" s="1">
        <v>0</v>
      </c>
      <c r="F107" s="1">
        <v>-50.39</v>
      </c>
      <c r="G107" s="1">
        <v>-440.01</v>
      </c>
      <c r="H107" s="1">
        <v>463.13400000000001</v>
      </c>
      <c r="I107" s="1">
        <v>-755.87800000000004</v>
      </c>
    </row>
    <row r="108" spans="1:9" hidden="1" x14ac:dyDescent="0.25">
      <c r="A108" s="1" t="s">
        <v>20</v>
      </c>
      <c r="B108" s="1" t="s">
        <v>72</v>
      </c>
      <c r="C108" s="1" t="s">
        <v>26</v>
      </c>
      <c r="D108" s="1">
        <v>66.900000000000006</v>
      </c>
      <c r="E108" s="1">
        <v>0</v>
      </c>
      <c r="F108" s="1">
        <v>-50.39</v>
      </c>
      <c r="G108" s="1">
        <v>-387.10500000000002</v>
      </c>
      <c r="H108" s="1">
        <v>187.32599999999999</v>
      </c>
      <c r="I108" s="1">
        <v>-546.97799999999995</v>
      </c>
    </row>
    <row r="109" spans="1:9" hidden="1" x14ac:dyDescent="0.25">
      <c r="A109" s="1" t="s">
        <v>20</v>
      </c>
      <c r="B109" s="1" t="s">
        <v>72</v>
      </c>
      <c r="C109" s="1" t="s">
        <v>10</v>
      </c>
      <c r="D109" s="1">
        <v>91.69</v>
      </c>
      <c r="E109" s="1">
        <v>0</v>
      </c>
      <c r="F109" s="1">
        <v>-50.39</v>
      </c>
      <c r="G109" s="1">
        <v>-387.10500000000002</v>
      </c>
      <c r="H109" s="1">
        <v>463.12799999999999</v>
      </c>
      <c r="I109" s="1">
        <v>-755.84</v>
      </c>
    </row>
    <row r="110" spans="1:9" hidden="1" x14ac:dyDescent="0.25">
      <c r="A110" s="1" t="s">
        <v>20</v>
      </c>
      <c r="B110" s="1" t="s">
        <v>73</v>
      </c>
      <c r="C110" s="1" t="s">
        <v>26</v>
      </c>
      <c r="D110" s="1">
        <v>66.900000000000006</v>
      </c>
      <c r="E110" s="1">
        <v>0</v>
      </c>
      <c r="F110" s="1">
        <v>50.39</v>
      </c>
      <c r="G110" s="1">
        <v>440.01</v>
      </c>
      <c r="H110" s="1">
        <v>187.32599999999999</v>
      </c>
      <c r="I110" s="1">
        <v>-546.97799999999995</v>
      </c>
    </row>
    <row r="111" spans="1:9" hidden="1" x14ac:dyDescent="0.25">
      <c r="A111" s="1" t="s">
        <v>20</v>
      </c>
      <c r="B111" s="1" t="s">
        <v>73</v>
      </c>
      <c r="C111" s="1" t="s">
        <v>10</v>
      </c>
      <c r="D111" s="1">
        <v>91.69</v>
      </c>
      <c r="E111" s="1">
        <v>0</v>
      </c>
      <c r="F111" s="1">
        <v>50.39</v>
      </c>
      <c r="G111" s="1">
        <v>440.01</v>
      </c>
      <c r="H111" s="1">
        <v>57.505000000000003</v>
      </c>
      <c r="I111" s="1">
        <v>-755.68100000000004</v>
      </c>
    </row>
    <row r="112" spans="1:9" hidden="1" x14ac:dyDescent="0.25">
      <c r="A112" s="1" t="s">
        <v>20</v>
      </c>
      <c r="B112" s="1" t="s">
        <v>74</v>
      </c>
      <c r="C112" s="1" t="s">
        <v>26</v>
      </c>
      <c r="D112" s="1">
        <v>66.900000000000006</v>
      </c>
      <c r="E112" s="1">
        <v>0</v>
      </c>
      <c r="F112" s="1">
        <v>50.39</v>
      </c>
      <c r="G112" s="1">
        <v>387.10500000000002</v>
      </c>
      <c r="H112" s="1">
        <v>187.32599999999999</v>
      </c>
      <c r="I112" s="1">
        <v>-546.97799999999995</v>
      </c>
    </row>
    <row r="113" spans="1:9" hidden="1" x14ac:dyDescent="0.25">
      <c r="A113" s="1" t="s">
        <v>20</v>
      </c>
      <c r="B113" s="1" t="s">
        <v>74</v>
      </c>
      <c r="C113" s="1" t="s">
        <v>10</v>
      </c>
      <c r="D113" s="1">
        <v>91.69</v>
      </c>
      <c r="E113" s="1">
        <v>0</v>
      </c>
      <c r="F113" s="1">
        <v>50.39</v>
      </c>
      <c r="G113" s="1">
        <v>387.10500000000002</v>
      </c>
      <c r="H113" s="1">
        <v>57.511000000000003</v>
      </c>
      <c r="I113" s="1">
        <v>-755.72</v>
      </c>
    </row>
    <row r="114" spans="1:9" hidden="1" x14ac:dyDescent="0.25">
      <c r="A114" s="1" t="s">
        <v>20</v>
      </c>
      <c r="B114" s="1" t="s">
        <v>75</v>
      </c>
      <c r="C114" s="1" t="s">
        <v>26</v>
      </c>
      <c r="D114" s="1">
        <v>59.5</v>
      </c>
      <c r="E114" s="1">
        <v>-50.39</v>
      </c>
      <c r="F114" s="1">
        <v>0</v>
      </c>
      <c r="G114" s="1">
        <v>156.19300000000001</v>
      </c>
      <c r="H114" s="1">
        <v>166.60900000000001</v>
      </c>
      <c r="I114" s="1">
        <v>-486.48599999999999</v>
      </c>
    </row>
    <row r="115" spans="1:9" hidden="1" x14ac:dyDescent="0.25">
      <c r="A115" s="1" t="s">
        <v>20</v>
      </c>
      <c r="B115" s="1" t="s">
        <v>75</v>
      </c>
      <c r="C115" s="1" t="s">
        <v>10</v>
      </c>
      <c r="D115" s="1">
        <v>81.55</v>
      </c>
      <c r="E115" s="1">
        <v>-50.39</v>
      </c>
      <c r="F115" s="1">
        <v>0</v>
      </c>
      <c r="G115" s="1">
        <v>156.19300000000001</v>
      </c>
      <c r="H115" s="1">
        <v>231.596</v>
      </c>
      <c r="I115" s="1">
        <v>-874.84900000000005</v>
      </c>
    </row>
    <row r="116" spans="1:9" hidden="1" x14ac:dyDescent="0.25">
      <c r="A116" s="1" t="s">
        <v>20</v>
      </c>
      <c r="B116" s="1" t="s">
        <v>76</v>
      </c>
      <c r="C116" s="1" t="s">
        <v>26</v>
      </c>
      <c r="D116" s="1">
        <v>59.5</v>
      </c>
      <c r="E116" s="1">
        <v>-50.39</v>
      </c>
      <c r="F116" s="1">
        <v>0</v>
      </c>
      <c r="G116" s="1">
        <v>127.976</v>
      </c>
      <c r="H116" s="1">
        <v>166.60900000000001</v>
      </c>
      <c r="I116" s="1">
        <v>-486.48599999999999</v>
      </c>
    </row>
    <row r="117" spans="1:9" hidden="1" x14ac:dyDescent="0.25">
      <c r="A117" s="1" t="s">
        <v>20</v>
      </c>
      <c r="B117" s="1" t="s">
        <v>76</v>
      </c>
      <c r="C117" s="1" t="s">
        <v>10</v>
      </c>
      <c r="D117" s="1">
        <v>81.55</v>
      </c>
      <c r="E117" s="1">
        <v>-50.39</v>
      </c>
      <c r="F117" s="1">
        <v>0</v>
      </c>
      <c r="G117" s="1">
        <v>127.976</v>
      </c>
      <c r="H117" s="1">
        <v>231.60300000000001</v>
      </c>
      <c r="I117" s="1">
        <v>-874.88699999999994</v>
      </c>
    </row>
    <row r="118" spans="1:9" hidden="1" x14ac:dyDescent="0.25">
      <c r="A118" s="1" t="s">
        <v>20</v>
      </c>
      <c r="B118" s="1" t="s">
        <v>77</v>
      </c>
      <c r="C118" s="1" t="s">
        <v>26</v>
      </c>
      <c r="D118" s="1">
        <v>59.5</v>
      </c>
      <c r="E118" s="1">
        <v>50.39</v>
      </c>
      <c r="F118" s="1">
        <v>0</v>
      </c>
      <c r="G118" s="1">
        <v>-156.19300000000001</v>
      </c>
      <c r="H118" s="1">
        <v>166.60900000000001</v>
      </c>
      <c r="I118" s="1">
        <v>-486.48599999999999</v>
      </c>
    </row>
    <row r="119" spans="1:9" hidden="1" x14ac:dyDescent="0.25">
      <c r="A119" s="1" t="s">
        <v>20</v>
      </c>
      <c r="B119" s="1" t="s">
        <v>77</v>
      </c>
      <c r="C119" s="1" t="s">
        <v>10</v>
      </c>
      <c r="D119" s="1">
        <v>81.55</v>
      </c>
      <c r="E119" s="1">
        <v>50.39</v>
      </c>
      <c r="F119" s="1">
        <v>0</v>
      </c>
      <c r="G119" s="1">
        <v>-156.19300000000001</v>
      </c>
      <c r="H119" s="1">
        <v>231.46299999999999</v>
      </c>
      <c r="I119" s="1">
        <v>-469.54199999999997</v>
      </c>
    </row>
    <row r="120" spans="1:9" hidden="1" x14ac:dyDescent="0.25">
      <c r="A120" s="1" t="s">
        <v>20</v>
      </c>
      <c r="B120" s="1" t="s">
        <v>78</v>
      </c>
      <c r="C120" s="1" t="s">
        <v>26</v>
      </c>
      <c r="D120" s="1">
        <v>59.5</v>
      </c>
      <c r="E120" s="1">
        <v>50.39</v>
      </c>
      <c r="F120" s="1">
        <v>0</v>
      </c>
      <c r="G120" s="1">
        <v>-127.976</v>
      </c>
      <c r="H120" s="1">
        <v>166.60900000000001</v>
      </c>
      <c r="I120" s="1">
        <v>-486.48599999999999</v>
      </c>
    </row>
    <row r="121" spans="1:9" hidden="1" x14ac:dyDescent="0.25">
      <c r="A121" s="1" t="s">
        <v>20</v>
      </c>
      <c r="B121" s="1" t="s">
        <v>78</v>
      </c>
      <c r="C121" s="1" t="s">
        <v>10</v>
      </c>
      <c r="D121" s="1">
        <v>81.55</v>
      </c>
      <c r="E121" s="1">
        <v>50.39</v>
      </c>
      <c r="F121" s="1">
        <v>0</v>
      </c>
      <c r="G121" s="1">
        <v>-127.976</v>
      </c>
      <c r="H121" s="1">
        <v>231.45699999999999</v>
      </c>
      <c r="I121" s="1">
        <v>-469.50400000000002</v>
      </c>
    </row>
    <row r="122" spans="1:9" hidden="1" x14ac:dyDescent="0.25">
      <c r="A122" s="1" t="s">
        <v>20</v>
      </c>
      <c r="B122" s="1" t="s">
        <v>79</v>
      </c>
      <c r="C122" s="1" t="s">
        <v>26</v>
      </c>
      <c r="D122" s="1">
        <v>59.5</v>
      </c>
      <c r="E122" s="1">
        <v>0</v>
      </c>
      <c r="F122" s="1">
        <v>-50.39</v>
      </c>
      <c r="G122" s="1">
        <v>-440.01</v>
      </c>
      <c r="H122" s="1">
        <v>166.60900000000001</v>
      </c>
      <c r="I122" s="1">
        <v>-486.48599999999999</v>
      </c>
    </row>
    <row r="123" spans="1:9" hidden="1" x14ac:dyDescent="0.25">
      <c r="A123" s="1" t="s">
        <v>20</v>
      </c>
      <c r="B123" s="1" t="s">
        <v>79</v>
      </c>
      <c r="C123" s="1" t="s">
        <v>10</v>
      </c>
      <c r="D123" s="1">
        <v>81.55</v>
      </c>
      <c r="E123" s="1">
        <v>0</v>
      </c>
      <c r="F123" s="1">
        <v>-50.39</v>
      </c>
      <c r="G123" s="1">
        <v>-440.01</v>
      </c>
      <c r="H123" s="1">
        <v>434.34399999999999</v>
      </c>
      <c r="I123" s="1">
        <v>-672.29399999999998</v>
      </c>
    </row>
    <row r="124" spans="1:9" hidden="1" x14ac:dyDescent="0.25">
      <c r="A124" s="1" t="s">
        <v>20</v>
      </c>
      <c r="B124" s="1" t="s">
        <v>80</v>
      </c>
      <c r="C124" s="1" t="s">
        <v>26</v>
      </c>
      <c r="D124" s="1">
        <v>59.5</v>
      </c>
      <c r="E124" s="1">
        <v>0</v>
      </c>
      <c r="F124" s="1">
        <v>-50.39</v>
      </c>
      <c r="G124" s="1">
        <v>-387.10500000000002</v>
      </c>
      <c r="H124" s="1">
        <v>166.60900000000001</v>
      </c>
      <c r="I124" s="1">
        <v>-486.48599999999999</v>
      </c>
    </row>
    <row r="125" spans="1:9" hidden="1" x14ac:dyDescent="0.25">
      <c r="A125" s="1" t="s">
        <v>20</v>
      </c>
      <c r="B125" s="1" t="s">
        <v>80</v>
      </c>
      <c r="C125" s="1" t="s">
        <v>10</v>
      </c>
      <c r="D125" s="1">
        <v>81.55</v>
      </c>
      <c r="E125" s="1">
        <v>0</v>
      </c>
      <c r="F125" s="1">
        <v>-50.39</v>
      </c>
      <c r="G125" s="1">
        <v>-387.10500000000002</v>
      </c>
      <c r="H125" s="1">
        <v>434.33800000000002</v>
      </c>
      <c r="I125" s="1">
        <v>-672.25599999999997</v>
      </c>
    </row>
    <row r="126" spans="1:9" hidden="1" x14ac:dyDescent="0.25">
      <c r="A126" s="1" t="s">
        <v>20</v>
      </c>
      <c r="B126" s="1" t="s">
        <v>81</v>
      </c>
      <c r="C126" s="1" t="s">
        <v>26</v>
      </c>
      <c r="D126" s="1">
        <v>59.5</v>
      </c>
      <c r="E126" s="1">
        <v>0</v>
      </c>
      <c r="F126" s="1">
        <v>50.39</v>
      </c>
      <c r="G126" s="1">
        <v>440.01</v>
      </c>
      <c r="H126" s="1">
        <v>166.60900000000001</v>
      </c>
      <c r="I126" s="1">
        <v>-486.48599999999999</v>
      </c>
    </row>
    <row r="127" spans="1:9" hidden="1" x14ac:dyDescent="0.25">
      <c r="A127" s="1" t="s">
        <v>20</v>
      </c>
      <c r="B127" s="1" t="s">
        <v>81</v>
      </c>
      <c r="C127" s="1" t="s">
        <v>10</v>
      </c>
      <c r="D127" s="1">
        <v>81.55</v>
      </c>
      <c r="E127" s="1">
        <v>0</v>
      </c>
      <c r="F127" s="1">
        <v>50.39</v>
      </c>
      <c r="G127" s="1">
        <v>440.01</v>
      </c>
      <c r="H127" s="1">
        <v>28.716000000000001</v>
      </c>
      <c r="I127" s="1">
        <v>-672.09699999999998</v>
      </c>
    </row>
    <row r="128" spans="1:9" hidden="1" x14ac:dyDescent="0.25">
      <c r="A128" s="1" t="s">
        <v>20</v>
      </c>
      <c r="B128" s="1" t="s">
        <v>82</v>
      </c>
      <c r="C128" s="1" t="s">
        <v>26</v>
      </c>
      <c r="D128" s="1">
        <v>59.5</v>
      </c>
      <c r="E128" s="1">
        <v>0</v>
      </c>
      <c r="F128" s="1">
        <v>50.39</v>
      </c>
      <c r="G128" s="1">
        <v>387.10500000000002</v>
      </c>
      <c r="H128" s="1">
        <v>166.60900000000001</v>
      </c>
      <c r="I128" s="1">
        <v>-486.48599999999999</v>
      </c>
    </row>
    <row r="129" spans="1:9" hidden="1" x14ac:dyDescent="0.25">
      <c r="A129" s="1" t="s">
        <v>20</v>
      </c>
      <c r="B129" s="1" t="s">
        <v>82</v>
      </c>
      <c r="C129" s="1" t="s">
        <v>10</v>
      </c>
      <c r="D129" s="1">
        <v>81.55</v>
      </c>
      <c r="E129" s="1">
        <v>0</v>
      </c>
      <c r="F129" s="1">
        <v>50.39</v>
      </c>
      <c r="G129" s="1">
        <v>387.10500000000002</v>
      </c>
      <c r="H129" s="1">
        <v>28.721</v>
      </c>
      <c r="I129" s="1">
        <v>-672.13499999999999</v>
      </c>
    </row>
    <row r="130" spans="1:9" hidden="1" x14ac:dyDescent="0.25">
      <c r="A130" s="1" t="s">
        <v>20</v>
      </c>
      <c r="B130" s="1" t="s">
        <v>83</v>
      </c>
      <c r="C130" s="1" t="s">
        <v>26</v>
      </c>
      <c r="D130" s="1">
        <v>75.53</v>
      </c>
      <c r="E130" s="1">
        <v>-15.12</v>
      </c>
      <c r="F130" s="1">
        <v>0</v>
      </c>
      <c r="G130" s="1">
        <v>46.857999999999997</v>
      </c>
      <c r="H130" s="1">
        <v>211.49600000000001</v>
      </c>
      <c r="I130" s="1">
        <v>-617.55200000000002</v>
      </c>
    </row>
    <row r="131" spans="1:9" hidden="1" x14ac:dyDescent="0.25">
      <c r="A131" s="1" t="s">
        <v>20</v>
      </c>
      <c r="B131" s="1" t="s">
        <v>83</v>
      </c>
      <c r="C131" s="1" t="s">
        <v>10</v>
      </c>
      <c r="D131" s="1">
        <v>103.52</v>
      </c>
      <c r="E131" s="1">
        <v>-15.12</v>
      </c>
      <c r="F131" s="1">
        <v>0</v>
      </c>
      <c r="G131" s="1">
        <v>46.857999999999997</v>
      </c>
      <c r="H131" s="1">
        <v>293.92700000000002</v>
      </c>
      <c r="I131" s="1">
        <v>-914.09100000000001</v>
      </c>
    </row>
    <row r="132" spans="1:9" hidden="1" x14ac:dyDescent="0.25">
      <c r="A132" s="1" t="s">
        <v>20</v>
      </c>
      <c r="B132" s="1" t="s">
        <v>84</v>
      </c>
      <c r="C132" s="1" t="s">
        <v>26</v>
      </c>
      <c r="D132" s="1">
        <v>75.53</v>
      </c>
      <c r="E132" s="1">
        <v>-15.12</v>
      </c>
      <c r="F132" s="1">
        <v>0</v>
      </c>
      <c r="G132" s="1">
        <v>38.393000000000001</v>
      </c>
      <c r="H132" s="1">
        <v>211.49600000000001</v>
      </c>
      <c r="I132" s="1">
        <v>-617.55200000000002</v>
      </c>
    </row>
    <row r="133" spans="1:9" hidden="1" x14ac:dyDescent="0.25">
      <c r="A133" s="1" t="s">
        <v>20</v>
      </c>
      <c r="B133" s="1" t="s">
        <v>84</v>
      </c>
      <c r="C133" s="1" t="s">
        <v>10</v>
      </c>
      <c r="D133" s="1">
        <v>103.52</v>
      </c>
      <c r="E133" s="1">
        <v>-15.12</v>
      </c>
      <c r="F133" s="1">
        <v>0</v>
      </c>
      <c r="G133" s="1">
        <v>38.393000000000001</v>
      </c>
      <c r="H133" s="1">
        <v>293.92899999999997</v>
      </c>
      <c r="I133" s="1">
        <v>-914.10199999999998</v>
      </c>
    </row>
    <row r="134" spans="1:9" hidden="1" x14ac:dyDescent="0.25">
      <c r="A134" s="1" t="s">
        <v>20</v>
      </c>
      <c r="B134" s="1" t="s">
        <v>85</v>
      </c>
      <c r="C134" s="1" t="s">
        <v>26</v>
      </c>
      <c r="D134" s="1">
        <v>75.53</v>
      </c>
      <c r="E134" s="1">
        <v>15.12</v>
      </c>
      <c r="F134" s="1">
        <v>0</v>
      </c>
      <c r="G134" s="1">
        <v>-46.857999999999997</v>
      </c>
      <c r="H134" s="1">
        <v>211.49600000000001</v>
      </c>
      <c r="I134" s="1">
        <v>-617.55200000000002</v>
      </c>
    </row>
    <row r="135" spans="1:9" hidden="1" x14ac:dyDescent="0.25">
      <c r="A135" s="1" t="s">
        <v>20</v>
      </c>
      <c r="B135" s="1" t="s">
        <v>85</v>
      </c>
      <c r="C135" s="1" t="s">
        <v>10</v>
      </c>
      <c r="D135" s="1">
        <v>103.52</v>
      </c>
      <c r="E135" s="1">
        <v>15.12</v>
      </c>
      <c r="F135" s="1">
        <v>0</v>
      </c>
      <c r="G135" s="1">
        <v>-46.857999999999997</v>
      </c>
      <c r="H135" s="1">
        <v>293.887</v>
      </c>
      <c r="I135" s="1">
        <v>-792.49900000000002</v>
      </c>
    </row>
    <row r="136" spans="1:9" hidden="1" x14ac:dyDescent="0.25">
      <c r="A136" s="1" t="s">
        <v>20</v>
      </c>
      <c r="B136" s="1" t="s">
        <v>86</v>
      </c>
      <c r="C136" s="1" t="s">
        <v>26</v>
      </c>
      <c r="D136" s="1">
        <v>75.53</v>
      </c>
      <c r="E136" s="1">
        <v>15.12</v>
      </c>
      <c r="F136" s="1">
        <v>0</v>
      </c>
      <c r="G136" s="1">
        <v>-38.393000000000001</v>
      </c>
      <c r="H136" s="1">
        <v>211.49600000000001</v>
      </c>
      <c r="I136" s="1">
        <v>-617.55200000000002</v>
      </c>
    </row>
    <row r="137" spans="1:9" hidden="1" x14ac:dyDescent="0.25">
      <c r="A137" s="1" t="s">
        <v>20</v>
      </c>
      <c r="B137" s="1" t="s">
        <v>86</v>
      </c>
      <c r="C137" s="1" t="s">
        <v>10</v>
      </c>
      <c r="D137" s="1">
        <v>103.52</v>
      </c>
      <c r="E137" s="1">
        <v>15.12</v>
      </c>
      <c r="F137" s="1">
        <v>0</v>
      </c>
      <c r="G137" s="1">
        <v>-38.393000000000001</v>
      </c>
      <c r="H137" s="1">
        <v>293.88499999999999</v>
      </c>
      <c r="I137" s="1">
        <v>-792.48699999999997</v>
      </c>
    </row>
    <row r="138" spans="1:9" hidden="1" x14ac:dyDescent="0.25">
      <c r="A138" s="1" t="s">
        <v>20</v>
      </c>
      <c r="B138" s="1" t="s">
        <v>87</v>
      </c>
      <c r="C138" s="1" t="s">
        <v>26</v>
      </c>
      <c r="D138" s="1">
        <v>75.53</v>
      </c>
      <c r="E138" s="1">
        <v>0</v>
      </c>
      <c r="F138" s="1">
        <v>-15.12</v>
      </c>
      <c r="G138" s="1">
        <v>-132.00299999999999</v>
      </c>
      <c r="H138" s="1">
        <v>211.49600000000001</v>
      </c>
      <c r="I138" s="1">
        <v>-617.55200000000002</v>
      </c>
    </row>
    <row r="139" spans="1:9" hidden="1" x14ac:dyDescent="0.25">
      <c r="A139" s="1" t="s">
        <v>20</v>
      </c>
      <c r="B139" s="1" t="s">
        <v>87</v>
      </c>
      <c r="C139" s="1" t="s">
        <v>10</v>
      </c>
      <c r="D139" s="1">
        <v>103.52</v>
      </c>
      <c r="E139" s="1">
        <v>0</v>
      </c>
      <c r="F139" s="1">
        <v>-15.12</v>
      </c>
      <c r="G139" s="1">
        <v>-132.00299999999999</v>
      </c>
      <c r="H139" s="1">
        <v>354.75200000000001</v>
      </c>
      <c r="I139" s="1">
        <v>-853.32399999999996</v>
      </c>
    </row>
    <row r="140" spans="1:9" hidden="1" x14ac:dyDescent="0.25">
      <c r="A140" s="1" t="s">
        <v>20</v>
      </c>
      <c r="B140" s="1" t="s">
        <v>88</v>
      </c>
      <c r="C140" s="1" t="s">
        <v>26</v>
      </c>
      <c r="D140" s="1">
        <v>75.53</v>
      </c>
      <c r="E140" s="1">
        <v>0</v>
      </c>
      <c r="F140" s="1">
        <v>-15.12</v>
      </c>
      <c r="G140" s="1">
        <v>-116.131</v>
      </c>
      <c r="H140" s="1">
        <v>211.49600000000001</v>
      </c>
      <c r="I140" s="1">
        <v>-617.55200000000002</v>
      </c>
    </row>
    <row r="141" spans="1:9" hidden="1" x14ac:dyDescent="0.25">
      <c r="A141" s="1" t="s">
        <v>20</v>
      </c>
      <c r="B141" s="1" t="s">
        <v>88</v>
      </c>
      <c r="C141" s="1" t="s">
        <v>10</v>
      </c>
      <c r="D141" s="1">
        <v>103.52</v>
      </c>
      <c r="E141" s="1">
        <v>0</v>
      </c>
      <c r="F141" s="1">
        <v>-15.12</v>
      </c>
      <c r="G141" s="1">
        <v>-116.131</v>
      </c>
      <c r="H141" s="1">
        <v>354.75</v>
      </c>
      <c r="I141" s="1">
        <v>-853.31299999999999</v>
      </c>
    </row>
    <row r="142" spans="1:9" hidden="1" x14ac:dyDescent="0.25">
      <c r="A142" s="1" t="s">
        <v>20</v>
      </c>
      <c r="B142" s="1" t="s">
        <v>89</v>
      </c>
      <c r="C142" s="1" t="s">
        <v>26</v>
      </c>
      <c r="D142" s="1">
        <v>75.53</v>
      </c>
      <c r="E142" s="1">
        <v>0</v>
      </c>
      <c r="F142" s="1">
        <v>15.12</v>
      </c>
      <c r="G142" s="1">
        <v>132.00299999999999</v>
      </c>
      <c r="H142" s="1">
        <v>211.49600000000001</v>
      </c>
      <c r="I142" s="1">
        <v>-617.55200000000002</v>
      </c>
    </row>
    <row r="143" spans="1:9" hidden="1" x14ac:dyDescent="0.25">
      <c r="A143" s="1" t="s">
        <v>20</v>
      </c>
      <c r="B143" s="1" t="s">
        <v>89</v>
      </c>
      <c r="C143" s="1" t="s">
        <v>10</v>
      </c>
      <c r="D143" s="1">
        <v>103.52</v>
      </c>
      <c r="E143" s="1">
        <v>0</v>
      </c>
      <c r="F143" s="1">
        <v>15.12</v>
      </c>
      <c r="G143" s="1">
        <v>132.00299999999999</v>
      </c>
      <c r="H143" s="1">
        <v>233.06299999999999</v>
      </c>
      <c r="I143" s="1">
        <v>-853.26499999999999</v>
      </c>
    </row>
    <row r="144" spans="1:9" hidden="1" x14ac:dyDescent="0.25">
      <c r="A144" s="1" t="s">
        <v>20</v>
      </c>
      <c r="B144" s="1" t="s">
        <v>90</v>
      </c>
      <c r="C144" s="1" t="s">
        <v>26</v>
      </c>
      <c r="D144" s="1">
        <v>75.53</v>
      </c>
      <c r="E144" s="1">
        <v>0</v>
      </c>
      <c r="F144" s="1">
        <v>15.12</v>
      </c>
      <c r="G144" s="1">
        <v>116.131</v>
      </c>
      <c r="H144" s="1">
        <v>211.49600000000001</v>
      </c>
      <c r="I144" s="1">
        <v>-617.55200000000002</v>
      </c>
    </row>
    <row r="145" spans="1:9" hidden="1" x14ac:dyDescent="0.25">
      <c r="A145" s="1" t="s">
        <v>20</v>
      </c>
      <c r="B145" s="1" t="s">
        <v>90</v>
      </c>
      <c r="C145" s="1" t="s">
        <v>10</v>
      </c>
      <c r="D145" s="1">
        <v>103.52</v>
      </c>
      <c r="E145" s="1">
        <v>0</v>
      </c>
      <c r="F145" s="1">
        <v>15.12</v>
      </c>
      <c r="G145" s="1">
        <v>116.131</v>
      </c>
      <c r="H145" s="1">
        <v>233.065</v>
      </c>
      <c r="I145" s="1">
        <v>-853.27700000000004</v>
      </c>
    </row>
    <row r="146" spans="1:9" hidden="1" x14ac:dyDescent="0.25">
      <c r="A146" s="1" t="s">
        <v>20</v>
      </c>
      <c r="B146" s="1" t="s">
        <v>91</v>
      </c>
      <c r="C146" s="1" t="s">
        <v>26</v>
      </c>
      <c r="D146" s="1">
        <v>50.87</v>
      </c>
      <c r="E146" s="1">
        <v>-15.12</v>
      </c>
      <c r="F146" s="1">
        <v>0</v>
      </c>
      <c r="G146" s="1">
        <v>46.857999999999997</v>
      </c>
      <c r="H146" s="1">
        <v>142.43899999999999</v>
      </c>
      <c r="I146" s="1">
        <v>-415.91199999999998</v>
      </c>
    </row>
    <row r="147" spans="1:9" hidden="1" x14ac:dyDescent="0.25">
      <c r="A147" s="1" t="s">
        <v>20</v>
      </c>
      <c r="B147" s="1" t="s">
        <v>91</v>
      </c>
      <c r="C147" s="1" t="s">
        <v>10</v>
      </c>
      <c r="D147" s="1">
        <v>69.72</v>
      </c>
      <c r="E147" s="1">
        <v>-15.12</v>
      </c>
      <c r="F147" s="1">
        <v>0</v>
      </c>
      <c r="G147" s="1">
        <v>46.857999999999997</v>
      </c>
      <c r="H147" s="1">
        <v>197.96199999999999</v>
      </c>
      <c r="I147" s="1">
        <v>-635.47699999999998</v>
      </c>
    </row>
    <row r="148" spans="1:9" hidden="1" x14ac:dyDescent="0.25">
      <c r="A148" s="1" t="s">
        <v>20</v>
      </c>
      <c r="B148" s="1" t="s">
        <v>92</v>
      </c>
      <c r="C148" s="1" t="s">
        <v>26</v>
      </c>
      <c r="D148" s="1">
        <v>50.87</v>
      </c>
      <c r="E148" s="1">
        <v>-15.12</v>
      </c>
      <c r="F148" s="1">
        <v>0</v>
      </c>
      <c r="G148" s="1">
        <v>38.393000000000001</v>
      </c>
      <c r="H148" s="1">
        <v>142.43899999999999</v>
      </c>
      <c r="I148" s="1">
        <v>-415.91199999999998</v>
      </c>
    </row>
    <row r="149" spans="1:9" hidden="1" x14ac:dyDescent="0.25">
      <c r="A149" s="1" t="s">
        <v>20</v>
      </c>
      <c r="B149" s="1" t="s">
        <v>92</v>
      </c>
      <c r="C149" s="1" t="s">
        <v>10</v>
      </c>
      <c r="D149" s="1">
        <v>69.72</v>
      </c>
      <c r="E149" s="1">
        <v>-15.12</v>
      </c>
      <c r="F149" s="1">
        <v>0</v>
      </c>
      <c r="G149" s="1">
        <v>38.393000000000001</v>
      </c>
      <c r="H149" s="1">
        <v>197.964</v>
      </c>
      <c r="I149" s="1">
        <v>-635.48800000000006</v>
      </c>
    </row>
    <row r="150" spans="1:9" hidden="1" x14ac:dyDescent="0.25">
      <c r="A150" s="1" t="s">
        <v>20</v>
      </c>
      <c r="B150" s="1" t="s">
        <v>93</v>
      </c>
      <c r="C150" s="1" t="s">
        <v>26</v>
      </c>
      <c r="D150" s="1">
        <v>50.87</v>
      </c>
      <c r="E150" s="1">
        <v>15.12</v>
      </c>
      <c r="F150" s="1">
        <v>0</v>
      </c>
      <c r="G150" s="1">
        <v>-46.857999999999997</v>
      </c>
      <c r="H150" s="1">
        <v>142.43899999999999</v>
      </c>
      <c r="I150" s="1">
        <v>-415.91199999999998</v>
      </c>
    </row>
    <row r="151" spans="1:9" hidden="1" x14ac:dyDescent="0.25">
      <c r="A151" s="1" t="s">
        <v>20</v>
      </c>
      <c r="B151" s="1" t="s">
        <v>93</v>
      </c>
      <c r="C151" s="1" t="s">
        <v>10</v>
      </c>
      <c r="D151" s="1">
        <v>69.72</v>
      </c>
      <c r="E151" s="1">
        <v>15.12</v>
      </c>
      <c r="F151" s="1">
        <v>0</v>
      </c>
      <c r="G151" s="1">
        <v>-46.857999999999997</v>
      </c>
      <c r="H151" s="1">
        <v>197.922</v>
      </c>
      <c r="I151" s="1">
        <v>-513.88499999999999</v>
      </c>
    </row>
    <row r="152" spans="1:9" hidden="1" x14ac:dyDescent="0.25">
      <c r="A152" s="1" t="s">
        <v>20</v>
      </c>
      <c r="B152" s="1" t="s">
        <v>94</v>
      </c>
      <c r="C152" s="1" t="s">
        <v>26</v>
      </c>
      <c r="D152" s="1">
        <v>50.87</v>
      </c>
      <c r="E152" s="1">
        <v>15.12</v>
      </c>
      <c r="F152" s="1">
        <v>0</v>
      </c>
      <c r="G152" s="1">
        <v>-38.393000000000001</v>
      </c>
      <c r="H152" s="1">
        <v>142.43899999999999</v>
      </c>
      <c r="I152" s="1">
        <v>-415.91199999999998</v>
      </c>
    </row>
    <row r="153" spans="1:9" hidden="1" x14ac:dyDescent="0.25">
      <c r="A153" s="1" t="s">
        <v>20</v>
      </c>
      <c r="B153" s="1" t="s">
        <v>94</v>
      </c>
      <c r="C153" s="1" t="s">
        <v>10</v>
      </c>
      <c r="D153" s="1">
        <v>69.72</v>
      </c>
      <c r="E153" s="1">
        <v>15.12</v>
      </c>
      <c r="F153" s="1">
        <v>0</v>
      </c>
      <c r="G153" s="1">
        <v>-38.393000000000001</v>
      </c>
      <c r="H153" s="1">
        <v>197.92</v>
      </c>
      <c r="I153" s="1">
        <v>-513.87300000000005</v>
      </c>
    </row>
    <row r="154" spans="1:9" hidden="1" x14ac:dyDescent="0.25">
      <c r="A154" s="1" t="s">
        <v>20</v>
      </c>
      <c r="B154" s="1" t="s">
        <v>95</v>
      </c>
      <c r="C154" s="1" t="s">
        <v>26</v>
      </c>
      <c r="D154" s="1">
        <v>50.87</v>
      </c>
      <c r="E154" s="1">
        <v>0</v>
      </c>
      <c r="F154" s="1">
        <v>-15.12</v>
      </c>
      <c r="G154" s="1">
        <v>-132.00299999999999</v>
      </c>
      <c r="H154" s="1">
        <v>142.43899999999999</v>
      </c>
      <c r="I154" s="1">
        <v>-415.91199999999998</v>
      </c>
    </row>
    <row r="155" spans="1:9" hidden="1" x14ac:dyDescent="0.25">
      <c r="A155" s="1" t="s">
        <v>20</v>
      </c>
      <c r="B155" s="1" t="s">
        <v>95</v>
      </c>
      <c r="C155" s="1" t="s">
        <v>10</v>
      </c>
      <c r="D155" s="1">
        <v>69.72</v>
      </c>
      <c r="E155" s="1">
        <v>0</v>
      </c>
      <c r="F155" s="1">
        <v>-15.12</v>
      </c>
      <c r="G155" s="1">
        <v>-132.00299999999999</v>
      </c>
      <c r="H155" s="1">
        <v>258.786</v>
      </c>
      <c r="I155" s="1">
        <v>-574.71</v>
      </c>
    </row>
    <row r="156" spans="1:9" hidden="1" x14ac:dyDescent="0.25">
      <c r="A156" s="1" t="s">
        <v>20</v>
      </c>
      <c r="B156" s="1" t="s">
        <v>96</v>
      </c>
      <c r="C156" s="1" t="s">
        <v>26</v>
      </c>
      <c r="D156" s="1">
        <v>50.87</v>
      </c>
      <c r="E156" s="1">
        <v>0</v>
      </c>
      <c r="F156" s="1">
        <v>-15.12</v>
      </c>
      <c r="G156" s="1">
        <v>-116.131</v>
      </c>
      <c r="H156" s="1">
        <v>142.43899999999999</v>
      </c>
      <c r="I156" s="1">
        <v>-415.91199999999998</v>
      </c>
    </row>
    <row r="157" spans="1:9" hidden="1" x14ac:dyDescent="0.25">
      <c r="A157" s="1" t="s">
        <v>20</v>
      </c>
      <c r="B157" s="1" t="s">
        <v>96</v>
      </c>
      <c r="C157" s="1" t="s">
        <v>10</v>
      </c>
      <c r="D157" s="1">
        <v>69.72</v>
      </c>
      <c r="E157" s="1">
        <v>0</v>
      </c>
      <c r="F157" s="1">
        <v>-15.12</v>
      </c>
      <c r="G157" s="1">
        <v>-116.131</v>
      </c>
      <c r="H157" s="1">
        <v>258.78500000000003</v>
      </c>
      <c r="I157" s="1">
        <v>-574.69899999999996</v>
      </c>
    </row>
    <row r="158" spans="1:9" hidden="1" x14ac:dyDescent="0.25">
      <c r="A158" s="1" t="s">
        <v>20</v>
      </c>
      <c r="B158" s="1" t="s">
        <v>97</v>
      </c>
      <c r="C158" s="1" t="s">
        <v>26</v>
      </c>
      <c r="D158" s="1">
        <v>50.87</v>
      </c>
      <c r="E158" s="1">
        <v>0</v>
      </c>
      <c r="F158" s="1">
        <v>15.12</v>
      </c>
      <c r="G158" s="1">
        <v>132.00299999999999</v>
      </c>
      <c r="H158" s="1">
        <v>142.43899999999999</v>
      </c>
      <c r="I158" s="1">
        <v>-415.91199999999998</v>
      </c>
    </row>
    <row r="159" spans="1:9" hidden="1" x14ac:dyDescent="0.25">
      <c r="A159" s="1" t="s">
        <v>20</v>
      </c>
      <c r="B159" s="1" t="s">
        <v>97</v>
      </c>
      <c r="C159" s="1" t="s">
        <v>10</v>
      </c>
      <c r="D159" s="1">
        <v>69.72</v>
      </c>
      <c r="E159" s="1">
        <v>0</v>
      </c>
      <c r="F159" s="1">
        <v>15.12</v>
      </c>
      <c r="G159" s="1">
        <v>132.00299999999999</v>
      </c>
      <c r="H159" s="1">
        <v>137.09800000000001</v>
      </c>
      <c r="I159" s="1">
        <v>-574.65099999999995</v>
      </c>
    </row>
    <row r="160" spans="1:9" hidden="1" x14ac:dyDescent="0.25">
      <c r="A160" s="1" t="s">
        <v>20</v>
      </c>
      <c r="B160" s="1" t="s">
        <v>98</v>
      </c>
      <c r="C160" s="1" t="s">
        <v>26</v>
      </c>
      <c r="D160" s="1">
        <v>50.87</v>
      </c>
      <c r="E160" s="1">
        <v>0</v>
      </c>
      <c r="F160" s="1">
        <v>15.12</v>
      </c>
      <c r="G160" s="1">
        <v>116.131</v>
      </c>
      <c r="H160" s="1">
        <v>142.43899999999999</v>
      </c>
      <c r="I160" s="1">
        <v>-415.91199999999998</v>
      </c>
    </row>
    <row r="161" spans="1:9" hidden="1" x14ac:dyDescent="0.25">
      <c r="A161" s="1" t="s">
        <v>20</v>
      </c>
      <c r="B161" s="1" t="s">
        <v>98</v>
      </c>
      <c r="C161" s="1" t="s">
        <v>10</v>
      </c>
      <c r="D161" s="1">
        <v>69.72</v>
      </c>
      <c r="E161" s="1">
        <v>0</v>
      </c>
      <c r="F161" s="1">
        <v>15.12</v>
      </c>
      <c r="G161" s="1">
        <v>116.131</v>
      </c>
      <c r="H161" s="1">
        <v>137.09899999999999</v>
      </c>
      <c r="I161" s="1">
        <v>-574.66300000000001</v>
      </c>
    </row>
    <row r="162" spans="1:9" hidden="1" x14ac:dyDescent="0.25">
      <c r="A162" s="1" t="s">
        <v>20</v>
      </c>
      <c r="B162" s="1" t="s">
        <v>14</v>
      </c>
      <c r="C162" s="1" t="s">
        <v>26</v>
      </c>
      <c r="D162" s="1">
        <v>0</v>
      </c>
      <c r="E162" s="1">
        <v>51.78</v>
      </c>
      <c r="F162" s="1">
        <v>10.14</v>
      </c>
      <c r="G162" s="1">
        <v>215.37100000000001</v>
      </c>
      <c r="H162" s="1">
        <v>0</v>
      </c>
      <c r="I162" s="1">
        <v>0</v>
      </c>
    </row>
    <row r="163" spans="1:9" hidden="1" x14ac:dyDescent="0.25">
      <c r="A163" s="1" t="s">
        <v>20</v>
      </c>
      <c r="B163" s="1" t="s">
        <v>14</v>
      </c>
      <c r="C163" s="1" t="s">
        <v>10</v>
      </c>
      <c r="D163" s="1">
        <v>0</v>
      </c>
      <c r="E163" s="1">
        <v>51.78</v>
      </c>
      <c r="F163" s="1">
        <v>10.14</v>
      </c>
      <c r="G163" s="1">
        <v>215.37100000000001</v>
      </c>
      <c r="H163" s="1">
        <v>40.779000000000003</v>
      </c>
      <c r="I163" s="1">
        <v>208.083</v>
      </c>
    </row>
    <row r="164" spans="1:9" hidden="1" x14ac:dyDescent="0.25">
      <c r="A164" s="1" t="s">
        <v>20</v>
      </c>
      <c r="B164" s="1" t="s">
        <v>99</v>
      </c>
      <c r="C164" s="1" t="s">
        <v>26</v>
      </c>
      <c r="D164" s="1">
        <v>0</v>
      </c>
      <c r="E164" s="1">
        <v>-51.78</v>
      </c>
      <c r="F164" s="1">
        <v>-10.14</v>
      </c>
      <c r="G164" s="1">
        <v>-215.37100000000001</v>
      </c>
      <c r="H164" s="1">
        <v>0</v>
      </c>
      <c r="I164" s="1">
        <v>0</v>
      </c>
    </row>
    <row r="165" spans="1:9" hidden="1" x14ac:dyDescent="0.25">
      <c r="A165" s="1" t="s">
        <v>20</v>
      </c>
      <c r="B165" s="1" t="s">
        <v>99</v>
      </c>
      <c r="C165" s="1" t="s">
        <v>10</v>
      </c>
      <c r="D165" s="1">
        <v>0</v>
      </c>
      <c r="E165" s="1">
        <v>-51.78</v>
      </c>
      <c r="F165" s="1">
        <v>-10.14</v>
      </c>
      <c r="G165" s="1">
        <v>-215.37100000000001</v>
      </c>
      <c r="H165" s="1">
        <v>-40.779000000000003</v>
      </c>
      <c r="I165" s="1">
        <v>-208.083</v>
      </c>
    </row>
    <row r="166" spans="1:9" hidden="1" x14ac:dyDescent="0.25">
      <c r="A166" s="1" t="s">
        <v>20</v>
      </c>
      <c r="B166" s="1" t="s">
        <v>15</v>
      </c>
      <c r="C166" s="1" t="s">
        <v>26</v>
      </c>
      <c r="D166" s="1">
        <v>0</v>
      </c>
      <c r="E166" s="1">
        <v>10.33</v>
      </c>
      <c r="F166" s="1">
        <v>51.9</v>
      </c>
      <c r="G166" s="1">
        <v>441.21499999999997</v>
      </c>
      <c r="H166" s="1">
        <v>0</v>
      </c>
      <c r="I166" s="1">
        <v>0</v>
      </c>
    </row>
    <row r="167" spans="1:9" hidden="1" x14ac:dyDescent="0.25">
      <c r="A167" s="1" t="s">
        <v>20</v>
      </c>
      <c r="B167" s="1" t="s">
        <v>15</v>
      </c>
      <c r="C167" s="1" t="s">
        <v>10</v>
      </c>
      <c r="D167" s="1">
        <v>0</v>
      </c>
      <c r="E167" s="1">
        <v>10.33</v>
      </c>
      <c r="F167" s="1">
        <v>51.9</v>
      </c>
      <c r="G167" s="1">
        <v>441.21499999999997</v>
      </c>
      <c r="H167" s="1">
        <v>208.702</v>
      </c>
      <c r="I167" s="1">
        <v>41.6</v>
      </c>
    </row>
    <row r="168" spans="1:9" hidden="1" x14ac:dyDescent="0.25">
      <c r="A168" s="1" t="s">
        <v>20</v>
      </c>
      <c r="B168" s="1" t="s">
        <v>100</v>
      </c>
      <c r="C168" s="1" t="s">
        <v>26</v>
      </c>
      <c r="D168" s="1">
        <v>0</v>
      </c>
      <c r="E168" s="1">
        <v>-10.33</v>
      </c>
      <c r="F168" s="1">
        <v>-51.9</v>
      </c>
      <c r="G168" s="1">
        <v>-441.21499999999997</v>
      </c>
      <c r="H168" s="1">
        <v>0</v>
      </c>
      <c r="I168" s="1">
        <v>0</v>
      </c>
    </row>
    <row r="169" spans="1:9" hidden="1" x14ac:dyDescent="0.25">
      <c r="A169" s="1" t="s">
        <v>20</v>
      </c>
      <c r="B169" s="1" t="s">
        <v>100</v>
      </c>
      <c r="C169" s="1" t="s">
        <v>10</v>
      </c>
      <c r="D169" s="1">
        <v>0</v>
      </c>
      <c r="E169" s="1">
        <v>-10.33</v>
      </c>
      <c r="F169" s="1">
        <v>-51.9</v>
      </c>
      <c r="G169" s="1">
        <v>-441.21499999999997</v>
      </c>
      <c r="H169" s="1">
        <v>-208.702</v>
      </c>
      <c r="I169" s="1">
        <v>-41.6</v>
      </c>
    </row>
    <row r="170" spans="1:9" hidden="1" x14ac:dyDescent="0.25">
      <c r="A170" s="1" t="s">
        <v>20</v>
      </c>
      <c r="B170" s="1" t="s">
        <v>101</v>
      </c>
      <c r="C170" s="1" t="s">
        <v>26</v>
      </c>
      <c r="D170" s="1">
        <v>99.73</v>
      </c>
      <c r="E170" s="1">
        <v>51.78</v>
      </c>
      <c r="F170" s="1">
        <v>10.14</v>
      </c>
      <c r="G170" s="1">
        <v>215.37100000000001</v>
      </c>
      <c r="H170" s="1">
        <v>279.24400000000003</v>
      </c>
      <c r="I170" s="1">
        <v>-815.06600000000003</v>
      </c>
    </row>
    <row r="171" spans="1:9" hidden="1" x14ac:dyDescent="0.25">
      <c r="A171" s="1" t="s">
        <v>20</v>
      </c>
      <c r="B171" s="1" t="s">
        <v>101</v>
      </c>
      <c r="C171" s="1" t="s">
        <v>10</v>
      </c>
      <c r="D171" s="1">
        <v>132.32</v>
      </c>
      <c r="E171" s="1">
        <v>51.78</v>
      </c>
      <c r="F171" s="1">
        <v>10.14</v>
      </c>
      <c r="G171" s="1">
        <v>215.37100000000001</v>
      </c>
      <c r="H171" s="1">
        <v>416.00599999999997</v>
      </c>
      <c r="I171" s="1">
        <v>-881.52</v>
      </c>
    </row>
    <row r="172" spans="1:9" hidden="1" x14ac:dyDescent="0.25">
      <c r="A172" s="1" t="s">
        <v>20</v>
      </c>
      <c r="B172" s="1" t="s">
        <v>102</v>
      </c>
      <c r="C172" s="1" t="s">
        <v>26</v>
      </c>
      <c r="D172" s="1">
        <v>99.73</v>
      </c>
      <c r="E172" s="1">
        <v>-51.78</v>
      </c>
      <c r="F172" s="1">
        <v>-10.14</v>
      </c>
      <c r="G172" s="1">
        <v>-215.37100000000001</v>
      </c>
      <c r="H172" s="1">
        <v>279.24400000000003</v>
      </c>
      <c r="I172" s="1">
        <v>-815.06600000000003</v>
      </c>
    </row>
    <row r="173" spans="1:9" hidden="1" x14ac:dyDescent="0.25">
      <c r="A173" s="1" t="s">
        <v>20</v>
      </c>
      <c r="B173" s="1" t="s">
        <v>102</v>
      </c>
      <c r="C173" s="1" t="s">
        <v>10</v>
      </c>
      <c r="D173" s="1">
        <v>132.32</v>
      </c>
      <c r="E173" s="1">
        <v>-51.78</v>
      </c>
      <c r="F173" s="1">
        <v>-10.14</v>
      </c>
      <c r="G173" s="1">
        <v>-215.37100000000001</v>
      </c>
      <c r="H173" s="1">
        <v>334.44799999999998</v>
      </c>
      <c r="I173" s="1">
        <v>-1297.6849999999999</v>
      </c>
    </row>
    <row r="174" spans="1:9" hidden="1" x14ac:dyDescent="0.25">
      <c r="A174" s="1" t="s">
        <v>20</v>
      </c>
      <c r="B174" s="1" t="s">
        <v>103</v>
      </c>
      <c r="C174" s="1" t="s">
        <v>26</v>
      </c>
      <c r="D174" s="1">
        <v>92.33</v>
      </c>
      <c r="E174" s="1">
        <v>51.78</v>
      </c>
      <c r="F174" s="1">
        <v>10.14</v>
      </c>
      <c r="G174" s="1">
        <v>215.37100000000001</v>
      </c>
      <c r="H174" s="1">
        <v>258.52699999999999</v>
      </c>
      <c r="I174" s="1">
        <v>-754.57399999999996</v>
      </c>
    </row>
    <row r="175" spans="1:9" hidden="1" x14ac:dyDescent="0.25">
      <c r="A175" s="1" t="s">
        <v>20</v>
      </c>
      <c r="B175" s="1" t="s">
        <v>103</v>
      </c>
      <c r="C175" s="1" t="s">
        <v>10</v>
      </c>
      <c r="D175" s="1">
        <v>122.18</v>
      </c>
      <c r="E175" s="1">
        <v>51.78</v>
      </c>
      <c r="F175" s="1">
        <v>10.14</v>
      </c>
      <c r="G175" s="1">
        <v>215.37100000000001</v>
      </c>
      <c r="H175" s="1">
        <v>387.21600000000001</v>
      </c>
      <c r="I175" s="1">
        <v>-797.93499999999995</v>
      </c>
    </row>
    <row r="176" spans="1:9" hidden="1" x14ac:dyDescent="0.25">
      <c r="A176" s="1" t="s">
        <v>20</v>
      </c>
      <c r="B176" s="1" t="s">
        <v>104</v>
      </c>
      <c r="C176" s="1" t="s">
        <v>26</v>
      </c>
      <c r="D176" s="1">
        <v>92.33</v>
      </c>
      <c r="E176" s="1">
        <v>-51.78</v>
      </c>
      <c r="F176" s="1">
        <v>-10.14</v>
      </c>
      <c r="G176" s="1">
        <v>-215.37100000000001</v>
      </c>
      <c r="H176" s="1">
        <v>258.52699999999999</v>
      </c>
      <c r="I176" s="1">
        <v>-754.57399999999996</v>
      </c>
    </row>
    <row r="177" spans="1:9" hidden="1" x14ac:dyDescent="0.25">
      <c r="A177" s="1" t="s">
        <v>20</v>
      </c>
      <c r="B177" s="1" t="s">
        <v>104</v>
      </c>
      <c r="C177" s="1" t="s">
        <v>10</v>
      </c>
      <c r="D177" s="1">
        <v>122.18</v>
      </c>
      <c r="E177" s="1">
        <v>-51.78</v>
      </c>
      <c r="F177" s="1">
        <v>-10.14</v>
      </c>
      <c r="G177" s="1">
        <v>-215.37100000000001</v>
      </c>
      <c r="H177" s="1">
        <v>305.65899999999999</v>
      </c>
      <c r="I177" s="1">
        <v>-1214.1010000000001</v>
      </c>
    </row>
    <row r="178" spans="1:9" hidden="1" x14ac:dyDescent="0.25">
      <c r="A178" s="1" t="s">
        <v>20</v>
      </c>
      <c r="B178" s="1" t="s">
        <v>105</v>
      </c>
      <c r="C178" s="1" t="s">
        <v>26</v>
      </c>
      <c r="D178" s="1">
        <v>99.73</v>
      </c>
      <c r="E178" s="1">
        <v>10.33</v>
      </c>
      <c r="F178" s="1">
        <v>51.9</v>
      </c>
      <c r="G178" s="1">
        <v>441.21499999999997</v>
      </c>
      <c r="H178" s="1">
        <v>279.24400000000003</v>
      </c>
      <c r="I178" s="1">
        <v>-815.06600000000003</v>
      </c>
    </row>
    <row r="179" spans="1:9" hidden="1" x14ac:dyDescent="0.25">
      <c r="A179" s="1" t="s">
        <v>20</v>
      </c>
      <c r="B179" s="1" t="s">
        <v>105</v>
      </c>
      <c r="C179" s="1" t="s">
        <v>10</v>
      </c>
      <c r="D179" s="1">
        <v>132.32</v>
      </c>
      <c r="E179" s="1">
        <v>10.33</v>
      </c>
      <c r="F179" s="1">
        <v>51.9</v>
      </c>
      <c r="G179" s="1">
        <v>441.21499999999997</v>
      </c>
      <c r="H179" s="1">
        <v>583.92899999999997</v>
      </c>
      <c r="I179" s="1">
        <v>-1048.002</v>
      </c>
    </row>
    <row r="180" spans="1:9" hidden="1" x14ac:dyDescent="0.25">
      <c r="A180" s="1" t="s">
        <v>20</v>
      </c>
      <c r="B180" s="1" t="s">
        <v>106</v>
      </c>
      <c r="C180" s="1" t="s">
        <v>26</v>
      </c>
      <c r="D180" s="1">
        <v>99.73</v>
      </c>
      <c r="E180" s="1">
        <v>-10.33</v>
      </c>
      <c r="F180" s="1">
        <v>-51.9</v>
      </c>
      <c r="G180" s="1">
        <v>-441.21499999999997</v>
      </c>
      <c r="H180" s="1">
        <v>279.24400000000003</v>
      </c>
      <c r="I180" s="1">
        <v>-815.06600000000003</v>
      </c>
    </row>
    <row r="181" spans="1:9" hidden="1" x14ac:dyDescent="0.25">
      <c r="A181" s="1" t="s">
        <v>20</v>
      </c>
      <c r="B181" s="1" t="s">
        <v>106</v>
      </c>
      <c r="C181" s="1" t="s">
        <v>10</v>
      </c>
      <c r="D181" s="1">
        <v>132.32</v>
      </c>
      <c r="E181" s="1">
        <v>-10.33</v>
      </c>
      <c r="F181" s="1">
        <v>-51.9</v>
      </c>
      <c r="G181" s="1">
        <v>-441.21499999999997</v>
      </c>
      <c r="H181" s="1">
        <v>166.52500000000001</v>
      </c>
      <c r="I181" s="1">
        <v>-1131.202</v>
      </c>
    </row>
    <row r="182" spans="1:9" hidden="1" x14ac:dyDescent="0.25">
      <c r="A182" s="1" t="s">
        <v>20</v>
      </c>
      <c r="B182" s="1" t="s">
        <v>107</v>
      </c>
      <c r="C182" s="1" t="s">
        <v>26</v>
      </c>
      <c r="D182" s="1">
        <v>92.33</v>
      </c>
      <c r="E182" s="1">
        <v>10.33</v>
      </c>
      <c r="F182" s="1">
        <v>51.9</v>
      </c>
      <c r="G182" s="1">
        <v>441.21499999999997</v>
      </c>
      <c r="H182" s="1">
        <v>258.52699999999999</v>
      </c>
      <c r="I182" s="1">
        <v>-754.57399999999996</v>
      </c>
    </row>
    <row r="183" spans="1:9" hidden="1" x14ac:dyDescent="0.25">
      <c r="A183" s="1" t="s">
        <v>20</v>
      </c>
      <c r="B183" s="1" t="s">
        <v>107</v>
      </c>
      <c r="C183" s="1" t="s">
        <v>10</v>
      </c>
      <c r="D183" s="1">
        <v>122.18</v>
      </c>
      <c r="E183" s="1">
        <v>10.33</v>
      </c>
      <c r="F183" s="1">
        <v>51.9</v>
      </c>
      <c r="G183" s="1">
        <v>441.21499999999997</v>
      </c>
      <c r="H183" s="1">
        <v>555.14</v>
      </c>
      <c r="I183" s="1">
        <v>-964.41800000000001</v>
      </c>
    </row>
    <row r="184" spans="1:9" hidden="1" x14ac:dyDescent="0.25">
      <c r="A184" s="1" t="s">
        <v>20</v>
      </c>
      <c r="B184" s="1" t="s">
        <v>108</v>
      </c>
      <c r="C184" s="1" t="s">
        <v>26</v>
      </c>
      <c r="D184" s="1">
        <v>92.33</v>
      </c>
      <c r="E184" s="1">
        <v>-10.33</v>
      </c>
      <c r="F184" s="1">
        <v>-51.9</v>
      </c>
      <c r="G184" s="1">
        <v>-441.21499999999997</v>
      </c>
      <c r="H184" s="1">
        <v>258.52699999999999</v>
      </c>
      <c r="I184" s="1">
        <v>-754.57399999999996</v>
      </c>
    </row>
    <row r="185" spans="1:9" hidden="1" x14ac:dyDescent="0.25">
      <c r="A185" s="1" t="s">
        <v>20</v>
      </c>
      <c r="B185" s="1" t="s">
        <v>108</v>
      </c>
      <c r="C185" s="1" t="s">
        <v>10</v>
      </c>
      <c r="D185" s="1">
        <v>122.18</v>
      </c>
      <c r="E185" s="1">
        <v>-10.33</v>
      </c>
      <c r="F185" s="1">
        <v>-51.9</v>
      </c>
      <c r="G185" s="1">
        <v>-441.21499999999997</v>
      </c>
      <c r="H185" s="1">
        <v>137.73500000000001</v>
      </c>
      <c r="I185" s="1">
        <v>-1047.6179999999999</v>
      </c>
    </row>
    <row r="186" spans="1:9" hidden="1" x14ac:dyDescent="0.25">
      <c r="A186" s="1" t="s">
        <v>20</v>
      </c>
      <c r="B186" s="1" t="s">
        <v>109</v>
      </c>
      <c r="C186" s="1" t="s">
        <v>26</v>
      </c>
      <c r="D186" s="1">
        <v>108.36</v>
      </c>
      <c r="E186" s="1">
        <v>15.53</v>
      </c>
      <c r="F186" s="1">
        <v>3.04</v>
      </c>
      <c r="G186" s="1">
        <v>64.611000000000004</v>
      </c>
      <c r="H186" s="1">
        <v>303.41399999999999</v>
      </c>
      <c r="I186" s="1">
        <v>-885.64</v>
      </c>
    </row>
    <row r="187" spans="1:9" hidden="1" x14ac:dyDescent="0.25">
      <c r="A187" s="1" t="s">
        <v>20</v>
      </c>
      <c r="B187" s="1" t="s">
        <v>109</v>
      </c>
      <c r="C187" s="1" t="s">
        <v>10</v>
      </c>
      <c r="D187" s="1">
        <v>144.16</v>
      </c>
      <c r="E187" s="1">
        <v>15.53</v>
      </c>
      <c r="F187" s="1">
        <v>3.04</v>
      </c>
      <c r="G187" s="1">
        <v>64.611000000000004</v>
      </c>
      <c r="H187" s="1">
        <v>421.04899999999998</v>
      </c>
      <c r="I187" s="1">
        <v>-1124.692</v>
      </c>
    </row>
    <row r="188" spans="1:9" hidden="1" x14ac:dyDescent="0.25">
      <c r="A188" s="1" t="s">
        <v>20</v>
      </c>
      <c r="B188" s="1" t="s">
        <v>110</v>
      </c>
      <c r="C188" s="1" t="s">
        <v>26</v>
      </c>
      <c r="D188" s="1">
        <v>108.36</v>
      </c>
      <c r="E188" s="1">
        <v>-15.53</v>
      </c>
      <c r="F188" s="1">
        <v>-3.04</v>
      </c>
      <c r="G188" s="1">
        <v>-64.611000000000004</v>
      </c>
      <c r="H188" s="1">
        <v>303.41399999999999</v>
      </c>
      <c r="I188" s="1">
        <v>-885.64</v>
      </c>
    </row>
    <row r="189" spans="1:9" hidden="1" x14ac:dyDescent="0.25">
      <c r="A189" s="1" t="s">
        <v>20</v>
      </c>
      <c r="B189" s="1" t="s">
        <v>110</v>
      </c>
      <c r="C189" s="1" t="s">
        <v>10</v>
      </c>
      <c r="D189" s="1">
        <v>144.16</v>
      </c>
      <c r="E189" s="1">
        <v>-15.53</v>
      </c>
      <c r="F189" s="1">
        <v>-3.04</v>
      </c>
      <c r="G189" s="1">
        <v>-64.611000000000004</v>
      </c>
      <c r="H189" s="1">
        <v>396.58100000000002</v>
      </c>
      <c r="I189" s="1">
        <v>-1249.5419999999999</v>
      </c>
    </row>
    <row r="190" spans="1:9" hidden="1" x14ac:dyDescent="0.25">
      <c r="A190" s="1" t="s">
        <v>20</v>
      </c>
      <c r="B190" s="1" t="s">
        <v>111</v>
      </c>
      <c r="C190" s="1" t="s">
        <v>26</v>
      </c>
      <c r="D190" s="1">
        <v>83.7</v>
      </c>
      <c r="E190" s="1">
        <v>15.53</v>
      </c>
      <c r="F190" s="1">
        <v>3.04</v>
      </c>
      <c r="G190" s="1">
        <v>64.611000000000004</v>
      </c>
      <c r="H190" s="1">
        <v>234.357</v>
      </c>
      <c r="I190" s="1">
        <v>-684</v>
      </c>
    </row>
    <row r="191" spans="1:9" hidden="1" x14ac:dyDescent="0.25">
      <c r="A191" s="1" t="s">
        <v>20</v>
      </c>
      <c r="B191" s="1" t="s">
        <v>111</v>
      </c>
      <c r="C191" s="1" t="s">
        <v>10</v>
      </c>
      <c r="D191" s="1">
        <v>110.35</v>
      </c>
      <c r="E191" s="1">
        <v>15.53</v>
      </c>
      <c r="F191" s="1">
        <v>3.04</v>
      </c>
      <c r="G191" s="1">
        <v>64.611000000000004</v>
      </c>
      <c r="H191" s="1">
        <v>325.08300000000003</v>
      </c>
      <c r="I191" s="1">
        <v>-846.07799999999997</v>
      </c>
    </row>
    <row r="192" spans="1:9" hidden="1" x14ac:dyDescent="0.25">
      <c r="A192" s="1" t="s">
        <v>20</v>
      </c>
      <c r="B192" s="1" t="s">
        <v>112</v>
      </c>
      <c r="C192" s="1" t="s">
        <v>26</v>
      </c>
      <c r="D192" s="1">
        <v>83.7</v>
      </c>
      <c r="E192" s="1">
        <v>-15.53</v>
      </c>
      <c r="F192" s="1">
        <v>-3.04</v>
      </c>
      <c r="G192" s="1">
        <v>-64.611000000000004</v>
      </c>
      <c r="H192" s="1">
        <v>234.357</v>
      </c>
      <c r="I192" s="1">
        <v>-684</v>
      </c>
    </row>
    <row r="193" spans="1:9" hidden="1" x14ac:dyDescent="0.25">
      <c r="A193" s="1" t="s">
        <v>20</v>
      </c>
      <c r="B193" s="1" t="s">
        <v>112</v>
      </c>
      <c r="C193" s="1" t="s">
        <v>10</v>
      </c>
      <c r="D193" s="1">
        <v>110.35</v>
      </c>
      <c r="E193" s="1">
        <v>-15.53</v>
      </c>
      <c r="F193" s="1">
        <v>-3.04</v>
      </c>
      <c r="G193" s="1">
        <v>-64.611000000000004</v>
      </c>
      <c r="H193" s="1">
        <v>300.61599999999999</v>
      </c>
      <c r="I193" s="1">
        <v>-970.928</v>
      </c>
    </row>
    <row r="194" spans="1:9" hidden="1" x14ac:dyDescent="0.25">
      <c r="A194" s="1" t="s">
        <v>20</v>
      </c>
      <c r="B194" s="1" t="s">
        <v>113</v>
      </c>
      <c r="C194" s="1" t="s">
        <v>26</v>
      </c>
      <c r="D194" s="1">
        <v>108.36</v>
      </c>
      <c r="E194" s="1">
        <v>3.1</v>
      </c>
      <c r="F194" s="1">
        <v>15.57</v>
      </c>
      <c r="G194" s="1">
        <v>132.36500000000001</v>
      </c>
      <c r="H194" s="1">
        <v>303.41399999999999</v>
      </c>
      <c r="I194" s="1">
        <v>-885.64</v>
      </c>
    </row>
    <row r="195" spans="1:9" hidden="1" x14ac:dyDescent="0.25">
      <c r="A195" s="1" t="s">
        <v>20</v>
      </c>
      <c r="B195" s="1" t="s">
        <v>113</v>
      </c>
      <c r="C195" s="1" t="s">
        <v>10</v>
      </c>
      <c r="D195" s="1">
        <v>144.16</v>
      </c>
      <c r="E195" s="1">
        <v>3.1</v>
      </c>
      <c r="F195" s="1">
        <v>15.57</v>
      </c>
      <c r="G195" s="1">
        <v>132.36500000000001</v>
      </c>
      <c r="H195" s="1">
        <v>471.42599999999999</v>
      </c>
      <c r="I195" s="1">
        <v>-1174.6369999999999</v>
      </c>
    </row>
    <row r="196" spans="1:9" hidden="1" x14ac:dyDescent="0.25">
      <c r="A196" s="1" t="s">
        <v>20</v>
      </c>
      <c r="B196" s="1" t="s">
        <v>114</v>
      </c>
      <c r="C196" s="1" t="s">
        <v>26</v>
      </c>
      <c r="D196" s="1">
        <v>108.36</v>
      </c>
      <c r="E196" s="1">
        <v>-3.1</v>
      </c>
      <c r="F196" s="1">
        <v>-15.57</v>
      </c>
      <c r="G196" s="1">
        <v>-132.36500000000001</v>
      </c>
      <c r="H196" s="1">
        <v>303.41399999999999</v>
      </c>
      <c r="I196" s="1">
        <v>-885.64</v>
      </c>
    </row>
    <row r="197" spans="1:9" hidden="1" x14ac:dyDescent="0.25">
      <c r="A197" s="1" t="s">
        <v>20</v>
      </c>
      <c r="B197" s="1" t="s">
        <v>114</v>
      </c>
      <c r="C197" s="1" t="s">
        <v>10</v>
      </c>
      <c r="D197" s="1">
        <v>144.16</v>
      </c>
      <c r="E197" s="1">
        <v>-3.1</v>
      </c>
      <c r="F197" s="1">
        <v>-15.57</v>
      </c>
      <c r="G197" s="1">
        <v>-132.36500000000001</v>
      </c>
      <c r="H197" s="1">
        <v>346.20400000000001</v>
      </c>
      <c r="I197" s="1">
        <v>-1199.597</v>
      </c>
    </row>
    <row r="198" spans="1:9" hidden="1" x14ac:dyDescent="0.25">
      <c r="A198" s="1" t="s">
        <v>20</v>
      </c>
      <c r="B198" s="1" t="s">
        <v>115</v>
      </c>
      <c r="C198" s="1" t="s">
        <v>26</v>
      </c>
      <c r="D198" s="1">
        <v>83.7</v>
      </c>
      <c r="E198" s="1">
        <v>3.1</v>
      </c>
      <c r="F198" s="1">
        <v>15.57</v>
      </c>
      <c r="G198" s="1">
        <v>132.36500000000001</v>
      </c>
      <c r="H198" s="1">
        <v>234.357</v>
      </c>
      <c r="I198" s="1">
        <v>-684</v>
      </c>
    </row>
    <row r="199" spans="1:9" hidden="1" x14ac:dyDescent="0.25">
      <c r="A199" s="1" t="s">
        <v>20</v>
      </c>
      <c r="B199" s="1" t="s">
        <v>115</v>
      </c>
      <c r="C199" s="1" t="s">
        <v>10</v>
      </c>
      <c r="D199" s="1">
        <v>110.35</v>
      </c>
      <c r="E199" s="1">
        <v>3.1</v>
      </c>
      <c r="F199" s="1">
        <v>15.57</v>
      </c>
      <c r="G199" s="1">
        <v>132.36500000000001</v>
      </c>
      <c r="H199" s="1">
        <v>375.46</v>
      </c>
      <c r="I199" s="1">
        <v>-896.02300000000002</v>
      </c>
    </row>
    <row r="200" spans="1:9" hidden="1" x14ac:dyDescent="0.25">
      <c r="A200" s="1" t="s">
        <v>20</v>
      </c>
      <c r="B200" s="1" t="s">
        <v>116</v>
      </c>
      <c r="C200" s="1" t="s">
        <v>26</v>
      </c>
      <c r="D200" s="1">
        <v>83.7</v>
      </c>
      <c r="E200" s="1">
        <v>-3.1</v>
      </c>
      <c r="F200" s="1">
        <v>-15.57</v>
      </c>
      <c r="G200" s="1">
        <v>-132.36500000000001</v>
      </c>
      <c r="H200" s="1">
        <v>234.357</v>
      </c>
      <c r="I200" s="1">
        <v>-684</v>
      </c>
    </row>
    <row r="201" spans="1:9" hidden="1" x14ac:dyDescent="0.25">
      <c r="A201" s="1" t="s">
        <v>20</v>
      </c>
      <c r="B201" s="1" t="s">
        <v>116</v>
      </c>
      <c r="C201" s="1" t="s">
        <v>10</v>
      </c>
      <c r="D201" s="1">
        <v>110.35</v>
      </c>
      <c r="E201" s="1">
        <v>-3.1</v>
      </c>
      <c r="F201" s="1">
        <v>-15.57</v>
      </c>
      <c r="G201" s="1">
        <v>-132.36500000000001</v>
      </c>
      <c r="H201" s="1">
        <v>250.239</v>
      </c>
      <c r="I201" s="1">
        <v>-920.98299999999995</v>
      </c>
    </row>
    <row r="202" spans="1:9" hidden="1" x14ac:dyDescent="0.25">
      <c r="A202" s="1" t="s">
        <v>20</v>
      </c>
      <c r="B202" s="1" t="s">
        <v>117</v>
      </c>
      <c r="C202" s="1" t="s">
        <v>26</v>
      </c>
      <c r="D202" s="1">
        <v>66.900000000000006</v>
      </c>
      <c r="E202" s="1">
        <v>51.78</v>
      </c>
      <c r="F202" s="1">
        <v>10.14</v>
      </c>
      <c r="G202" s="1">
        <v>215.37100000000001</v>
      </c>
      <c r="H202" s="1">
        <v>187.32599999999999</v>
      </c>
      <c r="I202" s="1">
        <v>-546.97799999999995</v>
      </c>
    </row>
    <row r="203" spans="1:9" hidden="1" x14ac:dyDescent="0.25">
      <c r="A203" s="1" t="s">
        <v>20</v>
      </c>
      <c r="B203" s="1" t="s">
        <v>117</v>
      </c>
      <c r="C203" s="1" t="s">
        <v>10</v>
      </c>
      <c r="D203" s="1">
        <v>91.69</v>
      </c>
      <c r="E203" s="1">
        <v>51.78</v>
      </c>
      <c r="F203" s="1">
        <v>10.14</v>
      </c>
      <c r="G203" s="1">
        <v>215.37100000000001</v>
      </c>
      <c r="H203" s="1">
        <v>301.09800000000001</v>
      </c>
      <c r="I203" s="1">
        <v>-547.697</v>
      </c>
    </row>
    <row r="204" spans="1:9" hidden="1" x14ac:dyDescent="0.25">
      <c r="A204" s="1" t="s">
        <v>20</v>
      </c>
      <c r="B204" s="1" t="s">
        <v>118</v>
      </c>
      <c r="C204" s="1" t="s">
        <v>26</v>
      </c>
      <c r="D204" s="1">
        <v>66.900000000000006</v>
      </c>
      <c r="E204" s="1">
        <v>-51.78</v>
      </c>
      <c r="F204" s="1">
        <v>-10.14</v>
      </c>
      <c r="G204" s="1">
        <v>-215.37100000000001</v>
      </c>
      <c r="H204" s="1">
        <v>187.32599999999999</v>
      </c>
      <c r="I204" s="1">
        <v>-546.97799999999995</v>
      </c>
    </row>
    <row r="205" spans="1:9" hidden="1" x14ac:dyDescent="0.25">
      <c r="A205" s="1" t="s">
        <v>20</v>
      </c>
      <c r="B205" s="1" t="s">
        <v>118</v>
      </c>
      <c r="C205" s="1" t="s">
        <v>10</v>
      </c>
      <c r="D205" s="1">
        <v>91.69</v>
      </c>
      <c r="E205" s="1">
        <v>-51.78</v>
      </c>
      <c r="F205" s="1">
        <v>-10.14</v>
      </c>
      <c r="G205" s="1">
        <v>-215.37100000000001</v>
      </c>
      <c r="H205" s="1">
        <v>219.541</v>
      </c>
      <c r="I205" s="1">
        <v>-963.86199999999997</v>
      </c>
    </row>
    <row r="206" spans="1:9" hidden="1" x14ac:dyDescent="0.25">
      <c r="A206" s="1" t="s">
        <v>20</v>
      </c>
      <c r="B206" s="1" t="s">
        <v>119</v>
      </c>
      <c r="C206" s="1" t="s">
        <v>26</v>
      </c>
      <c r="D206" s="1">
        <v>59.5</v>
      </c>
      <c r="E206" s="1">
        <v>51.78</v>
      </c>
      <c r="F206" s="1">
        <v>10.14</v>
      </c>
      <c r="G206" s="1">
        <v>215.37100000000001</v>
      </c>
      <c r="H206" s="1">
        <v>166.60900000000001</v>
      </c>
      <c r="I206" s="1">
        <v>-486.48599999999999</v>
      </c>
    </row>
    <row r="207" spans="1:9" hidden="1" x14ac:dyDescent="0.25">
      <c r="A207" s="1" t="s">
        <v>20</v>
      </c>
      <c r="B207" s="1" t="s">
        <v>119</v>
      </c>
      <c r="C207" s="1" t="s">
        <v>10</v>
      </c>
      <c r="D207" s="1">
        <v>81.55</v>
      </c>
      <c r="E207" s="1">
        <v>51.78</v>
      </c>
      <c r="F207" s="1">
        <v>10.14</v>
      </c>
      <c r="G207" s="1">
        <v>215.37100000000001</v>
      </c>
      <c r="H207" s="1">
        <v>272.30900000000003</v>
      </c>
      <c r="I207" s="1">
        <v>-464.113</v>
      </c>
    </row>
    <row r="208" spans="1:9" hidden="1" x14ac:dyDescent="0.25">
      <c r="A208" s="1" t="s">
        <v>20</v>
      </c>
      <c r="B208" s="1" t="s">
        <v>120</v>
      </c>
      <c r="C208" s="1" t="s">
        <v>26</v>
      </c>
      <c r="D208" s="1">
        <v>59.5</v>
      </c>
      <c r="E208" s="1">
        <v>-51.78</v>
      </c>
      <c r="F208" s="1">
        <v>-10.14</v>
      </c>
      <c r="G208" s="1">
        <v>-215.37100000000001</v>
      </c>
      <c r="H208" s="1">
        <v>166.60900000000001</v>
      </c>
      <c r="I208" s="1">
        <v>-486.48599999999999</v>
      </c>
    </row>
    <row r="209" spans="1:9" hidden="1" x14ac:dyDescent="0.25">
      <c r="A209" s="1" t="s">
        <v>20</v>
      </c>
      <c r="B209" s="1" t="s">
        <v>120</v>
      </c>
      <c r="C209" s="1" t="s">
        <v>10</v>
      </c>
      <c r="D209" s="1">
        <v>81.55</v>
      </c>
      <c r="E209" s="1">
        <v>-51.78</v>
      </c>
      <c r="F209" s="1">
        <v>-10.14</v>
      </c>
      <c r="G209" s="1">
        <v>-215.37100000000001</v>
      </c>
      <c r="H209" s="1">
        <v>190.751</v>
      </c>
      <c r="I209" s="1">
        <v>-880.27800000000002</v>
      </c>
    </row>
    <row r="210" spans="1:9" hidden="1" x14ac:dyDescent="0.25">
      <c r="A210" s="1" t="s">
        <v>20</v>
      </c>
      <c r="B210" s="1" t="s">
        <v>121</v>
      </c>
      <c r="C210" s="1" t="s">
        <v>26</v>
      </c>
      <c r="D210" s="1">
        <v>66.900000000000006</v>
      </c>
      <c r="E210" s="1">
        <v>10.33</v>
      </c>
      <c r="F210" s="1">
        <v>51.9</v>
      </c>
      <c r="G210" s="1">
        <v>441.21499999999997</v>
      </c>
      <c r="H210" s="1">
        <v>187.32599999999999</v>
      </c>
      <c r="I210" s="1">
        <v>-546.97799999999995</v>
      </c>
    </row>
    <row r="211" spans="1:9" hidden="1" x14ac:dyDescent="0.25">
      <c r="A211" s="1" t="s">
        <v>20</v>
      </c>
      <c r="B211" s="1" t="s">
        <v>121</v>
      </c>
      <c r="C211" s="1" t="s">
        <v>10</v>
      </c>
      <c r="D211" s="1">
        <v>91.69</v>
      </c>
      <c r="E211" s="1">
        <v>10.33</v>
      </c>
      <c r="F211" s="1">
        <v>51.9</v>
      </c>
      <c r="G211" s="1">
        <v>441.21499999999997</v>
      </c>
      <c r="H211" s="1">
        <v>469.02199999999999</v>
      </c>
      <c r="I211" s="1">
        <v>-714.18</v>
      </c>
    </row>
    <row r="212" spans="1:9" hidden="1" x14ac:dyDescent="0.25">
      <c r="A212" s="1" t="s">
        <v>20</v>
      </c>
      <c r="B212" s="1" t="s">
        <v>122</v>
      </c>
      <c r="C212" s="1" t="s">
        <v>26</v>
      </c>
      <c r="D212" s="1">
        <v>66.900000000000006</v>
      </c>
      <c r="E212" s="1">
        <v>-10.33</v>
      </c>
      <c r="F212" s="1">
        <v>-51.9</v>
      </c>
      <c r="G212" s="1">
        <v>-441.21499999999997</v>
      </c>
      <c r="H212" s="1">
        <v>187.32599999999999</v>
      </c>
      <c r="I212" s="1">
        <v>-546.97799999999995</v>
      </c>
    </row>
    <row r="213" spans="1:9" hidden="1" x14ac:dyDescent="0.25">
      <c r="A213" s="1" t="s">
        <v>20</v>
      </c>
      <c r="B213" s="1" t="s">
        <v>122</v>
      </c>
      <c r="C213" s="1" t="s">
        <v>10</v>
      </c>
      <c r="D213" s="1">
        <v>91.69</v>
      </c>
      <c r="E213" s="1">
        <v>-10.33</v>
      </c>
      <c r="F213" s="1">
        <v>-51.9</v>
      </c>
      <c r="G213" s="1">
        <v>-441.21499999999997</v>
      </c>
      <c r="H213" s="1">
        <v>51.616999999999997</v>
      </c>
      <c r="I213" s="1">
        <v>-797.38</v>
      </c>
    </row>
    <row r="214" spans="1:9" hidden="1" x14ac:dyDescent="0.25">
      <c r="A214" s="1" t="s">
        <v>20</v>
      </c>
      <c r="B214" s="1" t="s">
        <v>123</v>
      </c>
      <c r="C214" s="1" t="s">
        <v>26</v>
      </c>
      <c r="D214" s="1">
        <v>59.5</v>
      </c>
      <c r="E214" s="1">
        <v>10.33</v>
      </c>
      <c r="F214" s="1">
        <v>51.9</v>
      </c>
      <c r="G214" s="1">
        <v>441.21499999999997</v>
      </c>
      <c r="H214" s="1">
        <v>166.60900000000001</v>
      </c>
      <c r="I214" s="1">
        <v>-486.48599999999999</v>
      </c>
    </row>
    <row r="215" spans="1:9" hidden="1" x14ac:dyDescent="0.25">
      <c r="A215" s="1" t="s">
        <v>20</v>
      </c>
      <c r="B215" s="1" t="s">
        <v>123</v>
      </c>
      <c r="C215" s="1" t="s">
        <v>10</v>
      </c>
      <c r="D215" s="1">
        <v>81.55</v>
      </c>
      <c r="E215" s="1">
        <v>10.33</v>
      </c>
      <c r="F215" s="1">
        <v>51.9</v>
      </c>
      <c r="G215" s="1">
        <v>441.21499999999997</v>
      </c>
      <c r="H215" s="1">
        <v>440.23200000000003</v>
      </c>
      <c r="I215" s="1">
        <v>-630.59500000000003</v>
      </c>
    </row>
    <row r="216" spans="1:9" hidden="1" x14ac:dyDescent="0.25">
      <c r="A216" s="1" t="s">
        <v>20</v>
      </c>
      <c r="B216" s="1" t="s">
        <v>124</v>
      </c>
      <c r="C216" s="1" t="s">
        <v>26</v>
      </c>
      <c r="D216" s="1">
        <v>59.5</v>
      </c>
      <c r="E216" s="1">
        <v>-10.33</v>
      </c>
      <c r="F216" s="1">
        <v>-51.9</v>
      </c>
      <c r="G216" s="1">
        <v>-441.21499999999997</v>
      </c>
      <c r="H216" s="1">
        <v>166.60900000000001</v>
      </c>
      <c r="I216" s="1">
        <v>-486.48599999999999</v>
      </c>
    </row>
    <row r="217" spans="1:9" hidden="1" x14ac:dyDescent="0.25">
      <c r="A217" s="1" t="s">
        <v>20</v>
      </c>
      <c r="B217" s="1" t="s">
        <v>124</v>
      </c>
      <c r="C217" s="1" t="s">
        <v>10</v>
      </c>
      <c r="D217" s="1">
        <v>81.55</v>
      </c>
      <c r="E217" s="1">
        <v>-10.33</v>
      </c>
      <c r="F217" s="1">
        <v>-51.9</v>
      </c>
      <c r="G217" s="1">
        <v>-441.21499999999997</v>
      </c>
      <c r="H217" s="1">
        <v>22.827999999999999</v>
      </c>
      <c r="I217" s="1">
        <v>-713.79600000000005</v>
      </c>
    </row>
    <row r="218" spans="1:9" hidden="1" x14ac:dyDescent="0.25">
      <c r="A218" s="1" t="s">
        <v>20</v>
      </c>
      <c r="B218" s="1" t="s">
        <v>125</v>
      </c>
      <c r="C218" s="1" t="s">
        <v>26</v>
      </c>
      <c r="D218" s="1">
        <v>75.53</v>
      </c>
      <c r="E218" s="1">
        <v>15.53</v>
      </c>
      <c r="F218" s="1">
        <v>3.04</v>
      </c>
      <c r="G218" s="1">
        <v>64.611000000000004</v>
      </c>
      <c r="H218" s="1">
        <v>211.49600000000001</v>
      </c>
      <c r="I218" s="1">
        <v>-617.55200000000002</v>
      </c>
    </row>
    <row r="219" spans="1:9" hidden="1" x14ac:dyDescent="0.25">
      <c r="A219" s="1" t="s">
        <v>20</v>
      </c>
      <c r="B219" s="1" t="s">
        <v>125</v>
      </c>
      <c r="C219" s="1" t="s">
        <v>10</v>
      </c>
      <c r="D219" s="1">
        <v>103.52</v>
      </c>
      <c r="E219" s="1">
        <v>15.53</v>
      </c>
      <c r="F219" s="1">
        <v>3.04</v>
      </c>
      <c r="G219" s="1">
        <v>64.611000000000004</v>
      </c>
      <c r="H219" s="1">
        <v>306.14100000000002</v>
      </c>
      <c r="I219" s="1">
        <v>-790.87</v>
      </c>
    </row>
    <row r="220" spans="1:9" hidden="1" x14ac:dyDescent="0.25">
      <c r="A220" s="1" t="s">
        <v>20</v>
      </c>
      <c r="B220" s="1" t="s">
        <v>126</v>
      </c>
      <c r="C220" s="1" t="s">
        <v>26</v>
      </c>
      <c r="D220" s="1">
        <v>75.53</v>
      </c>
      <c r="E220" s="1">
        <v>-15.53</v>
      </c>
      <c r="F220" s="1">
        <v>-3.04</v>
      </c>
      <c r="G220" s="1">
        <v>-64.611000000000004</v>
      </c>
      <c r="H220" s="1">
        <v>211.49600000000001</v>
      </c>
      <c r="I220" s="1">
        <v>-617.55200000000002</v>
      </c>
    </row>
    <row r="221" spans="1:9" hidden="1" x14ac:dyDescent="0.25">
      <c r="A221" s="1" t="s">
        <v>20</v>
      </c>
      <c r="B221" s="1" t="s">
        <v>126</v>
      </c>
      <c r="C221" s="1" t="s">
        <v>10</v>
      </c>
      <c r="D221" s="1">
        <v>103.52</v>
      </c>
      <c r="E221" s="1">
        <v>-15.53</v>
      </c>
      <c r="F221" s="1">
        <v>-3.04</v>
      </c>
      <c r="G221" s="1">
        <v>-64.611000000000004</v>
      </c>
      <c r="H221" s="1">
        <v>281.67399999999998</v>
      </c>
      <c r="I221" s="1">
        <v>-915.71900000000005</v>
      </c>
    </row>
    <row r="222" spans="1:9" hidden="1" x14ac:dyDescent="0.25">
      <c r="A222" s="1" t="s">
        <v>20</v>
      </c>
      <c r="B222" s="1" t="s">
        <v>127</v>
      </c>
      <c r="C222" s="1" t="s">
        <v>26</v>
      </c>
      <c r="D222" s="1">
        <v>50.87</v>
      </c>
      <c r="E222" s="1">
        <v>15.53</v>
      </c>
      <c r="F222" s="1">
        <v>3.04</v>
      </c>
      <c r="G222" s="1">
        <v>64.611000000000004</v>
      </c>
      <c r="H222" s="1">
        <v>142.43899999999999</v>
      </c>
      <c r="I222" s="1">
        <v>-415.91199999999998</v>
      </c>
    </row>
    <row r="223" spans="1:9" hidden="1" x14ac:dyDescent="0.25">
      <c r="A223" s="1" t="s">
        <v>20</v>
      </c>
      <c r="B223" s="1" t="s">
        <v>127</v>
      </c>
      <c r="C223" s="1" t="s">
        <v>10</v>
      </c>
      <c r="D223" s="1">
        <v>69.72</v>
      </c>
      <c r="E223" s="1">
        <v>15.53</v>
      </c>
      <c r="F223" s="1">
        <v>3.04</v>
      </c>
      <c r="G223" s="1">
        <v>64.611000000000004</v>
      </c>
      <c r="H223" s="1">
        <v>210.17599999999999</v>
      </c>
      <c r="I223" s="1">
        <v>-512.25599999999997</v>
      </c>
    </row>
    <row r="224" spans="1:9" hidden="1" x14ac:dyDescent="0.25">
      <c r="A224" s="1" t="s">
        <v>20</v>
      </c>
      <c r="B224" s="1" t="s">
        <v>128</v>
      </c>
      <c r="C224" s="1" t="s">
        <v>26</v>
      </c>
      <c r="D224" s="1">
        <v>50.87</v>
      </c>
      <c r="E224" s="1">
        <v>-15.53</v>
      </c>
      <c r="F224" s="1">
        <v>-3.04</v>
      </c>
      <c r="G224" s="1">
        <v>-64.611000000000004</v>
      </c>
      <c r="H224" s="1">
        <v>142.43899999999999</v>
      </c>
      <c r="I224" s="1">
        <v>-415.91199999999998</v>
      </c>
    </row>
    <row r="225" spans="1:9" hidden="1" x14ac:dyDescent="0.25">
      <c r="A225" s="1" t="s">
        <v>20</v>
      </c>
      <c r="B225" s="1" t="s">
        <v>128</v>
      </c>
      <c r="C225" s="1" t="s">
        <v>10</v>
      </c>
      <c r="D225" s="1">
        <v>69.72</v>
      </c>
      <c r="E225" s="1">
        <v>-15.53</v>
      </c>
      <c r="F225" s="1">
        <v>-3.04</v>
      </c>
      <c r="G225" s="1">
        <v>-64.611000000000004</v>
      </c>
      <c r="H225" s="1">
        <v>185.708</v>
      </c>
      <c r="I225" s="1">
        <v>-637.10599999999999</v>
      </c>
    </row>
    <row r="226" spans="1:9" hidden="1" x14ac:dyDescent="0.25">
      <c r="A226" s="1" t="s">
        <v>20</v>
      </c>
      <c r="B226" s="1" t="s">
        <v>129</v>
      </c>
      <c r="C226" s="1" t="s">
        <v>26</v>
      </c>
      <c r="D226" s="1">
        <v>75.53</v>
      </c>
      <c r="E226" s="1">
        <v>3.1</v>
      </c>
      <c r="F226" s="1">
        <v>15.57</v>
      </c>
      <c r="G226" s="1">
        <v>132.36500000000001</v>
      </c>
      <c r="H226" s="1">
        <v>211.49600000000001</v>
      </c>
      <c r="I226" s="1">
        <v>-617.55200000000002</v>
      </c>
    </row>
    <row r="227" spans="1:9" hidden="1" x14ac:dyDescent="0.25">
      <c r="A227" s="1" t="s">
        <v>20</v>
      </c>
      <c r="B227" s="1" t="s">
        <v>129</v>
      </c>
      <c r="C227" s="1" t="s">
        <v>10</v>
      </c>
      <c r="D227" s="1">
        <v>103.52</v>
      </c>
      <c r="E227" s="1">
        <v>3.1</v>
      </c>
      <c r="F227" s="1">
        <v>15.57</v>
      </c>
      <c r="G227" s="1">
        <v>132.36500000000001</v>
      </c>
      <c r="H227" s="1">
        <v>356.51799999999997</v>
      </c>
      <c r="I227" s="1">
        <v>-840.81500000000005</v>
      </c>
    </row>
    <row r="228" spans="1:9" hidden="1" x14ac:dyDescent="0.25">
      <c r="A228" s="1" t="s">
        <v>20</v>
      </c>
      <c r="B228" s="1" t="s">
        <v>130</v>
      </c>
      <c r="C228" s="1" t="s">
        <v>26</v>
      </c>
      <c r="D228" s="1">
        <v>75.53</v>
      </c>
      <c r="E228" s="1">
        <v>-3.1</v>
      </c>
      <c r="F228" s="1">
        <v>-15.57</v>
      </c>
      <c r="G228" s="1">
        <v>-132.36500000000001</v>
      </c>
      <c r="H228" s="1">
        <v>211.49600000000001</v>
      </c>
      <c r="I228" s="1">
        <v>-617.55200000000002</v>
      </c>
    </row>
    <row r="229" spans="1:9" hidden="1" x14ac:dyDescent="0.25">
      <c r="A229" s="1" t="s">
        <v>20</v>
      </c>
      <c r="B229" s="1" t="s">
        <v>130</v>
      </c>
      <c r="C229" s="1" t="s">
        <v>10</v>
      </c>
      <c r="D229" s="1">
        <v>103.52</v>
      </c>
      <c r="E229" s="1">
        <v>-3.1</v>
      </c>
      <c r="F229" s="1">
        <v>-15.57</v>
      </c>
      <c r="G229" s="1">
        <v>-132.36500000000001</v>
      </c>
      <c r="H229" s="1">
        <v>231.297</v>
      </c>
      <c r="I229" s="1">
        <v>-865.77499999999998</v>
      </c>
    </row>
    <row r="230" spans="1:9" hidden="1" x14ac:dyDescent="0.25">
      <c r="A230" s="1" t="s">
        <v>20</v>
      </c>
      <c r="B230" s="1" t="s">
        <v>131</v>
      </c>
      <c r="C230" s="1" t="s">
        <v>26</v>
      </c>
      <c r="D230" s="1">
        <v>50.87</v>
      </c>
      <c r="E230" s="1">
        <v>3.1</v>
      </c>
      <c r="F230" s="1">
        <v>15.57</v>
      </c>
      <c r="G230" s="1">
        <v>132.36500000000001</v>
      </c>
      <c r="H230" s="1">
        <v>142.43899999999999</v>
      </c>
      <c r="I230" s="1">
        <v>-415.91199999999998</v>
      </c>
    </row>
    <row r="231" spans="1:9" hidden="1" x14ac:dyDescent="0.25">
      <c r="A231" s="1" t="s">
        <v>20</v>
      </c>
      <c r="B231" s="1" t="s">
        <v>131</v>
      </c>
      <c r="C231" s="1" t="s">
        <v>10</v>
      </c>
      <c r="D231" s="1">
        <v>69.72</v>
      </c>
      <c r="E231" s="1">
        <v>3.1</v>
      </c>
      <c r="F231" s="1">
        <v>15.57</v>
      </c>
      <c r="G231" s="1">
        <v>132.36500000000001</v>
      </c>
      <c r="H231" s="1">
        <v>260.553</v>
      </c>
      <c r="I231" s="1">
        <v>-562.20100000000002</v>
      </c>
    </row>
    <row r="232" spans="1:9" hidden="1" x14ac:dyDescent="0.25">
      <c r="A232" s="1" t="s">
        <v>20</v>
      </c>
      <c r="B232" s="1" t="s">
        <v>132</v>
      </c>
      <c r="C232" s="1" t="s">
        <v>26</v>
      </c>
      <c r="D232" s="1">
        <v>50.87</v>
      </c>
      <c r="E232" s="1">
        <v>-3.1</v>
      </c>
      <c r="F232" s="1">
        <v>-15.57</v>
      </c>
      <c r="G232" s="1">
        <v>-132.36500000000001</v>
      </c>
      <c r="H232" s="1">
        <v>142.43899999999999</v>
      </c>
      <c r="I232" s="1">
        <v>-415.91199999999998</v>
      </c>
    </row>
    <row r="233" spans="1:9" hidden="1" x14ac:dyDescent="0.25">
      <c r="A233" s="1" t="s">
        <v>20</v>
      </c>
      <c r="B233" s="1" t="s">
        <v>132</v>
      </c>
      <c r="C233" s="1" t="s">
        <v>10</v>
      </c>
      <c r="D233" s="1">
        <v>69.72</v>
      </c>
      <c r="E233" s="1">
        <v>-3.1</v>
      </c>
      <c r="F233" s="1">
        <v>-15.57</v>
      </c>
      <c r="G233" s="1">
        <v>-132.36500000000001</v>
      </c>
      <c r="H233" s="1">
        <v>135.33099999999999</v>
      </c>
      <c r="I233" s="1">
        <v>-587.16099999999994</v>
      </c>
    </row>
    <row r="234" spans="1:9" hidden="1" x14ac:dyDescent="0.25">
      <c r="A234" s="1" t="s">
        <v>20</v>
      </c>
      <c r="B234" s="1" t="s">
        <v>133</v>
      </c>
      <c r="C234" s="1" t="s">
        <v>26</v>
      </c>
      <c r="D234" s="1">
        <v>96.03</v>
      </c>
      <c r="E234" s="1">
        <v>0</v>
      </c>
      <c r="F234" s="1">
        <v>0</v>
      </c>
      <c r="G234" s="1">
        <v>0</v>
      </c>
      <c r="H234" s="1">
        <v>268.88499999999999</v>
      </c>
      <c r="I234" s="1">
        <v>-784.82</v>
      </c>
    </row>
    <row r="235" spans="1:9" hidden="1" x14ac:dyDescent="0.25">
      <c r="A235" s="1" t="s">
        <v>20</v>
      </c>
      <c r="B235" s="1" t="s">
        <v>133</v>
      </c>
      <c r="C235" s="1" t="s">
        <v>10</v>
      </c>
      <c r="D235" s="1">
        <v>127.25</v>
      </c>
      <c r="E235" s="1">
        <v>0</v>
      </c>
      <c r="F235" s="1">
        <v>0</v>
      </c>
      <c r="G235" s="1">
        <v>0</v>
      </c>
      <c r="H235" s="1">
        <v>360.83199999999999</v>
      </c>
      <c r="I235" s="1">
        <v>-1047.81</v>
      </c>
    </row>
    <row r="236" spans="1:9" hidden="1" x14ac:dyDescent="0.25">
      <c r="A236" s="1" t="s">
        <v>20</v>
      </c>
      <c r="B236" s="1" t="s">
        <v>134</v>
      </c>
      <c r="C236" s="1" t="s">
        <v>26</v>
      </c>
      <c r="D236" s="1">
        <v>96.03</v>
      </c>
      <c r="E236" s="1">
        <v>0</v>
      </c>
      <c r="F236" s="1">
        <v>0</v>
      </c>
      <c r="G236" s="1">
        <v>0</v>
      </c>
      <c r="H236" s="1">
        <v>268.88499999999999</v>
      </c>
      <c r="I236" s="1">
        <v>-784.82</v>
      </c>
    </row>
    <row r="237" spans="1:9" hidden="1" x14ac:dyDescent="0.25">
      <c r="A237" s="1" t="s">
        <v>20</v>
      </c>
      <c r="B237" s="1" t="s">
        <v>134</v>
      </c>
      <c r="C237" s="1" t="s">
        <v>10</v>
      </c>
      <c r="D237" s="1">
        <v>127.25</v>
      </c>
      <c r="E237" s="1">
        <v>0</v>
      </c>
      <c r="F237" s="1">
        <v>0</v>
      </c>
      <c r="G237" s="1">
        <v>0</v>
      </c>
      <c r="H237" s="1">
        <v>360.83199999999999</v>
      </c>
      <c r="I237" s="1">
        <v>-1047.81</v>
      </c>
    </row>
    <row r="238" spans="1:9" hidden="1" x14ac:dyDescent="0.25">
      <c r="A238" s="1" t="s">
        <v>20</v>
      </c>
      <c r="B238" s="1" t="s">
        <v>135</v>
      </c>
      <c r="C238" s="1" t="s">
        <v>26</v>
      </c>
      <c r="D238" s="1">
        <v>96.03</v>
      </c>
      <c r="E238" s="1">
        <v>0</v>
      </c>
      <c r="F238" s="1">
        <v>0</v>
      </c>
      <c r="G238" s="1">
        <v>0</v>
      </c>
      <c r="H238" s="1">
        <v>268.88499999999999</v>
      </c>
      <c r="I238" s="1">
        <v>-784.82</v>
      </c>
    </row>
    <row r="239" spans="1:9" hidden="1" x14ac:dyDescent="0.25">
      <c r="A239" s="1" t="s">
        <v>20</v>
      </c>
      <c r="B239" s="1" t="s">
        <v>135</v>
      </c>
      <c r="C239" s="1" t="s">
        <v>10</v>
      </c>
      <c r="D239" s="1">
        <v>127.25</v>
      </c>
      <c r="E239" s="1">
        <v>0</v>
      </c>
      <c r="F239" s="1">
        <v>0</v>
      </c>
      <c r="G239" s="1">
        <v>0</v>
      </c>
      <c r="H239" s="1">
        <v>360.83199999999999</v>
      </c>
      <c r="I239" s="1">
        <v>-1047.81</v>
      </c>
    </row>
    <row r="240" spans="1:9" hidden="1" x14ac:dyDescent="0.25">
      <c r="A240" s="1" t="s">
        <v>20</v>
      </c>
      <c r="B240" s="1" t="s">
        <v>136</v>
      </c>
      <c r="C240" s="1" t="s">
        <v>26</v>
      </c>
      <c r="D240" s="1">
        <v>96.03</v>
      </c>
      <c r="E240" s="1">
        <v>0</v>
      </c>
      <c r="F240" s="1">
        <v>0</v>
      </c>
      <c r="G240" s="1">
        <v>0</v>
      </c>
      <c r="H240" s="1">
        <v>268.88499999999999</v>
      </c>
      <c r="I240" s="1">
        <v>-784.82</v>
      </c>
    </row>
    <row r="241" spans="1:9" hidden="1" x14ac:dyDescent="0.25">
      <c r="A241" s="1" t="s">
        <v>20</v>
      </c>
      <c r="B241" s="1" t="s">
        <v>136</v>
      </c>
      <c r="C241" s="1" t="s">
        <v>10</v>
      </c>
      <c r="D241" s="1">
        <v>127.25</v>
      </c>
      <c r="E241" s="1">
        <v>0</v>
      </c>
      <c r="F241" s="1">
        <v>0</v>
      </c>
      <c r="G241" s="1">
        <v>0</v>
      </c>
      <c r="H241" s="1">
        <v>360.83199999999999</v>
      </c>
      <c r="I241" s="1">
        <v>-1047.81</v>
      </c>
    </row>
    <row r="242" spans="1:9" hidden="1" x14ac:dyDescent="0.25">
      <c r="A242" s="1" t="s">
        <v>20</v>
      </c>
      <c r="B242" s="1" t="s">
        <v>137</v>
      </c>
      <c r="C242" s="1" t="s">
        <v>26</v>
      </c>
      <c r="D242" s="1">
        <v>96.03</v>
      </c>
      <c r="E242" s="1">
        <v>0</v>
      </c>
      <c r="F242" s="1">
        <v>0</v>
      </c>
      <c r="G242" s="1">
        <v>0</v>
      </c>
      <c r="H242" s="1">
        <v>268.88499999999999</v>
      </c>
      <c r="I242" s="1">
        <v>-784.82</v>
      </c>
    </row>
    <row r="243" spans="1:9" hidden="1" x14ac:dyDescent="0.25">
      <c r="A243" s="1" t="s">
        <v>20</v>
      </c>
      <c r="B243" s="1" t="s">
        <v>137</v>
      </c>
      <c r="C243" s="1" t="s">
        <v>10</v>
      </c>
      <c r="D243" s="1">
        <v>127.25</v>
      </c>
      <c r="E243" s="1">
        <v>0</v>
      </c>
      <c r="F243" s="1">
        <v>0</v>
      </c>
      <c r="G243" s="1">
        <v>0</v>
      </c>
      <c r="H243" s="1">
        <v>360.83199999999999</v>
      </c>
      <c r="I243" s="1">
        <v>-1047.81</v>
      </c>
    </row>
    <row r="244" spans="1:9" hidden="1" x14ac:dyDescent="0.25">
      <c r="A244" s="1" t="s">
        <v>20</v>
      </c>
      <c r="B244" s="1" t="s">
        <v>138</v>
      </c>
      <c r="C244" s="1" t="s">
        <v>26</v>
      </c>
      <c r="D244" s="1">
        <v>96.03</v>
      </c>
      <c r="E244" s="1">
        <v>0</v>
      </c>
      <c r="F244" s="1">
        <v>0</v>
      </c>
      <c r="G244" s="1">
        <v>0</v>
      </c>
      <c r="H244" s="1">
        <v>268.88499999999999</v>
      </c>
      <c r="I244" s="1">
        <v>-784.82</v>
      </c>
    </row>
    <row r="245" spans="1:9" hidden="1" x14ac:dyDescent="0.25">
      <c r="A245" s="1" t="s">
        <v>20</v>
      </c>
      <c r="B245" s="1" t="s">
        <v>138</v>
      </c>
      <c r="C245" s="1" t="s">
        <v>10</v>
      </c>
      <c r="D245" s="1">
        <v>127.25</v>
      </c>
      <c r="E245" s="1">
        <v>0</v>
      </c>
      <c r="F245" s="1">
        <v>0</v>
      </c>
      <c r="G245" s="1">
        <v>0</v>
      </c>
      <c r="H245" s="1">
        <v>360.83199999999999</v>
      </c>
      <c r="I245" s="1">
        <v>-1047.81</v>
      </c>
    </row>
    <row r="246" spans="1:9" hidden="1" x14ac:dyDescent="0.25">
      <c r="A246" s="1" t="s">
        <v>20</v>
      </c>
      <c r="B246" s="1" t="s">
        <v>139</v>
      </c>
      <c r="C246" s="1" t="s">
        <v>26</v>
      </c>
      <c r="D246" s="1">
        <v>96.03</v>
      </c>
      <c r="E246" s="1">
        <v>0</v>
      </c>
      <c r="F246" s="1">
        <v>0</v>
      </c>
      <c r="G246" s="1">
        <v>0</v>
      </c>
      <c r="H246" s="1">
        <v>268.88499999999999</v>
      </c>
      <c r="I246" s="1">
        <v>-784.82</v>
      </c>
    </row>
    <row r="247" spans="1:9" hidden="1" x14ac:dyDescent="0.25">
      <c r="A247" s="1" t="s">
        <v>20</v>
      </c>
      <c r="B247" s="1" t="s">
        <v>139</v>
      </c>
      <c r="C247" s="1" t="s">
        <v>10</v>
      </c>
      <c r="D247" s="1">
        <v>127.25</v>
      </c>
      <c r="E247" s="1">
        <v>0</v>
      </c>
      <c r="F247" s="1">
        <v>0</v>
      </c>
      <c r="G247" s="1">
        <v>0</v>
      </c>
      <c r="H247" s="1">
        <v>360.83199999999999</v>
      </c>
      <c r="I247" s="1">
        <v>-1047.81</v>
      </c>
    </row>
    <row r="248" spans="1:9" hidden="1" x14ac:dyDescent="0.25">
      <c r="A248" s="1" t="s">
        <v>20</v>
      </c>
      <c r="B248" s="1" t="s">
        <v>140</v>
      </c>
      <c r="C248" s="1" t="s">
        <v>26</v>
      </c>
      <c r="D248" s="1">
        <v>96.03</v>
      </c>
      <c r="E248" s="1">
        <v>0</v>
      </c>
      <c r="F248" s="1">
        <v>0</v>
      </c>
      <c r="G248" s="1">
        <v>0</v>
      </c>
      <c r="H248" s="1">
        <v>268.88499999999999</v>
      </c>
      <c r="I248" s="1">
        <v>-784.82</v>
      </c>
    </row>
    <row r="249" spans="1:9" hidden="1" x14ac:dyDescent="0.25">
      <c r="A249" s="1" t="s">
        <v>20</v>
      </c>
      <c r="B249" s="1" t="s">
        <v>140</v>
      </c>
      <c r="C249" s="1" t="s">
        <v>10</v>
      </c>
      <c r="D249" s="1">
        <v>127.25</v>
      </c>
      <c r="E249" s="1">
        <v>0</v>
      </c>
      <c r="F249" s="1">
        <v>0</v>
      </c>
      <c r="G249" s="1">
        <v>0</v>
      </c>
      <c r="H249" s="1">
        <v>360.83199999999999</v>
      </c>
      <c r="I249" s="1">
        <v>-1047.81</v>
      </c>
    </row>
    <row r="250" spans="1:9" hidden="1" x14ac:dyDescent="0.25">
      <c r="A250" s="1" t="s">
        <v>20</v>
      </c>
      <c r="B250" s="1" t="s">
        <v>141</v>
      </c>
      <c r="C250" s="1" t="s">
        <v>26</v>
      </c>
      <c r="D250" s="1">
        <v>63.2</v>
      </c>
      <c r="E250" s="1">
        <v>0</v>
      </c>
      <c r="F250" s="1">
        <v>0</v>
      </c>
      <c r="G250" s="1">
        <v>0</v>
      </c>
      <c r="H250" s="1">
        <v>176.96799999999999</v>
      </c>
      <c r="I250" s="1">
        <v>-516.73199999999997</v>
      </c>
    </row>
    <row r="251" spans="1:9" hidden="1" x14ac:dyDescent="0.25">
      <c r="A251" s="1" t="s">
        <v>20</v>
      </c>
      <c r="B251" s="1" t="s">
        <v>141</v>
      </c>
      <c r="C251" s="1" t="s">
        <v>10</v>
      </c>
      <c r="D251" s="1">
        <v>86.62</v>
      </c>
      <c r="E251" s="1">
        <v>0</v>
      </c>
      <c r="F251" s="1">
        <v>0</v>
      </c>
      <c r="G251" s="1">
        <v>0</v>
      </c>
      <c r="H251" s="1">
        <v>245.92500000000001</v>
      </c>
      <c r="I251" s="1">
        <v>-713.98800000000006</v>
      </c>
    </row>
    <row r="252" spans="1:9" hidden="1" x14ac:dyDescent="0.25">
      <c r="A252" s="1" t="s">
        <v>20</v>
      </c>
      <c r="B252" s="1" t="s">
        <v>142</v>
      </c>
      <c r="C252" s="1" t="s">
        <v>26</v>
      </c>
      <c r="D252" s="1">
        <v>63.2</v>
      </c>
      <c r="E252" s="1">
        <v>0</v>
      </c>
      <c r="F252" s="1">
        <v>0</v>
      </c>
      <c r="G252" s="1">
        <v>0</v>
      </c>
      <c r="H252" s="1">
        <v>176.96799999999999</v>
      </c>
      <c r="I252" s="1">
        <v>-516.73199999999997</v>
      </c>
    </row>
    <row r="253" spans="1:9" hidden="1" x14ac:dyDescent="0.25">
      <c r="A253" s="1" t="s">
        <v>20</v>
      </c>
      <c r="B253" s="1" t="s">
        <v>142</v>
      </c>
      <c r="C253" s="1" t="s">
        <v>10</v>
      </c>
      <c r="D253" s="1">
        <v>86.62</v>
      </c>
      <c r="E253" s="1">
        <v>0</v>
      </c>
      <c r="F253" s="1">
        <v>0</v>
      </c>
      <c r="G253" s="1">
        <v>0</v>
      </c>
      <c r="H253" s="1">
        <v>245.92500000000001</v>
      </c>
      <c r="I253" s="1">
        <v>-713.98800000000006</v>
      </c>
    </row>
    <row r="254" spans="1:9" hidden="1" x14ac:dyDescent="0.25">
      <c r="A254" s="1" t="s">
        <v>20</v>
      </c>
      <c r="B254" s="1" t="s">
        <v>143</v>
      </c>
      <c r="C254" s="1" t="s">
        <v>26</v>
      </c>
      <c r="D254" s="1">
        <v>63.2</v>
      </c>
      <c r="E254" s="1">
        <v>0</v>
      </c>
      <c r="F254" s="1">
        <v>0</v>
      </c>
      <c r="G254" s="1">
        <v>0</v>
      </c>
      <c r="H254" s="1">
        <v>176.96799999999999</v>
      </c>
      <c r="I254" s="1">
        <v>-516.73199999999997</v>
      </c>
    </row>
    <row r="255" spans="1:9" hidden="1" x14ac:dyDescent="0.25">
      <c r="A255" s="1" t="s">
        <v>20</v>
      </c>
      <c r="B255" s="1" t="s">
        <v>143</v>
      </c>
      <c r="C255" s="1" t="s">
        <v>10</v>
      </c>
      <c r="D255" s="1">
        <v>86.62</v>
      </c>
      <c r="E255" s="1">
        <v>0</v>
      </c>
      <c r="F255" s="1">
        <v>0</v>
      </c>
      <c r="G255" s="1">
        <v>0</v>
      </c>
      <c r="H255" s="1">
        <v>245.92500000000001</v>
      </c>
      <c r="I255" s="1">
        <v>-713.98800000000006</v>
      </c>
    </row>
    <row r="256" spans="1:9" hidden="1" x14ac:dyDescent="0.25">
      <c r="A256" s="1" t="s">
        <v>20</v>
      </c>
      <c r="B256" s="1" t="s">
        <v>144</v>
      </c>
      <c r="C256" s="1" t="s">
        <v>26</v>
      </c>
      <c r="D256" s="1">
        <v>63.2</v>
      </c>
      <c r="E256" s="1">
        <v>0</v>
      </c>
      <c r="F256" s="1">
        <v>0</v>
      </c>
      <c r="G256" s="1">
        <v>0</v>
      </c>
      <c r="H256" s="1">
        <v>176.96799999999999</v>
      </c>
      <c r="I256" s="1">
        <v>-516.73199999999997</v>
      </c>
    </row>
    <row r="257" spans="1:9" hidden="1" x14ac:dyDescent="0.25">
      <c r="A257" s="1" t="s">
        <v>20</v>
      </c>
      <c r="B257" s="1" t="s">
        <v>144</v>
      </c>
      <c r="C257" s="1" t="s">
        <v>10</v>
      </c>
      <c r="D257" s="1">
        <v>86.62</v>
      </c>
      <c r="E257" s="1">
        <v>0</v>
      </c>
      <c r="F257" s="1">
        <v>0</v>
      </c>
      <c r="G257" s="1">
        <v>0</v>
      </c>
      <c r="H257" s="1">
        <v>245.92500000000001</v>
      </c>
      <c r="I257" s="1">
        <v>-713.98800000000006</v>
      </c>
    </row>
    <row r="258" spans="1:9" hidden="1" x14ac:dyDescent="0.25">
      <c r="A258" s="1" t="s">
        <v>20</v>
      </c>
      <c r="B258" s="1" t="s">
        <v>145</v>
      </c>
      <c r="C258" s="1" t="s">
        <v>26</v>
      </c>
      <c r="D258" s="1">
        <v>63.2</v>
      </c>
      <c r="E258" s="1">
        <v>0</v>
      </c>
      <c r="F258" s="1">
        <v>0</v>
      </c>
      <c r="G258" s="1">
        <v>0</v>
      </c>
      <c r="H258" s="1">
        <v>176.96799999999999</v>
      </c>
      <c r="I258" s="1">
        <v>-516.73199999999997</v>
      </c>
    </row>
    <row r="259" spans="1:9" hidden="1" x14ac:dyDescent="0.25">
      <c r="A259" s="1" t="s">
        <v>20</v>
      </c>
      <c r="B259" s="1" t="s">
        <v>145</v>
      </c>
      <c r="C259" s="1" t="s">
        <v>10</v>
      </c>
      <c r="D259" s="1">
        <v>86.62</v>
      </c>
      <c r="E259" s="1">
        <v>0</v>
      </c>
      <c r="F259" s="1">
        <v>0</v>
      </c>
      <c r="G259" s="1">
        <v>0</v>
      </c>
      <c r="H259" s="1">
        <v>245.92500000000001</v>
      </c>
      <c r="I259" s="1">
        <v>-713.98800000000006</v>
      </c>
    </row>
    <row r="260" spans="1:9" hidden="1" x14ac:dyDescent="0.25">
      <c r="A260" s="1" t="s">
        <v>20</v>
      </c>
      <c r="B260" s="1" t="s">
        <v>146</v>
      </c>
      <c r="C260" s="1" t="s">
        <v>26</v>
      </c>
      <c r="D260" s="1">
        <v>63.2</v>
      </c>
      <c r="E260" s="1">
        <v>0</v>
      </c>
      <c r="F260" s="1">
        <v>0</v>
      </c>
      <c r="G260" s="1">
        <v>0</v>
      </c>
      <c r="H260" s="1">
        <v>176.96799999999999</v>
      </c>
      <c r="I260" s="1">
        <v>-516.73199999999997</v>
      </c>
    </row>
    <row r="261" spans="1:9" hidden="1" x14ac:dyDescent="0.25">
      <c r="A261" s="1" t="s">
        <v>20</v>
      </c>
      <c r="B261" s="1" t="s">
        <v>146</v>
      </c>
      <c r="C261" s="1" t="s">
        <v>10</v>
      </c>
      <c r="D261" s="1">
        <v>86.62</v>
      </c>
      <c r="E261" s="1">
        <v>0</v>
      </c>
      <c r="F261" s="1">
        <v>0</v>
      </c>
      <c r="G261" s="1">
        <v>0</v>
      </c>
      <c r="H261" s="1">
        <v>245.92500000000001</v>
      </c>
      <c r="I261" s="1">
        <v>-713.98800000000006</v>
      </c>
    </row>
    <row r="262" spans="1:9" hidden="1" x14ac:dyDescent="0.25">
      <c r="A262" s="1" t="s">
        <v>20</v>
      </c>
      <c r="B262" s="1" t="s">
        <v>147</v>
      </c>
      <c r="C262" s="1" t="s">
        <v>26</v>
      </c>
      <c r="D262" s="1">
        <v>63.2</v>
      </c>
      <c r="E262" s="1">
        <v>0</v>
      </c>
      <c r="F262" s="1">
        <v>0</v>
      </c>
      <c r="G262" s="1">
        <v>0</v>
      </c>
      <c r="H262" s="1">
        <v>176.96799999999999</v>
      </c>
      <c r="I262" s="1">
        <v>-516.73199999999997</v>
      </c>
    </row>
    <row r="263" spans="1:9" hidden="1" x14ac:dyDescent="0.25">
      <c r="A263" s="1" t="s">
        <v>20</v>
      </c>
      <c r="B263" s="1" t="s">
        <v>147</v>
      </c>
      <c r="C263" s="1" t="s">
        <v>10</v>
      </c>
      <c r="D263" s="1">
        <v>86.62</v>
      </c>
      <c r="E263" s="1">
        <v>0</v>
      </c>
      <c r="F263" s="1">
        <v>0</v>
      </c>
      <c r="G263" s="1">
        <v>0</v>
      </c>
      <c r="H263" s="1">
        <v>245.92500000000001</v>
      </c>
      <c r="I263" s="1">
        <v>-713.98800000000006</v>
      </c>
    </row>
    <row r="264" spans="1:9" hidden="1" x14ac:dyDescent="0.25">
      <c r="A264" s="1" t="s">
        <v>20</v>
      </c>
      <c r="B264" s="1" t="s">
        <v>148</v>
      </c>
      <c r="C264" s="1" t="s">
        <v>26</v>
      </c>
      <c r="D264" s="1">
        <v>63.2</v>
      </c>
      <c r="E264" s="1">
        <v>0</v>
      </c>
      <c r="F264" s="1">
        <v>0</v>
      </c>
      <c r="G264" s="1">
        <v>0</v>
      </c>
      <c r="H264" s="1">
        <v>176.96799999999999</v>
      </c>
      <c r="I264" s="1">
        <v>-516.73199999999997</v>
      </c>
    </row>
    <row r="265" spans="1:9" hidden="1" x14ac:dyDescent="0.25">
      <c r="A265" s="1" t="s">
        <v>20</v>
      </c>
      <c r="B265" s="1" t="s">
        <v>148</v>
      </c>
      <c r="C265" s="1" t="s">
        <v>10</v>
      </c>
      <c r="D265" s="1">
        <v>86.62</v>
      </c>
      <c r="E265" s="1">
        <v>0</v>
      </c>
      <c r="F265" s="1">
        <v>0</v>
      </c>
      <c r="G265" s="1">
        <v>0</v>
      </c>
      <c r="H265" s="1">
        <v>245.92500000000001</v>
      </c>
      <c r="I265" s="1">
        <v>-713.98800000000006</v>
      </c>
    </row>
    <row r="266" spans="1:9" hidden="1" x14ac:dyDescent="0.25">
      <c r="A266" s="1" t="s">
        <v>20</v>
      </c>
      <c r="B266" s="1" t="s">
        <v>162</v>
      </c>
      <c r="C266" s="1" t="s">
        <v>26</v>
      </c>
      <c r="D266" s="1">
        <v>106.08</v>
      </c>
      <c r="E266" s="1">
        <v>-38.67</v>
      </c>
      <c r="F266" s="1">
        <v>-38.74</v>
      </c>
      <c r="G266" s="1">
        <v>113.64100000000001</v>
      </c>
      <c r="H266" s="1">
        <v>297.01499999999999</v>
      </c>
      <c r="I266" s="1">
        <v>-866.65499999999997</v>
      </c>
    </row>
    <row r="267" spans="1:9" hidden="1" x14ac:dyDescent="0.25">
      <c r="A267" s="1" t="s">
        <v>20</v>
      </c>
      <c r="B267" s="1" t="s">
        <v>162</v>
      </c>
      <c r="C267" s="1" t="s">
        <v>10</v>
      </c>
      <c r="D267" s="1">
        <v>136.66999999999999</v>
      </c>
      <c r="E267" s="1">
        <v>-38.67</v>
      </c>
      <c r="F267" s="1">
        <v>-38.74</v>
      </c>
      <c r="G267" s="1">
        <v>113.64100000000001</v>
      </c>
      <c r="H267" s="1">
        <v>1042.3320000000001</v>
      </c>
      <c r="I267" s="1">
        <v>-1280.085</v>
      </c>
    </row>
    <row r="268" spans="1:9" hidden="1" x14ac:dyDescent="0.25">
      <c r="A268" s="1" t="s">
        <v>20</v>
      </c>
      <c r="B268" s="1" t="s">
        <v>163</v>
      </c>
      <c r="C268" s="1" t="s">
        <v>26</v>
      </c>
      <c r="D268" s="1">
        <v>106.08</v>
      </c>
      <c r="E268" s="1">
        <v>-162.88</v>
      </c>
      <c r="F268" s="1">
        <v>-162.81</v>
      </c>
      <c r="G268" s="1">
        <v>-1199.5319999999999</v>
      </c>
      <c r="H268" s="1">
        <v>297.01499999999999</v>
      </c>
      <c r="I268" s="1">
        <v>-866.65499999999997</v>
      </c>
    </row>
    <row r="269" spans="1:9" hidden="1" x14ac:dyDescent="0.25">
      <c r="A269" s="1" t="s">
        <v>20</v>
      </c>
      <c r="B269" s="1" t="s">
        <v>163</v>
      </c>
      <c r="C269" s="1" t="s">
        <v>10</v>
      </c>
      <c r="D269" s="1">
        <v>136.66999999999999</v>
      </c>
      <c r="E269" s="1">
        <v>-162.88</v>
      </c>
      <c r="F269" s="1">
        <v>-162.81</v>
      </c>
      <c r="G269" s="1">
        <v>-1199.5319999999999</v>
      </c>
      <c r="H269" s="1">
        <v>543.37</v>
      </c>
      <c r="I269" s="1">
        <v>-1779.451</v>
      </c>
    </row>
    <row r="270" spans="1:9" hidden="1" x14ac:dyDescent="0.25">
      <c r="A270" s="1" t="s">
        <v>20</v>
      </c>
      <c r="B270" s="1" t="s">
        <v>164</v>
      </c>
      <c r="C270" s="1" t="s">
        <v>26</v>
      </c>
      <c r="D270" s="1">
        <v>98.32</v>
      </c>
      <c r="E270" s="1">
        <v>0</v>
      </c>
      <c r="F270" s="1">
        <v>0</v>
      </c>
      <c r="G270" s="1">
        <v>0</v>
      </c>
      <c r="H270" s="1">
        <v>275.28300000000002</v>
      </c>
      <c r="I270" s="1">
        <v>-803.80600000000004</v>
      </c>
    </row>
    <row r="271" spans="1:9" hidden="1" x14ac:dyDescent="0.25">
      <c r="A271" s="1" t="s">
        <v>20</v>
      </c>
      <c r="B271" s="1" t="s">
        <v>164</v>
      </c>
      <c r="C271" s="1" t="s">
        <v>10</v>
      </c>
      <c r="D271" s="1">
        <v>134.74</v>
      </c>
      <c r="E271" s="1">
        <v>0</v>
      </c>
      <c r="F271" s="1">
        <v>0</v>
      </c>
      <c r="G271" s="1">
        <v>0</v>
      </c>
      <c r="H271" s="1">
        <v>382.54899999999998</v>
      </c>
      <c r="I271" s="1">
        <v>-1110.6479999999999</v>
      </c>
    </row>
    <row r="272" spans="1:9" hidden="1" x14ac:dyDescent="0.25">
      <c r="A272" s="1" t="s">
        <v>20</v>
      </c>
      <c r="B272" s="1" t="s">
        <v>165</v>
      </c>
      <c r="C272" s="1" t="s">
        <v>26</v>
      </c>
      <c r="D272" s="1">
        <v>121.9</v>
      </c>
      <c r="E272" s="1">
        <v>0</v>
      </c>
      <c r="F272" s="1">
        <v>0</v>
      </c>
      <c r="G272" s="1">
        <v>0</v>
      </c>
      <c r="H272" s="1">
        <v>341.327</v>
      </c>
      <c r="I272" s="1">
        <v>-995.67700000000002</v>
      </c>
    </row>
    <row r="273" spans="1:9" hidden="1" x14ac:dyDescent="0.25">
      <c r="A273" s="1" t="s">
        <v>20</v>
      </c>
      <c r="B273" s="1" t="s">
        <v>165</v>
      </c>
      <c r="C273" s="1" t="s">
        <v>10</v>
      </c>
      <c r="D273" s="1">
        <v>153.13</v>
      </c>
      <c r="E273" s="1">
        <v>0</v>
      </c>
      <c r="F273" s="1">
        <v>0</v>
      </c>
      <c r="G273" s="1">
        <v>0</v>
      </c>
      <c r="H273" s="1">
        <v>433.28500000000003</v>
      </c>
      <c r="I273" s="1">
        <v>-1258.6279999999999</v>
      </c>
    </row>
    <row r="274" spans="1:9" hidden="1" x14ac:dyDescent="0.25">
      <c r="A274" s="1" t="s">
        <v>20</v>
      </c>
      <c r="B274" s="1" t="s">
        <v>166</v>
      </c>
      <c r="C274" s="1" t="s">
        <v>26</v>
      </c>
      <c r="D274" s="1">
        <v>96.03</v>
      </c>
      <c r="E274" s="1">
        <v>0</v>
      </c>
      <c r="F274" s="1">
        <v>0</v>
      </c>
      <c r="G274" s="1">
        <v>0</v>
      </c>
      <c r="H274" s="1">
        <v>268.88499999999999</v>
      </c>
      <c r="I274" s="1">
        <v>-784.82</v>
      </c>
    </row>
    <row r="275" spans="1:9" hidden="1" x14ac:dyDescent="0.25">
      <c r="A275" s="1" t="s">
        <v>20</v>
      </c>
      <c r="B275" s="1" t="s">
        <v>166</v>
      </c>
      <c r="C275" s="1" t="s">
        <v>10</v>
      </c>
      <c r="D275" s="1">
        <v>127.25</v>
      </c>
      <c r="E275" s="1">
        <v>0</v>
      </c>
      <c r="F275" s="1">
        <v>0</v>
      </c>
      <c r="G275" s="1">
        <v>0</v>
      </c>
      <c r="H275" s="1">
        <v>360.83199999999999</v>
      </c>
      <c r="I275" s="1">
        <v>-1047.81</v>
      </c>
    </row>
    <row r="276" spans="1:9" hidden="1" x14ac:dyDescent="0.25">
      <c r="A276" s="1" t="s">
        <v>20</v>
      </c>
      <c r="B276" s="1" t="s">
        <v>167</v>
      </c>
      <c r="C276" s="1" t="s">
        <v>26</v>
      </c>
      <c r="D276" s="1">
        <v>99.73</v>
      </c>
      <c r="E276" s="1">
        <v>-70.540000000000006</v>
      </c>
      <c r="F276" s="1">
        <v>0</v>
      </c>
      <c r="G276" s="1">
        <v>218.67</v>
      </c>
      <c r="H276" s="1">
        <v>279.24400000000003</v>
      </c>
      <c r="I276" s="1">
        <v>-815.06600000000003</v>
      </c>
    </row>
    <row r="277" spans="1:9" hidden="1" x14ac:dyDescent="0.25">
      <c r="A277" s="1" t="s">
        <v>20</v>
      </c>
      <c r="B277" s="1" t="s">
        <v>167</v>
      </c>
      <c r="C277" s="1" t="s">
        <v>10</v>
      </c>
      <c r="D277" s="1">
        <v>132.32</v>
      </c>
      <c r="E277" s="1">
        <v>-70.540000000000006</v>
      </c>
      <c r="F277" s="1">
        <v>0</v>
      </c>
      <c r="G277" s="1">
        <v>218.67</v>
      </c>
      <c r="H277" s="1">
        <v>375.32</v>
      </c>
      <c r="I277" s="1">
        <v>-1373.317</v>
      </c>
    </row>
    <row r="278" spans="1:9" hidden="1" x14ac:dyDescent="0.25">
      <c r="A278" s="1" t="s">
        <v>20</v>
      </c>
      <c r="B278" s="1" t="s">
        <v>168</v>
      </c>
      <c r="C278" s="1" t="s">
        <v>26</v>
      </c>
      <c r="D278" s="1">
        <v>99.73</v>
      </c>
      <c r="E278" s="1">
        <v>-70.540000000000006</v>
      </c>
      <c r="F278" s="1">
        <v>0</v>
      </c>
      <c r="G278" s="1">
        <v>179.167</v>
      </c>
      <c r="H278" s="1">
        <v>279.24400000000003</v>
      </c>
      <c r="I278" s="1">
        <v>-815.06600000000003</v>
      </c>
    </row>
    <row r="279" spans="1:9" hidden="1" x14ac:dyDescent="0.25">
      <c r="A279" s="1" t="s">
        <v>20</v>
      </c>
      <c r="B279" s="1" t="s">
        <v>168</v>
      </c>
      <c r="C279" s="1" t="s">
        <v>10</v>
      </c>
      <c r="D279" s="1">
        <v>132.32</v>
      </c>
      <c r="E279" s="1">
        <v>-70.540000000000006</v>
      </c>
      <c r="F279" s="1">
        <v>0</v>
      </c>
      <c r="G279" s="1">
        <v>179.167</v>
      </c>
      <c r="H279" s="1">
        <v>375.32900000000001</v>
      </c>
      <c r="I279" s="1">
        <v>-1373.37</v>
      </c>
    </row>
    <row r="280" spans="1:9" hidden="1" x14ac:dyDescent="0.25">
      <c r="A280" s="1" t="s">
        <v>20</v>
      </c>
      <c r="B280" s="1" t="s">
        <v>169</v>
      </c>
      <c r="C280" s="1" t="s">
        <v>26</v>
      </c>
      <c r="D280" s="1">
        <v>99.73</v>
      </c>
      <c r="E280" s="1">
        <v>70.540000000000006</v>
      </c>
      <c r="F280" s="1">
        <v>0</v>
      </c>
      <c r="G280" s="1">
        <v>-218.67</v>
      </c>
      <c r="H280" s="1">
        <v>279.24400000000003</v>
      </c>
      <c r="I280" s="1">
        <v>-815.06600000000003</v>
      </c>
    </row>
    <row r="281" spans="1:9" hidden="1" x14ac:dyDescent="0.25">
      <c r="A281" s="1" t="s">
        <v>20</v>
      </c>
      <c r="B281" s="1" t="s">
        <v>169</v>
      </c>
      <c r="C281" s="1" t="s">
        <v>10</v>
      </c>
      <c r="D281" s="1">
        <v>132.32</v>
      </c>
      <c r="E281" s="1">
        <v>70.540000000000006</v>
      </c>
      <c r="F281" s="1">
        <v>0</v>
      </c>
      <c r="G281" s="1">
        <v>-218.67</v>
      </c>
      <c r="H281" s="1">
        <v>375.13400000000001</v>
      </c>
      <c r="I281" s="1">
        <v>-805.88699999999994</v>
      </c>
    </row>
    <row r="282" spans="1:9" hidden="1" x14ac:dyDescent="0.25">
      <c r="A282" s="1" t="s">
        <v>20</v>
      </c>
      <c r="B282" s="1" t="s">
        <v>170</v>
      </c>
      <c r="C282" s="1" t="s">
        <v>26</v>
      </c>
      <c r="D282" s="1">
        <v>99.73</v>
      </c>
      <c r="E282" s="1">
        <v>70.540000000000006</v>
      </c>
      <c r="F282" s="1">
        <v>0</v>
      </c>
      <c r="G282" s="1">
        <v>-179.167</v>
      </c>
      <c r="H282" s="1">
        <v>279.24400000000003</v>
      </c>
      <c r="I282" s="1">
        <v>-815.06600000000003</v>
      </c>
    </row>
    <row r="283" spans="1:9" hidden="1" x14ac:dyDescent="0.25">
      <c r="A283" s="1" t="s">
        <v>20</v>
      </c>
      <c r="B283" s="1" t="s">
        <v>170</v>
      </c>
      <c r="C283" s="1" t="s">
        <v>10</v>
      </c>
      <c r="D283" s="1">
        <v>132.32</v>
      </c>
      <c r="E283" s="1">
        <v>70.540000000000006</v>
      </c>
      <c r="F283" s="1">
        <v>0</v>
      </c>
      <c r="G283" s="1">
        <v>-179.167</v>
      </c>
      <c r="H283" s="1">
        <v>375.125</v>
      </c>
      <c r="I283" s="1">
        <v>-805.83399999999995</v>
      </c>
    </row>
    <row r="284" spans="1:9" hidden="1" x14ac:dyDescent="0.25">
      <c r="A284" s="1" t="s">
        <v>20</v>
      </c>
      <c r="B284" s="1" t="s">
        <v>171</v>
      </c>
      <c r="C284" s="1" t="s">
        <v>26</v>
      </c>
      <c r="D284" s="1">
        <v>99.73</v>
      </c>
      <c r="E284" s="1">
        <v>0</v>
      </c>
      <c r="F284" s="1">
        <v>-70.540000000000006</v>
      </c>
      <c r="G284" s="1">
        <v>-616.01400000000001</v>
      </c>
      <c r="H284" s="1">
        <v>279.24400000000003</v>
      </c>
      <c r="I284" s="1">
        <v>-815.06600000000003</v>
      </c>
    </row>
    <row r="285" spans="1:9" hidden="1" x14ac:dyDescent="0.25">
      <c r="A285" s="1" t="s">
        <v>20</v>
      </c>
      <c r="B285" s="1" t="s">
        <v>171</v>
      </c>
      <c r="C285" s="1" t="s">
        <v>10</v>
      </c>
      <c r="D285" s="1">
        <v>132.32</v>
      </c>
      <c r="E285" s="1">
        <v>0</v>
      </c>
      <c r="F285" s="1">
        <v>-70.540000000000006</v>
      </c>
      <c r="G285" s="1">
        <v>-616.01400000000001</v>
      </c>
      <c r="H285" s="1">
        <v>659.16700000000003</v>
      </c>
      <c r="I285" s="1">
        <v>-1089.74</v>
      </c>
    </row>
    <row r="286" spans="1:9" hidden="1" x14ac:dyDescent="0.25">
      <c r="A286" s="1" t="s">
        <v>20</v>
      </c>
      <c r="B286" s="1" t="s">
        <v>172</v>
      </c>
      <c r="C286" s="1" t="s">
        <v>26</v>
      </c>
      <c r="D286" s="1">
        <v>99.73</v>
      </c>
      <c r="E286" s="1">
        <v>0</v>
      </c>
      <c r="F286" s="1">
        <v>-70.540000000000006</v>
      </c>
      <c r="G286" s="1">
        <v>-541.94600000000003</v>
      </c>
      <c r="H286" s="1">
        <v>279.24400000000003</v>
      </c>
      <c r="I286" s="1">
        <v>-815.06600000000003</v>
      </c>
    </row>
    <row r="287" spans="1:9" hidden="1" x14ac:dyDescent="0.25">
      <c r="A287" s="1" t="s">
        <v>20</v>
      </c>
      <c r="B287" s="1" t="s">
        <v>172</v>
      </c>
      <c r="C287" s="1" t="s">
        <v>10</v>
      </c>
      <c r="D287" s="1">
        <v>132.32</v>
      </c>
      <c r="E287" s="1">
        <v>0</v>
      </c>
      <c r="F287" s="1">
        <v>-70.540000000000006</v>
      </c>
      <c r="G287" s="1">
        <v>-541.94600000000003</v>
      </c>
      <c r="H287" s="1">
        <v>659.15899999999999</v>
      </c>
      <c r="I287" s="1">
        <v>-1089.6859999999999</v>
      </c>
    </row>
    <row r="288" spans="1:9" hidden="1" x14ac:dyDescent="0.25">
      <c r="A288" s="1" t="s">
        <v>20</v>
      </c>
      <c r="B288" s="1" t="s">
        <v>173</v>
      </c>
      <c r="C288" s="1" t="s">
        <v>26</v>
      </c>
      <c r="D288" s="1">
        <v>99.73</v>
      </c>
      <c r="E288" s="1">
        <v>0</v>
      </c>
      <c r="F288" s="1">
        <v>70.540000000000006</v>
      </c>
      <c r="G288" s="1">
        <v>616.01400000000001</v>
      </c>
      <c r="H288" s="1">
        <v>279.24400000000003</v>
      </c>
      <c r="I288" s="1">
        <v>-815.06600000000003</v>
      </c>
    </row>
    <row r="289" spans="1:9" hidden="1" x14ac:dyDescent="0.25">
      <c r="A289" s="1" t="s">
        <v>20</v>
      </c>
      <c r="B289" s="1" t="s">
        <v>173</v>
      </c>
      <c r="C289" s="1" t="s">
        <v>10</v>
      </c>
      <c r="D289" s="1">
        <v>132.32</v>
      </c>
      <c r="E289" s="1">
        <v>0</v>
      </c>
      <c r="F289" s="1">
        <v>70.540000000000006</v>
      </c>
      <c r="G289" s="1">
        <v>616.01400000000001</v>
      </c>
      <c r="H289" s="1">
        <v>91.287000000000006</v>
      </c>
      <c r="I289" s="1">
        <v>-1089.4649999999999</v>
      </c>
    </row>
    <row r="290" spans="1:9" hidden="1" x14ac:dyDescent="0.25">
      <c r="A290" s="1" t="s">
        <v>20</v>
      </c>
      <c r="B290" s="1" t="s">
        <v>174</v>
      </c>
      <c r="C290" s="1" t="s">
        <v>26</v>
      </c>
      <c r="D290" s="1">
        <v>99.73</v>
      </c>
      <c r="E290" s="1">
        <v>0</v>
      </c>
      <c r="F290" s="1">
        <v>70.540000000000006</v>
      </c>
      <c r="G290" s="1">
        <v>541.94600000000003</v>
      </c>
      <c r="H290" s="1">
        <v>279.24400000000003</v>
      </c>
      <c r="I290" s="1">
        <v>-815.06600000000003</v>
      </c>
    </row>
    <row r="291" spans="1:9" hidden="1" x14ac:dyDescent="0.25">
      <c r="A291" s="1" t="s">
        <v>20</v>
      </c>
      <c r="B291" s="1" t="s">
        <v>174</v>
      </c>
      <c r="C291" s="1" t="s">
        <v>10</v>
      </c>
      <c r="D291" s="1">
        <v>132.32</v>
      </c>
      <c r="E291" s="1">
        <v>0</v>
      </c>
      <c r="F291" s="1">
        <v>70.540000000000006</v>
      </c>
      <c r="G291" s="1">
        <v>541.94600000000003</v>
      </c>
      <c r="H291" s="1">
        <v>91.295000000000002</v>
      </c>
      <c r="I291" s="1">
        <v>-1089.518</v>
      </c>
    </row>
    <row r="292" spans="1:9" hidden="1" x14ac:dyDescent="0.25">
      <c r="A292" s="1" t="s">
        <v>20</v>
      </c>
      <c r="B292" s="1" t="s">
        <v>175</v>
      </c>
      <c r="C292" s="1" t="s">
        <v>26</v>
      </c>
      <c r="D292" s="1">
        <v>92.33</v>
      </c>
      <c r="E292" s="1">
        <v>-70.540000000000006</v>
      </c>
      <c r="F292" s="1">
        <v>0</v>
      </c>
      <c r="G292" s="1">
        <v>218.67</v>
      </c>
      <c r="H292" s="1">
        <v>258.52699999999999</v>
      </c>
      <c r="I292" s="1">
        <v>-754.57399999999996</v>
      </c>
    </row>
    <row r="293" spans="1:9" hidden="1" x14ac:dyDescent="0.25">
      <c r="A293" s="1" t="s">
        <v>20</v>
      </c>
      <c r="B293" s="1" t="s">
        <v>175</v>
      </c>
      <c r="C293" s="1" t="s">
        <v>10</v>
      </c>
      <c r="D293" s="1">
        <v>122.18</v>
      </c>
      <c r="E293" s="1">
        <v>-70.540000000000006</v>
      </c>
      <c r="F293" s="1">
        <v>0</v>
      </c>
      <c r="G293" s="1">
        <v>218.67</v>
      </c>
      <c r="H293" s="1">
        <v>346.53100000000001</v>
      </c>
      <c r="I293" s="1">
        <v>-1289.7329999999999</v>
      </c>
    </row>
    <row r="294" spans="1:9" hidden="1" x14ac:dyDescent="0.25">
      <c r="A294" s="1" t="s">
        <v>20</v>
      </c>
      <c r="B294" s="1" t="s">
        <v>176</v>
      </c>
      <c r="C294" s="1" t="s">
        <v>26</v>
      </c>
      <c r="D294" s="1">
        <v>92.33</v>
      </c>
      <c r="E294" s="1">
        <v>-70.540000000000006</v>
      </c>
      <c r="F294" s="1">
        <v>0</v>
      </c>
      <c r="G294" s="1">
        <v>179.167</v>
      </c>
      <c r="H294" s="1">
        <v>258.52699999999999</v>
      </c>
      <c r="I294" s="1">
        <v>-754.57399999999996</v>
      </c>
    </row>
    <row r="295" spans="1:9" hidden="1" x14ac:dyDescent="0.25">
      <c r="A295" s="1" t="s">
        <v>20</v>
      </c>
      <c r="B295" s="1" t="s">
        <v>176</v>
      </c>
      <c r="C295" s="1" t="s">
        <v>10</v>
      </c>
      <c r="D295" s="1">
        <v>122.18</v>
      </c>
      <c r="E295" s="1">
        <v>-70.540000000000006</v>
      </c>
      <c r="F295" s="1">
        <v>0</v>
      </c>
      <c r="G295" s="1">
        <v>179.167</v>
      </c>
      <c r="H295" s="1">
        <v>346.54</v>
      </c>
      <c r="I295" s="1">
        <v>-1289.7860000000001</v>
      </c>
    </row>
    <row r="296" spans="1:9" hidden="1" x14ac:dyDescent="0.25">
      <c r="A296" s="1" t="s">
        <v>20</v>
      </c>
      <c r="B296" s="1" t="s">
        <v>177</v>
      </c>
      <c r="C296" s="1" t="s">
        <v>26</v>
      </c>
      <c r="D296" s="1">
        <v>92.33</v>
      </c>
      <c r="E296" s="1">
        <v>70.540000000000006</v>
      </c>
      <c r="F296" s="1">
        <v>0</v>
      </c>
      <c r="G296" s="1">
        <v>-218.67</v>
      </c>
      <c r="H296" s="1">
        <v>258.52699999999999</v>
      </c>
      <c r="I296" s="1">
        <v>-754.57399999999996</v>
      </c>
    </row>
    <row r="297" spans="1:9" hidden="1" x14ac:dyDescent="0.25">
      <c r="A297" s="1" t="s">
        <v>20</v>
      </c>
      <c r="B297" s="1" t="s">
        <v>177</v>
      </c>
      <c r="C297" s="1" t="s">
        <v>10</v>
      </c>
      <c r="D297" s="1">
        <v>122.18</v>
      </c>
      <c r="E297" s="1">
        <v>70.540000000000006</v>
      </c>
      <c r="F297" s="1">
        <v>0</v>
      </c>
      <c r="G297" s="1">
        <v>-218.67</v>
      </c>
      <c r="H297" s="1">
        <v>346.34500000000003</v>
      </c>
      <c r="I297" s="1">
        <v>-722.303</v>
      </c>
    </row>
    <row r="298" spans="1:9" hidden="1" x14ac:dyDescent="0.25">
      <c r="A298" s="1" t="s">
        <v>20</v>
      </c>
      <c r="B298" s="1" t="s">
        <v>178</v>
      </c>
      <c r="C298" s="1" t="s">
        <v>26</v>
      </c>
      <c r="D298" s="1">
        <v>92.33</v>
      </c>
      <c r="E298" s="1">
        <v>70.540000000000006</v>
      </c>
      <c r="F298" s="1">
        <v>0</v>
      </c>
      <c r="G298" s="1">
        <v>-179.167</v>
      </c>
      <c r="H298" s="1">
        <v>258.52699999999999</v>
      </c>
      <c r="I298" s="1">
        <v>-754.57399999999996</v>
      </c>
    </row>
    <row r="299" spans="1:9" hidden="1" x14ac:dyDescent="0.25">
      <c r="A299" s="1" t="s">
        <v>20</v>
      </c>
      <c r="B299" s="1" t="s">
        <v>178</v>
      </c>
      <c r="C299" s="1" t="s">
        <v>10</v>
      </c>
      <c r="D299" s="1">
        <v>122.18</v>
      </c>
      <c r="E299" s="1">
        <v>70.540000000000006</v>
      </c>
      <c r="F299" s="1">
        <v>0</v>
      </c>
      <c r="G299" s="1">
        <v>-179.167</v>
      </c>
      <c r="H299" s="1">
        <v>346.33499999999998</v>
      </c>
      <c r="I299" s="1">
        <v>-722.25</v>
      </c>
    </row>
    <row r="300" spans="1:9" hidden="1" x14ac:dyDescent="0.25">
      <c r="A300" s="1" t="s">
        <v>20</v>
      </c>
      <c r="B300" s="1" t="s">
        <v>179</v>
      </c>
      <c r="C300" s="1" t="s">
        <v>26</v>
      </c>
      <c r="D300" s="1">
        <v>92.33</v>
      </c>
      <c r="E300" s="1">
        <v>0</v>
      </c>
      <c r="F300" s="1">
        <v>-70.540000000000006</v>
      </c>
      <c r="G300" s="1">
        <v>-616.01400000000001</v>
      </c>
      <c r="H300" s="1">
        <v>258.52699999999999</v>
      </c>
      <c r="I300" s="1">
        <v>-754.57399999999996</v>
      </c>
    </row>
    <row r="301" spans="1:9" hidden="1" x14ac:dyDescent="0.25">
      <c r="A301" s="1" t="s">
        <v>20</v>
      </c>
      <c r="B301" s="1" t="s">
        <v>179</v>
      </c>
      <c r="C301" s="1" t="s">
        <v>10</v>
      </c>
      <c r="D301" s="1">
        <v>122.18</v>
      </c>
      <c r="E301" s="1">
        <v>0</v>
      </c>
      <c r="F301" s="1">
        <v>-70.540000000000006</v>
      </c>
      <c r="G301" s="1">
        <v>-616.01400000000001</v>
      </c>
      <c r="H301" s="1">
        <v>630.37699999999995</v>
      </c>
      <c r="I301" s="1">
        <v>-1006.1559999999999</v>
      </c>
    </row>
    <row r="302" spans="1:9" hidden="1" x14ac:dyDescent="0.25">
      <c r="A302" s="1" t="s">
        <v>20</v>
      </c>
      <c r="B302" s="1" t="s">
        <v>180</v>
      </c>
      <c r="C302" s="1" t="s">
        <v>26</v>
      </c>
      <c r="D302" s="1">
        <v>92.33</v>
      </c>
      <c r="E302" s="1">
        <v>0</v>
      </c>
      <c r="F302" s="1">
        <v>-70.540000000000006</v>
      </c>
      <c r="G302" s="1">
        <v>-541.94600000000003</v>
      </c>
      <c r="H302" s="1">
        <v>258.52699999999999</v>
      </c>
      <c r="I302" s="1">
        <v>-754.57399999999996</v>
      </c>
    </row>
    <row r="303" spans="1:9" hidden="1" x14ac:dyDescent="0.25">
      <c r="A303" s="1" t="s">
        <v>20</v>
      </c>
      <c r="B303" s="1" t="s">
        <v>180</v>
      </c>
      <c r="C303" s="1" t="s">
        <v>10</v>
      </c>
      <c r="D303" s="1">
        <v>122.18</v>
      </c>
      <c r="E303" s="1">
        <v>0</v>
      </c>
      <c r="F303" s="1">
        <v>-70.540000000000006</v>
      </c>
      <c r="G303" s="1">
        <v>-541.94600000000003</v>
      </c>
      <c r="H303" s="1">
        <v>630.36900000000003</v>
      </c>
      <c r="I303" s="1">
        <v>-1006.102</v>
      </c>
    </row>
    <row r="304" spans="1:9" hidden="1" x14ac:dyDescent="0.25">
      <c r="A304" s="1" t="s">
        <v>20</v>
      </c>
      <c r="B304" s="1" t="s">
        <v>181</v>
      </c>
      <c r="C304" s="1" t="s">
        <v>26</v>
      </c>
      <c r="D304" s="1">
        <v>92.33</v>
      </c>
      <c r="E304" s="1">
        <v>0</v>
      </c>
      <c r="F304" s="1">
        <v>70.540000000000006</v>
      </c>
      <c r="G304" s="1">
        <v>616.01400000000001</v>
      </c>
      <c r="H304" s="1">
        <v>258.52699999999999</v>
      </c>
      <c r="I304" s="1">
        <v>-754.57399999999996</v>
      </c>
    </row>
    <row r="305" spans="1:9" hidden="1" x14ac:dyDescent="0.25">
      <c r="A305" s="1" t="s">
        <v>20</v>
      </c>
      <c r="B305" s="1" t="s">
        <v>181</v>
      </c>
      <c r="C305" s="1" t="s">
        <v>10</v>
      </c>
      <c r="D305" s="1">
        <v>122.18</v>
      </c>
      <c r="E305" s="1">
        <v>0</v>
      </c>
      <c r="F305" s="1">
        <v>70.540000000000006</v>
      </c>
      <c r="G305" s="1">
        <v>616.01400000000001</v>
      </c>
      <c r="H305" s="1">
        <v>62.497999999999998</v>
      </c>
      <c r="I305" s="1">
        <v>-1005.88</v>
      </c>
    </row>
    <row r="306" spans="1:9" hidden="1" x14ac:dyDescent="0.25">
      <c r="A306" s="1" t="s">
        <v>20</v>
      </c>
      <c r="B306" s="1" t="s">
        <v>182</v>
      </c>
      <c r="C306" s="1" t="s">
        <v>26</v>
      </c>
      <c r="D306" s="1">
        <v>92.33</v>
      </c>
      <c r="E306" s="1">
        <v>0</v>
      </c>
      <c r="F306" s="1">
        <v>70.540000000000006</v>
      </c>
      <c r="G306" s="1">
        <v>541.94600000000003</v>
      </c>
      <c r="H306" s="1">
        <v>258.52699999999999</v>
      </c>
      <c r="I306" s="1">
        <v>-754.57399999999996</v>
      </c>
    </row>
    <row r="307" spans="1:9" hidden="1" x14ac:dyDescent="0.25">
      <c r="A307" s="1" t="s">
        <v>20</v>
      </c>
      <c r="B307" s="1" t="s">
        <v>182</v>
      </c>
      <c r="C307" s="1" t="s">
        <v>10</v>
      </c>
      <c r="D307" s="1">
        <v>122.18</v>
      </c>
      <c r="E307" s="1">
        <v>0</v>
      </c>
      <c r="F307" s="1">
        <v>70.540000000000006</v>
      </c>
      <c r="G307" s="1">
        <v>541.94600000000003</v>
      </c>
      <c r="H307" s="1">
        <v>62.506</v>
      </c>
      <c r="I307" s="1">
        <v>-1005.934</v>
      </c>
    </row>
    <row r="308" spans="1:9" hidden="1" x14ac:dyDescent="0.25">
      <c r="A308" s="1" t="s">
        <v>20</v>
      </c>
      <c r="B308" s="1" t="s">
        <v>183</v>
      </c>
      <c r="C308" s="1" t="s">
        <v>26</v>
      </c>
      <c r="D308" s="1">
        <v>108.36</v>
      </c>
      <c r="E308" s="1">
        <v>-21.16</v>
      </c>
      <c r="F308" s="1">
        <v>0</v>
      </c>
      <c r="G308" s="1">
        <v>65.600999999999999</v>
      </c>
      <c r="H308" s="1">
        <v>303.41399999999999</v>
      </c>
      <c r="I308" s="1">
        <v>-885.64</v>
      </c>
    </row>
    <row r="309" spans="1:9" hidden="1" x14ac:dyDescent="0.25">
      <c r="A309" s="1" t="s">
        <v>20</v>
      </c>
      <c r="B309" s="1" t="s">
        <v>183</v>
      </c>
      <c r="C309" s="1" t="s">
        <v>10</v>
      </c>
      <c r="D309" s="1">
        <v>144.16</v>
      </c>
      <c r="E309" s="1">
        <v>-21.16</v>
      </c>
      <c r="F309" s="1">
        <v>0</v>
      </c>
      <c r="G309" s="1">
        <v>65.600999999999999</v>
      </c>
      <c r="H309" s="1">
        <v>408.84300000000002</v>
      </c>
      <c r="I309" s="1">
        <v>-1272.232</v>
      </c>
    </row>
    <row r="310" spans="1:9" hidden="1" x14ac:dyDescent="0.25">
      <c r="A310" s="1" t="s">
        <v>20</v>
      </c>
      <c r="B310" s="1" t="s">
        <v>184</v>
      </c>
      <c r="C310" s="1" t="s">
        <v>26</v>
      </c>
      <c r="D310" s="1">
        <v>108.36</v>
      </c>
      <c r="E310" s="1">
        <v>-21.16</v>
      </c>
      <c r="F310" s="1">
        <v>0</v>
      </c>
      <c r="G310" s="1">
        <v>53.75</v>
      </c>
      <c r="H310" s="1">
        <v>303.41399999999999</v>
      </c>
      <c r="I310" s="1">
        <v>-885.64</v>
      </c>
    </row>
    <row r="311" spans="1:9" hidden="1" x14ac:dyDescent="0.25">
      <c r="A311" s="1" t="s">
        <v>20</v>
      </c>
      <c r="B311" s="1" t="s">
        <v>184</v>
      </c>
      <c r="C311" s="1" t="s">
        <v>10</v>
      </c>
      <c r="D311" s="1">
        <v>144.16</v>
      </c>
      <c r="E311" s="1">
        <v>-21.16</v>
      </c>
      <c r="F311" s="1">
        <v>0</v>
      </c>
      <c r="G311" s="1">
        <v>53.75</v>
      </c>
      <c r="H311" s="1">
        <v>408.846</v>
      </c>
      <c r="I311" s="1">
        <v>-1272.2470000000001</v>
      </c>
    </row>
    <row r="312" spans="1:9" hidden="1" x14ac:dyDescent="0.25">
      <c r="A312" s="1" t="s">
        <v>20</v>
      </c>
      <c r="B312" s="1" t="s">
        <v>185</v>
      </c>
      <c r="C312" s="1" t="s">
        <v>26</v>
      </c>
      <c r="D312" s="1">
        <v>108.36</v>
      </c>
      <c r="E312" s="1">
        <v>21.16</v>
      </c>
      <c r="F312" s="1">
        <v>0</v>
      </c>
      <c r="G312" s="1">
        <v>-65.600999999999999</v>
      </c>
      <c r="H312" s="1">
        <v>303.41399999999999</v>
      </c>
      <c r="I312" s="1">
        <v>-885.64</v>
      </c>
    </row>
    <row r="313" spans="1:9" hidden="1" x14ac:dyDescent="0.25">
      <c r="A313" s="1" t="s">
        <v>20</v>
      </c>
      <c r="B313" s="1" t="s">
        <v>185</v>
      </c>
      <c r="C313" s="1" t="s">
        <v>10</v>
      </c>
      <c r="D313" s="1">
        <v>144.16</v>
      </c>
      <c r="E313" s="1">
        <v>21.16</v>
      </c>
      <c r="F313" s="1">
        <v>0</v>
      </c>
      <c r="G313" s="1">
        <v>-65.600999999999999</v>
      </c>
      <c r="H313" s="1">
        <v>408.78699999999998</v>
      </c>
      <c r="I313" s="1">
        <v>-1102.002</v>
      </c>
    </row>
    <row r="314" spans="1:9" hidden="1" x14ac:dyDescent="0.25">
      <c r="A314" s="1" t="s">
        <v>20</v>
      </c>
      <c r="B314" s="1" t="s">
        <v>186</v>
      </c>
      <c r="C314" s="1" t="s">
        <v>26</v>
      </c>
      <c r="D314" s="1">
        <v>108.36</v>
      </c>
      <c r="E314" s="1">
        <v>21.16</v>
      </c>
      <c r="F314" s="1">
        <v>0</v>
      </c>
      <c r="G314" s="1">
        <v>-53.75</v>
      </c>
      <c r="H314" s="1">
        <v>303.41399999999999</v>
      </c>
      <c r="I314" s="1">
        <v>-885.64</v>
      </c>
    </row>
    <row r="315" spans="1:9" hidden="1" x14ac:dyDescent="0.25">
      <c r="A315" s="1" t="s">
        <v>20</v>
      </c>
      <c r="B315" s="1" t="s">
        <v>186</v>
      </c>
      <c r="C315" s="1" t="s">
        <v>10</v>
      </c>
      <c r="D315" s="1">
        <v>144.16</v>
      </c>
      <c r="E315" s="1">
        <v>21.16</v>
      </c>
      <c r="F315" s="1">
        <v>0</v>
      </c>
      <c r="G315" s="1">
        <v>-53.75</v>
      </c>
      <c r="H315" s="1">
        <v>408.78399999999999</v>
      </c>
      <c r="I315" s="1">
        <v>-1101.9870000000001</v>
      </c>
    </row>
    <row r="316" spans="1:9" hidden="1" x14ac:dyDescent="0.25">
      <c r="A316" s="1" t="s">
        <v>20</v>
      </c>
      <c r="B316" s="1" t="s">
        <v>187</v>
      </c>
      <c r="C316" s="1" t="s">
        <v>26</v>
      </c>
      <c r="D316" s="1">
        <v>108.36</v>
      </c>
      <c r="E316" s="1">
        <v>0</v>
      </c>
      <c r="F316" s="1">
        <v>-21.16</v>
      </c>
      <c r="G316" s="1">
        <v>-184.804</v>
      </c>
      <c r="H316" s="1">
        <v>303.41399999999999</v>
      </c>
      <c r="I316" s="1">
        <v>-885.64</v>
      </c>
    </row>
    <row r="317" spans="1:9" hidden="1" x14ac:dyDescent="0.25">
      <c r="A317" s="1" t="s">
        <v>20</v>
      </c>
      <c r="B317" s="1" t="s">
        <v>187</v>
      </c>
      <c r="C317" s="1" t="s">
        <v>10</v>
      </c>
      <c r="D317" s="1">
        <v>144.16</v>
      </c>
      <c r="E317" s="1">
        <v>0</v>
      </c>
      <c r="F317" s="1">
        <v>-21.16</v>
      </c>
      <c r="G317" s="1">
        <v>-184.804</v>
      </c>
      <c r="H317" s="1">
        <v>493.99700000000001</v>
      </c>
      <c r="I317" s="1">
        <v>-1187.1579999999999</v>
      </c>
    </row>
    <row r="318" spans="1:9" hidden="1" x14ac:dyDescent="0.25">
      <c r="A318" s="1" t="s">
        <v>20</v>
      </c>
      <c r="B318" s="1" t="s">
        <v>188</v>
      </c>
      <c r="C318" s="1" t="s">
        <v>26</v>
      </c>
      <c r="D318" s="1">
        <v>108.36</v>
      </c>
      <c r="E318" s="1">
        <v>0</v>
      </c>
      <c r="F318" s="1">
        <v>-21.16</v>
      </c>
      <c r="G318" s="1">
        <v>-162.584</v>
      </c>
      <c r="H318" s="1">
        <v>303.41399999999999</v>
      </c>
      <c r="I318" s="1">
        <v>-885.64</v>
      </c>
    </row>
    <row r="319" spans="1:9" hidden="1" x14ac:dyDescent="0.25">
      <c r="A319" s="1" t="s">
        <v>20</v>
      </c>
      <c r="B319" s="1" t="s">
        <v>188</v>
      </c>
      <c r="C319" s="1" t="s">
        <v>10</v>
      </c>
      <c r="D319" s="1">
        <v>144.16</v>
      </c>
      <c r="E319" s="1">
        <v>0</v>
      </c>
      <c r="F319" s="1">
        <v>-21.16</v>
      </c>
      <c r="G319" s="1">
        <v>-162.584</v>
      </c>
      <c r="H319" s="1">
        <v>493.995</v>
      </c>
      <c r="I319" s="1">
        <v>-1187.1420000000001</v>
      </c>
    </row>
    <row r="320" spans="1:9" hidden="1" x14ac:dyDescent="0.25">
      <c r="A320" s="1" t="s">
        <v>20</v>
      </c>
      <c r="B320" s="1" t="s">
        <v>189</v>
      </c>
      <c r="C320" s="1" t="s">
        <v>26</v>
      </c>
      <c r="D320" s="1">
        <v>108.36</v>
      </c>
      <c r="E320" s="1">
        <v>0</v>
      </c>
      <c r="F320" s="1">
        <v>21.16</v>
      </c>
      <c r="G320" s="1">
        <v>184.804</v>
      </c>
      <c r="H320" s="1">
        <v>303.41399999999999</v>
      </c>
      <c r="I320" s="1">
        <v>-885.64</v>
      </c>
    </row>
    <row r="321" spans="1:9" hidden="1" x14ac:dyDescent="0.25">
      <c r="A321" s="1" t="s">
        <v>20</v>
      </c>
      <c r="B321" s="1" t="s">
        <v>189</v>
      </c>
      <c r="C321" s="1" t="s">
        <v>10</v>
      </c>
      <c r="D321" s="1">
        <v>144.16</v>
      </c>
      <c r="E321" s="1">
        <v>0</v>
      </c>
      <c r="F321" s="1">
        <v>21.16</v>
      </c>
      <c r="G321" s="1">
        <v>184.804</v>
      </c>
      <c r="H321" s="1">
        <v>323.63299999999998</v>
      </c>
      <c r="I321" s="1">
        <v>-1187.076</v>
      </c>
    </row>
    <row r="322" spans="1:9" hidden="1" x14ac:dyDescent="0.25">
      <c r="A322" s="1" t="s">
        <v>20</v>
      </c>
      <c r="B322" s="1" t="s">
        <v>190</v>
      </c>
      <c r="C322" s="1" t="s">
        <v>26</v>
      </c>
      <c r="D322" s="1">
        <v>108.36</v>
      </c>
      <c r="E322" s="1">
        <v>0</v>
      </c>
      <c r="F322" s="1">
        <v>21.16</v>
      </c>
      <c r="G322" s="1">
        <v>162.584</v>
      </c>
      <c r="H322" s="1">
        <v>303.41399999999999</v>
      </c>
      <c r="I322" s="1">
        <v>-885.64</v>
      </c>
    </row>
    <row r="323" spans="1:9" hidden="1" x14ac:dyDescent="0.25">
      <c r="A323" s="1" t="s">
        <v>20</v>
      </c>
      <c r="B323" s="1" t="s">
        <v>190</v>
      </c>
      <c r="C323" s="1" t="s">
        <v>10</v>
      </c>
      <c r="D323" s="1">
        <v>144.16</v>
      </c>
      <c r="E323" s="1">
        <v>0</v>
      </c>
      <c r="F323" s="1">
        <v>21.16</v>
      </c>
      <c r="G323" s="1">
        <v>162.584</v>
      </c>
      <c r="H323" s="1">
        <v>323.63499999999999</v>
      </c>
      <c r="I323" s="1">
        <v>-1187.0920000000001</v>
      </c>
    </row>
    <row r="324" spans="1:9" hidden="1" x14ac:dyDescent="0.25">
      <c r="A324" s="1" t="s">
        <v>20</v>
      </c>
      <c r="B324" s="1" t="s">
        <v>191</v>
      </c>
      <c r="C324" s="1" t="s">
        <v>26</v>
      </c>
      <c r="D324" s="1">
        <v>83.7</v>
      </c>
      <c r="E324" s="1">
        <v>-21.16</v>
      </c>
      <c r="F324" s="1">
        <v>0</v>
      </c>
      <c r="G324" s="1">
        <v>65.600999999999999</v>
      </c>
      <c r="H324" s="1">
        <v>234.357</v>
      </c>
      <c r="I324" s="1">
        <v>-684</v>
      </c>
    </row>
    <row r="325" spans="1:9" hidden="1" x14ac:dyDescent="0.25">
      <c r="A325" s="1" t="s">
        <v>20</v>
      </c>
      <c r="B325" s="1" t="s">
        <v>191</v>
      </c>
      <c r="C325" s="1" t="s">
        <v>10</v>
      </c>
      <c r="D325" s="1">
        <v>110.35</v>
      </c>
      <c r="E325" s="1">
        <v>-21.16</v>
      </c>
      <c r="F325" s="1">
        <v>0</v>
      </c>
      <c r="G325" s="1">
        <v>65.600999999999999</v>
      </c>
      <c r="H325" s="1">
        <v>312.87799999999999</v>
      </c>
      <c r="I325" s="1">
        <v>-993.61800000000005</v>
      </c>
    </row>
    <row r="326" spans="1:9" hidden="1" x14ac:dyDescent="0.25">
      <c r="A326" s="1" t="s">
        <v>20</v>
      </c>
      <c r="B326" s="1" t="s">
        <v>192</v>
      </c>
      <c r="C326" s="1" t="s">
        <v>26</v>
      </c>
      <c r="D326" s="1">
        <v>83.7</v>
      </c>
      <c r="E326" s="1">
        <v>-21.16</v>
      </c>
      <c r="F326" s="1">
        <v>0</v>
      </c>
      <c r="G326" s="1">
        <v>53.75</v>
      </c>
      <c r="H326" s="1">
        <v>234.357</v>
      </c>
      <c r="I326" s="1">
        <v>-684</v>
      </c>
    </row>
    <row r="327" spans="1:9" hidden="1" x14ac:dyDescent="0.25">
      <c r="A327" s="1" t="s">
        <v>20</v>
      </c>
      <c r="B327" s="1" t="s">
        <v>192</v>
      </c>
      <c r="C327" s="1" t="s">
        <v>10</v>
      </c>
      <c r="D327" s="1">
        <v>110.35</v>
      </c>
      <c r="E327" s="1">
        <v>-21.16</v>
      </c>
      <c r="F327" s="1">
        <v>0</v>
      </c>
      <c r="G327" s="1">
        <v>53.75</v>
      </c>
      <c r="H327" s="1">
        <v>312.88</v>
      </c>
      <c r="I327" s="1">
        <v>-993.63400000000001</v>
      </c>
    </row>
    <row r="328" spans="1:9" hidden="1" x14ac:dyDescent="0.25">
      <c r="A328" s="1" t="s">
        <v>20</v>
      </c>
      <c r="B328" s="1" t="s">
        <v>193</v>
      </c>
      <c r="C328" s="1" t="s">
        <v>26</v>
      </c>
      <c r="D328" s="1">
        <v>83.7</v>
      </c>
      <c r="E328" s="1">
        <v>21.16</v>
      </c>
      <c r="F328" s="1">
        <v>0</v>
      </c>
      <c r="G328" s="1">
        <v>-65.600999999999999</v>
      </c>
      <c r="H328" s="1">
        <v>234.357</v>
      </c>
      <c r="I328" s="1">
        <v>-684</v>
      </c>
    </row>
    <row r="329" spans="1:9" hidden="1" x14ac:dyDescent="0.25">
      <c r="A329" s="1" t="s">
        <v>20</v>
      </c>
      <c r="B329" s="1" t="s">
        <v>193</v>
      </c>
      <c r="C329" s="1" t="s">
        <v>10</v>
      </c>
      <c r="D329" s="1">
        <v>110.35</v>
      </c>
      <c r="E329" s="1">
        <v>21.16</v>
      </c>
      <c r="F329" s="1">
        <v>0</v>
      </c>
      <c r="G329" s="1">
        <v>-65.600999999999999</v>
      </c>
      <c r="H329" s="1">
        <v>312.822</v>
      </c>
      <c r="I329" s="1">
        <v>-823.38900000000001</v>
      </c>
    </row>
    <row r="330" spans="1:9" hidden="1" x14ac:dyDescent="0.25">
      <c r="A330" s="1" t="s">
        <v>20</v>
      </c>
      <c r="B330" s="1" t="s">
        <v>194</v>
      </c>
      <c r="C330" s="1" t="s">
        <v>26</v>
      </c>
      <c r="D330" s="1">
        <v>83.7</v>
      </c>
      <c r="E330" s="1">
        <v>21.16</v>
      </c>
      <c r="F330" s="1">
        <v>0</v>
      </c>
      <c r="G330" s="1">
        <v>-53.75</v>
      </c>
      <c r="H330" s="1">
        <v>234.357</v>
      </c>
      <c r="I330" s="1">
        <v>-684</v>
      </c>
    </row>
    <row r="331" spans="1:9" hidden="1" x14ac:dyDescent="0.25">
      <c r="A331" s="1" t="s">
        <v>20</v>
      </c>
      <c r="B331" s="1" t="s">
        <v>194</v>
      </c>
      <c r="C331" s="1" t="s">
        <v>10</v>
      </c>
      <c r="D331" s="1">
        <v>110.35</v>
      </c>
      <c r="E331" s="1">
        <v>21.16</v>
      </c>
      <c r="F331" s="1">
        <v>0</v>
      </c>
      <c r="G331" s="1">
        <v>-53.75</v>
      </c>
      <c r="H331" s="1">
        <v>312.81900000000002</v>
      </c>
      <c r="I331" s="1">
        <v>-823.37300000000005</v>
      </c>
    </row>
    <row r="332" spans="1:9" hidden="1" x14ac:dyDescent="0.25">
      <c r="A332" s="1" t="s">
        <v>20</v>
      </c>
      <c r="B332" s="1" t="s">
        <v>195</v>
      </c>
      <c r="C332" s="1" t="s">
        <v>26</v>
      </c>
      <c r="D332" s="1">
        <v>83.7</v>
      </c>
      <c r="E332" s="1">
        <v>0</v>
      </c>
      <c r="F332" s="1">
        <v>-21.16</v>
      </c>
      <c r="G332" s="1">
        <v>-184.804</v>
      </c>
      <c r="H332" s="1">
        <v>234.357</v>
      </c>
      <c r="I332" s="1">
        <v>-684</v>
      </c>
    </row>
    <row r="333" spans="1:9" hidden="1" x14ac:dyDescent="0.25">
      <c r="A333" s="1" t="s">
        <v>20</v>
      </c>
      <c r="B333" s="1" t="s">
        <v>195</v>
      </c>
      <c r="C333" s="1" t="s">
        <v>10</v>
      </c>
      <c r="D333" s="1">
        <v>110.35</v>
      </c>
      <c r="E333" s="1">
        <v>0</v>
      </c>
      <c r="F333" s="1">
        <v>-21.16</v>
      </c>
      <c r="G333" s="1">
        <v>-184.804</v>
      </c>
      <c r="H333" s="1">
        <v>398.03199999999998</v>
      </c>
      <c r="I333" s="1">
        <v>-908.54399999999998</v>
      </c>
    </row>
    <row r="334" spans="1:9" hidden="1" x14ac:dyDescent="0.25">
      <c r="A334" s="1" t="s">
        <v>20</v>
      </c>
      <c r="B334" s="1" t="s">
        <v>196</v>
      </c>
      <c r="C334" s="1" t="s">
        <v>26</v>
      </c>
      <c r="D334" s="1">
        <v>83.7</v>
      </c>
      <c r="E334" s="1">
        <v>0</v>
      </c>
      <c r="F334" s="1">
        <v>-21.16</v>
      </c>
      <c r="G334" s="1">
        <v>-162.584</v>
      </c>
      <c r="H334" s="1">
        <v>234.357</v>
      </c>
      <c r="I334" s="1">
        <v>-684</v>
      </c>
    </row>
    <row r="335" spans="1:9" hidden="1" x14ac:dyDescent="0.25">
      <c r="A335" s="1" t="s">
        <v>20</v>
      </c>
      <c r="B335" s="1" t="s">
        <v>196</v>
      </c>
      <c r="C335" s="1" t="s">
        <v>10</v>
      </c>
      <c r="D335" s="1">
        <v>110.35</v>
      </c>
      <c r="E335" s="1">
        <v>0</v>
      </c>
      <c r="F335" s="1">
        <v>-21.16</v>
      </c>
      <c r="G335" s="1">
        <v>-162.584</v>
      </c>
      <c r="H335" s="1">
        <v>398.029</v>
      </c>
      <c r="I335" s="1">
        <v>-908.52800000000002</v>
      </c>
    </row>
    <row r="336" spans="1:9" hidden="1" x14ac:dyDescent="0.25">
      <c r="A336" s="1" t="s">
        <v>20</v>
      </c>
      <c r="B336" s="1" t="s">
        <v>197</v>
      </c>
      <c r="C336" s="1" t="s">
        <v>26</v>
      </c>
      <c r="D336" s="1">
        <v>83.7</v>
      </c>
      <c r="E336" s="1">
        <v>0</v>
      </c>
      <c r="F336" s="1">
        <v>21.16</v>
      </c>
      <c r="G336" s="1">
        <v>184.804</v>
      </c>
      <c r="H336" s="1">
        <v>234.357</v>
      </c>
      <c r="I336" s="1">
        <v>-684</v>
      </c>
    </row>
    <row r="337" spans="1:9" hidden="1" x14ac:dyDescent="0.25">
      <c r="A337" s="1" t="s">
        <v>20</v>
      </c>
      <c r="B337" s="1" t="s">
        <v>197</v>
      </c>
      <c r="C337" s="1" t="s">
        <v>10</v>
      </c>
      <c r="D337" s="1">
        <v>110.35</v>
      </c>
      <c r="E337" s="1">
        <v>0</v>
      </c>
      <c r="F337" s="1">
        <v>21.16</v>
      </c>
      <c r="G337" s="1">
        <v>184.804</v>
      </c>
      <c r="H337" s="1">
        <v>227.66800000000001</v>
      </c>
      <c r="I337" s="1">
        <v>-908.46199999999999</v>
      </c>
    </row>
    <row r="338" spans="1:9" hidden="1" x14ac:dyDescent="0.25">
      <c r="A338" s="1" t="s">
        <v>20</v>
      </c>
      <c r="B338" s="1" t="s">
        <v>198</v>
      </c>
      <c r="C338" s="1" t="s">
        <v>26</v>
      </c>
      <c r="D338" s="1">
        <v>83.7</v>
      </c>
      <c r="E338" s="1">
        <v>0</v>
      </c>
      <c r="F338" s="1">
        <v>21.16</v>
      </c>
      <c r="G338" s="1">
        <v>162.584</v>
      </c>
      <c r="H338" s="1">
        <v>234.357</v>
      </c>
      <c r="I338" s="1">
        <v>-684</v>
      </c>
    </row>
    <row r="339" spans="1:9" hidden="1" x14ac:dyDescent="0.25">
      <c r="A339" s="1" t="s">
        <v>20</v>
      </c>
      <c r="B339" s="1" t="s">
        <v>198</v>
      </c>
      <c r="C339" s="1" t="s">
        <v>10</v>
      </c>
      <c r="D339" s="1">
        <v>110.35</v>
      </c>
      <c r="E339" s="1">
        <v>0</v>
      </c>
      <c r="F339" s="1">
        <v>21.16</v>
      </c>
      <c r="G339" s="1">
        <v>162.584</v>
      </c>
      <c r="H339" s="1">
        <v>227.67</v>
      </c>
      <c r="I339" s="1">
        <v>-908.47799999999995</v>
      </c>
    </row>
    <row r="340" spans="1:9" hidden="1" x14ac:dyDescent="0.25">
      <c r="A340" s="1" t="s">
        <v>20</v>
      </c>
      <c r="B340" s="1" t="s">
        <v>199</v>
      </c>
      <c r="C340" s="1" t="s">
        <v>26</v>
      </c>
      <c r="D340" s="1">
        <v>66.900000000000006</v>
      </c>
      <c r="E340" s="1">
        <v>-70.540000000000006</v>
      </c>
      <c r="F340" s="1">
        <v>0</v>
      </c>
      <c r="G340" s="1">
        <v>218.67</v>
      </c>
      <c r="H340" s="1">
        <v>187.32599999999999</v>
      </c>
      <c r="I340" s="1">
        <v>-546.97799999999995</v>
      </c>
    </row>
    <row r="341" spans="1:9" hidden="1" x14ac:dyDescent="0.25">
      <c r="A341" s="1" t="s">
        <v>20</v>
      </c>
      <c r="B341" s="1" t="s">
        <v>199</v>
      </c>
      <c r="C341" s="1" t="s">
        <v>10</v>
      </c>
      <c r="D341" s="1">
        <v>91.69</v>
      </c>
      <c r="E341" s="1">
        <v>-70.540000000000006</v>
      </c>
      <c r="F341" s="1">
        <v>0</v>
      </c>
      <c r="G341" s="1">
        <v>218.67</v>
      </c>
      <c r="H341" s="1">
        <v>260.41199999999998</v>
      </c>
      <c r="I341" s="1">
        <v>-1039.4949999999999</v>
      </c>
    </row>
    <row r="342" spans="1:9" hidden="1" x14ac:dyDescent="0.25">
      <c r="A342" s="1" t="s">
        <v>20</v>
      </c>
      <c r="B342" s="1" t="s">
        <v>200</v>
      </c>
      <c r="C342" s="1" t="s">
        <v>26</v>
      </c>
      <c r="D342" s="1">
        <v>66.900000000000006</v>
      </c>
      <c r="E342" s="1">
        <v>-70.540000000000006</v>
      </c>
      <c r="F342" s="1">
        <v>0</v>
      </c>
      <c r="G342" s="1">
        <v>179.167</v>
      </c>
      <c r="H342" s="1">
        <v>187.32599999999999</v>
      </c>
      <c r="I342" s="1">
        <v>-546.97799999999995</v>
      </c>
    </row>
    <row r="343" spans="1:9" hidden="1" x14ac:dyDescent="0.25">
      <c r="A343" s="1" t="s">
        <v>20</v>
      </c>
      <c r="B343" s="1" t="s">
        <v>200</v>
      </c>
      <c r="C343" s="1" t="s">
        <v>10</v>
      </c>
      <c r="D343" s="1">
        <v>91.69</v>
      </c>
      <c r="E343" s="1">
        <v>-70.540000000000006</v>
      </c>
      <c r="F343" s="1">
        <v>0</v>
      </c>
      <c r="G343" s="1">
        <v>179.167</v>
      </c>
      <c r="H343" s="1">
        <v>260.42200000000003</v>
      </c>
      <c r="I343" s="1">
        <v>-1039.548</v>
      </c>
    </row>
    <row r="344" spans="1:9" hidden="1" x14ac:dyDescent="0.25">
      <c r="A344" s="1" t="s">
        <v>20</v>
      </c>
      <c r="B344" s="1" t="s">
        <v>201</v>
      </c>
      <c r="C344" s="1" t="s">
        <v>26</v>
      </c>
      <c r="D344" s="1">
        <v>66.900000000000006</v>
      </c>
      <c r="E344" s="1">
        <v>70.540000000000006</v>
      </c>
      <c r="F344" s="1">
        <v>0</v>
      </c>
      <c r="G344" s="1">
        <v>-218.67</v>
      </c>
      <c r="H344" s="1">
        <v>187.32599999999999</v>
      </c>
      <c r="I344" s="1">
        <v>-546.97799999999995</v>
      </c>
    </row>
    <row r="345" spans="1:9" hidden="1" x14ac:dyDescent="0.25">
      <c r="A345" s="1" t="s">
        <v>20</v>
      </c>
      <c r="B345" s="1" t="s">
        <v>201</v>
      </c>
      <c r="C345" s="1" t="s">
        <v>10</v>
      </c>
      <c r="D345" s="1">
        <v>91.69</v>
      </c>
      <c r="E345" s="1">
        <v>70.540000000000006</v>
      </c>
      <c r="F345" s="1">
        <v>0</v>
      </c>
      <c r="G345" s="1">
        <v>-218.67</v>
      </c>
      <c r="H345" s="1">
        <v>260.226</v>
      </c>
      <c r="I345" s="1">
        <v>-472.065</v>
      </c>
    </row>
    <row r="346" spans="1:9" hidden="1" x14ac:dyDescent="0.25">
      <c r="A346" s="1" t="s">
        <v>20</v>
      </c>
      <c r="B346" s="1" t="s">
        <v>202</v>
      </c>
      <c r="C346" s="1" t="s">
        <v>26</v>
      </c>
      <c r="D346" s="1">
        <v>66.900000000000006</v>
      </c>
      <c r="E346" s="1">
        <v>70.540000000000006</v>
      </c>
      <c r="F346" s="1">
        <v>0</v>
      </c>
      <c r="G346" s="1">
        <v>-179.167</v>
      </c>
      <c r="H346" s="1">
        <v>187.32599999999999</v>
      </c>
      <c r="I346" s="1">
        <v>-546.97799999999995</v>
      </c>
    </row>
    <row r="347" spans="1:9" hidden="1" x14ac:dyDescent="0.25">
      <c r="A347" s="1" t="s">
        <v>20</v>
      </c>
      <c r="B347" s="1" t="s">
        <v>202</v>
      </c>
      <c r="C347" s="1" t="s">
        <v>10</v>
      </c>
      <c r="D347" s="1">
        <v>91.69</v>
      </c>
      <c r="E347" s="1">
        <v>70.540000000000006</v>
      </c>
      <c r="F347" s="1">
        <v>0</v>
      </c>
      <c r="G347" s="1">
        <v>-179.167</v>
      </c>
      <c r="H347" s="1">
        <v>260.21699999999998</v>
      </c>
      <c r="I347" s="1">
        <v>-472.012</v>
      </c>
    </row>
    <row r="348" spans="1:9" hidden="1" x14ac:dyDescent="0.25">
      <c r="A348" s="1" t="s">
        <v>20</v>
      </c>
      <c r="B348" s="1" t="s">
        <v>203</v>
      </c>
      <c r="C348" s="1" t="s">
        <v>26</v>
      </c>
      <c r="D348" s="1">
        <v>66.900000000000006</v>
      </c>
      <c r="E348" s="1">
        <v>0</v>
      </c>
      <c r="F348" s="1">
        <v>-70.540000000000006</v>
      </c>
      <c r="G348" s="1">
        <v>-616.01400000000001</v>
      </c>
      <c r="H348" s="1">
        <v>187.32599999999999</v>
      </c>
      <c r="I348" s="1">
        <v>-546.97799999999995</v>
      </c>
    </row>
    <row r="349" spans="1:9" hidden="1" x14ac:dyDescent="0.25">
      <c r="A349" s="1" t="s">
        <v>20</v>
      </c>
      <c r="B349" s="1" t="s">
        <v>203</v>
      </c>
      <c r="C349" s="1" t="s">
        <v>10</v>
      </c>
      <c r="D349" s="1">
        <v>91.69</v>
      </c>
      <c r="E349" s="1">
        <v>0</v>
      </c>
      <c r="F349" s="1">
        <v>-70.540000000000006</v>
      </c>
      <c r="G349" s="1">
        <v>-616.01400000000001</v>
      </c>
      <c r="H349" s="1">
        <v>544.25900000000001</v>
      </c>
      <c r="I349" s="1">
        <v>-755.91700000000003</v>
      </c>
    </row>
    <row r="350" spans="1:9" hidden="1" x14ac:dyDescent="0.25">
      <c r="A350" s="1" t="s">
        <v>20</v>
      </c>
      <c r="B350" s="1" t="s">
        <v>204</v>
      </c>
      <c r="C350" s="1" t="s">
        <v>26</v>
      </c>
      <c r="D350" s="1">
        <v>66.900000000000006</v>
      </c>
      <c r="E350" s="1">
        <v>0</v>
      </c>
      <c r="F350" s="1">
        <v>-70.540000000000006</v>
      </c>
      <c r="G350" s="1">
        <v>-541.94600000000003</v>
      </c>
      <c r="H350" s="1">
        <v>187.32599999999999</v>
      </c>
      <c r="I350" s="1">
        <v>-546.97799999999995</v>
      </c>
    </row>
    <row r="351" spans="1:9" hidden="1" x14ac:dyDescent="0.25">
      <c r="A351" s="1" t="s">
        <v>20</v>
      </c>
      <c r="B351" s="1" t="s">
        <v>204</v>
      </c>
      <c r="C351" s="1" t="s">
        <v>10</v>
      </c>
      <c r="D351" s="1">
        <v>91.69</v>
      </c>
      <c r="E351" s="1">
        <v>0</v>
      </c>
      <c r="F351" s="1">
        <v>-70.540000000000006</v>
      </c>
      <c r="G351" s="1">
        <v>-541.94600000000003</v>
      </c>
      <c r="H351" s="1">
        <v>544.25099999999998</v>
      </c>
      <c r="I351" s="1">
        <v>-755.86400000000003</v>
      </c>
    </row>
    <row r="352" spans="1:9" hidden="1" x14ac:dyDescent="0.25">
      <c r="A352" s="1" t="s">
        <v>20</v>
      </c>
      <c r="B352" s="1" t="s">
        <v>205</v>
      </c>
      <c r="C352" s="1" t="s">
        <v>26</v>
      </c>
      <c r="D352" s="1">
        <v>66.900000000000006</v>
      </c>
      <c r="E352" s="1">
        <v>0</v>
      </c>
      <c r="F352" s="1">
        <v>70.540000000000006</v>
      </c>
      <c r="G352" s="1">
        <v>616.01400000000001</v>
      </c>
      <c r="H352" s="1">
        <v>187.32599999999999</v>
      </c>
      <c r="I352" s="1">
        <v>-546.97799999999995</v>
      </c>
    </row>
    <row r="353" spans="1:9" hidden="1" x14ac:dyDescent="0.25">
      <c r="A353" s="1" t="s">
        <v>20</v>
      </c>
      <c r="B353" s="1" t="s">
        <v>205</v>
      </c>
      <c r="C353" s="1" t="s">
        <v>10</v>
      </c>
      <c r="D353" s="1">
        <v>91.69</v>
      </c>
      <c r="E353" s="1">
        <v>0</v>
      </c>
      <c r="F353" s="1">
        <v>70.540000000000006</v>
      </c>
      <c r="G353" s="1">
        <v>616.01400000000001</v>
      </c>
      <c r="H353" s="1">
        <v>-23.62</v>
      </c>
      <c r="I353" s="1">
        <v>-755.64200000000005</v>
      </c>
    </row>
    <row r="354" spans="1:9" hidden="1" x14ac:dyDescent="0.25">
      <c r="A354" s="1" t="s">
        <v>20</v>
      </c>
      <c r="B354" s="1" t="s">
        <v>206</v>
      </c>
      <c r="C354" s="1" t="s">
        <v>26</v>
      </c>
      <c r="D354" s="1">
        <v>66.900000000000006</v>
      </c>
      <c r="E354" s="1">
        <v>0</v>
      </c>
      <c r="F354" s="1">
        <v>70.540000000000006</v>
      </c>
      <c r="G354" s="1">
        <v>541.94600000000003</v>
      </c>
      <c r="H354" s="1">
        <v>187.32599999999999</v>
      </c>
      <c r="I354" s="1">
        <v>-546.97799999999995</v>
      </c>
    </row>
    <row r="355" spans="1:9" hidden="1" x14ac:dyDescent="0.25">
      <c r="A355" s="1" t="s">
        <v>20</v>
      </c>
      <c r="B355" s="1" t="s">
        <v>206</v>
      </c>
      <c r="C355" s="1" t="s">
        <v>10</v>
      </c>
      <c r="D355" s="1">
        <v>91.69</v>
      </c>
      <c r="E355" s="1">
        <v>0</v>
      </c>
      <c r="F355" s="1">
        <v>70.540000000000006</v>
      </c>
      <c r="G355" s="1">
        <v>541.94600000000003</v>
      </c>
      <c r="H355" s="1">
        <v>-23.611999999999998</v>
      </c>
      <c r="I355" s="1">
        <v>-755.69600000000003</v>
      </c>
    </row>
    <row r="356" spans="1:9" hidden="1" x14ac:dyDescent="0.25">
      <c r="A356" s="1" t="s">
        <v>20</v>
      </c>
      <c r="B356" s="1" t="s">
        <v>207</v>
      </c>
      <c r="C356" s="1" t="s">
        <v>26</v>
      </c>
      <c r="D356" s="1">
        <v>59.5</v>
      </c>
      <c r="E356" s="1">
        <v>-70.540000000000006</v>
      </c>
      <c r="F356" s="1">
        <v>0</v>
      </c>
      <c r="G356" s="1">
        <v>218.67</v>
      </c>
      <c r="H356" s="1">
        <v>166.60900000000001</v>
      </c>
      <c r="I356" s="1">
        <v>-486.48599999999999</v>
      </c>
    </row>
    <row r="357" spans="1:9" hidden="1" x14ac:dyDescent="0.25">
      <c r="A357" s="1" t="s">
        <v>20</v>
      </c>
      <c r="B357" s="1" t="s">
        <v>207</v>
      </c>
      <c r="C357" s="1" t="s">
        <v>10</v>
      </c>
      <c r="D357" s="1">
        <v>81.55</v>
      </c>
      <c r="E357" s="1">
        <v>-70.540000000000006</v>
      </c>
      <c r="F357" s="1">
        <v>0</v>
      </c>
      <c r="G357" s="1">
        <v>218.67</v>
      </c>
      <c r="H357" s="1">
        <v>231.62299999999999</v>
      </c>
      <c r="I357" s="1">
        <v>-955.91099999999994</v>
      </c>
    </row>
    <row r="358" spans="1:9" hidden="1" x14ac:dyDescent="0.25">
      <c r="A358" s="1" t="s">
        <v>20</v>
      </c>
      <c r="B358" s="1" t="s">
        <v>208</v>
      </c>
      <c r="C358" s="1" t="s">
        <v>26</v>
      </c>
      <c r="D358" s="1">
        <v>59.5</v>
      </c>
      <c r="E358" s="1">
        <v>-70.540000000000006</v>
      </c>
      <c r="F358" s="1">
        <v>0</v>
      </c>
      <c r="G358" s="1">
        <v>179.167</v>
      </c>
      <c r="H358" s="1">
        <v>166.60900000000001</v>
      </c>
      <c r="I358" s="1">
        <v>-486.48599999999999</v>
      </c>
    </row>
    <row r="359" spans="1:9" hidden="1" x14ac:dyDescent="0.25">
      <c r="A359" s="1" t="s">
        <v>20</v>
      </c>
      <c r="B359" s="1" t="s">
        <v>208</v>
      </c>
      <c r="C359" s="1" t="s">
        <v>10</v>
      </c>
      <c r="D359" s="1">
        <v>81.55</v>
      </c>
      <c r="E359" s="1">
        <v>-70.540000000000006</v>
      </c>
      <c r="F359" s="1">
        <v>0</v>
      </c>
      <c r="G359" s="1">
        <v>179.167</v>
      </c>
      <c r="H359" s="1">
        <v>231.63200000000001</v>
      </c>
      <c r="I359" s="1">
        <v>-955.96400000000006</v>
      </c>
    </row>
    <row r="360" spans="1:9" hidden="1" x14ac:dyDescent="0.25">
      <c r="A360" s="1" t="s">
        <v>20</v>
      </c>
      <c r="B360" s="1" t="s">
        <v>209</v>
      </c>
      <c r="C360" s="1" t="s">
        <v>26</v>
      </c>
      <c r="D360" s="1">
        <v>59.5</v>
      </c>
      <c r="E360" s="1">
        <v>70.540000000000006</v>
      </c>
      <c r="F360" s="1">
        <v>0</v>
      </c>
      <c r="G360" s="1">
        <v>-218.67</v>
      </c>
      <c r="H360" s="1">
        <v>166.60900000000001</v>
      </c>
      <c r="I360" s="1">
        <v>-486.48599999999999</v>
      </c>
    </row>
    <row r="361" spans="1:9" hidden="1" x14ac:dyDescent="0.25">
      <c r="A361" s="1" t="s">
        <v>20</v>
      </c>
      <c r="B361" s="1" t="s">
        <v>209</v>
      </c>
      <c r="C361" s="1" t="s">
        <v>10</v>
      </c>
      <c r="D361" s="1">
        <v>81.55</v>
      </c>
      <c r="E361" s="1">
        <v>70.540000000000006</v>
      </c>
      <c r="F361" s="1">
        <v>0</v>
      </c>
      <c r="G361" s="1">
        <v>-218.67</v>
      </c>
      <c r="H361" s="1">
        <v>231.43700000000001</v>
      </c>
      <c r="I361" s="1">
        <v>-388.48099999999999</v>
      </c>
    </row>
    <row r="362" spans="1:9" hidden="1" x14ac:dyDescent="0.25">
      <c r="A362" s="1" t="s">
        <v>20</v>
      </c>
      <c r="B362" s="1" t="s">
        <v>210</v>
      </c>
      <c r="C362" s="1" t="s">
        <v>26</v>
      </c>
      <c r="D362" s="1">
        <v>59.5</v>
      </c>
      <c r="E362" s="1">
        <v>70.540000000000006</v>
      </c>
      <c r="F362" s="1">
        <v>0</v>
      </c>
      <c r="G362" s="1">
        <v>-179.167</v>
      </c>
      <c r="H362" s="1">
        <v>166.60900000000001</v>
      </c>
      <c r="I362" s="1">
        <v>-486.48599999999999</v>
      </c>
    </row>
    <row r="363" spans="1:9" hidden="1" x14ac:dyDescent="0.25">
      <c r="A363" s="1" t="s">
        <v>20</v>
      </c>
      <c r="B363" s="1" t="s">
        <v>210</v>
      </c>
      <c r="C363" s="1" t="s">
        <v>10</v>
      </c>
      <c r="D363" s="1">
        <v>81.55</v>
      </c>
      <c r="E363" s="1">
        <v>70.540000000000006</v>
      </c>
      <c r="F363" s="1">
        <v>0</v>
      </c>
      <c r="G363" s="1">
        <v>-179.167</v>
      </c>
      <c r="H363" s="1">
        <v>231.428</v>
      </c>
      <c r="I363" s="1">
        <v>-388.428</v>
      </c>
    </row>
    <row r="364" spans="1:9" hidden="1" x14ac:dyDescent="0.25">
      <c r="A364" s="1" t="s">
        <v>20</v>
      </c>
      <c r="B364" s="1" t="s">
        <v>211</v>
      </c>
      <c r="C364" s="1" t="s">
        <v>26</v>
      </c>
      <c r="D364" s="1">
        <v>59.5</v>
      </c>
      <c r="E364" s="1">
        <v>0</v>
      </c>
      <c r="F364" s="1">
        <v>-70.540000000000006</v>
      </c>
      <c r="G364" s="1">
        <v>-616.01400000000001</v>
      </c>
      <c r="H364" s="1">
        <v>166.60900000000001</v>
      </c>
      <c r="I364" s="1">
        <v>-486.48599999999999</v>
      </c>
    </row>
    <row r="365" spans="1:9" hidden="1" x14ac:dyDescent="0.25">
      <c r="A365" s="1" t="s">
        <v>20</v>
      </c>
      <c r="B365" s="1" t="s">
        <v>211</v>
      </c>
      <c r="C365" s="1" t="s">
        <v>10</v>
      </c>
      <c r="D365" s="1">
        <v>81.55</v>
      </c>
      <c r="E365" s="1">
        <v>0</v>
      </c>
      <c r="F365" s="1">
        <v>-70.540000000000006</v>
      </c>
      <c r="G365" s="1">
        <v>-616.01400000000001</v>
      </c>
      <c r="H365" s="1">
        <v>515.47</v>
      </c>
      <c r="I365" s="1">
        <v>-672.33299999999997</v>
      </c>
    </row>
    <row r="366" spans="1:9" hidden="1" x14ac:dyDescent="0.25">
      <c r="A366" s="1" t="s">
        <v>20</v>
      </c>
      <c r="B366" s="1" t="s">
        <v>212</v>
      </c>
      <c r="C366" s="1" t="s">
        <v>26</v>
      </c>
      <c r="D366" s="1">
        <v>59.5</v>
      </c>
      <c r="E366" s="1">
        <v>0</v>
      </c>
      <c r="F366" s="1">
        <v>-70.540000000000006</v>
      </c>
      <c r="G366" s="1">
        <v>-541.94600000000003</v>
      </c>
      <c r="H366" s="1">
        <v>166.60900000000001</v>
      </c>
      <c r="I366" s="1">
        <v>-486.48599999999999</v>
      </c>
    </row>
    <row r="367" spans="1:9" hidden="1" x14ac:dyDescent="0.25">
      <c r="A367" s="1" t="s">
        <v>20</v>
      </c>
      <c r="B367" s="1" t="s">
        <v>212</v>
      </c>
      <c r="C367" s="1" t="s">
        <v>10</v>
      </c>
      <c r="D367" s="1">
        <v>81.55</v>
      </c>
      <c r="E367" s="1">
        <v>0</v>
      </c>
      <c r="F367" s="1">
        <v>-70.540000000000006</v>
      </c>
      <c r="G367" s="1">
        <v>-541.94600000000003</v>
      </c>
      <c r="H367" s="1">
        <v>515.46199999999999</v>
      </c>
      <c r="I367" s="1">
        <v>-672.28</v>
      </c>
    </row>
    <row r="368" spans="1:9" hidden="1" x14ac:dyDescent="0.25">
      <c r="A368" s="1" t="s">
        <v>20</v>
      </c>
      <c r="B368" s="1" t="s">
        <v>213</v>
      </c>
      <c r="C368" s="1" t="s">
        <v>26</v>
      </c>
      <c r="D368" s="1">
        <v>59.5</v>
      </c>
      <c r="E368" s="1">
        <v>0</v>
      </c>
      <c r="F368" s="1">
        <v>70.540000000000006</v>
      </c>
      <c r="G368" s="1">
        <v>616.01400000000001</v>
      </c>
      <c r="H368" s="1">
        <v>166.60900000000001</v>
      </c>
      <c r="I368" s="1">
        <v>-486.48599999999999</v>
      </c>
    </row>
    <row r="369" spans="1:9" hidden="1" x14ac:dyDescent="0.25">
      <c r="A369" s="1" t="s">
        <v>20</v>
      </c>
      <c r="B369" s="1" t="s">
        <v>213</v>
      </c>
      <c r="C369" s="1" t="s">
        <v>10</v>
      </c>
      <c r="D369" s="1">
        <v>81.55</v>
      </c>
      <c r="E369" s="1">
        <v>0</v>
      </c>
      <c r="F369" s="1">
        <v>70.540000000000006</v>
      </c>
      <c r="G369" s="1">
        <v>616.01400000000001</v>
      </c>
      <c r="H369" s="1">
        <v>-52.41</v>
      </c>
      <c r="I369" s="1">
        <v>-672.05799999999999</v>
      </c>
    </row>
    <row r="370" spans="1:9" hidden="1" x14ac:dyDescent="0.25">
      <c r="A370" s="1" t="s">
        <v>20</v>
      </c>
      <c r="B370" s="1" t="s">
        <v>214</v>
      </c>
      <c r="C370" s="1" t="s">
        <v>26</v>
      </c>
      <c r="D370" s="1">
        <v>59.5</v>
      </c>
      <c r="E370" s="1">
        <v>0</v>
      </c>
      <c r="F370" s="1">
        <v>70.540000000000006</v>
      </c>
      <c r="G370" s="1">
        <v>541.94600000000003</v>
      </c>
      <c r="H370" s="1">
        <v>166.60900000000001</v>
      </c>
      <c r="I370" s="1">
        <v>-486.48599999999999</v>
      </c>
    </row>
    <row r="371" spans="1:9" hidden="1" x14ac:dyDescent="0.25">
      <c r="A371" s="1" t="s">
        <v>20</v>
      </c>
      <c r="B371" s="1" t="s">
        <v>214</v>
      </c>
      <c r="C371" s="1" t="s">
        <v>10</v>
      </c>
      <c r="D371" s="1">
        <v>81.55</v>
      </c>
      <c r="E371" s="1">
        <v>0</v>
      </c>
      <c r="F371" s="1">
        <v>70.540000000000006</v>
      </c>
      <c r="G371" s="1">
        <v>541.94600000000003</v>
      </c>
      <c r="H371" s="1">
        <v>-52.402000000000001</v>
      </c>
      <c r="I371" s="1">
        <v>-672.11099999999999</v>
      </c>
    </row>
    <row r="372" spans="1:9" hidden="1" x14ac:dyDescent="0.25">
      <c r="A372" s="1" t="s">
        <v>20</v>
      </c>
      <c r="B372" s="1" t="s">
        <v>215</v>
      </c>
      <c r="C372" s="1" t="s">
        <v>26</v>
      </c>
      <c r="D372" s="1">
        <v>75.53</v>
      </c>
      <c r="E372" s="1">
        <v>-21.16</v>
      </c>
      <c r="F372" s="1">
        <v>0</v>
      </c>
      <c r="G372" s="1">
        <v>65.600999999999999</v>
      </c>
      <c r="H372" s="1">
        <v>211.49600000000001</v>
      </c>
      <c r="I372" s="1">
        <v>-617.55200000000002</v>
      </c>
    </row>
    <row r="373" spans="1:9" hidden="1" x14ac:dyDescent="0.25">
      <c r="A373" s="1" t="s">
        <v>20</v>
      </c>
      <c r="B373" s="1" t="s">
        <v>215</v>
      </c>
      <c r="C373" s="1" t="s">
        <v>10</v>
      </c>
      <c r="D373" s="1">
        <v>103.52</v>
      </c>
      <c r="E373" s="1">
        <v>-21.16</v>
      </c>
      <c r="F373" s="1">
        <v>0</v>
      </c>
      <c r="G373" s="1">
        <v>65.600999999999999</v>
      </c>
      <c r="H373" s="1">
        <v>293.935</v>
      </c>
      <c r="I373" s="1">
        <v>-938.40899999999999</v>
      </c>
    </row>
    <row r="374" spans="1:9" hidden="1" x14ac:dyDescent="0.25">
      <c r="A374" s="1" t="s">
        <v>20</v>
      </c>
      <c r="B374" s="1" t="s">
        <v>216</v>
      </c>
      <c r="C374" s="1" t="s">
        <v>26</v>
      </c>
      <c r="D374" s="1">
        <v>75.53</v>
      </c>
      <c r="E374" s="1">
        <v>-21.16</v>
      </c>
      <c r="F374" s="1">
        <v>0</v>
      </c>
      <c r="G374" s="1">
        <v>53.75</v>
      </c>
      <c r="H374" s="1">
        <v>211.49600000000001</v>
      </c>
      <c r="I374" s="1">
        <v>-617.55200000000002</v>
      </c>
    </row>
    <row r="375" spans="1:9" hidden="1" x14ac:dyDescent="0.25">
      <c r="A375" s="1" t="s">
        <v>20</v>
      </c>
      <c r="B375" s="1" t="s">
        <v>216</v>
      </c>
      <c r="C375" s="1" t="s">
        <v>10</v>
      </c>
      <c r="D375" s="1">
        <v>103.52</v>
      </c>
      <c r="E375" s="1">
        <v>-21.16</v>
      </c>
      <c r="F375" s="1">
        <v>0</v>
      </c>
      <c r="G375" s="1">
        <v>53.75</v>
      </c>
      <c r="H375" s="1">
        <v>293.93799999999999</v>
      </c>
      <c r="I375" s="1">
        <v>-938.42499999999995</v>
      </c>
    </row>
    <row r="376" spans="1:9" hidden="1" x14ac:dyDescent="0.25">
      <c r="A376" s="1" t="s">
        <v>20</v>
      </c>
      <c r="B376" s="1" t="s">
        <v>217</v>
      </c>
      <c r="C376" s="1" t="s">
        <v>26</v>
      </c>
      <c r="D376" s="1">
        <v>75.53</v>
      </c>
      <c r="E376" s="1">
        <v>21.16</v>
      </c>
      <c r="F376" s="1">
        <v>0</v>
      </c>
      <c r="G376" s="1">
        <v>-65.600999999999999</v>
      </c>
      <c r="H376" s="1">
        <v>211.49600000000001</v>
      </c>
      <c r="I376" s="1">
        <v>-617.55200000000002</v>
      </c>
    </row>
    <row r="377" spans="1:9" hidden="1" x14ac:dyDescent="0.25">
      <c r="A377" s="1" t="s">
        <v>20</v>
      </c>
      <c r="B377" s="1" t="s">
        <v>217</v>
      </c>
      <c r="C377" s="1" t="s">
        <v>10</v>
      </c>
      <c r="D377" s="1">
        <v>103.52</v>
      </c>
      <c r="E377" s="1">
        <v>21.16</v>
      </c>
      <c r="F377" s="1">
        <v>0</v>
      </c>
      <c r="G377" s="1">
        <v>-65.600999999999999</v>
      </c>
      <c r="H377" s="1">
        <v>293.87900000000002</v>
      </c>
      <c r="I377" s="1">
        <v>-768.18</v>
      </c>
    </row>
    <row r="378" spans="1:9" hidden="1" x14ac:dyDescent="0.25">
      <c r="A378" s="1" t="s">
        <v>20</v>
      </c>
      <c r="B378" s="1" t="s">
        <v>218</v>
      </c>
      <c r="C378" s="1" t="s">
        <v>26</v>
      </c>
      <c r="D378" s="1">
        <v>75.53</v>
      </c>
      <c r="E378" s="1">
        <v>21.16</v>
      </c>
      <c r="F378" s="1">
        <v>0</v>
      </c>
      <c r="G378" s="1">
        <v>-53.75</v>
      </c>
      <c r="H378" s="1">
        <v>211.49600000000001</v>
      </c>
      <c r="I378" s="1">
        <v>-617.55200000000002</v>
      </c>
    </row>
    <row r="379" spans="1:9" hidden="1" x14ac:dyDescent="0.25">
      <c r="A379" s="1" t="s">
        <v>20</v>
      </c>
      <c r="B379" s="1" t="s">
        <v>218</v>
      </c>
      <c r="C379" s="1" t="s">
        <v>10</v>
      </c>
      <c r="D379" s="1">
        <v>103.52</v>
      </c>
      <c r="E379" s="1">
        <v>21.16</v>
      </c>
      <c r="F379" s="1">
        <v>0</v>
      </c>
      <c r="G379" s="1">
        <v>-53.75</v>
      </c>
      <c r="H379" s="1">
        <v>293.87700000000001</v>
      </c>
      <c r="I379" s="1">
        <v>-768.16399999999999</v>
      </c>
    </row>
    <row r="380" spans="1:9" hidden="1" x14ac:dyDescent="0.25">
      <c r="A380" s="1" t="s">
        <v>20</v>
      </c>
      <c r="B380" s="1" t="s">
        <v>219</v>
      </c>
      <c r="C380" s="1" t="s">
        <v>26</v>
      </c>
      <c r="D380" s="1">
        <v>75.53</v>
      </c>
      <c r="E380" s="1">
        <v>0</v>
      </c>
      <c r="F380" s="1">
        <v>-21.16</v>
      </c>
      <c r="G380" s="1">
        <v>-184.804</v>
      </c>
      <c r="H380" s="1">
        <v>211.49600000000001</v>
      </c>
      <c r="I380" s="1">
        <v>-617.55200000000002</v>
      </c>
    </row>
    <row r="381" spans="1:9" hidden="1" x14ac:dyDescent="0.25">
      <c r="A381" s="1" t="s">
        <v>20</v>
      </c>
      <c r="B381" s="1" t="s">
        <v>219</v>
      </c>
      <c r="C381" s="1" t="s">
        <v>10</v>
      </c>
      <c r="D381" s="1">
        <v>103.52</v>
      </c>
      <c r="E381" s="1">
        <v>0</v>
      </c>
      <c r="F381" s="1">
        <v>-21.16</v>
      </c>
      <c r="G381" s="1">
        <v>-184.804</v>
      </c>
      <c r="H381" s="1">
        <v>379.089</v>
      </c>
      <c r="I381" s="1">
        <v>-853.33600000000001</v>
      </c>
    </row>
    <row r="382" spans="1:9" hidden="1" x14ac:dyDescent="0.25">
      <c r="A382" s="1" t="s">
        <v>20</v>
      </c>
      <c r="B382" s="1" t="s">
        <v>220</v>
      </c>
      <c r="C382" s="1" t="s">
        <v>26</v>
      </c>
      <c r="D382" s="1">
        <v>75.53</v>
      </c>
      <c r="E382" s="1">
        <v>0</v>
      </c>
      <c r="F382" s="1">
        <v>-21.16</v>
      </c>
      <c r="G382" s="1">
        <v>-162.584</v>
      </c>
      <c r="H382" s="1">
        <v>211.49600000000001</v>
      </c>
      <c r="I382" s="1">
        <v>-617.55200000000002</v>
      </c>
    </row>
    <row r="383" spans="1:9" hidden="1" x14ac:dyDescent="0.25">
      <c r="A383" s="1" t="s">
        <v>20</v>
      </c>
      <c r="B383" s="1" t="s">
        <v>220</v>
      </c>
      <c r="C383" s="1" t="s">
        <v>10</v>
      </c>
      <c r="D383" s="1">
        <v>103.52</v>
      </c>
      <c r="E383" s="1">
        <v>0</v>
      </c>
      <c r="F383" s="1">
        <v>-21.16</v>
      </c>
      <c r="G383" s="1">
        <v>-162.584</v>
      </c>
      <c r="H383" s="1">
        <v>379.08699999999999</v>
      </c>
      <c r="I383" s="1">
        <v>-853.32</v>
      </c>
    </row>
    <row r="384" spans="1:9" hidden="1" x14ac:dyDescent="0.25">
      <c r="A384" s="1" t="s">
        <v>20</v>
      </c>
      <c r="B384" s="1" t="s">
        <v>221</v>
      </c>
      <c r="C384" s="1" t="s">
        <v>26</v>
      </c>
      <c r="D384" s="1">
        <v>75.53</v>
      </c>
      <c r="E384" s="1">
        <v>0</v>
      </c>
      <c r="F384" s="1">
        <v>21.16</v>
      </c>
      <c r="G384" s="1">
        <v>184.804</v>
      </c>
      <c r="H384" s="1">
        <v>211.49600000000001</v>
      </c>
      <c r="I384" s="1">
        <v>-617.55200000000002</v>
      </c>
    </row>
    <row r="385" spans="1:9" hidden="1" x14ac:dyDescent="0.25">
      <c r="A385" s="1" t="s">
        <v>20</v>
      </c>
      <c r="B385" s="1" t="s">
        <v>221</v>
      </c>
      <c r="C385" s="1" t="s">
        <v>10</v>
      </c>
      <c r="D385" s="1">
        <v>103.52</v>
      </c>
      <c r="E385" s="1">
        <v>0</v>
      </c>
      <c r="F385" s="1">
        <v>21.16</v>
      </c>
      <c r="G385" s="1">
        <v>184.804</v>
      </c>
      <c r="H385" s="1">
        <v>208.72499999999999</v>
      </c>
      <c r="I385" s="1">
        <v>-853.25300000000004</v>
      </c>
    </row>
    <row r="386" spans="1:9" hidden="1" x14ac:dyDescent="0.25">
      <c r="A386" s="1" t="s">
        <v>20</v>
      </c>
      <c r="B386" s="1" t="s">
        <v>222</v>
      </c>
      <c r="C386" s="1" t="s">
        <v>26</v>
      </c>
      <c r="D386" s="1">
        <v>75.53</v>
      </c>
      <c r="E386" s="1">
        <v>0</v>
      </c>
      <c r="F386" s="1">
        <v>21.16</v>
      </c>
      <c r="G386" s="1">
        <v>162.584</v>
      </c>
      <c r="H386" s="1">
        <v>211.49600000000001</v>
      </c>
      <c r="I386" s="1">
        <v>-617.55200000000002</v>
      </c>
    </row>
    <row r="387" spans="1:9" hidden="1" x14ac:dyDescent="0.25">
      <c r="A387" s="1" t="s">
        <v>20</v>
      </c>
      <c r="B387" s="1" t="s">
        <v>222</v>
      </c>
      <c r="C387" s="1" t="s">
        <v>10</v>
      </c>
      <c r="D387" s="1">
        <v>103.52</v>
      </c>
      <c r="E387" s="1">
        <v>0</v>
      </c>
      <c r="F387" s="1">
        <v>21.16</v>
      </c>
      <c r="G387" s="1">
        <v>162.584</v>
      </c>
      <c r="H387" s="1">
        <v>208.72800000000001</v>
      </c>
      <c r="I387" s="1">
        <v>-853.26900000000001</v>
      </c>
    </row>
    <row r="388" spans="1:9" hidden="1" x14ac:dyDescent="0.25">
      <c r="A388" s="1" t="s">
        <v>20</v>
      </c>
      <c r="B388" s="1" t="s">
        <v>223</v>
      </c>
      <c r="C388" s="1" t="s">
        <v>26</v>
      </c>
      <c r="D388" s="1">
        <v>50.87</v>
      </c>
      <c r="E388" s="1">
        <v>-21.16</v>
      </c>
      <c r="F388" s="1">
        <v>0</v>
      </c>
      <c r="G388" s="1">
        <v>65.600999999999999</v>
      </c>
      <c r="H388" s="1">
        <v>142.43899999999999</v>
      </c>
      <c r="I388" s="1">
        <v>-415.91199999999998</v>
      </c>
    </row>
    <row r="389" spans="1:9" hidden="1" x14ac:dyDescent="0.25">
      <c r="A389" s="1" t="s">
        <v>20</v>
      </c>
      <c r="B389" s="1" t="s">
        <v>223</v>
      </c>
      <c r="C389" s="1" t="s">
        <v>10</v>
      </c>
      <c r="D389" s="1">
        <v>69.72</v>
      </c>
      <c r="E389" s="1">
        <v>-21.16</v>
      </c>
      <c r="F389" s="1">
        <v>0</v>
      </c>
      <c r="G389" s="1">
        <v>65.600999999999999</v>
      </c>
      <c r="H389" s="1">
        <v>197.97</v>
      </c>
      <c r="I389" s="1">
        <v>-659.79499999999996</v>
      </c>
    </row>
    <row r="390" spans="1:9" hidden="1" x14ac:dyDescent="0.25">
      <c r="A390" s="1" t="s">
        <v>20</v>
      </c>
      <c r="B390" s="1" t="s">
        <v>224</v>
      </c>
      <c r="C390" s="1" t="s">
        <v>26</v>
      </c>
      <c r="D390" s="1">
        <v>50.87</v>
      </c>
      <c r="E390" s="1">
        <v>-21.16</v>
      </c>
      <c r="F390" s="1">
        <v>0</v>
      </c>
      <c r="G390" s="1">
        <v>53.75</v>
      </c>
      <c r="H390" s="1">
        <v>142.43899999999999</v>
      </c>
      <c r="I390" s="1">
        <v>-415.91199999999998</v>
      </c>
    </row>
    <row r="391" spans="1:9" hidden="1" x14ac:dyDescent="0.25">
      <c r="A391" s="1" t="s">
        <v>20</v>
      </c>
      <c r="B391" s="1" t="s">
        <v>224</v>
      </c>
      <c r="C391" s="1" t="s">
        <v>10</v>
      </c>
      <c r="D391" s="1">
        <v>69.72</v>
      </c>
      <c r="E391" s="1">
        <v>-21.16</v>
      </c>
      <c r="F391" s="1">
        <v>0</v>
      </c>
      <c r="G391" s="1">
        <v>53.75</v>
      </c>
      <c r="H391" s="1">
        <v>197.97300000000001</v>
      </c>
      <c r="I391" s="1">
        <v>-659.81100000000004</v>
      </c>
    </row>
    <row r="392" spans="1:9" hidden="1" x14ac:dyDescent="0.25">
      <c r="A392" s="1" t="s">
        <v>20</v>
      </c>
      <c r="B392" s="1" t="s">
        <v>225</v>
      </c>
      <c r="C392" s="1" t="s">
        <v>26</v>
      </c>
      <c r="D392" s="1">
        <v>50.87</v>
      </c>
      <c r="E392" s="1">
        <v>21.16</v>
      </c>
      <c r="F392" s="1">
        <v>0</v>
      </c>
      <c r="G392" s="1">
        <v>-65.600999999999999</v>
      </c>
      <c r="H392" s="1">
        <v>142.43899999999999</v>
      </c>
      <c r="I392" s="1">
        <v>-415.91199999999998</v>
      </c>
    </row>
    <row r="393" spans="1:9" hidden="1" x14ac:dyDescent="0.25">
      <c r="A393" s="1" t="s">
        <v>20</v>
      </c>
      <c r="B393" s="1" t="s">
        <v>225</v>
      </c>
      <c r="C393" s="1" t="s">
        <v>10</v>
      </c>
      <c r="D393" s="1">
        <v>69.72</v>
      </c>
      <c r="E393" s="1">
        <v>21.16</v>
      </c>
      <c r="F393" s="1">
        <v>0</v>
      </c>
      <c r="G393" s="1">
        <v>-65.600999999999999</v>
      </c>
      <c r="H393" s="1">
        <v>197.91399999999999</v>
      </c>
      <c r="I393" s="1">
        <v>-489.56599999999997</v>
      </c>
    </row>
    <row r="394" spans="1:9" hidden="1" x14ac:dyDescent="0.25">
      <c r="A394" s="1" t="s">
        <v>20</v>
      </c>
      <c r="B394" s="1" t="s">
        <v>226</v>
      </c>
      <c r="C394" s="1" t="s">
        <v>26</v>
      </c>
      <c r="D394" s="1">
        <v>50.87</v>
      </c>
      <c r="E394" s="1">
        <v>21.16</v>
      </c>
      <c r="F394" s="1">
        <v>0</v>
      </c>
      <c r="G394" s="1">
        <v>-53.75</v>
      </c>
      <c r="H394" s="1">
        <v>142.43899999999999</v>
      </c>
      <c r="I394" s="1">
        <v>-415.91199999999998</v>
      </c>
    </row>
    <row r="395" spans="1:9" hidden="1" x14ac:dyDescent="0.25">
      <c r="A395" s="1" t="s">
        <v>20</v>
      </c>
      <c r="B395" s="1" t="s">
        <v>226</v>
      </c>
      <c r="C395" s="1" t="s">
        <v>10</v>
      </c>
      <c r="D395" s="1">
        <v>69.72</v>
      </c>
      <c r="E395" s="1">
        <v>21.16</v>
      </c>
      <c r="F395" s="1">
        <v>0</v>
      </c>
      <c r="G395" s="1">
        <v>-53.75</v>
      </c>
      <c r="H395" s="1">
        <v>197.911</v>
      </c>
      <c r="I395" s="1">
        <v>-489.55</v>
      </c>
    </row>
    <row r="396" spans="1:9" hidden="1" x14ac:dyDescent="0.25">
      <c r="A396" s="1" t="s">
        <v>20</v>
      </c>
      <c r="B396" s="1" t="s">
        <v>227</v>
      </c>
      <c r="C396" s="1" t="s">
        <v>26</v>
      </c>
      <c r="D396" s="1">
        <v>50.87</v>
      </c>
      <c r="E396" s="1">
        <v>0</v>
      </c>
      <c r="F396" s="1">
        <v>-21.16</v>
      </c>
      <c r="G396" s="1">
        <v>-184.804</v>
      </c>
      <c r="H396" s="1">
        <v>142.43899999999999</v>
      </c>
      <c r="I396" s="1">
        <v>-415.91199999999998</v>
      </c>
    </row>
    <row r="397" spans="1:9" hidden="1" x14ac:dyDescent="0.25">
      <c r="A397" s="1" t="s">
        <v>20</v>
      </c>
      <c r="B397" s="1" t="s">
        <v>227</v>
      </c>
      <c r="C397" s="1" t="s">
        <v>10</v>
      </c>
      <c r="D397" s="1">
        <v>69.72</v>
      </c>
      <c r="E397" s="1">
        <v>0</v>
      </c>
      <c r="F397" s="1">
        <v>-21.16</v>
      </c>
      <c r="G397" s="1">
        <v>-184.804</v>
      </c>
      <c r="H397" s="1">
        <v>283.12400000000002</v>
      </c>
      <c r="I397" s="1">
        <v>-574.72199999999998</v>
      </c>
    </row>
    <row r="398" spans="1:9" hidden="1" x14ac:dyDescent="0.25">
      <c r="A398" s="1" t="s">
        <v>20</v>
      </c>
      <c r="B398" s="1" t="s">
        <v>228</v>
      </c>
      <c r="C398" s="1" t="s">
        <v>26</v>
      </c>
      <c r="D398" s="1">
        <v>50.87</v>
      </c>
      <c r="E398" s="1">
        <v>0</v>
      </c>
      <c r="F398" s="1">
        <v>-21.16</v>
      </c>
      <c r="G398" s="1">
        <v>-162.584</v>
      </c>
      <c r="H398" s="1">
        <v>142.43899999999999</v>
      </c>
      <c r="I398" s="1">
        <v>-415.91199999999998</v>
      </c>
    </row>
    <row r="399" spans="1:9" hidden="1" x14ac:dyDescent="0.25">
      <c r="A399" s="1" t="s">
        <v>20</v>
      </c>
      <c r="B399" s="1" t="s">
        <v>228</v>
      </c>
      <c r="C399" s="1" t="s">
        <v>10</v>
      </c>
      <c r="D399" s="1">
        <v>69.72</v>
      </c>
      <c r="E399" s="1">
        <v>0</v>
      </c>
      <c r="F399" s="1">
        <v>-21.16</v>
      </c>
      <c r="G399" s="1">
        <v>-162.584</v>
      </c>
      <c r="H399" s="1">
        <v>283.12200000000001</v>
      </c>
      <c r="I399" s="1">
        <v>-574.70600000000002</v>
      </c>
    </row>
    <row r="400" spans="1:9" hidden="1" x14ac:dyDescent="0.25">
      <c r="A400" s="1" t="s">
        <v>20</v>
      </c>
      <c r="B400" s="1" t="s">
        <v>229</v>
      </c>
      <c r="C400" s="1" t="s">
        <v>26</v>
      </c>
      <c r="D400" s="1">
        <v>50.87</v>
      </c>
      <c r="E400" s="1">
        <v>0</v>
      </c>
      <c r="F400" s="1">
        <v>21.16</v>
      </c>
      <c r="G400" s="1">
        <v>184.804</v>
      </c>
      <c r="H400" s="1">
        <v>142.43899999999999</v>
      </c>
      <c r="I400" s="1">
        <v>-415.91199999999998</v>
      </c>
    </row>
    <row r="401" spans="1:9" hidden="1" x14ac:dyDescent="0.25">
      <c r="A401" s="1" t="s">
        <v>20</v>
      </c>
      <c r="B401" s="1" t="s">
        <v>229</v>
      </c>
      <c r="C401" s="1" t="s">
        <v>10</v>
      </c>
      <c r="D401" s="1">
        <v>69.72</v>
      </c>
      <c r="E401" s="1">
        <v>0</v>
      </c>
      <c r="F401" s="1">
        <v>21.16</v>
      </c>
      <c r="G401" s="1">
        <v>184.804</v>
      </c>
      <c r="H401" s="1">
        <v>112.76</v>
      </c>
      <c r="I401" s="1">
        <v>-574.63900000000001</v>
      </c>
    </row>
    <row r="402" spans="1:9" hidden="1" x14ac:dyDescent="0.25">
      <c r="A402" s="1" t="s">
        <v>20</v>
      </c>
      <c r="B402" s="1" t="s">
        <v>230</v>
      </c>
      <c r="C402" s="1" t="s">
        <v>26</v>
      </c>
      <c r="D402" s="1">
        <v>50.87</v>
      </c>
      <c r="E402" s="1">
        <v>0</v>
      </c>
      <c r="F402" s="1">
        <v>21.16</v>
      </c>
      <c r="G402" s="1">
        <v>162.584</v>
      </c>
      <c r="H402" s="1">
        <v>142.43899999999999</v>
      </c>
      <c r="I402" s="1">
        <v>-415.91199999999998</v>
      </c>
    </row>
    <row r="403" spans="1:9" hidden="1" x14ac:dyDescent="0.25">
      <c r="A403" s="1" t="s">
        <v>20</v>
      </c>
      <c r="B403" s="1" t="s">
        <v>230</v>
      </c>
      <c r="C403" s="1" t="s">
        <v>10</v>
      </c>
      <c r="D403" s="1">
        <v>69.72</v>
      </c>
      <c r="E403" s="1">
        <v>0</v>
      </c>
      <c r="F403" s="1">
        <v>21.16</v>
      </c>
      <c r="G403" s="1">
        <v>162.584</v>
      </c>
      <c r="H403" s="1">
        <v>112.762</v>
      </c>
      <c r="I403" s="1">
        <v>-574.65599999999995</v>
      </c>
    </row>
    <row r="404" spans="1:9" hidden="1" x14ac:dyDescent="0.25">
      <c r="A404" s="1" t="s">
        <v>20</v>
      </c>
      <c r="B404" s="1" t="s">
        <v>231</v>
      </c>
      <c r="C404" s="1" t="s">
        <v>26</v>
      </c>
      <c r="D404" s="1">
        <v>98.32</v>
      </c>
      <c r="E404" s="1">
        <v>0</v>
      </c>
      <c r="F404" s="1">
        <v>0</v>
      </c>
      <c r="G404" s="1">
        <v>0</v>
      </c>
      <c r="H404" s="1">
        <v>275.28300000000002</v>
      </c>
      <c r="I404" s="1">
        <v>-803.80600000000004</v>
      </c>
    </row>
    <row r="405" spans="1:9" hidden="1" x14ac:dyDescent="0.25">
      <c r="A405" s="1" t="s">
        <v>20</v>
      </c>
      <c r="B405" s="1" t="s">
        <v>231</v>
      </c>
      <c r="C405" s="1" t="s">
        <v>10</v>
      </c>
      <c r="D405" s="1">
        <v>134.74</v>
      </c>
      <c r="E405" s="1">
        <v>0</v>
      </c>
      <c r="F405" s="1">
        <v>0</v>
      </c>
      <c r="G405" s="1">
        <v>0</v>
      </c>
      <c r="H405" s="1">
        <v>382.54899999999998</v>
      </c>
      <c r="I405" s="1">
        <v>-1110.6479999999999</v>
      </c>
    </row>
    <row r="406" spans="1:9" hidden="1" x14ac:dyDescent="0.25">
      <c r="A406" s="1" t="s">
        <v>20</v>
      </c>
      <c r="B406" s="1" t="s">
        <v>232</v>
      </c>
      <c r="C406" s="1" t="s">
        <v>26</v>
      </c>
      <c r="D406" s="1">
        <v>138.30000000000001</v>
      </c>
      <c r="E406" s="1">
        <v>0</v>
      </c>
      <c r="F406" s="1">
        <v>0</v>
      </c>
      <c r="G406" s="1">
        <v>0</v>
      </c>
      <c r="H406" s="1">
        <v>387.23899999999998</v>
      </c>
      <c r="I406" s="1">
        <v>-1129.675</v>
      </c>
    </row>
    <row r="407" spans="1:9" hidden="1" x14ac:dyDescent="0.25">
      <c r="A407" s="1" t="s">
        <v>20</v>
      </c>
      <c r="B407" s="1" t="s">
        <v>232</v>
      </c>
      <c r="C407" s="1" t="s">
        <v>10</v>
      </c>
      <c r="D407" s="1">
        <v>174.73</v>
      </c>
      <c r="E407" s="1">
        <v>0</v>
      </c>
      <c r="F407" s="1">
        <v>0</v>
      </c>
      <c r="G407" s="1">
        <v>0</v>
      </c>
      <c r="H407" s="1">
        <v>494.52100000000002</v>
      </c>
      <c r="I407" s="1">
        <v>-1436.4580000000001</v>
      </c>
    </row>
    <row r="408" spans="1:9" hidden="1" x14ac:dyDescent="0.25">
      <c r="A408" s="1" t="s">
        <v>20</v>
      </c>
      <c r="B408" s="1" t="s">
        <v>233</v>
      </c>
      <c r="C408" s="1" t="s">
        <v>26</v>
      </c>
      <c r="D408" s="1">
        <v>121.08</v>
      </c>
      <c r="E408" s="1">
        <v>-83.14</v>
      </c>
      <c r="F408" s="1">
        <v>0</v>
      </c>
      <c r="G408" s="1">
        <v>257.71800000000002</v>
      </c>
      <c r="H408" s="1">
        <v>339.03300000000002</v>
      </c>
      <c r="I408" s="1">
        <v>-989.61500000000001</v>
      </c>
    </row>
    <row r="409" spans="1:9" hidden="1" x14ac:dyDescent="0.25">
      <c r="A409" s="1" t="s">
        <v>20</v>
      </c>
      <c r="B409" s="1" t="s">
        <v>233</v>
      </c>
      <c r="C409" s="1" t="s">
        <v>10</v>
      </c>
      <c r="D409" s="1">
        <v>161.15</v>
      </c>
      <c r="E409" s="1">
        <v>-83.14</v>
      </c>
      <c r="F409" s="1">
        <v>0</v>
      </c>
      <c r="G409" s="1">
        <v>257.71800000000002</v>
      </c>
      <c r="H409" s="1">
        <v>457.13900000000001</v>
      </c>
      <c r="I409" s="1">
        <v>-1661.4880000000001</v>
      </c>
    </row>
    <row r="410" spans="1:9" hidden="1" x14ac:dyDescent="0.25">
      <c r="A410" s="1" t="s">
        <v>20</v>
      </c>
      <c r="B410" s="1" t="s">
        <v>234</v>
      </c>
      <c r="C410" s="1" t="s">
        <v>26</v>
      </c>
      <c r="D410" s="1">
        <v>121.08</v>
      </c>
      <c r="E410" s="1">
        <v>83.14</v>
      </c>
      <c r="F410" s="1">
        <v>0</v>
      </c>
      <c r="G410" s="1">
        <v>-257.71800000000002</v>
      </c>
      <c r="H410" s="1">
        <v>339.03300000000002</v>
      </c>
      <c r="I410" s="1">
        <v>-989.61500000000001</v>
      </c>
    </row>
    <row r="411" spans="1:9" hidden="1" x14ac:dyDescent="0.25">
      <c r="A411" s="1" t="s">
        <v>20</v>
      </c>
      <c r="B411" s="1" t="s">
        <v>234</v>
      </c>
      <c r="C411" s="1" t="s">
        <v>10</v>
      </c>
      <c r="D411" s="1">
        <v>161.15</v>
      </c>
      <c r="E411" s="1">
        <v>83.14</v>
      </c>
      <c r="F411" s="1">
        <v>0</v>
      </c>
      <c r="G411" s="1">
        <v>-257.71800000000002</v>
      </c>
      <c r="H411" s="1">
        <v>456.92200000000003</v>
      </c>
      <c r="I411" s="1">
        <v>-992.755</v>
      </c>
    </row>
    <row r="412" spans="1:9" hidden="1" x14ac:dyDescent="0.25">
      <c r="A412" s="1" t="s">
        <v>20</v>
      </c>
      <c r="B412" s="1" t="s">
        <v>235</v>
      </c>
      <c r="C412" s="1" t="s">
        <v>26</v>
      </c>
      <c r="D412" s="1">
        <v>121.08</v>
      </c>
      <c r="E412" s="1">
        <v>-83.14</v>
      </c>
      <c r="F412" s="1">
        <v>0</v>
      </c>
      <c r="G412" s="1">
        <v>211.161</v>
      </c>
      <c r="H412" s="1">
        <v>339.03300000000002</v>
      </c>
      <c r="I412" s="1">
        <v>-989.61500000000001</v>
      </c>
    </row>
    <row r="413" spans="1:9" hidden="1" x14ac:dyDescent="0.25">
      <c r="A413" s="1" t="s">
        <v>20</v>
      </c>
      <c r="B413" s="1" t="s">
        <v>235</v>
      </c>
      <c r="C413" s="1" t="s">
        <v>10</v>
      </c>
      <c r="D413" s="1">
        <v>161.15</v>
      </c>
      <c r="E413" s="1">
        <v>-83.14</v>
      </c>
      <c r="F413" s="1">
        <v>0</v>
      </c>
      <c r="G413" s="1">
        <v>211.161</v>
      </c>
      <c r="H413" s="1">
        <v>457.149</v>
      </c>
      <c r="I413" s="1">
        <v>-1661.55</v>
      </c>
    </row>
    <row r="414" spans="1:9" hidden="1" x14ac:dyDescent="0.25">
      <c r="A414" s="1" t="s">
        <v>20</v>
      </c>
      <c r="B414" s="1" t="s">
        <v>236</v>
      </c>
      <c r="C414" s="1" t="s">
        <v>26</v>
      </c>
      <c r="D414" s="1">
        <v>121.08</v>
      </c>
      <c r="E414" s="1">
        <v>83.14</v>
      </c>
      <c r="F414" s="1">
        <v>0</v>
      </c>
      <c r="G414" s="1">
        <v>-211.161</v>
      </c>
      <c r="H414" s="1">
        <v>339.03300000000002</v>
      </c>
      <c r="I414" s="1">
        <v>-989.61500000000001</v>
      </c>
    </row>
    <row r="415" spans="1:9" hidden="1" x14ac:dyDescent="0.25">
      <c r="A415" s="1" t="s">
        <v>20</v>
      </c>
      <c r="B415" s="1" t="s">
        <v>236</v>
      </c>
      <c r="C415" s="1" t="s">
        <v>10</v>
      </c>
      <c r="D415" s="1">
        <v>161.15</v>
      </c>
      <c r="E415" s="1">
        <v>83.14</v>
      </c>
      <c r="F415" s="1">
        <v>0</v>
      </c>
      <c r="G415" s="1">
        <v>-211.161</v>
      </c>
      <c r="H415" s="1">
        <v>456.91199999999998</v>
      </c>
      <c r="I415" s="1">
        <v>-992.69200000000001</v>
      </c>
    </row>
    <row r="416" spans="1:9" hidden="1" x14ac:dyDescent="0.25">
      <c r="A416" s="1" t="s">
        <v>20</v>
      </c>
      <c r="B416" s="1" t="s">
        <v>237</v>
      </c>
      <c r="C416" s="1" t="s">
        <v>26</v>
      </c>
      <c r="D416" s="1">
        <v>121.08</v>
      </c>
      <c r="E416" s="1">
        <v>0</v>
      </c>
      <c r="F416" s="1">
        <v>-83.14</v>
      </c>
      <c r="G416" s="1">
        <v>-638.72299999999996</v>
      </c>
      <c r="H416" s="1">
        <v>339.03300000000002</v>
      </c>
      <c r="I416" s="1">
        <v>-989.61500000000001</v>
      </c>
    </row>
    <row r="417" spans="1:9" hidden="1" x14ac:dyDescent="0.25">
      <c r="A417" s="1" t="s">
        <v>20</v>
      </c>
      <c r="B417" s="1" t="s">
        <v>237</v>
      </c>
      <c r="C417" s="1" t="s">
        <v>10</v>
      </c>
      <c r="D417" s="1">
        <v>161.15</v>
      </c>
      <c r="E417" s="1">
        <v>0</v>
      </c>
      <c r="F417" s="1">
        <v>-83.14</v>
      </c>
      <c r="G417" s="1">
        <v>-638.72299999999996</v>
      </c>
      <c r="H417" s="1">
        <v>791.65300000000002</v>
      </c>
      <c r="I417" s="1">
        <v>-1327.2190000000001</v>
      </c>
    </row>
    <row r="418" spans="1:9" hidden="1" x14ac:dyDescent="0.25">
      <c r="A418" s="1" t="s">
        <v>20</v>
      </c>
      <c r="B418" s="1" t="s">
        <v>238</v>
      </c>
      <c r="C418" s="1" t="s">
        <v>26</v>
      </c>
      <c r="D418" s="1">
        <v>121.08</v>
      </c>
      <c r="E418" s="1">
        <v>0</v>
      </c>
      <c r="F418" s="1">
        <v>83.14</v>
      </c>
      <c r="G418" s="1">
        <v>638.72299999999996</v>
      </c>
      <c r="H418" s="1">
        <v>339.03300000000002</v>
      </c>
      <c r="I418" s="1">
        <v>-989.61500000000001</v>
      </c>
    </row>
    <row r="419" spans="1:9" hidden="1" x14ac:dyDescent="0.25">
      <c r="A419" s="1" t="s">
        <v>20</v>
      </c>
      <c r="B419" s="1" t="s">
        <v>238</v>
      </c>
      <c r="C419" s="1" t="s">
        <v>10</v>
      </c>
      <c r="D419" s="1">
        <v>161.15</v>
      </c>
      <c r="E419" s="1">
        <v>0</v>
      </c>
      <c r="F419" s="1">
        <v>83.14</v>
      </c>
      <c r="G419" s="1">
        <v>638.72299999999996</v>
      </c>
      <c r="H419" s="1">
        <v>122.408</v>
      </c>
      <c r="I419" s="1">
        <v>-1327.0229999999999</v>
      </c>
    </row>
    <row r="420" spans="1:9" hidden="1" x14ac:dyDescent="0.25">
      <c r="A420" s="1" t="s">
        <v>20</v>
      </c>
      <c r="B420" s="1" t="s">
        <v>239</v>
      </c>
      <c r="C420" s="1" t="s">
        <v>26</v>
      </c>
      <c r="D420" s="1">
        <v>121.08</v>
      </c>
      <c r="E420" s="1">
        <v>0</v>
      </c>
      <c r="F420" s="1">
        <v>-83.14</v>
      </c>
      <c r="G420" s="1">
        <v>-726.01599999999996</v>
      </c>
      <c r="H420" s="1">
        <v>339.03300000000002</v>
      </c>
      <c r="I420" s="1">
        <v>-989.61500000000001</v>
      </c>
    </row>
    <row r="421" spans="1:9" hidden="1" x14ac:dyDescent="0.25">
      <c r="A421" s="1" t="s">
        <v>20</v>
      </c>
      <c r="B421" s="1" t="s">
        <v>239</v>
      </c>
      <c r="C421" s="1" t="s">
        <v>10</v>
      </c>
      <c r="D421" s="1">
        <v>161.15</v>
      </c>
      <c r="E421" s="1">
        <v>0</v>
      </c>
      <c r="F421" s="1">
        <v>-83.14</v>
      </c>
      <c r="G421" s="1">
        <v>-726.01599999999996</v>
      </c>
      <c r="H421" s="1">
        <v>791.66200000000003</v>
      </c>
      <c r="I421" s="1">
        <v>-1327.2819999999999</v>
      </c>
    </row>
    <row r="422" spans="1:9" hidden="1" x14ac:dyDescent="0.25">
      <c r="A422" s="1" t="s">
        <v>20</v>
      </c>
      <c r="B422" s="1" t="s">
        <v>240</v>
      </c>
      <c r="C422" s="1" t="s">
        <v>26</v>
      </c>
      <c r="D422" s="1">
        <v>121.08</v>
      </c>
      <c r="E422" s="1">
        <v>0</v>
      </c>
      <c r="F422" s="1">
        <v>83.14</v>
      </c>
      <c r="G422" s="1">
        <v>726.01599999999996</v>
      </c>
      <c r="H422" s="1">
        <v>339.03300000000002</v>
      </c>
      <c r="I422" s="1">
        <v>-989.61500000000001</v>
      </c>
    </row>
    <row r="423" spans="1:9" hidden="1" x14ac:dyDescent="0.25">
      <c r="A423" s="1" t="s">
        <v>20</v>
      </c>
      <c r="B423" s="1" t="s">
        <v>240</v>
      </c>
      <c r="C423" s="1" t="s">
        <v>10</v>
      </c>
      <c r="D423" s="1">
        <v>161.15</v>
      </c>
      <c r="E423" s="1">
        <v>0</v>
      </c>
      <c r="F423" s="1">
        <v>83.14</v>
      </c>
      <c r="G423" s="1">
        <v>726.01599999999996</v>
      </c>
      <c r="H423" s="1">
        <v>122.399</v>
      </c>
      <c r="I423" s="1">
        <v>-1326.96</v>
      </c>
    </row>
    <row r="424" spans="1:9" hidden="1" x14ac:dyDescent="0.25">
      <c r="A424" s="1" t="s">
        <v>20</v>
      </c>
      <c r="B424" s="1" t="s">
        <v>241</v>
      </c>
      <c r="C424" s="1" t="s">
        <v>26</v>
      </c>
      <c r="D424" s="1">
        <v>121.08</v>
      </c>
      <c r="E424" s="1">
        <v>0</v>
      </c>
      <c r="F424" s="1">
        <v>0</v>
      </c>
      <c r="G424" s="1">
        <v>0</v>
      </c>
      <c r="H424" s="1">
        <v>339.03300000000002</v>
      </c>
      <c r="I424" s="1">
        <v>-989.61500000000001</v>
      </c>
    </row>
    <row r="425" spans="1:9" hidden="1" x14ac:dyDescent="0.25">
      <c r="A425" s="1" t="s">
        <v>20</v>
      </c>
      <c r="B425" s="1" t="s">
        <v>241</v>
      </c>
      <c r="C425" s="1" t="s">
        <v>10</v>
      </c>
      <c r="D425" s="1">
        <v>161.15</v>
      </c>
      <c r="E425" s="1">
        <v>0</v>
      </c>
      <c r="F425" s="1">
        <v>0</v>
      </c>
      <c r="G425" s="1">
        <v>0</v>
      </c>
      <c r="H425" s="1">
        <v>457.03199999999998</v>
      </c>
      <c r="I425" s="1">
        <v>-1327.133</v>
      </c>
    </row>
    <row r="426" spans="1:9" hidden="1" x14ac:dyDescent="0.25">
      <c r="A426" s="1" t="s">
        <v>20</v>
      </c>
      <c r="B426" s="1" t="s">
        <v>242</v>
      </c>
      <c r="C426" s="1" t="s">
        <v>26</v>
      </c>
      <c r="D426" s="1">
        <v>121.08</v>
      </c>
      <c r="E426" s="1">
        <v>0</v>
      </c>
      <c r="F426" s="1">
        <v>0</v>
      </c>
      <c r="G426" s="1">
        <v>0</v>
      </c>
      <c r="H426" s="1">
        <v>339.03300000000002</v>
      </c>
      <c r="I426" s="1">
        <v>-989.61500000000001</v>
      </c>
    </row>
    <row r="427" spans="1:9" hidden="1" x14ac:dyDescent="0.25">
      <c r="A427" s="1" t="s">
        <v>20</v>
      </c>
      <c r="B427" s="1" t="s">
        <v>242</v>
      </c>
      <c r="C427" s="1" t="s">
        <v>10</v>
      </c>
      <c r="D427" s="1">
        <v>161.15</v>
      </c>
      <c r="E427" s="1">
        <v>0</v>
      </c>
      <c r="F427" s="1">
        <v>0</v>
      </c>
      <c r="G427" s="1">
        <v>0</v>
      </c>
      <c r="H427" s="1">
        <v>457.029</v>
      </c>
      <c r="I427" s="1">
        <v>-1327.11</v>
      </c>
    </row>
    <row r="428" spans="1:9" hidden="1" x14ac:dyDescent="0.25">
      <c r="A428" s="1" t="s">
        <v>20</v>
      </c>
      <c r="B428" s="1" t="s">
        <v>243</v>
      </c>
      <c r="C428" s="1" t="s">
        <v>26</v>
      </c>
      <c r="D428" s="1">
        <v>121.08</v>
      </c>
      <c r="E428" s="1">
        <v>0</v>
      </c>
      <c r="F428" s="1">
        <v>0</v>
      </c>
      <c r="G428" s="1">
        <v>0</v>
      </c>
      <c r="H428" s="1">
        <v>339.03300000000002</v>
      </c>
      <c r="I428" s="1">
        <v>-989.61500000000001</v>
      </c>
    </row>
    <row r="429" spans="1:9" hidden="1" x14ac:dyDescent="0.25">
      <c r="A429" s="1" t="s">
        <v>20</v>
      </c>
      <c r="B429" s="1" t="s">
        <v>243</v>
      </c>
      <c r="C429" s="1" t="s">
        <v>10</v>
      </c>
      <c r="D429" s="1">
        <v>161.15</v>
      </c>
      <c r="E429" s="1">
        <v>0</v>
      </c>
      <c r="F429" s="1">
        <v>0</v>
      </c>
      <c r="G429" s="1">
        <v>0</v>
      </c>
      <c r="H429" s="1">
        <v>457.04199999999997</v>
      </c>
      <c r="I429" s="1">
        <v>-1327.123</v>
      </c>
    </row>
    <row r="430" spans="1:9" hidden="1" x14ac:dyDescent="0.25">
      <c r="A430" s="1" t="s">
        <v>20</v>
      </c>
      <c r="B430" s="1" t="s">
        <v>244</v>
      </c>
      <c r="C430" s="1" t="s">
        <v>26</v>
      </c>
      <c r="D430" s="1">
        <v>121.08</v>
      </c>
      <c r="E430" s="1">
        <v>0</v>
      </c>
      <c r="F430" s="1">
        <v>0</v>
      </c>
      <c r="G430" s="1">
        <v>0</v>
      </c>
      <c r="H430" s="1">
        <v>339.03300000000002</v>
      </c>
      <c r="I430" s="1">
        <v>-989.61500000000001</v>
      </c>
    </row>
    <row r="431" spans="1:9" hidden="1" x14ac:dyDescent="0.25">
      <c r="A431" s="1" t="s">
        <v>20</v>
      </c>
      <c r="B431" s="1" t="s">
        <v>244</v>
      </c>
      <c r="C431" s="1" t="s">
        <v>10</v>
      </c>
      <c r="D431" s="1">
        <v>161.15</v>
      </c>
      <c r="E431" s="1">
        <v>0</v>
      </c>
      <c r="F431" s="1">
        <v>0</v>
      </c>
      <c r="G431" s="1">
        <v>0</v>
      </c>
      <c r="H431" s="1">
        <v>457.01900000000001</v>
      </c>
      <c r="I431" s="1">
        <v>-1327.12</v>
      </c>
    </row>
    <row r="432" spans="1:9" hidden="1" x14ac:dyDescent="0.25">
      <c r="A432" s="1" t="s">
        <v>20</v>
      </c>
      <c r="B432" s="1" t="s">
        <v>245</v>
      </c>
      <c r="C432" s="1" t="s">
        <v>26</v>
      </c>
      <c r="D432" s="1">
        <v>108.15</v>
      </c>
      <c r="E432" s="1">
        <v>-83.14</v>
      </c>
      <c r="F432" s="1">
        <v>0</v>
      </c>
      <c r="G432" s="1">
        <v>257.71800000000002</v>
      </c>
      <c r="H432" s="1">
        <v>302.81200000000001</v>
      </c>
      <c r="I432" s="1">
        <v>-884.18600000000004</v>
      </c>
    </row>
    <row r="433" spans="1:9" hidden="1" x14ac:dyDescent="0.25">
      <c r="A433" s="1" t="s">
        <v>20</v>
      </c>
      <c r="B433" s="1" t="s">
        <v>245</v>
      </c>
      <c r="C433" s="1" t="s">
        <v>10</v>
      </c>
      <c r="D433" s="1">
        <v>148.22</v>
      </c>
      <c r="E433" s="1">
        <v>-83.14</v>
      </c>
      <c r="F433" s="1">
        <v>0</v>
      </c>
      <c r="G433" s="1">
        <v>257.71800000000002</v>
      </c>
      <c r="H433" s="1">
        <v>420.91300000000001</v>
      </c>
      <c r="I433" s="1">
        <v>-1556.079</v>
      </c>
    </row>
    <row r="434" spans="1:9" hidden="1" x14ac:dyDescent="0.25">
      <c r="A434" s="1" t="s">
        <v>20</v>
      </c>
      <c r="B434" s="1" t="s">
        <v>246</v>
      </c>
      <c r="C434" s="1" t="s">
        <v>26</v>
      </c>
      <c r="D434" s="1">
        <v>108.15</v>
      </c>
      <c r="E434" s="1">
        <v>83.14</v>
      </c>
      <c r="F434" s="1">
        <v>0</v>
      </c>
      <c r="G434" s="1">
        <v>-257.71800000000002</v>
      </c>
      <c r="H434" s="1">
        <v>302.81200000000001</v>
      </c>
      <c r="I434" s="1">
        <v>-884.18600000000004</v>
      </c>
    </row>
    <row r="435" spans="1:9" hidden="1" x14ac:dyDescent="0.25">
      <c r="A435" s="1" t="s">
        <v>20</v>
      </c>
      <c r="B435" s="1" t="s">
        <v>246</v>
      </c>
      <c r="C435" s="1" t="s">
        <v>10</v>
      </c>
      <c r="D435" s="1">
        <v>148.22</v>
      </c>
      <c r="E435" s="1">
        <v>83.14</v>
      </c>
      <c r="F435" s="1">
        <v>0</v>
      </c>
      <c r="G435" s="1">
        <v>-257.71800000000002</v>
      </c>
      <c r="H435" s="1">
        <v>420.69600000000003</v>
      </c>
      <c r="I435" s="1">
        <v>-887.346</v>
      </c>
    </row>
    <row r="436" spans="1:9" hidden="1" x14ac:dyDescent="0.25">
      <c r="A436" s="1" t="s">
        <v>20</v>
      </c>
      <c r="B436" s="1" t="s">
        <v>247</v>
      </c>
      <c r="C436" s="1" t="s">
        <v>26</v>
      </c>
      <c r="D436" s="1">
        <v>108.15</v>
      </c>
      <c r="E436" s="1">
        <v>-83.14</v>
      </c>
      <c r="F436" s="1">
        <v>0</v>
      </c>
      <c r="G436" s="1">
        <v>211.161</v>
      </c>
      <c r="H436" s="1">
        <v>302.81200000000001</v>
      </c>
      <c r="I436" s="1">
        <v>-884.18600000000004</v>
      </c>
    </row>
    <row r="437" spans="1:9" hidden="1" x14ac:dyDescent="0.25">
      <c r="A437" s="1" t="s">
        <v>20</v>
      </c>
      <c r="B437" s="1" t="s">
        <v>247</v>
      </c>
      <c r="C437" s="1" t="s">
        <v>10</v>
      </c>
      <c r="D437" s="1">
        <v>148.22</v>
      </c>
      <c r="E437" s="1">
        <v>-83.14</v>
      </c>
      <c r="F437" s="1">
        <v>0</v>
      </c>
      <c r="G437" s="1">
        <v>211.161</v>
      </c>
      <c r="H437" s="1">
        <v>420.923</v>
      </c>
      <c r="I437" s="1">
        <v>-1556.1410000000001</v>
      </c>
    </row>
    <row r="438" spans="1:9" hidden="1" x14ac:dyDescent="0.25">
      <c r="A438" s="1" t="s">
        <v>20</v>
      </c>
      <c r="B438" s="1" t="s">
        <v>248</v>
      </c>
      <c r="C438" s="1" t="s">
        <v>26</v>
      </c>
      <c r="D438" s="1">
        <v>108.15</v>
      </c>
      <c r="E438" s="1">
        <v>83.14</v>
      </c>
      <c r="F438" s="1">
        <v>0</v>
      </c>
      <c r="G438" s="1">
        <v>-211.161</v>
      </c>
      <c r="H438" s="1">
        <v>302.81200000000001</v>
      </c>
      <c r="I438" s="1">
        <v>-884.18600000000004</v>
      </c>
    </row>
    <row r="439" spans="1:9" hidden="1" x14ac:dyDescent="0.25">
      <c r="A439" s="1" t="s">
        <v>20</v>
      </c>
      <c r="B439" s="1" t="s">
        <v>248</v>
      </c>
      <c r="C439" s="1" t="s">
        <v>10</v>
      </c>
      <c r="D439" s="1">
        <v>148.22</v>
      </c>
      <c r="E439" s="1">
        <v>83.14</v>
      </c>
      <c r="F439" s="1">
        <v>0</v>
      </c>
      <c r="G439" s="1">
        <v>-211.161</v>
      </c>
      <c r="H439" s="1">
        <v>420.685</v>
      </c>
      <c r="I439" s="1">
        <v>-887.28300000000002</v>
      </c>
    </row>
    <row r="440" spans="1:9" hidden="1" x14ac:dyDescent="0.25">
      <c r="A440" s="1" t="s">
        <v>20</v>
      </c>
      <c r="B440" s="1" t="s">
        <v>249</v>
      </c>
      <c r="C440" s="1" t="s">
        <v>26</v>
      </c>
      <c r="D440" s="1">
        <v>108.15</v>
      </c>
      <c r="E440" s="1">
        <v>0</v>
      </c>
      <c r="F440" s="1">
        <v>-83.14</v>
      </c>
      <c r="G440" s="1">
        <v>-638.72299999999996</v>
      </c>
      <c r="H440" s="1">
        <v>302.81200000000001</v>
      </c>
      <c r="I440" s="1">
        <v>-884.18600000000004</v>
      </c>
    </row>
    <row r="441" spans="1:9" hidden="1" x14ac:dyDescent="0.25">
      <c r="A441" s="1" t="s">
        <v>20</v>
      </c>
      <c r="B441" s="1" t="s">
        <v>249</v>
      </c>
      <c r="C441" s="1" t="s">
        <v>10</v>
      </c>
      <c r="D441" s="1">
        <v>148.22</v>
      </c>
      <c r="E441" s="1">
        <v>0</v>
      </c>
      <c r="F441" s="1">
        <v>-83.14</v>
      </c>
      <c r="G441" s="1">
        <v>-638.72299999999996</v>
      </c>
      <c r="H441" s="1">
        <v>755.42700000000002</v>
      </c>
      <c r="I441" s="1">
        <v>-1221.81</v>
      </c>
    </row>
    <row r="442" spans="1:9" hidden="1" x14ac:dyDescent="0.25">
      <c r="A442" s="1" t="s">
        <v>20</v>
      </c>
      <c r="B442" s="1" t="s">
        <v>250</v>
      </c>
      <c r="C442" s="1" t="s">
        <v>26</v>
      </c>
      <c r="D442" s="1">
        <v>108.15</v>
      </c>
      <c r="E442" s="1">
        <v>0</v>
      </c>
      <c r="F442" s="1">
        <v>83.14</v>
      </c>
      <c r="G442" s="1">
        <v>638.72299999999996</v>
      </c>
      <c r="H442" s="1">
        <v>302.81200000000001</v>
      </c>
      <c r="I442" s="1">
        <v>-884.18600000000004</v>
      </c>
    </row>
    <row r="443" spans="1:9" hidden="1" x14ac:dyDescent="0.25">
      <c r="A443" s="1" t="s">
        <v>20</v>
      </c>
      <c r="B443" s="1" t="s">
        <v>250</v>
      </c>
      <c r="C443" s="1" t="s">
        <v>10</v>
      </c>
      <c r="D443" s="1">
        <v>148.22</v>
      </c>
      <c r="E443" s="1">
        <v>0</v>
      </c>
      <c r="F443" s="1">
        <v>83.14</v>
      </c>
      <c r="G443" s="1">
        <v>638.72299999999996</v>
      </c>
      <c r="H443" s="1">
        <v>86.182000000000002</v>
      </c>
      <c r="I443" s="1">
        <v>-1221.614</v>
      </c>
    </row>
    <row r="444" spans="1:9" hidden="1" x14ac:dyDescent="0.25">
      <c r="A444" s="1" t="s">
        <v>20</v>
      </c>
      <c r="B444" s="1" t="s">
        <v>251</v>
      </c>
      <c r="C444" s="1" t="s">
        <v>26</v>
      </c>
      <c r="D444" s="1">
        <v>108.15</v>
      </c>
      <c r="E444" s="1">
        <v>0</v>
      </c>
      <c r="F444" s="1">
        <v>-83.14</v>
      </c>
      <c r="G444" s="1">
        <v>-726.01599999999996</v>
      </c>
      <c r="H444" s="1">
        <v>302.81200000000001</v>
      </c>
      <c r="I444" s="1">
        <v>-884.18600000000004</v>
      </c>
    </row>
    <row r="445" spans="1:9" hidden="1" x14ac:dyDescent="0.25">
      <c r="A445" s="1" t="s">
        <v>20</v>
      </c>
      <c r="B445" s="1" t="s">
        <v>251</v>
      </c>
      <c r="C445" s="1" t="s">
        <v>10</v>
      </c>
      <c r="D445" s="1">
        <v>148.22</v>
      </c>
      <c r="E445" s="1">
        <v>0</v>
      </c>
      <c r="F445" s="1">
        <v>-83.14</v>
      </c>
      <c r="G445" s="1">
        <v>-726.01599999999996</v>
      </c>
      <c r="H445" s="1">
        <v>755.43600000000004</v>
      </c>
      <c r="I445" s="1">
        <v>-1221.873</v>
      </c>
    </row>
    <row r="446" spans="1:9" hidden="1" x14ac:dyDescent="0.25">
      <c r="A446" s="1" t="s">
        <v>20</v>
      </c>
      <c r="B446" s="1" t="s">
        <v>252</v>
      </c>
      <c r="C446" s="1" t="s">
        <v>26</v>
      </c>
      <c r="D446" s="1">
        <v>108.15</v>
      </c>
      <c r="E446" s="1">
        <v>0</v>
      </c>
      <c r="F446" s="1">
        <v>83.14</v>
      </c>
      <c r="G446" s="1">
        <v>726.01599999999996</v>
      </c>
      <c r="H446" s="1">
        <v>302.81200000000001</v>
      </c>
      <c r="I446" s="1">
        <v>-884.18600000000004</v>
      </c>
    </row>
    <row r="447" spans="1:9" hidden="1" x14ac:dyDescent="0.25">
      <c r="A447" s="1" t="s">
        <v>20</v>
      </c>
      <c r="B447" s="1" t="s">
        <v>252</v>
      </c>
      <c r="C447" s="1" t="s">
        <v>10</v>
      </c>
      <c r="D447" s="1">
        <v>148.22</v>
      </c>
      <c r="E447" s="1">
        <v>0</v>
      </c>
      <c r="F447" s="1">
        <v>83.14</v>
      </c>
      <c r="G447" s="1">
        <v>726.01599999999996</v>
      </c>
      <c r="H447" s="1">
        <v>86.173000000000002</v>
      </c>
      <c r="I447" s="1">
        <v>-1221.5509999999999</v>
      </c>
    </row>
    <row r="448" spans="1:9" hidden="1" x14ac:dyDescent="0.25">
      <c r="A448" s="1" t="s">
        <v>20</v>
      </c>
      <c r="B448" s="1" t="s">
        <v>253</v>
      </c>
      <c r="C448" s="1" t="s">
        <v>26</v>
      </c>
      <c r="D448" s="1">
        <v>108.15</v>
      </c>
      <c r="E448" s="1">
        <v>0</v>
      </c>
      <c r="F448" s="1">
        <v>0</v>
      </c>
      <c r="G448" s="1">
        <v>0</v>
      </c>
      <c r="H448" s="1">
        <v>302.81200000000001</v>
      </c>
      <c r="I448" s="1">
        <v>-884.18600000000004</v>
      </c>
    </row>
    <row r="449" spans="1:9" hidden="1" x14ac:dyDescent="0.25">
      <c r="A449" s="1" t="s">
        <v>20</v>
      </c>
      <c r="B449" s="1" t="s">
        <v>253</v>
      </c>
      <c r="C449" s="1" t="s">
        <v>10</v>
      </c>
      <c r="D449" s="1">
        <v>148.22</v>
      </c>
      <c r="E449" s="1">
        <v>0</v>
      </c>
      <c r="F449" s="1">
        <v>0</v>
      </c>
      <c r="G449" s="1">
        <v>0</v>
      </c>
      <c r="H449" s="1">
        <v>420.80599999999998</v>
      </c>
      <c r="I449" s="1">
        <v>-1221.7239999999999</v>
      </c>
    </row>
    <row r="450" spans="1:9" hidden="1" x14ac:dyDescent="0.25">
      <c r="A450" s="1" t="s">
        <v>20</v>
      </c>
      <c r="B450" s="1" t="s">
        <v>254</v>
      </c>
      <c r="C450" s="1" t="s">
        <v>26</v>
      </c>
      <c r="D450" s="1">
        <v>108.15</v>
      </c>
      <c r="E450" s="1">
        <v>0</v>
      </c>
      <c r="F450" s="1">
        <v>0</v>
      </c>
      <c r="G450" s="1">
        <v>0</v>
      </c>
      <c r="H450" s="1">
        <v>302.81200000000001</v>
      </c>
      <c r="I450" s="1">
        <v>-884.18600000000004</v>
      </c>
    </row>
    <row r="451" spans="1:9" hidden="1" x14ac:dyDescent="0.25">
      <c r="A451" s="1" t="s">
        <v>20</v>
      </c>
      <c r="B451" s="1" t="s">
        <v>254</v>
      </c>
      <c r="C451" s="1" t="s">
        <v>10</v>
      </c>
      <c r="D451" s="1">
        <v>148.22</v>
      </c>
      <c r="E451" s="1">
        <v>0</v>
      </c>
      <c r="F451" s="1">
        <v>0</v>
      </c>
      <c r="G451" s="1">
        <v>0</v>
      </c>
      <c r="H451" s="1">
        <v>420.803</v>
      </c>
      <c r="I451" s="1">
        <v>-1221.7</v>
      </c>
    </row>
    <row r="452" spans="1:9" hidden="1" x14ac:dyDescent="0.25">
      <c r="A452" s="1" t="s">
        <v>20</v>
      </c>
      <c r="B452" s="1" t="s">
        <v>255</v>
      </c>
      <c r="C452" s="1" t="s">
        <v>26</v>
      </c>
      <c r="D452" s="1">
        <v>108.15</v>
      </c>
      <c r="E452" s="1">
        <v>0</v>
      </c>
      <c r="F452" s="1">
        <v>0</v>
      </c>
      <c r="G452" s="1">
        <v>0</v>
      </c>
      <c r="H452" s="1">
        <v>302.81200000000001</v>
      </c>
      <c r="I452" s="1">
        <v>-884.18600000000004</v>
      </c>
    </row>
    <row r="453" spans="1:9" hidden="1" x14ac:dyDescent="0.25">
      <c r="A453" s="1" t="s">
        <v>20</v>
      </c>
      <c r="B453" s="1" t="s">
        <v>255</v>
      </c>
      <c r="C453" s="1" t="s">
        <v>10</v>
      </c>
      <c r="D453" s="1">
        <v>148.22</v>
      </c>
      <c r="E453" s="1">
        <v>0</v>
      </c>
      <c r="F453" s="1">
        <v>0</v>
      </c>
      <c r="G453" s="1">
        <v>0</v>
      </c>
      <c r="H453" s="1">
        <v>420.81599999999997</v>
      </c>
      <c r="I453" s="1">
        <v>-1221.7139999999999</v>
      </c>
    </row>
    <row r="454" spans="1:9" hidden="1" x14ac:dyDescent="0.25">
      <c r="A454" s="1" t="s">
        <v>20</v>
      </c>
      <c r="B454" s="1" t="s">
        <v>256</v>
      </c>
      <c r="C454" s="1" t="s">
        <v>26</v>
      </c>
      <c r="D454" s="1">
        <v>108.15</v>
      </c>
      <c r="E454" s="1">
        <v>0</v>
      </c>
      <c r="F454" s="1">
        <v>0</v>
      </c>
      <c r="G454" s="1">
        <v>0</v>
      </c>
      <c r="H454" s="1">
        <v>302.81200000000001</v>
      </c>
      <c r="I454" s="1">
        <v>-884.18600000000004</v>
      </c>
    </row>
    <row r="455" spans="1:9" hidden="1" x14ac:dyDescent="0.25">
      <c r="A455" s="1" t="s">
        <v>20</v>
      </c>
      <c r="B455" s="1" t="s">
        <v>256</v>
      </c>
      <c r="C455" s="1" t="s">
        <v>10</v>
      </c>
      <c r="D455" s="1">
        <v>148.22</v>
      </c>
      <c r="E455" s="1">
        <v>0</v>
      </c>
      <c r="F455" s="1">
        <v>0</v>
      </c>
      <c r="G455" s="1">
        <v>0</v>
      </c>
      <c r="H455" s="1">
        <v>420.79300000000001</v>
      </c>
      <c r="I455" s="1">
        <v>-1221.711</v>
      </c>
    </row>
    <row r="456" spans="1:9" hidden="1" x14ac:dyDescent="0.25">
      <c r="A456" s="1" t="s">
        <v>20</v>
      </c>
      <c r="B456" s="1" t="s">
        <v>257</v>
      </c>
      <c r="C456" s="1" t="s">
        <v>26</v>
      </c>
      <c r="D456" s="1">
        <v>54.07</v>
      </c>
      <c r="E456" s="1">
        <v>-83.14</v>
      </c>
      <c r="F456" s="1">
        <v>0</v>
      </c>
      <c r="G456" s="1">
        <v>257.71800000000002</v>
      </c>
      <c r="H456" s="1">
        <v>151.40600000000001</v>
      </c>
      <c r="I456" s="1">
        <v>-442.09300000000002</v>
      </c>
    </row>
    <row r="457" spans="1:9" hidden="1" x14ac:dyDescent="0.25">
      <c r="A457" s="1" t="s">
        <v>20</v>
      </c>
      <c r="B457" s="1" t="s">
        <v>257</v>
      </c>
      <c r="C457" s="1" t="s">
        <v>10</v>
      </c>
      <c r="D457" s="1">
        <v>74.11</v>
      </c>
      <c r="E457" s="1">
        <v>-83.14</v>
      </c>
      <c r="F457" s="1">
        <v>0</v>
      </c>
      <c r="G457" s="1">
        <v>257.71800000000002</v>
      </c>
      <c r="H457" s="1">
        <v>210.51</v>
      </c>
      <c r="I457" s="1">
        <v>-945.22299999999996</v>
      </c>
    </row>
    <row r="458" spans="1:9" hidden="1" x14ac:dyDescent="0.25">
      <c r="A458" s="1" t="s">
        <v>20</v>
      </c>
      <c r="B458" s="1" t="s">
        <v>258</v>
      </c>
      <c r="C458" s="1" t="s">
        <v>26</v>
      </c>
      <c r="D458" s="1">
        <v>54.07</v>
      </c>
      <c r="E458" s="1">
        <v>83.14</v>
      </c>
      <c r="F458" s="1">
        <v>0</v>
      </c>
      <c r="G458" s="1">
        <v>-257.71800000000002</v>
      </c>
      <c r="H458" s="1">
        <v>151.40600000000001</v>
      </c>
      <c r="I458" s="1">
        <v>-442.09300000000002</v>
      </c>
    </row>
    <row r="459" spans="1:9" hidden="1" x14ac:dyDescent="0.25">
      <c r="A459" s="1" t="s">
        <v>20</v>
      </c>
      <c r="B459" s="1" t="s">
        <v>258</v>
      </c>
      <c r="C459" s="1" t="s">
        <v>10</v>
      </c>
      <c r="D459" s="1">
        <v>74.11</v>
      </c>
      <c r="E459" s="1">
        <v>83.14</v>
      </c>
      <c r="F459" s="1">
        <v>0</v>
      </c>
      <c r="G459" s="1">
        <v>-257.71800000000002</v>
      </c>
      <c r="H459" s="1">
        <v>210.29400000000001</v>
      </c>
      <c r="I459" s="1">
        <v>-276.49</v>
      </c>
    </row>
    <row r="460" spans="1:9" hidden="1" x14ac:dyDescent="0.25">
      <c r="A460" s="1" t="s">
        <v>20</v>
      </c>
      <c r="B460" s="1" t="s">
        <v>259</v>
      </c>
      <c r="C460" s="1" t="s">
        <v>26</v>
      </c>
      <c r="D460" s="1">
        <v>54.07</v>
      </c>
      <c r="E460" s="1">
        <v>-83.14</v>
      </c>
      <c r="F460" s="1">
        <v>0</v>
      </c>
      <c r="G460" s="1">
        <v>211.161</v>
      </c>
      <c r="H460" s="1">
        <v>151.40600000000001</v>
      </c>
      <c r="I460" s="1">
        <v>-442.09300000000002</v>
      </c>
    </row>
    <row r="461" spans="1:9" hidden="1" x14ac:dyDescent="0.25">
      <c r="A461" s="1" t="s">
        <v>20</v>
      </c>
      <c r="B461" s="1" t="s">
        <v>259</v>
      </c>
      <c r="C461" s="1" t="s">
        <v>10</v>
      </c>
      <c r="D461" s="1">
        <v>74.11</v>
      </c>
      <c r="E461" s="1">
        <v>-83.14</v>
      </c>
      <c r="F461" s="1">
        <v>0</v>
      </c>
      <c r="G461" s="1">
        <v>211.161</v>
      </c>
      <c r="H461" s="1">
        <v>210.52099999999999</v>
      </c>
      <c r="I461" s="1">
        <v>-945.28499999999997</v>
      </c>
    </row>
    <row r="462" spans="1:9" hidden="1" x14ac:dyDescent="0.25">
      <c r="A462" s="1" t="s">
        <v>20</v>
      </c>
      <c r="B462" s="1" t="s">
        <v>260</v>
      </c>
      <c r="C462" s="1" t="s">
        <v>26</v>
      </c>
      <c r="D462" s="1">
        <v>54.07</v>
      </c>
      <c r="E462" s="1">
        <v>83.14</v>
      </c>
      <c r="F462" s="1">
        <v>0</v>
      </c>
      <c r="G462" s="1">
        <v>-211.161</v>
      </c>
      <c r="H462" s="1">
        <v>151.40600000000001</v>
      </c>
      <c r="I462" s="1">
        <v>-442.09300000000002</v>
      </c>
    </row>
    <row r="463" spans="1:9" hidden="1" x14ac:dyDescent="0.25">
      <c r="A463" s="1" t="s">
        <v>20</v>
      </c>
      <c r="B463" s="1" t="s">
        <v>260</v>
      </c>
      <c r="C463" s="1" t="s">
        <v>10</v>
      </c>
      <c r="D463" s="1">
        <v>74.11</v>
      </c>
      <c r="E463" s="1">
        <v>83.14</v>
      </c>
      <c r="F463" s="1">
        <v>0</v>
      </c>
      <c r="G463" s="1">
        <v>-211.161</v>
      </c>
      <c r="H463" s="1">
        <v>210.28299999999999</v>
      </c>
      <c r="I463" s="1">
        <v>-276.42700000000002</v>
      </c>
    </row>
    <row r="464" spans="1:9" hidden="1" x14ac:dyDescent="0.25">
      <c r="A464" s="1" t="s">
        <v>20</v>
      </c>
      <c r="B464" s="1" t="s">
        <v>261</v>
      </c>
      <c r="C464" s="1" t="s">
        <v>26</v>
      </c>
      <c r="D464" s="1">
        <v>54.07</v>
      </c>
      <c r="E464" s="1">
        <v>0</v>
      </c>
      <c r="F464" s="1">
        <v>-83.14</v>
      </c>
      <c r="G464" s="1">
        <v>-638.72299999999996</v>
      </c>
      <c r="H464" s="1">
        <v>151.40600000000001</v>
      </c>
      <c r="I464" s="1">
        <v>-442.09300000000002</v>
      </c>
    </row>
    <row r="465" spans="1:9" hidden="1" x14ac:dyDescent="0.25">
      <c r="A465" s="1" t="s">
        <v>20</v>
      </c>
      <c r="B465" s="1" t="s">
        <v>261</v>
      </c>
      <c r="C465" s="1" t="s">
        <v>10</v>
      </c>
      <c r="D465" s="1">
        <v>74.11</v>
      </c>
      <c r="E465" s="1">
        <v>0</v>
      </c>
      <c r="F465" s="1">
        <v>-83.14</v>
      </c>
      <c r="G465" s="1">
        <v>-638.72299999999996</v>
      </c>
      <c r="H465" s="1">
        <v>545.02499999999998</v>
      </c>
      <c r="I465" s="1">
        <v>-610.95399999999995</v>
      </c>
    </row>
    <row r="466" spans="1:9" hidden="1" x14ac:dyDescent="0.25">
      <c r="A466" s="1" t="s">
        <v>20</v>
      </c>
      <c r="B466" s="1" t="s">
        <v>262</v>
      </c>
      <c r="C466" s="1" t="s">
        <v>26</v>
      </c>
      <c r="D466" s="1">
        <v>54.07</v>
      </c>
      <c r="E466" s="1">
        <v>0</v>
      </c>
      <c r="F466" s="1">
        <v>83.14</v>
      </c>
      <c r="G466" s="1">
        <v>638.72299999999996</v>
      </c>
      <c r="H466" s="1">
        <v>151.40600000000001</v>
      </c>
      <c r="I466" s="1">
        <v>-442.09300000000002</v>
      </c>
    </row>
    <row r="467" spans="1:9" hidden="1" x14ac:dyDescent="0.25">
      <c r="A467" s="1" t="s">
        <v>20</v>
      </c>
      <c r="B467" s="1" t="s">
        <v>262</v>
      </c>
      <c r="C467" s="1" t="s">
        <v>10</v>
      </c>
      <c r="D467" s="1">
        <v>74.11</v>
      </c>
      <c r="E467" s="1">
        <v>0</v>
      </c>
      <c r="F467" s="1">
        <v>83.14</v>
      </c>
      <c r="G467" s="1">
        <v>638.72299999999996</v>
      </c>
      <c r="H467" s="1">
        <v>-124.22</v>
      </c>
      <c r="I467" s="1">
        <v>-610.75800000000004</v>
      </c>
    </row>
    <row r="468" spans="1:9" hidden="1" x14ac:dyDescent="0.25">
      <c r="A468" s="1" t="s">
        <v>20</v>
      </c>
      <c r="B468" s="1" t="s">
        <v>263</v>
      </c>
      <c r="C468" s="1" t="s">
        <v>26</v>
      </c>
      <c r="D468" s="1">
        <v>54.07</v>
      </c>
      <c r="E468" s="1">
        <v>0</v>
      </c>
      <c r="F468" s="1">
        <v>-83.14</v>
      </c>
      <c r="G468" s="1">
        <v>-726.01599999999996</v>
      </c>
      <c r="H468" s="1">
        <v>151.40600000000001</v>
      </c>
      <c r="I468" s="1">
        <v>-442.09300000000002</v>
      </c>
    </row>
    <row r="469" spans="1:9" hidden="1" x14ac:dyDescent="0.25">
      <c r="A469" s="1" t="s">
        <v>20</v>
      </c>
      <c r="B469" s="1" t="s">
        <v>263</v>
      </c>
      <c r="C469" s="1" t="s">
        <v>10</v>
      </c>
      <c r="D469" s="1">
        <v>74.11</v>
      </c>
      <c r="E469" s="1">
        <v>0</v>
      </c>
      <c r="F469" s="1">
        <v>-83.14</v>
      </c>
      <c r="G469" s="1">
        <v>-726.01599999999996</v>
      </c>
      <c r="H469" s="1">
        <v>545.03399999999999</v>
      </c>
      <c r="I469" s="1">
        <v>-611.01700000000005</v>
      </c>
    </row>
    <row r="470" spans="1:9" hidden="1" x14ac:dyDescent="0.25">
      <c r="A470" s="1" t="s">
        <v>20</v>
      </c>
      <c r="B470" s="1" t="s">
        <v>264</v>
      </c>
      <c r="C470" s="1" t="s">
        <v>26</v>
      </c>
      <c r="D470" s="1">
        <v>54.07</v>
      </c>
      <c r="E470" s="1">
        <v>0</v>
      </c>
      <c r="F470" s="1">
        <v>83.14</v>
      </c>
      <c r="G470" s="1">
        <v>726.01599999999996</v>
      </c>
      <c r="H470" s="1">
        <v>151.40600000000001</v>
      </c>
      <c r="I470" s="1">
        <v>-442.09300000000002</v>
      </c>
    </row>
    <row r="471" spans="1:9" hidden="1" x14ac:dyDescent="0.25">
      <c r="A471" s="1" t="s">
        <v>20</v>
      </c>
      <c r="B471" s="1" t="s">
        <v>264</v>
      </c>
      <c r="C471" s="1" t="s">
        <v>10</v>
      </c>
      <c r="D471" s="1">
        <v>74.11</v>
      </c>
      <c r="E471" s="1">
        <v>0</v>
      </c>
      <c r="F471" s="1">
        <v>83.14</v>
      </c>
      <c r="G471" s="1">
        <v>726.01599999999996</v>
      </c>
      <c r="H471" s="1">
        <v>-124.23</v>
      </c>
      <c r="I471" s="1">
        <v>-610.69500000000005</v>
      </c>
    </row>
    <row r="472" spans="1:9" hidden="1" x14ac:dyDescent="0.25">
      <c r="A472" s="1" t="s">
        <v>20</v>
      </c>
      <c r="B472" s="1" t="s">
        <v>265</v>
      </c>
      <c r="C472" s="1" t="s">
        <v>26</v>
      </c>
      <c r="D472" s="1">
        <v>54.07</v>
      </c>
      <c r="E472" s="1">
        <v>0</v>
      </c>
      <c r="F472" s="1">
        <v>0</v>
      </c>
      <c r="G472" s="1">
        <v>0</v>
      </c>
      <c r="H472" s="1">
        <v>151.40600000000001</v>
      </c>
      <c r="I472" s="1">
        <v>-442.09300000000002</v>
      </c>
    </row>
    <row r="473" spans="1:9" hidden="1" x14ac:dyDescent="0.25">
      <c r="A473" s="1" t="s">
        <v>20</v>
      </c>
      <c r="B473" s="1" t="s">
        <v>265</v>
      </c>
      <c r="C473" s="1" t="s">
        <v>10</v>
      </c>
      <c r="D473" s="1">
        <v>74.11</v>
      </c>
      <c r="E473" s="1">
        <v>0</v>
      </c>
      <c r="F473" s="1">
        <v>0</v>
      </c>
      <c r="G473" s="1">
        <v>0</v>
      </c>
      <c r="H473" s="1">
        <v>210.404</v>
      </c>
      <c r="I473" s="1">
        <v>-610.86800000000005</v>
      </c>
    </row>
    <row r="474" spans="1:9" hidden="1" x14ac:dyDescent="0.25">
      <c r="A474" s="1" t="s">
        <v>20</v>
      </c>
      <c r="B474" s="1" t="s">
        <v>266</v>
      </c>
      <c r="C474" s="1" t="s">
        <v>26</v>
      </c>
      <c r="D474" s="1">
        <v>54.07</v>
      </c>
      <c r="E474" s="1">
        <v>0</v>
      </c>
      <c r="F474" s="1">
        <v>0</v>
      </c>
      <c r="G474" s="1">
        <v>0</v>
      </c>
      <c r="H474" s="1">
        <v>151.40600000000001</v>
      </c>
      <c r="I474" s="1">
        <v>-442.09300000000002</v>
      </c>
    </row>
    <row r="475" spans="1:9" hidden="1" x14ac:dyDescent="0.25">
      <c r="A475" s="1" t="s">
        <v>20</v>
      </c>
      <c r="B475" s="1" t="s">
        <v>266</v>
      </c>
      <c r="C475" s="1" t="s">
        <v>10</v>
      </c>
      <c r="D475" s="1">
        <v>74.11</v>
      </c>
      <c r="E475" s="1">
        <v>0</v>
      </c>
      <c r="F475" s="1">
        <v>0</v>
      </c>
      <c r="G475" s="1">
        <v>0</v>
      </c>
      <c r="H475" s="1">
        <v>210.40100000000001</v>
      </c>
      <c r="I475" s="1">
        <v>-610.84400000000005</v>
      </c>
    </row>
    <row r="476" spans="1:9" hidden="1" x14ac:dyDescent="0.25">
      <c r="A476" s="1" t="s">
        <v>20</v>
      </c>
      <c r="B476" s="1" t="s">
        <v>267</v>
      </c>
      <c r="C476" s="1" t="s">
        <v>26</v>
      </c>
      <c r="D476" s="1">
        <v>54.07</v>
      </c>
      <c r="E476" s="1">
        <v>0</v>
      </c>
      <c r="F476" s="1">
        <v>0</v>
      </c>
      <c r="G476" s="1">
        <v>0</v>
      </c>
      <c r="H476" s="1">
        <v>151.40600000000001</v>
      </c>
      <c r="I476" s="1">
        <v>-442.09300000000002</v>
      </c>
    </row>
    <row r="477" spans="1:9" hidden="1" x14ac:dyDescent="0.25">
      <c r="A477" s="1" t="s">
        <v>20</v>
      </c>
      <c r="B477" s="1" t="s">
        <v>267</v>
      </c>
      <c r="C477" s="1" t="s">
        <v>10</v>
      </c>
      <c r="D477" s="1">
        <v>74.11</v>
      </c>
      <c r="E477" s="1">
        <v>0</v>
      </c>
      <c r="F477" s="1">
        <v>0</v>
      </c>
      <c r="G477" s="1">
        <v>0</v>
      </c>
      <c r="H477" s="1">
        <v>210.41399999999999</v>
      </c>
      <c r="I477" s="1">
        <v>-610.85699999999997</v>
      </c>
    </row>
    <row r="478" spans="1:9" hidden="1" x14ac:dyDescent="0.25">
      <c r="A478" s="1" t="s">
        <v>20</v>
      </c>
      <c r="B478" s="1" t="s">
        <v>268</v>
      </c>
      <c r="C478" s="1" t="s">
        <v>26</v>
      </c>
      <c r="D478" s="1">
        <v>54.07</v>
      </c>
      <c r="E478" s="1">
        <v>0</v>
      </c>
      <c r="F478" s="1">
        <v>0</v>
      </c>
      <c r="G478" s="1">
        <v>0</v>
      </c>
      <c r="H478" s="1">
        <v>151.40600000000001</v>
      </c>
      <c r="I478" s="1">
        <v>-442.09300000000002</v>
      </c>
    </row>
    <row r="479" spans="1:9" hidden="1" x14ac:dyDescent="0.25">
      <c r="A479" s="1" t="s">
        <v>20</v>
      </c>
      <c r="B479" s="1" t="s">
        <v>268</v>
      </c>
      <c r="C479" s="1" t="s">
        <v>10</v>
      </c>
      <c r="D479" s="1">
        <v>74.11</v>
      </c>
      <c r="E479" s="1">
        <v>0</v>
      </c>
      <c r="F479" s="1">
        <v>0</v>
      </c>
      <c r="G479" s="1">
        <v>0</v>
      </c>
      <c r="H479" s="1">
        <v>210.39099999999999</v>
      </c>
      <c r="I479" s="1">
        <v>-610.85500000000002</v>
      </c>
    </row>
    <row r="480" spans="1:9" hidden="1" x14ac:dyDescent="0.25">
      <c r="A480" s="1" t="s">
        <v>20</v>
      </c>
      <c r="B480" s="1" t="s">
        <v>269</v>
      </c>
      <c r="C480" s="1" t="s">
        <v>26</v>
      </c>
      <c r="D480" s="1">
        <v>121.08</v>
      </c>
      <c r="E480" s="1">
        <v>74.3</v>
      </c>
      <c r="F480" s="1">
        <v>14.54</v>
      </c>
      <c r="G480" s="1">
        <v>309.053</v>
      </c>
      <c r="H480" s="1">
        <v>339.03300000000002</v>
      </c>
      <c r="I480" s="1">
        <v>-989.61500000000001</v>
      </c>
    </row>
    <row r="481" spans="1:9" hidden="1" x14ac:dyDescent="0.25">
      <c r="A481" s="1" t="s">
        <v>20</v>
      </c>
      <c r="B481" s="1" t="s">
        <v>269</v>
      </c>
      <c r="C481" s="1" t="s">
        <v>10</v>
      </c>
      <c r="D481" s="1">
        <v>161.15</v>
      </c>
      <c r="E481" s="1">
        <v>74.3</v>
      </c>
      <c r="F481" s="1">
        <v>14.54</v>
      </c>
      <c r="G481" s="1">
        <v>309.053</v>
      </c>
      <c r="H481" s="1">
        <v>515.54700000000003</v>
      </c>
      <c r="I481" s="1">
        <v>-1028.527</v>
      </c>
    </row>
    <row r="482" spans="1:9" hidden="1" x14ac:dyDescent="0.25">
      <c r="A482" s="1" t="s">
        <v>20</v>
      </c>
      <c r="B482" s="1" t="s">
        <v>270</v>
      </c>
      <c r="C482" s="1" t="s">
        <v>26</v>
      </c>
      <c r="D482" s="1">
        <v>121.08</v>
      </c>
      <c r="E482" s="1">
        <v>-74.3</v>
      </c>
      <c r="F482" s="1">
        <v>-14.54</v>
      </c>
      <c r="G482" s="1">
        <v>-309.053</v>
      </c>
      <c r="H482" s="1">
        <v>339.03300000000002</v>
      </c>
      <c r="I482" s="1">
        <v>-989.61500000000001</v>
      </c>
    </row>
    <row r="483" spans="1:9" hidden="1" x14ac:dyDescent="0.25">
      <c r="A483" s="1" t="s">
        <v>20</v>
      </c>
      <c r="B483" s="1" t="s">
        <v>270</v>
      </c>
      <c r="C483" s="1" t="s">
        <v>10</v>
      </c>
      <c r="D483" s="1">
        <v>161.15</v>
      </c>
      <c r="E483" s="1">
        <v>-74.3</v>
      </c>
      <c r="F483" s="1">
        <v>-14.54</v>
      </c>
      <c r="G483" s="1">
        <v>-309.053</v>
      </c>
      <c r="H483" s="1">
        <v>398.51400000000001</v>
      </c>
      <c r="I483" s="1">
        <v>-1625.7159999999999</v>
      </c>
    </row>
    <row r="484" spans="1:9" hidden="1" x14ac:dyDescent="0.25">
      <c r="A484" s="1" t="s">
        <v>20</v>
      </c>
      <c r="B484" s="1" t="s">
        <v>271</v>
      </c>
      <c r="C484" s="1" t="s">
        <v>26</v>
      </c>
      <c r="D484" s="1">
        <v>121.08</v>
      </c>
      <c r="E484" s="1">
        <v>14.66</v>
      </c>
      <c r="F484" s="1">
        <v>73.680000000000007</v>
      </c>
      <c r="G484" s="1">
        <v>626.35699999999997</v>
      </c>
      <c r="H484" s="1">
        <v>339.03300000000002</v>
      </c>
      <c r="I484" s="1">
        <v>-989.61500000000001</v>
      </c>
    </row>
    <row r="485" spans="1:9" hidden="1" x14ac:dyDescent="0.25">
      <c r="A485" s="1" t="s">
        <v>20</v>
      </c>
      <c r="B485" s="1" t="s">
        <v>271</v>
      </c>
      <c r="C485" s="1" t="s">
        <v>10</v>
      </c>
      <c r="D485" s="1">
        <v>161.15</v>
      </c>
      <c r="E485" s="1">
        <v>14.66</v>
      </c>
      <c r="F485" s="1">
        <v>73.680000000000007</v>
      </c>
      <c r="G485" s="1">
        <v>626.35699999999997</v>
      </c>
      <c r="H485" s="1">
        <v>753.30799999999999</v>
      </c>
      <c r="I485" s="1">
        <v>-1268.0650000000001</v>
      </c>
    </row>
    <row r="486" spans="1:9" hidden="1" x14ac:dyDescent="0.25">
      <c r="A486" s="1" t="s">
        <v>20</v>
      </c>
      <c r="B486" s="1" t="s">
        <v>272</v>
      </c>
      <c r="C486" s="1" t="s">
        <v>26</v>
      </c>
      <c r="D486" s="1">
        <v>121.08</v>
      </c>
      <c r="E486" s="1">
        <v>-14.66</v>
      </c>
      <c r="F486" s="1">
        <v>-73.680000000000007</v>
      </c>
      <c r="G486" s="1">
        <v>-626.35699999999997</v>
      </c>
      <c r="H486" s="1">
        <v>339.03300000000002</v>
      </c>
      <c r="I486" s="1">
        <v>-989.61500000000001</v>
      </c>
    </row>
    <row r="487" spans="1:9" hidden="1" x14ac:dyDescent="0.25">
      <c r="A487" s="1" t="s">
        <v>20</v>
      </c>
      <c r="B487" s="1" t="s">
        <v>272</v>
      </c>
      <c r="C487" s="1" t="s">
        <v>10</v>
      </c>
      <c r="D487" s="1">
        <v>161.15</v>
      </c>
      <c r="E487" s="1">
        <v>-14.66</v>
      </c>
      <c r="F487" s="1">
        <v>-73.680000000000007</v>
      </c>
      <c r="G487" s="1">
        <v>-626.35699999999997</v>
      </c>
      <c r="H487" s="1">
        <v>160.75299999999999</v>
      </c>
      <c r="I487" s="1">
        <v>-1386.1780000000001</v>
      </c>
    </row>
    <row r="488" spans="1:9" hidden="1" x14ac:dyDescent="0.25">
      <c r="A488" s="1" t="s">
        <v>20</v>
      </c>
      <c r="B488" s="1" t="s">
        <v>273</v>
      </c>
      <c r="C488" s="1" t="s">
        <v>26</v>
      </c>
      <c r="D488" s="1">
        <v>54.07</v>
      </c>
      <c r="E488" s="1">
        <v>74.3</v>
      </c>
      <c r="F488" s="1">
        <v>14.54</v>
      </c>
      <c r="G488" s="1">
        <v>309.053</v>
      </c>
      <c r="H488" s="1">
        <v>151.40600000000001</v>
      </c>
      <c r="I488" s="1">
        <v>-442.09300000000002</v>
      </c>
    </row>
    <row r="489" spans="1:9" hidden="1" x14ac:dyDescent="0.25">
      <c r="A489" s="1" t="s">
        <v>20</v>
      </c>
      <c r="B489" s="1" t="s">
        <v>273</v>
      </c>
      <c r="C489" s="1" t="s">
        <v>10</v>
      </c>
      <c r="D489" s="1">
        <v>74.11</v>
      </c>
      <c r="E489" s="1">
        <v>74.3</v>
      </c>
      <c r="F489" s="1">
        <v>14.54</v>
      </c>
      <c r="G489" s="1">
        <v>309.053</v>
      </c>
      <c r="H489" s="1">
        <v>268.91899999999998</v>
      </c>
      <c r="I489" s="1">
        <v>-312.262</v>
      </c>
    </row>
    <row r="490" spans="1:9" hidden="1" x14ac:dyDescent="0.25">
      <c r="A490" s="1" t="s">
        <v>20</v>
      </c>
      <c r="B490" s="1" t="s">
        <v>274</v>
      </c>
      <c r="C490" s="1" t="s">
        <v>26</v>
      </c>
      <c r="D490" s="1">
        <v>54.07</v>
      </c>
      <c r="E490" s="1">
        <v>-74.3</v>
      </c>
      <c r="F490" s="1">
        <v>-14.54</v>
      </c>
      <c r="G490" s="1">
        <v>-309.053</v>
      </c>
      <c r="H490" s="1">
        <v>151.40600000000001</v>
      </c>
      <c r="I490" s="1">
        <v>-442.09300000000002</v>
      </c>
    </row>
    <row r="491" spans="1:9" hidden="1" x14ac:dyDescent="0.25">
      <c r="A491" s="1" t="s">
        <v>20</v>
      </c>
      <c r="B491" s="1" t="s">
        <v>274</v>
      </c>
      <c r="C491" s="1" t="s">
        <v>10</v>
      </c>
      <c r="D491" s="1">
        <v>74.11</v>
      </c>
      <c r="E491" s="1">
        <v>-74.3</v>
      </c>
      <c r="F491" s="1">
        <v>-14.54</v>
      </c>
      <c r="G491" s="1">
        <v>-309.053</v>
      </c>
      <c r="H491" s="1">
        <v>151.88499999999999</v>
      </c>
      <c r="I491" s="1">
        <v>-909.45100000000002</v>
      </c>
    </row>
    <row r="492" spans="1:9" hidden="1" x14ac:dyDescent="0.25">
      <c r="A492" s="1" t="s">
        <v>20</v>
      </c>
      <c r="B492" s="1" t="s">
        <v>275</v>
      </c>
      <c r="C492" s="1" t="s">
        <v>26</v>
      </c>
      <c r="D492" s="1">
        <v>54.07</v>
      </c>
      <c r="E492" s="1">
        <v>14.66</v>
      </c>
      <c r="F492" s="1">
        <v>73.680000000000007</v>
      </c>
      <c r="G492" s="1">
        <v>626.35699999999997</v>
      </c>
      <c r="H492" s="1">
        <v>151.40600000000001</v>
      </c>
      <c r="I492" s="1">
        <v>-442.09300000000002</v>
      </c>
    </row>
    <row r="493" spans="1:9" hidden="1" x14ac:dyDescent="0.25">
      <c r="A493" s="1" t="s">
        <v>20</v>
      </c>
      <c r="B493" s="1" t="s">
        <v>275</v>
      </c>
      <c r="C493" s="1" t="s">
        <v>10</v>
      </c>
      <c r="D493" s="1">
        <v>74.11</v>
      </c>
      <c r="E493" s="1">
        <v>14.66</v>
      </c>
      <c r="F493" s="1">
        <v>73.680000000000007</v>
      </c>
      <c r="G493" s="1">
        <v>626.35699999999997</v>
      </c>
      <c r="H493" s="1">
        <v>506.67899999999997</v>
      </c>
      <c r="I493" s="1">
        <v>-551.79999999999995</v>
      </c>
    </row>
    <row r="494" spans="1:9" hidden="1" x14ac:dyDescent="0.25">
      <c r="A494" s="1" t="s">
        <v>20</v>
      </c>
      <c r="B494" s="1" t="s">
        <v>276</v>
      </c>
      <c r="C494" s="1" t="s">
        <v>26</v>
      </c>
      <c r="D494" s="1">
        <v>54.07</v>
      </c>
      <c r="E494" s="1">
        <v>-14.66</v>
      </c>
      <c r="F494" s="1">
        <v>-73.680000000000007</v>
      </c>
      <c r="G494" s="1">
        <v>-626.35699999999997</v>
      </c>
      <c r="H494" s="1">
        <v>151.40600000000001</v>
      </c>
      <c r="I494" s="1">
        <v>-442.09300000000002</v>
      </c>
    </row>
    <row r="495" spans="1:9" hidden="1" x14ac:dyDescent="0.25">
      <c r="A495" s="1" t="s">
        <v>20</v>
      </c>
      <c r="B495" s="1" t="s">
        <v>276</v>
      </c>
      <c r="C495" s="1" t="s">
        <v>10</v>
      </c>
      <c r="D495" s="1">
        <v>74.11</v>
      </c>
      <c r="E495" s="1">
        <v>-14.66</v>
      </c>
      <c r="F495" s="1">
        <v>-73.680000000000007</v>
      </c>
      <c r="G495" s="1">
        <v>-626.35699999999997</v>
      </c>
      <c r="H495" s="1">
        <v>-85.875</v>
      </c>
      <c r="I495" s="1">
        <v>-669.91300000000001</v>
      </c>
    </row>
    <row r="496" spans="1:9" hidden="1" x14ac:dyDescent="0.25">
      <c r="A496" s="1" t="s">
        <v>158</v>
      </c>
      <c r="B496" s="1" t="s">
        <v>9</v>
      </c>
      <c r="C496" s="1" t="s">
        <v>26</v>
      </c>
      <c r="D496" s="1">
        <v>349.15</v>
      </c>
      <c r="E496" s="1">
        <v>0</v>
      </c>
      <c r="F496" s="1">
        <v>0</v>
      </c>
      <c r="G496" s="1">
        <v>0</v>
      </c>
      <c r="H496" s="1">
        <v>2044.1369999999999</v>
      </c>
      <c r="I496" s="1">
        <v>-2793.201</v>
      </c>
    </row>
    <row r="497" spans="1:9" x14ac:dyDescent="0.25">
      <c r="A497" s="1" t="s">
        <v>158</v>
      </c>
      <c r="B497" s="1" t="s">
        <v>9</v>
      </c>
      <c r="C497" s="1" t="s">
        <v>10</v>
      </c>
      <c r="D497" s="1">
        <v>379.82</v>
      </c>
      <c r="E497" s="1">
        <v>0</v>
      </c>
      <c r="F497" s="1">
        <v>0</v>
      </c>
      <c r="G497" s="1">
        <v>0</v>
      </c>
      <c r="H497" s="1">
        <v>2228.681</v>
      </c>
      <c r="I497" s="1">
        <v>-3051.0419999999999</v>
      </c>
    </row>
    <row r="498" spans="1:9" hidden="1" x14ac:dyDescent="0.25">
      <c r="A498" s="1" t="s">
        <v>158</v>
      </c>
      <c r="B498" s="1" t="s">
        <v>27</v>
      </c>
      <c r="C498" s="1" t="s">
        <v>26</v>
      </c>
      <c r="D498" s="1">
        <v>100.1</v>
      </c>
      <c r="E498" s="1">
        <v>0</v>
      </c>
      <c r="F498" s="1">
        <v>0</v>
      </c>
      <c r="G498" s="1">
        <v>0</v>
      </c>
      <c r="H498" s="1">
        <v>691.54700000000003</v>
      </c>
      <c r="I498" s="1">
        <v>-738.87</v>
      </c>
    </row>
    <row r="499" spans="1:9" hidden="1" x14ac:dyDescent="0.25">
      <c r="A499" s="1" t="s">
        <v>158</v>
      </c>
      <c r="B499" s="1" t="s">
        <v>27</v>
      </c>
      <c r="C499" s="1" t="s">
        <v>10</v>
      </c>
      <c r="D499" s="1">
        <v>100.1</v>
      </c>
      <c r="E499" s="1">
        <v>0</v>
      </c>
      <c r="F499" s="1">
        <v>0</v>
      </c>
      <c r="G499" s="1">
        <v>0</v>
      </c>
      <c r="H499" s="1">
        <v>691.61800000000005</v>
      </c>
      <c r="I499" s="1">
        <v>-738.71799999999996</v>
      </c>
    </row>
    <row r="500" spans="1:9" hidden="1" x14ac:dyDescent="0.25">
      <c r="A500" s="1" t="s">
        <v>158</v>
      </c>
      <c r="B500" s="1" t="s">
        <v>21</v>
      </c>
      <c r="C500" s="1" t="s">
        <v>26</v>
      </c>
      <c r="D500" s="1">
        <v>0</v>
      </c>
      <c r="E500" s="1">
        <v>-188.48</v>
      </c>
      <c r="F500" s="1">
        <v>0</v>
      </c>
      <c r="G500" s="1">
        <v>1195.71</v>
      </c>
      <c r="H500" s="1">
        <v>6.6000000000000003E-2</v>
      </c>
      <c r="I500" s="1">
        <v>-202.64599999999999</v>
      </c>
    </row>
    <row r="501" spans="1:9" hidden="1" x14ac:dyDescent="0.25">
      <c r="A501" s="1" t="s">
        <v>158</v>
      </c>
      <c r="B501" s="1" t="s">
        <v>21</v>
      </c>
      <c r="C501" s="1" t="s">
        <v>10</v>
      </c>
      <c r="D501" s="1">
        <v>0</v>
      </c>
      <c r="E501" s="1">
        <v>-188.48</v>
      </c>
      <c r="F501" s="1">
        <v>0</v>
      </c>
      <c r="G501" s="1">
        <v>1195.71</v>
      </c>
      <c r="H501" s="1">
        <v>0.28399999999999997</v>
      </c>
      <c r="I501" s="1">
        <v>-810.39700000000005</v>
      </c>
    </row>
    <row r="502" spans="1:9" hidden="1" x14ac:dyDescent="0.25">
      <c r="A502" s="1" t="s">
        <v>158</v>
      </c>
      <c r="B502" s="1" t="s">
        <v>22</v>
      </c>
      <c r="C502" s="1" t="s">
        <v>26</v>
      </c>
      <c r="D502" s="1">
        <v>0</v>
      </c>
      <c r="E502" s="1">
        <v>-188.48</v>
      </c>
      <c r="F502" s="1">
        <v>0</v>
      </c>
      <c r="G502" s="1">
        <v>953.44500000000005</v>
      </c>
      <c r="H502" s="1">
        <v>7.1999999999999995E-2</v>
      </c>
      <c r="I502" s="1">
        <v>-202.684</v>
      </c>
    </row>
    <row r="503" spans="1:9" hidden="1" x14ac:dyDescent="0.25">
      <c r="A503" s="1" t="s">
        <v>158</v>
      </c>
      <c r="B503" s="1" t="s">
        <v>22</v>
      </c>
      <c r="C503" s="1" t="s">
        <v>10</v>
      </c>
      <c r="D503" s="1">
        <v>0</v>
      </c>
      <c r="E503" s="1">
        <v>-188.48</v>
      </c>
      <c r="F503" s="1">
        <v>0</v>
      </c>
      <c r="G503" s="1">
        <v>953.44500000000005</v>
      </c>
      <c r="H503" s="1">
        <v>0.33400000000000002</v>
      </c>
      <c r="I503" s="1">
        <v>-810.50900000000001</v>
      </c>
    </row>
    <row r="504" spans="1:9" hidden="1" x14ac:dyDescent="0.25">
      <c r="A504" s="1" t="s">
        <v>158</v>
      </c>
      <c r="B504" s="1" t="s">
        <v>24</v>
      </c>
      <c r="C504" s="1" t="s">
        <v>26</v>
      </c>
      <c r="D504" s="1">
        <v>0</v>
      </c>
      <c r="E504" s="1">
        <v>0</v>
      </c>
      <c r="F504" s="1">
        <v>-188.48</v>
      </c>
      <c r="G504" s="1">
        <v>-1394.385</v>
      </c>
      <c r="H504" s="1">
        <v>202.80099999999999</v>
      </c>
      <c r="I504" s="1">
        <v>-5.8999999999999997E-2</v>
      </c>
    </row>
    <row r="505" spans="1:9" hidden="1" x14ac:dyDescent="0.25">
      <c r="A505" s="1" t="s">
        <v>158</v>
      </c>
      <c r="B505" s="1" t="s">
        <v>24</v>
      </c>
      <c r="C505" s="1" t="s">
        <v>10</v>
      </c>
      <c r="D505" s="1">
        <v>0</v>
      </c>
      <c r="E505" s="1">
        <v>0</v>
      </c>
      <c r="F505" s="1">
        <v>-188.48</v>
      </c>
      <c r="G505" s="1">
        <v>-1394.385</v>
      </c>
      <c r="H505" s="1">
        <v>811.28</v>
      </c>
      <c r="I505" s="1">
        <v>-0.254</v>
      </c>
    </row>
    <row r="506" spans="1:9" hidden="1" x14ac:dyDescent="0.25">
      <c r="A506" s="1" t="s">
        <v>158</v>
      </c>
      <c r="B506" s="1" t="s">
        <v>23</v>
      </c>
      <c r="C506" s="1" t="s">
        <v>26</v>
      </c>
      <c r="D506" s="1">
        <v>0</v>
      </c>
      <c r="E506" s="1">
        <v>0</v>
      </c>
      <c r="F506" s="1">
        <v>-188.48</v>
      </c>
      <c r="G506" s="1">
        <v>-1632.34</v>
      </c>
      <c r="H506" s="1">
        <v>202.80699999999999</v>
      </c>
      <c r="I506" s="1">
        <v>-9.8000000000000004E-2</v>
      </c>
    </row>
    <row r="507" spans="1:9" hidden="1" x14ac:dyDescent="0.25">
      <c r="A507" s="1" t="s">
        <v>158</v>
      </c>
      <c r="B507" s="1" t="s">
        <v>23</v>
      </c>
      <c r="C507" s="1" t="s">
        <v>10</v>
      </c>
      <c r="D507" s="1">
        <v>0</v>
      </c>
      <c r="E507" s="1">
        <v>0</v>
      </c>
      <c r="F507" s="1">
        <v>-188.48</v>
      </c>
      <c r="G507" s="1">
        <v>-1632.34</v>
      </c>
      <c r="H507" s="1">
        <v>811.32899999999995</v>
      </c>
      <c r="I507" s="1">
        <v>-0.36399999999999999</v>
      </c>
    </row>
    <row r="508" spans="1:9" hidden="1" x14ac:dyDescent="0.25">
      <c r="A508" s="1" t="s">
        <v>158</v>
      </c>
      <c r="B508" s="1" t="s">
        <v>28</v>
      </c>
      <c r="C508" s="1" t="s">
        <v>26</v>
      </c>
      <c r="D508" s="1">
        <v>0</v>
      </c>
      <c r="E508" s="1">
        <v>0</v>
      </c>
      <c r="F508" s="1">
        <v>0</v>
      </c>
      <c r="G508" s="1">
        <v>0</v>
      </c>
      <c r="H508" s="1">
        <v>0</v>
      </c>
      <c r="I508" s="1">
        <v>0</v>
      </c>
    </row>
    <row r="509" spans="1:9" hidden="1" x14ac:dyDescent="0.25">
      <c r="A509" s="1" t="s">
        <v>158</v>
      </c>
      <c r="B509" s="1" t="s">
        <v>28</v>
      </c>
      <c r="C509" s="1" t="s">
        <v>10</v>
      </c>
      <c r="D509" s="1">
        <v>0</v>
      </c>
      <c r="E509" s="1">
        <v>0</v>
      </c>
      <c r="F509" s="1">
        <v>0</v>
      </c>
      <c r="G509" s="1">
        <v>0</v>
      </c>
      <c r="H509" s="1">
        <v>0</v>
      </c>
      <c r="I509" s="1">
        <v>0</v>
      </c>
    </row>
    <row r="510" spans="1:9" hidden="1" x14ac:dyDescent="0.25">
      <c r="A510" s="1" t="s">
        <v>158</v>
      </c>
      <c r="B510" s="1" t="s">
        <v>29</v>
      </c>
      <c r="C510" s="1" t="s">
        <v>26</v>
      </c>
      <c r="D510" s="1">
        <v>0</v>
      </c>
      <c r="E510" s="1">
        <v>0</v>
      </c>
      <c r="F510" s="1">
        <v>0</v>
      </c>
      <c r="G510" s="1">
        <v>0</v>
      </c>
      <c r="H510" s="1">
        <v>0</v>
      </c>
      <c r="I510" s="1">
        <v>0</v>
      </c>
    </row>
    <row r="511" spans="1:9" hidden="1" x14ac:dyDescent="0.25">
      <c r="A511" s="1" t="s">
        <v>158</v>
      </c>
      <c r="B511" s="1" t="s">
        <v>29</v>
      </c>
      <c r="C511" s="1" t="s">
        <v>10</v>
      </c>
      <c r="D511" s="1">
        <v>0</v>
      </c>
      <c r="E511" s="1">
        <v>0</v>
      </c>
      <c r="F511" s="1">
        <v>0</v>
      </c>
      <c r="G511" s="1">
        <v>0</v>
      </c>
      <c r="H511" s="1">
        <v>0</v>
      </c>
      <c r="I511" s="1">
        <v>0</v>
      </c>
    </row>
    <row r="512" spans="1:9" hidden="1" x14ac:dyDescent="0.25">
      <c r="A512" s="1" t="s">
        <v>158</v>
      </c>
      <c r="B512" s="1" t="s">
        <v>30</v>
      </c>
      <c r="C512" s="1" t="s">
        <v>26</v>
      </c>
      <c r="D512" s="1">
        <v>0</v>
      </c>
      <c r="E512" s="1">
        <v>0</v>
      </c>
      <c r="F512" s="1">
        <v>0</v>
      </c>
      <c r="G512" s="1">
        <v>0</v>
      </c>
      <c r="H512" s="1">
        <v>1E-3</v>
      </c>
      <c r="I512" s="1">
        <v>-7.0000000000000001E-3</v>
      </c>
    </row>
    <row r="513" spans="1:9" hidden="1" x14ac:dyDescent="0.25">
      <c r="A513" s="1" t="s">
        <v>158</v>
      </c>
      <c r="B513" s="1" t="s">
        <v>30</v>
      </c>
      <c r="C513" s="1" t="s">
        <v>10</v>
      </c>
      <c r="D513" s="1">
        <v>0</v>
      </c>
      <c r="E513" s="1">
        <v>0</v>
      </c>
      <c r="F513" s="1">
        <v>0</v>
      </c>
      <c r="G513" s="1">
        <v>0</v>
      </c>
      <c r="H513" s="1">
        <v>4.0000000000000001E-3</v>
      </c>
      <c r="I513" s="1">
        <v>-3.2000000000000001E-2</v>
      </c>
    </row>
    <row r="514" spans="1:9" hidden="1" x14ac:dyDescent="0.25">
      <c r="A514" s="1" t="s">
        <v>158</v>
      </c>
      <c r="B514" s="1" t="s">
        <v>31</v>
      </c>
      <c r="C514" s="1" t="s">
        <v>26</v>
      </c>
      <c r="D514" s="1">
        <v>0</v>
      </c>
      <c r="E514" s="1">
        <v>0</v>
      </c>
      <c r="F514" s="1">
        <v>0</v>
      </c>
      <c r="G514" s="1">
        <v>0</v>
      </c>
      <c r="H514" s="1">
        <v>7.0000000000000001E-3</v>
      </c>
      <c r="I514" s="1">
        <v>-1E-3</v>
      </c>
    </row>
    <row r="515" spans="1:9" hidden="1" x14ac:dyDescent="0.25">
      <c r="A515" s="1" t="s">
        <v>158</v>
      </c>
      <c r="B515" s="1" t="s">
        <v>31</v>
      </c>
      <c r="C515" s="1" t="s">
        <v>10</v>
      </c>
      <c r="D515" s="1">
        <v>0</v>
      </c>
      <c r="E515" s="1">
        <v>0</v>
      </c>
      <c r="F515" s="1">
        <v>0</v>
      </c>
      <c r="G515" s="1">
        <v>0</v>
      </c>
      <c r="H515" s="1">
        <v>0.03</v>
      </c>
      <c r="I515" s="1">
        <v>-4.0000000000000001E-3</v>
      </c>
    </row>
    <row r="516" spans="1:9" hidden="1" x14ac:dyDescent="0.25">
      <c r="A516" s="1" t="s">
        <v>158</v>
      </c>
      <c r="B516" s="1" t="s">
        <v>11</v>
      </c>
      <c r="C516" s="1" t="s">
        <v>26</v>
      </c>
      <c r="D516" s="1">
        <v>0</v>
      </c>
      <c r="E516" s="1">
        <v>156.13</v>
      </c>
      <c r="F516" s="1">
        <v>34.75</v>
      </c>
      <c r="G516" s="1">
        <v>1160.769</v>
      </c>
      <c r="H516" s="1">
        <v>35.465000000000003</v>
      </c>
      <c r="I516" s="1">
        <v>180.96600000000001</v>
      </c>
    </row>
    <row r="517" spans="1:9" hidden="1" x14ac:dyDescent="0.25">
      <c r="A517" s="1" t="s">
        <v>158</v>
      </c>
      <c r="B517" s="1" t="s">
        <v>11</v>
      </c>
      <c r="C517" s="1" t="s">
        <v>10</v>
      </c>
      <c r="D517" s="1">
        <v>0</v>
      </c>
      <c r="E517" s="1">
        <v>156.13</v>
      </c>
      <c r="F517" s="1">
        <v>34.75</v>
      </c>
      <c r="G517" s="1">
        <v>1160.769</v>
      </c>
      <c r="H517" s="1">
        <v>146.65899999999999</v>
      </c>
      <c r="I517" s="1">
        <v>674.06399999999996</v>
      </c>
    </row>
    <row r="518" spans="1:9" hidden="1" x14ac:dyDescent="0.25">
      <c r="A518" s="1" t="s">
        <v>158</v>
      </c>
      <c r="B518" s="1" t="s">
        <v>12</v>
      </c>
      <c r="C518" s="1" t="s">
        <v>26</v>
      </c>
      <c r="D518" s="1">
        <v>0</v>
      </c>
      <c r="E518" s="1">
        <v>34.01</v>
      </c>
      <c r="F518" s="1">
        <v>154.94</v>
      </c>
      <c r="G518" s="1">
        <v>1264.55</v>
      </c>
      <c r="H518" s="1">
        <v>179.56200000000001</v>
      </c>
      <c r="I518" s="1">
        <v>35.792000000000002</v>
      </c>
    </row>
    <row r="519" spans="1:9" hidden="1" x14ac:dyDescent="0.25">
      <c r="A519" s="1" t="s">
        <v>158</v>
      </c>
      <c r="B519" s="1" t="s">
        <v>12</v>
      </c>
      <c r="C519" s="1" t="s">
        <v>10</v>
      </c>
      <c r="D519" s="1">
        <v>0</v>
      </c>
      <c r="E519" s="1">
        <v>34.01</v>
      </c>
      <c r="F519" s="1">
        <v>154.94</v>
      </c>
      <c r="G519" s="1">
        <v>1264.55</v>
      </c>
      <c r="H519" s="1">
        <v>667.53</v>
      </c>
      <c r="I519" s="1">
        <v>143.256</v>
      </c>
    </row>
    <row r="520" spans="1:9" hidden="1" x14ac:dyDescent="0.25">
      <c r="A520" s="1" t="s">
        <v>158</v>
      </c>
      <c r="B520" s="1" t="s">
        <v>13</v>
      </c>
      <c r="C520" s="1" t="s">
        <v>26</v>
      </c>
      <c r="D520" s="1">
        <v>61.31</v>
      </c>
      <c r="E520" s="1">
        <v>0</v>
      </c>
      <c r="F520" s="1">
        <v>0</v>
      </c>
      <c r="G520" s="1">
        <v>0</v>
      </c>
      <c r="H520" s="1">
        <v>358.95</v>
      </c>
      <c r="I520" s="1">
        <v>-490.48599999999999</v>
      </c>
    </row>
    <row r="521" spans="1:9" hidden="1" x14ac:dyDescent="0.25">
      <c r="A521" s="1" t="s">
        <v>158</v>
      </c>
      <c r="B521" s="1" t="s">
        <v>13</v>
      </c>
      <c r="C521" s="1" t="s">
        <v>10</v>
      </c>
      <c r="D521" s="1">
        <v>66.7</v>
      </c>
      <c r="E521" s="1">
        <v>0</v>
      </c>
      <c r="F521" s="1">
        <v>0</v>
      </c>
      <c r="G521" s="1">
        <v>0</v>
      </c>
      <c r="H521" s="1">
        <v>391.35599999999999</v>
      </c>
      <c r="I521" s="1">
        <v>-535.76300000000003</v>
      </c>
    </row>
    <row r="522" spans="1:9" hidden="1" x14ac:dyDescent="0.25">
      <c r="A522" s="1" t="s">
        <v>158</v>
      </c>
      <c r="B522" s="1" t="s">
        <v>32</v>
      </c>
      <c r="C522" s="1" t="s">
        <v>26</v>
      </c>
      <c r="D522" s="1">
        <v>488.8</v>
      </c>
      <c r="E522" s="1">
        <v>0</v>
      </c>
      <c r="F522" s="1">
        <v>0</v>
      </c>
      <c r="G522" s="1">
        <v>0</v>
      </c>
      <c r="H522" s="1">
        <v>2861.7910000000002</v>
      </c>
      <c r="I522" s="1">
        <v>-3910.4810000000002</v>
      </c>
    </row>
    <row r="523" spans="1:9" hidden="1" x14ac:dyDescent="0.25">
      <c r="A523" s="1" t="s">
        <v>158</v>
      </c>
      <c r="B523" s="1" t="s">
        <v>32</v>
      </c>
      <c r="C523" s="1" t="s">
        <v>10</v>
      </c>
      <c r="D523" s="1">
        <v>531.75</v>
      </c>
      <c r="E523" s="1">
        <v>0</v>
      </c>
      <c r="F523" s="1">
        <v>0</v>
      </c>
      <c r="G523" s="1">
        <v>0</v>
      </c>
      <c r="H523" s="1">
        <v>3120.1529999999998</v>
      </c>
      <c r="I523" s="1">
        <v>-4271.4589999999998</v>
      </c>
    </row>
    <row r="524" spans="1:9" hidden="1" x14ac:dyDescent="0.25">
      <c r="A524" s="1" t="s">
        <v>158</v>
      </c>
      <c r="B524" s="1" t="s">
        <v>33</v>
      </c>
      <c r="C524" s="1" t="s">
        <v>26</v>
      </c>
      <c r="D524" s="1">
        <v>579.14</v>
      </c>
      <c r="E524" s="1">
        <v>0</v>
      </c>
      <c r="F524" s="1">
        <v>0</v>
      </c>
      <c r="G524" s="1">
        <v>0</v>
      </c>
      <c r="H524" s="1">
        <v>3559.4389999999999</v>
      </c>
      <c r="I524" s="1">
        <v>-4534.0320000000002</v>
      </c>
    </row>
    <row r="525" spans="1:9" hidden="1" x14ac:dyDescent="0.25">
      <c r="A525" s="1" t="s">
        <v>158</v>
      </c>
      <c r="B525" s="1" t="s">
        <v>33</v>
      </c>
      <c r="C525" s="1" t="s">
        <v>10</v>
      </c>
      <c r="D525" s="1">
        <v>615.95000000000005</v>
      </c>
      <c r="E525" s="1">
        <v>0</v>
      </c>
      <c r="F525" s="1">
        <v>0</v>
      </c>
      <c r="G525" s="1">
        <v>0</v>
      </c>
      <c r="H525" s="1">
        <v>3781.0050000000001</v>
      </c>
      <c r="I525" s="1">
        <v>-4843.2</v>
      </c>
    </row>
    <row r="526" spans="1:9" hidden="1" x14ac:dyDescent="0.25">
      <c r="A526" s="1" t="s">
        <v>158</v>
      </c>
      <c r="B526" s="1" t="s">
        <v>34</v>
      </c>
      <c r="C526" s="1" t="s">
        <v>26</v>
      </c>
      <c r="D526" s="1">
        <v>469.03</v>
      </c>
      <c r="E526" s="1">
        <v>0</v>
      </c>
      <c r="F526" s="1">
        <v>0</v>
      </c>
      <c r="G526" s="1">
        <v>0</v>
      </c>
      <c r="H526" s="1">
        <v>2798.7379999999998</v>
      </c>
      <c r="I526" s="1">
        <v>-3721.2759999999998</v>
      </c>
    </row>
    <row r="527" spans="1:9" hidden="1" x14ac:dyDescent="0.25">
      <c r="A527" s="1" t="s">
        <v>158</v>
      </c>
      <c r="B527" s="1" t="s">
        <v>34</v>
      </c>
      <c r="C527" s="1" t="s">
        <v>10</v>
      </c>
      <c r="D527" s="1">
        <v>505.84</v>
      </c>
      <c r="E527" s="1">
        <v>0</v>
      </c>
      <c r="F527" s="1">
        <v>0</v>
      </c>
      <c r="G527" s="1">
        <v>0</v>
      </c>
      <c r="H527" s="1">
        <v>3020.2260000000001</v>
      </c>
      <c r="I527" s="1">
        <v>-4030.61</v>
      </c>
    </row>
    <row r="528" spans="1:9" hidden="1" x14ac:dyDescent="0.25">
      <c r="A528" s="1" t="s">
        <v>158</v>
      </c>
      <c r="B528" s="1" t="s">
        <v>35</v>
      </c>
      <c r="C528" s="1" t="s">
        <v>26</v>
      </c>
      <c r="D528" s="1">
        <v>487.42</v>
      </c>
      <c r="E528" s="1">
        <v>-188.48</v>
      </c>
      <c r="F528" s="1">
        <v>0</v>
      </c>
      <c r="G528" s="1">
        <v>1195.71</v>
      </c>
      <c r="H528" s="1">
        <v>2906.489</v>
      </c>
      <c r="I528" s="1">
        <v>-4071.0749999999998</v>
      </c>
    </row>
    <row r="529" spans="1:9" hidden="1" x14ac:dyDescent="0.25">
      <c r="A529" s="1" t="s">
        <v>158</v>
      </c>
      <c r="B529" s="1" t="s">
        <v>35</v>
      </c>
      <c r="C529" s="1" t="s">
        <v>10</v>
      </c>
      <c r="D529" s="1">
        <v>525.85</v>
      </c>
      <c r="E529" s="1">
        <v>-188.48</v>
      </c>
      <c r="F529" s="1">
        <v>0</v>
      </c>
      <c r="G529" s="1">
        <v>1195.71</v>
      </c>
      <c r="H529" s="1">
        <v>3137.9209999999998</v>
      </c>
      <c r="I529" s="1">
        <v>-5001.768</v>
      </c>
    </row>
    <row r="530" spans="1:9" hidden="1" x14ac:dyDescent="0.25">
      <c r="A530" s="1" t="s">
        <v>158</v>
      </c>
      <c r="B530" s="1" t="s">
        <v>36</v>
      </c>
      <c r="C530" s="1" t="s">
        <v>26</v>
      </c>
      <c r="D530" s="1">
        <v>487.42</v>
      </c>
      <c r="E530" s="1">
        <v>-188.48</v>
      </c>
      <c r="F530" s="1">
        <v>0</v>
      </c>
      <c r="G530" s="1">
        <v>953.44500000000005</v>
      </c>
      <c r="H530" s="1">
        <v>2906.4960000000001</v>
      </c>
      <c r="I530" s="1">
        <v>-4071.1129999999998</v>
      </c>
    </row>
    <row r="531" spans="1:9" hidden="1" x14ac:dyDescent="0.25">
      <c r="A531" s="1" t="s">
        <v>158</v>
      </c>
      <c r="B531" s="1" t="s">
        <v>36</v>
      </c>
      <c r="C531" s="1" t="s">
        <v>10</v>
      </c>
      <c r="D531" s="1">
        <v>525.85</v>
      </c>
      <c r="E531" s="1">
        <v>-188.48</v>
      </c>
      <c r="F531" s="1">
        <v>0</v>
      </c>
      <c r="G531" s="1">
        <v>953.44500000000005</v>
      </c>
      <c r="H531" s="1">
        <v>3137.971</v>
      </c>
      <c r="I531" s="1">
        <v>-5001.88</v>
      </c>
    </row>
    <row r="532" spans="1:9" hidden="1" x14ac:dyDescent="0.25">
      <c r="A532" s="1" t="s">
        <v>158</v>
      </c>
      <c r="B532" s="1" t="s">
        <v>37</v>
      </c>
      <c r="C532" s="1" t="s">
        <v>26</v>
      </c>
      <c r="D532" s="1">
        <v>487.42</v>
      </c>
      <c r="E532" s="1">
        <v>188.48</v>
      </c>
      <c r="F532" s="1">
        <v>0</v>
      </c>
      <c r="G532" s="1">
        <v>-1195.71</v>
      </c>
      <c r="H532" s="1">
        <v>2906.3560000000002</v>
      </c>
      <c r="I532" s="1">
        <v>-3665.768</v>
      </c>
    </row>
    <row r="533" spans="1:9" hidden="1" x14ac:dyDescent="0.25">
      <c r="A533" s="1" t="s">
        <v>158</v>
      </c>
      <c r="B533" s="1" t="s">
        <v>37</v>
      </c>
      <c r="C533" s="1" t="s">
        <v>10</v>
      </c>
      <c r="D533" s="1">
        <v>525.85</v>
      </c>
      <c r="E533" s="1">
        <v>188.48</v>
      </c>
      <c r="F533" s="1">
        <v>0</v>
      </c>
      <c r="G533" s="1">
        <v>-1195.71</v>
      </c>
      <c r="H533" s="1">
        <v>3137.3449999999998</v>
      </c>
      <c r="I533" s="1">
        <v>-3380.91</v>
      </c>
    </row>
    <row r="534" spans="1:9" hidden="1" x14ac:dyDescent="0.25">
      <c r="A534" s="1" t="s">
        <v>158</v>
      </c>
      <c r="B534" s="1" t="s">
        <v>38</v>
      </c>
      <c r="C534" s="1" t="s">
        <v>26</v>
      </c>
      <c r="D534" s="1">
        <v>487.42</v>
      </c>
      <c r="E534" s="1">
        <v>188.48</v>
      </c>
      <c r="F534" s="1">
        <v>0</v>
      </c>
      <c r="G534" s="1">
        <v>-953.44500000000005</v>
      </c>
      <c r="H534" s="1">
        <v>2906.35</v>
      </c>
      <c r="I534" s="1">
        <v>-3665.73</v>
      </c>
    </row>
    <row r="535" spans="1:9" hidden="1" x14ac:dyDescent="0.25">
      <c r="A535" s="1" t="s">
        <v>158</v>
      </c>
      <c r="B535" s="1" t="s">
        <v>38</v>
      </c>
      <c r="C535" s="1" t="s">
        <v>10</v>
      </c>
      <c r="D535" s="1">
        <v>525.85</v>
      </c>
      <c r="E535" s="1">
        <v>188.48</v>
      </c>
      <c r="F535" s="1">
        <v>0</v>
      </c>
      <c r="G535" s="1">
        <v>-953.44500000000005</v>
      </c>
      <c r="H535" s="1">
        <v>3137.2939999999999</v>
      </c>
      <c r="I535" s="1">
        <v>-3380.7979999999998</v>
      </c>
    </row>
    <row r="536" spans="1:9" hidden="1" x14ac:dyDescent="0.25">
      <c r="A536" s="1" t="s">
        <v>158</v>
      </c>
      <c r="B536" s="1" t="s">
        <v>39</v>
      </c>
      <c r="C536" s="1" t="s">
        <v>26</v>
      </c>
      <c r="D536" s="1">
        <v>487.42</v>
      </c>
      <c r="E536" s="1">
        <v>0</v>
      </c>
      <c r="F536" s="1">
        <v>-188.48</v>
      </c>
      <c r="G536" s="1">
        <v>-1632.34</v>
      </c>
      <c r="H536" s="1">
        <v>3109.2370000000001</v>
      </c>
      <c r="I536" s="1">
        <v>-3868.52</v>
      </c>
    </row>
    <row r="537" spans="1:9" hidden="1" x14ac:dyDescent="0.25">
      <c r="A537" s="1" t="s">
        <v>158</v>
      </c>
      <c r="B537" s="1" t="s">
        <v>39</v>
      </c>
      <c r="C537" s="1" t="s">
        <v>10</v>
      </c>
      <c r="D537" s="1">
        <v>525.85</v>
      </c>
      <c r="E537" s="1">
        <v>0</v>
      </c>
      <c r="F537" s="1">
        <v>-188.48</v>
      </c>
      <c r="G537" s="1">
        <v>-1632.34</v>
      </c>
      <c r="H537" s="1">
        <v>3948.9920000000002</v>
      </c>
      <c r="I537" s="1">
        <v>-4191.7060000000001</v>
      </c>
    </row>
    <row r="538" spans="1:9" hidden="1" x14ac:dyDescent="0.25">
      <c r="A538" s="1" t="s">
        <v>158</v>
      </c>
      <c r="B538" s="1" t="s">
        <v>40</v>
      </c>
      <c r="C538" s="1" t="s">
        <v>26</v>
      </c>
      <c r="D538" s="1">
        <v>487.42</v>
      </c>
      <c r="E538" s="1">
        <v>0</v>
      </c>
      <c r="F538" s="1">
        <v>-188.48</v>
      </c>
      <c r="G538" s="1">
        <v>-1394.385</v>
      </c>
      <c r="H538" s="1">
        <v>3109.2310000000002</v>
      </c>
      <c r="I538" s="1">
        <v>-3868.4810000000002</v>
      </c>
    </row>
    <row r="539" spans="1:9" hidden="1" x14ac:dyDescent="0.25">
      <c r="A539" s="1" t="s">
        <v>158</v>
      </c>
      <c r="B539" s="1" t="s">
        <v>40</v>
      </c>
      <c r="C539" s="1" t="s">
        <v>10</v>
      </c>
      <c r="D539" s="1">
        <v>525.85</v>
      </c>
      <c r="E539" s="1">
        <v>0</v>
      </c>
      <c r="F539" s="1">
        <v>-188.48</v>
      </c>
      <c r="G539" s="1">
        <v>-1394.385</v>
      </c>
      <c r="H539" s="1">
        <v>3948.9430000000002</v>
      </c>
      <c r="I539" s="1">
        <v>-4191.5969999999998</v>
      </c>
    </row>
    <row r="540" spans="1:9" hidden="1" x14ac:dyDescent="0.25">
      <c r="A540" s="1" t="s">
        <v>158</v>
      </c>
      <c r="B540" s="1" t="s">
        <v>41</v>
      </c>
      <c r="C540" s="1" t="s">
        <v>26</v>
      </c>
      <c r="D540" s="1">
        <v>487.42</v>
      </c>
      <c r="E540" s="1">
        <v>0</v>
      </c>
      <c r="F540" s="1">
        <v>188.48</v>
      </c>
      <c r="G540" s="1">
        <v>1632.34</v>
      </c>
      <c r="H540" s="1">
        <v>2703.6089999999999</v>
      </c>
      <c r="I540" s="1">
        <v>-3868.3229999999999</v>
      </c>
    </row>
    <row r="541" spans="1:9" hidden="1" x14ac:dyDescent="0.25">
      <c r="A541" s="1" t="s">
        <v>158</v>
      </c>
      <c r="B541" s="1" t="s">
        <v>41</v>
      </c>
      <c r="C541" s="1" t="s">
        <v>10</v>
      </c>
      <c r="D541" s="1">
        <v>525.85</v>
      </c>
      <c r="E541" s="1">
        <v>0</v>
      </c>
      <c r="F541" s="1">
        <v>188.48</v>
      </c>
      <c r="G541" s="1">
        <v>1632.34</v>
      </c>
      <c r="H541" s="1">
        <v>2326.2739999999999</v>
      </c>
      <c r="I541" s="1">
        <v>-4190.9709999999995</v>
      </c>
    </row>
    <row r="542" spans="1:9" hidden="1" x14ac:dyDescent="0.25">
      <c r="A542" s="1" t="s">
        <v>158</v>
      </c>
      <c r="B542" s="1" t="s">
        <v>42</v>
      </c>
      <c r="C542" s="1" t="s">
        <v>26</v>
      </c>
      <c r="D542" s="1">
        <v>487.42</v>
      </c>
      <c r="E542" s="1">
        <v>0</v>
      </c>
      <c r="F542" s="1">
        <v>188.48</v>
      </c>
      <c r="G542" s="1">
        <v>1394.385</v>
      </c>
      <c r="H542" s="1">
        <v>2703.614</v>
      </c>
      <c r="I542" s="1">
        <v>-3868.3609999999999</v>
      </c>
    </row>
    <row r="543" spans="1:9" hidden="1" x14ac:dyDescent="0.25">
      <c r="A543" s="1" t="s">
        <v>158</v>
      </c>
      <c r="B543" s="1" t="s">
        <v>42</v>
      </c>
      <c r="C543" s="1" t="s">
        <v>10</v>
      </c>
      <c r="D543" s="1">
        <v>525.85</v>
      </c>
      <c r="E543" s="1">
        <v>0</v>
      </c>
      <c r="F543" s="1">
        <v>188.48</v>
      </c>
      <c r="G543" s="1">
        <v>1394.385</v>
      </c>
      <c r="H543" s="1">
        <v>2326.3220000000001</v>
      </c>
      <c r="I543" s="1">
        <v>-4191.0810000000001</v>
      </c>
    </row>
    <row r="544" spans="1:9" hidden="1" x14ac:dyDescent="0.25">
      <c r="A544" s="1" t="s">
        <v>158</v>
      </c>
      <c r="B544" s="1" t="s">
        <v>43</v>
      </c>
      <c r="C544" s="1" t="s">
        <v>26</v>
      </c>
      <c r="D544" s="1">
        <v>450.63</v>
      </c>
      <c r="E544" s="1">
        <v>-188.48</v>
      </c>
      <c r="F544" s="1">
        <v>0</v>
      </c>
      <c r="G544" s="1">
        <v>1195.71</v>
      </c>
      <c r="H544" s="1">
        <v>2691.1190000000001</v>
      </c>
      <c r="I544" s="1">
        <v>-3776.7829999999999</v>
      </c>
    </row>
    <row r="545" spans="1:9" hidden="1" x14ac:dyDescent="0.25">
      <c r="A545" s="1" t="s">
        <v>158</v>
      </c>
      <c r="B545" s="1" t="s">
        <v>43</v>
      </c>
      <c r="C545" s="1" t="s">
        <v>10</v>
      </c>
      <c r="D545" s="1">
        <v>485.83</v>
      </c>
      <c r="E545" s="1">
        <v>-188.48</v>
      </c>
      <c r="F545" s="1">
        <v>0</v>
      </c>
      <c r="G545" s="1">
        <v>1195.71</v>
      </c>
      <c r="H545" s="1">
        <v>2903.107</v>
      </c>
      <c r="I545" s="1">
        <v>-4680.3100000000004</v>
      </c>
    </row>
    <row r="546" spans="1:9" hidden="1" x14ac:dyDescent="0.25">
      <c r="A546" s="1" t="s">
        <v>158</v>
      </c>
      <c r="B546" s="1" t="s">
        <v>44</v>
      </c>
      <c r="C546" s="1" t="s">
        <v>26</v>
      </c>
      <c r="D546" s="1">
        <v>450.63</v>
      </c>
      <c r="E546" s="1">
        <v>-188.48</v>
      </c>
      <c r="F546" s="1">
        <v>0</v>
      </c>
      <c r="G546" s="1">
        <v>953.44500000000005</v>
      </c>
      <c r="H546" s="1">
        <v>2691.125</v>
      </c>
      <c r="I546" s="1">
        <v>-3776.8209999999999</v>
      </c>
    </row>
    <row r="547" spans="1:9" hidden="1" x14ac:dyDescent="0.25">
      <c r="A547" s="1" t="s">
        <v>158</v>
      </c>
      <c r="B547" s="1" t="s">
        <v>44</v>
      </c>
      <c r="C547" s="1" t="s">
        <v>10</v>
      </c>
      <c r="D547" s="1">
        <v>485.83</v>
      </c>
      <c r="E547" s="1">
        <v>-188.48</v>
      </c>
      <c r="F547" s="1">
        <v>0</v>
      </c>
      <c r="G547" s="1">
        <v>953.44500000000005</v>
      </c>
      <c r="H547" s="1">
        <v>2903.1570000000002</v>
      </c>
      <c r="I547" s="1">
        <v>-4680.4219999999996</v>
      </c>
    </row>
    <row r="548" spans="1:9" hidden="1" x14ac:dyDescent="0.25">
      <c r="A548" s="1" t="s">
        <v>158</v>
      </c>
      <c r="B548" s="1" t="s">
        <v>45</v>
      </c>
      <c r="C548" s="1" t="s">
        <v>26</v>
      </c>
      <c r="D548" s="1">
        <v>450.63</v>
      </c>
      <c r="E548" s="1">
        <v>188.48</v>
      </c>
      <c r="F548" s="1">
        <v>0</v>
      </c>
      <c r="G548" s="1">
        <v>-1195.71</v>
      </c>
      <c r="H548" s="1">
        <v>2690.9859999999999</v>
      </c>
      <c r="I548" s="1">
        <v>-3371.4760000000001</v>
      </c>
    </row>
    <row r="549" spans="1:9" hidden="1" x14ac:dyDescent="0.25">
      <c r="A549" s="1" t="s">
        <v>158</v>
      </c>
      <c r="B549" s="1" t="s">
        <v>45</v>
      </c>
      <c r="C549" s="1" t="s">
        <v>10</v>
      </c>
      <c r="D549" s="1">
        <v>485.83</v>
      </c>
      <c r="E549" s="1">
        <v>188.48</v>
      </c>
      <c r="F549" s="1">
        <v>0</v>
      </c>
      <c r="G549" s="1">
        <v>-1195.71</v>
      </c>
      <c r="H549" s="1">
        <v>2902.5309999999999</v>
      </c>
      <c r="I549" s="1">
        <v>-3059.4520000000002</v>
      </c>
    </row>
    <row r="550" spans="1:9" hidden="1" x14ac:dyDescent="0.25">
      <c r="A550" s="1" t="s">
        <v>158</v>
      </c>
      <c r="B550" s="1" t="s">
        <v>46</v>
      </c>
      <c r="C550" s="1" t="s">
        <v>26</v>
      </c>
      <c r="D550" s="1">
        <v>450.63</v>
      </c>
      <c r="E550" s="1">
        <v>188.48</v>
      </c>
      <c r="F550" s="1">
        <v>0</v>
      </c>
      <c r="G550" s="1">
        <v>-953.44500000000005</v>
      </c>
      <c r="H550" s="1">
        <v>2690.9789999999998</v>
      </c>
      <c r="I550" s="1">
        <v>-3371.4380000000001</v>
      </c>
    </row>
    <row r="551" spans="1:9" hidden="1" x14ac:dyDescent="0.25">
      <c r="A551" s="1" t="s">
        <v>158</v>
      </c>
      <c r="B551" s="1" t="s">
        <v>46</v>
      </c>
      <c r="C551" s="1" t="s">
        <v>10</v>
      </c>
      <c r="D551" s="1">
        <v>485.83</v>
      </c>
      <c r="E551" s="1">
        <v>188.48</v>
      </c>
      <c r="F551" s="1">
        <v>0</v>
      </c>
      <c r="G551" s="1">
        <v>-953.44500000000005</v>
      </c>
      <c r="H551" s="1">
        <v>2902.4810000000002</v>
      </c>
      <c r="I551" s="1">
        <v>-3059.34</v>
      </c>
    </row>
    <row r="552" spans="1:9" hidden="1" x14ac:dyDescent="0.25">
      <c r="A552" s="1" t="s">
        <v>158</v>
      </c>
      <c r="B552" s="1" t="s">
        <v>47</v>
      </c>
      <c r="C552" s="1" t="s">
        <v>26</v>
      </c>
      <c r="D552" s="1">
        <v>450.63</v>
      </c>
      <c r="E552" s="1">
        <v>0</v>
      </c>
      <c r="F552" s="1">
        <v>-188.48</v>
      </c>
      <c r="G552" s="1">
        <v>-1632.34</v>
      </c>
      <c r="H552" s="1">
        <v>2893.8670000000002</v>
      </c>
      <c r="I552" s="1">
        <v>-3574.2280000000001</v>
      </c>
    </row>
    <row r="553" spans="1:9" hidden="1" x14ac:dyDescent="0.25">
      <c r="A553" s="1" t="s">
        <v>158</v>
      </c>
      <c r="B553" s="1" t="s">
        <v>47</v>
      </c>
      <c r="C553" s="1" t="s">
        <v>10</v>
      </c>
      <c r="D553" s="1">
        <v>485.83</v>
      </c>
      <c r="E553" s="1">
        <v>0</v>
      </c>
      <c r="F553" s="1">
        <v>-188.48</v>
      </c>
      <c r="G553" s="1">
        <v>-1632.34</v>
      </c>
      <c r="H553" s="1">
        <v>3714.1779999999999</v>
      </c>
      <c r="I553" s="1">
        <v>-3870.2489999999998</v>
      </c>
    </row>
    <row r="554" spans="1:9" hidden="1" x14ac:dyDescent="0.25">
      <c r="A554" s="1" t="s">
        <v>158</v>
      </c>
      <c r="B554" s="1" t="s">
        <v>48</v>
      </c>
      <c r="C554" s="1" t="s">
        <v>26</v>
      </c>
      <c r="D554" s="1">
        <v>450.63</v>
      </c>
      <c r="E554" s="1">
        <v>0</v>
      </c>
      <c r="F554" s="1">
        <v>-188.48</v>
      </c>
      <c r="G554" s="1">
        <v>-1394.385</v>
      </c>
      <c r="H554" s="1">
        <v>2893.8609999999999</v>
      </c>
      <c r="I554" s="1">
        <v>-3574.19</v>
      </c>
    </row>
    <row r="555" spans="1:9" hidden="1" x14ac:dyDescent="0.25">
      <c r="A555" s="1" t="s">
        <v>158</v>
      </c>
      <c r="B555" s="1" t="s">
        <v>48</v>
      </c>
      <c r="C555" s="1" t="s">
        <v>10</v>
      </c>
      <c r="D555" s="1">
        <v>485.83</v>
      </c>
      <c r="E555" s="1">
        <v>0</v>
      </c>
      <c r="F555" s="1">
        <v>-188.48</v>
      </c>
      <c r="G555" s="1">
        <v>-1394.385</v>
      </c>
      <c r="H555" s="1">
        <v>3714.13</v>
      </c>
      <c r="I555" s="1">
        <v>-3870.1390000000001</v>
      </c>
    </row>
    <row r="556" spans="1:9" hidden="1" x14ac:dyDescent="0.25">
      <c r="A556" s="1" t="s">
        <v>158</v>
      </c>
      <c r="B556" s="1" t="s">
        <v>49</v>
      </c>
      <c r="C556" s="1" t="s">
        <v>26</v>
      </c>
      <c r="D556" s="1">
        <v>450.63</v>
      </c>
      <c r="E556" s="1">
        <v>0</v>
      </c>
      <c r="F556" s="1">
        <v>188.48</v>
      </c>
      <c r="G556" s="1">
        <v>1632.34</v>
      </c>
      <c r="H556" s="1">
        <v>2488.2379999999998</v>
      </c>
      <c r="I556" s="1">
        <v>-3574.0309999999999</v>
      </c>
    </row>
    <row r="557" spans="1:9" hidden="1" x14ac:dyDescent="0.25">
      <c r="A557" s="1" t="s">
        <v>158</v>
      </c>
      <c r="B557" s="1" t="s">
        <v>49</v>
      </c>
      <c r="C557" s="1" t="s">
        <v>10</v>
      </c>
      <c r="D557" s="1">
        <v>485.83</v>
      </c>
      <c r="E557" s="1">
        <v>0</v>
      </c>
      <c r="F557" s="1">
        <v>188.48</v>
      </c>
      <c r="G557" s="1">
        <v>1632.34</v>
      </c>
      <c r="H557" s="1">
        <v>2091.46</v>
      </c>
      <c r="I557" s="1">
        <v>-3869.5140000000001</v>
      </c>
    </row>
    <row r="558" spans="1:9" hidden="1" x14ac:dyDescent="0.25">
      <c r="A558" s="1" t="s">
        <v>158</v>
      </c>
      <c r="B558" s="1" t="s">
        <v>50</v>
      </c>
      <c r="C558" s="1" t="s">
        <v>26</v>
      </c>
      <c r="D558" s="1">
        <v>450.63</v>
      </c>
      <c r="E558" s="1">
        <v>0</v>
      </c>
      <c r="F558" s="1">
        <v>188.48</v>
      </c>
      <c r="G558" s="1">
        <v>1394.385</v>
      </c>
      <c r="H558" s="1">
        <v>2488.2440000000001</v>
      </c>
      <c r="I558" s="1">
        <v>-3574.07</v>
      </c>
    </row>
    <row r="559" spans="1:9" hidden="1" x14ac:dyDescent="0.25">
      <c r="A559" s="1" t="s">
        <v>158</v>
      </c>
      <c r="B559" s="1" t="s">
        <v>50</v>
      </c>
      <c r="C559" s="1" t="s">
        <v>10</v>
      </c>
      <c r="D559" s="1">
        <v>485.83</v>
      </c>
      <c r="E559" s="1">
        <v>0</v>
      </c>
      <c r="F559" s="1">
        <v>188.48</v>
      </c>
      <c r="G559" s="1">
        <v>1394.385</v>
      </c>
      <c r="H559" s="1">
        <v>2091.5079999999998</v>
      </c>
      <c r="I559" s="1">
        <v>-3869.623</v>
      </c>
    </row>
    <row r="560" spans="1:9" hidden="1" x14ac:dyDescent="0.25">
      <c r="A560" s="1" t="s">
        <v>158</v>
      </c>
      <c r="B560" s="1" t="s">
        <v>51</v>
      </c>
      <c r="C560" s="1" t="s">
        <v>26</v>
      </c>
      <c r="D560" s="1">
        <v>530.34</v>
      </c>
      <c r="E560" s="1">
        <v>-56.54</v>
      </c>
      <c r="F560" s="1">
        <v>0</v>
      </c>
      <c r="G560" s="1">
        <v>358.71300000000002</v>
      </c>
      <c r="H560" s="1">
        <v>3157.7080000000001</v>
      </c>
      <c r="I560" s="1">
        <v>-4272.558</v>
      </c>
    </row>
    <row r="561" spans="1:9" hidden="1" x14ac:dyDescent="0.25">
      <c r="A561" s="1" t="s">
        <v>158</v>
      </c>
      <c r="B561" s="1" t="s">
        <v>51</v>
      </c>
      <c r="C561" s="1" t="s">
        <v>10</v>
      </c>
      <c r="D561" s="1">
        <v>572.54</v>
      </c>
      <c r="E561" s="1">
        <v>-56.54</v>
      </c>
      <c r="F561" s="1">
        <v>0</v>
      </c>
      <c r="G561" s="1">
        <v>358.71300000000002</v>
      </c>
      <c r="H561" s="1">
        <v>3411.6689999999999</v>
      </c>
      <c r="I561" s="1">
        <v>-4809.5020000000004</v>
      </c>
    </row>
    <row r="562" spans="1:9" hidden="1" x14ac:dyDescent="0.25">
      <c r="A562" s="1" t="s">
        <v>158</v>
      </c>
      <c r="B562" s="1" t="s">
        <v>52</v>
      </c>
      <c r="C562" s="1" t="s">
        <v>26</v>
      </c>
      <c r="D562" s="1">
        <v>530.34</v>
      </c>
      <c r="E562" s="1">
        <v>-56.54</v>
      </c>
      <c r="F562" s="1">
        <v>0</v>
      </c>
      <c r="G562" s="1">
        <v>286.03300000000002</v>
      </c>
      <c r="H562" s="1">
        <v>3157.71</v>
      </c>
      <c r="I562" s="1">
        <v>-4272.5690000000004</v>
      </c>
    </row>
    <row r="563" spans="1:9" hidden="1" x14ac:dyDescent="0.25">
      <c r="A563" s="1" t="s">
        <v>158</v>
      </c>
      <c r="B563" s="1" t="s">
        <v>52</v>
      </c>
      <c r="C563" s="1" t="s">
        <v>10</v>
      </c>
      <c r="D563" s="1">
        <v>572.54</v>
      </c>
      <c r="E563" s="1">
        <v>-56.54</v>
      </c>
      <c r="F563" s="1">
        <v>0</v>
      </c>
      <c r="G563" s="1">
        <v>286.03300000000002</v>
      </c>
      <c r="H563" s="1">
        <v>3411.6840000000002</v>
      </c>
      <c r="I563" s="1">
        <v>-4809.5349999999999</v>
      </c>
    </row>
    <row r="564" spans="1:9" hidden="1" x14ac:dyDescent="0.25">
      <c r="A564" s="1" t="s">
        <v>158</v>
      </c>
      <c r="B564" s="1" t="s">
        <v>53</v>
      </c>
      <c r="C564" s="1" t="s">
        <v>26</v>
      </c>
      <c r="D564" s="1">
        <v>530.34</v>
      </c>
      <c r="E564" s="1">
        <v>56.54</v>
      </c>
      <c r="F564" s="1">
        <v>0</v>
      </c>
      <c r="G564" s="1">
        <v>-358.71300000000002</v>
      </c>
      <c r="H564" s="1">
        <v>3157.6680000000001</v>
      </c>
      <c r="I564" s="1">
        <v>-4150.9650000000001</v>
      </c>
    </row>
    <row r="565" spans="1:9" hidden="1" x14ac:dyDescent="0.25">
      <c r="A565" s="1" t="s">
        <v>158</v>
      </c>
      <c r="B565" s="1" t="s">
        <v>53</v>
      </c>
      <c r="C565" s="1" t="s">
        <v>10</v>
      </c>
      <c r="D565" s="1">
        <v>572.54</v>
      </c>
      <c r="E565" s="1">
        <v>56.54</v>
      </c>
      <c r="F565" s="1">
        <v>0</v>
      </c>
      <c r="G565" s="1">
        <v>-358.71300000000002</v>
      </c>
      <c r="H565" s="1">
        <v>3411.4960000000001</v>
      </c>
      <c r="I565" s="1">
        <v>-4323.2439999999997</v>
      </c>
    </row>
    <row r="566" spans="1:9" hidden="1" x14ac:dyDescent="0.25">
      <c r="A566" s="1" t="s">
        <v>158</v>
      </c>
      <c r="B566" s="1" t="s">
        <v>54</v>
      </c>
      <c r="C566" s="1" t="s">
        <v>26</v>
      </c>
      <c r="D566" s="1">
        <v>530.34</v>
      </c>
      <c r="E566" s="1">
        <v>56.54</v>
      </c>
      <c r="F566" s="1">
        <v>0</v>
      </c>
      <c r="G566" s="1">
        <v>-286.03300000000002</v>
      </c>
      <c r="H566" s="1">
        <v>3157.6660000000002</v>
      </c>
      <c r="I566" s="1">
        <v>-4150.9539999999997</v>
      </c>
    </row>
    <row r="567" spans="1:9" hidden="1" x14ac:dyDescent="0.25">
      <c r="A567" s="1" t="s">
        <v>158</v>
      </c>
      <c r="B567" s="1" t="s">
        <v>54</v>
      </c>
      <c r="C567" s="1" t="s">
        <v>10</v>
      </c>
      <c r="D567" s="1">
        <v>572.54</v>
      </c>
      <c r="E567" s="1">
        <v>56.54</v>
      </c>
      <c r="F567" s="1">
        <v>0</v>
      </c>
      <c r="G567" s="1">
        <v>-286.03300000000002</v>
      </c>
      <c r="H567" s="1">
        <v>3411.4810000000002</v>
      </c>
      <c r="I567" s="1">
        <v>-4323.2110000000002</v>
      </c>
    </row>
    <row r="568" spans="1:9" hidden="1" x14ac:dyDescent="0.25">
      <c r="A568" s="1" t="s">
        <v>158</v>
      </c>
      <c r="B568" s="1" t="s">
        <v>55</v>
      </c>
      <c r="C568" s="1" t="s">
        <v>26</v>
      </c>
      <c r="D568" s="1">
        <v>530.34</v>
      </c>
      <c r="E568" s="1">
        <v>0</v>
      </c>
      <c r="F568" s="1">
        <v>-56.54</v>
      </c>
      <c r="G568" s="1">
        <v>-489.702</v>
      </c>
      <c r="H568" s="1">
        <v>3218.5320000000002</v>
      </c>
      <c r="I568" s="1">
        <v>-4211.7910000000002</v>
      </c>
    </row>
    <row r="569" spans="1:9" hidden="1" x14ac:dyDescent="0.25">
      <c r="A569" s="1" t="s">
        <v>158</v>
      </c>
      <c r="B569" s="1" t="s">
        <v>55</v>
      </c>
      <c r="C569" s="1" t="s">
        <v>10</v>
      </c>
      <c r="D569" s="1">
        <v>572.54</v>
      </c>
      <c r="E569" s="1">
        <v>0</v>
      </c>
      <c r="F569" s="1">
        <v>-56.54</v>
      </c>
      <c r="G569" s="1">
        <v>-489.702</v>
      </c>
      <c r="H569" s="1">
        <v>3654.99</v>
      </c>
      <c r="I569" s="1">
        <v>-4566.4830000000002</v>
      </c>
    </row>
    <row r="570" spans="1:9" hidden="1" x14ac:dyDescent="0.25">
      <c r="A570" s="1" t="s">
        <v>158</v>
      </c>
      <c r="B570" s="1" t="s">
        <v>56</v>
      </c>
      <c r="C570" s="1" t="s">
        <v>26</v>
      </c>
      <c r="D570" s="1">
        <v>530.34</v>
      </c>
      <c r="E570" s="1">
        <v>0</v>
      </c>
      <c r="F570" s="1">
        <v>-56.54</v>
      </c>
      <c r="G570" s="1">
        <v>-418.31599999999997</v>
      </c>
      <c r="H570" s="1">
        <v>3218.53</v>
      </c>
      <c r="I570" s="1">
        <v>-4211.78</v>
      </c>
    </row>
    <row r="571" spans="1:9" hidden="1" x14ac:dyDescent="0.25">
      <c r="A571" s="1" t="s">
        <v>158</v>
      </c>
      <c r="B571" s="1" t="s">
        <v>56</v>
      </c>
      <c r="C571" s="1" t="s">
        <v>10</v>
      </c>
      <c r="D571" s="1">
        <v>572.54</v>
      </c>
      <c r="E571" s="1">
        <v>0</v>
      </c>
      <c r="F571" s="1">
        <v>-56.54</v>
      </c>
      <c r="G571" s="1">
        <v>-418.31599999999997</v>
      </c>
      <c r="H571" s="1">
        <v>3654.9749999999999</v>
      </c>
      <c r="I571" s="1">
        <v>-4566.45</v>
      </c>
    </row>
    <row r="572" spans="1:9" hidden="1" x14ac:dyDescent="0.25">
      <c r="A572" s="1" t="s">
        <v>158</v>
      </c>
      <c r="B572" s="1" t="s">
        <v>57</v>
      </c>
      <c r="C572" s="1" t="s">
        <v>26</v>
      </c>
      <c r="D572" s="1">
        <v>530.34</v>
      </c>
      <c r="E572" s="1">
        <v>0</v>
      </c>
      <c r="F572" s="1">
        <v>56.54</v>
      </c>
      <c r="G572" s="1">
        <v>489.702</v>
      </c>
      <c r="H572" s="1">
        <v>3096.8440000000001</v>
      </c>
      <c r="I572" s="1">
        <v>-4211.732</v>
      </c>
    </row>
    <row r="573" spans="1:9" hidden="1" x14ac:dyDescent="0.25">
      <c r="A573" s="1" t="s">
        <v>158</v>
      </c>
      <c r="B573" s="1" t="s">
        <v>57</v>
      </c>
      <c r="C573" s="1" t="s">
        <v>10</v>
      </c>
      <c r="D573" s="1">
        <v>572.54</v>
      </c>
      <c r="E573" s="1">
        <v>0</v>
      </c>
      <c r="F573" s="1">
        <v>56.54</v>
      </c>
      <c r="G573" s="1">
        <v>489.702</v>
      </c>
      <c r="H573" s="1">
        <v>3168.174</v>
      </c>
      <c r="I573" s="1">
        <v>-4566.2629999999999</v>
      </c>
    </row>
    <row r="574" spans="1:9" hidden="1" x14ac:dyDescent="0.25">
      <c r="A574" s="1" t="s">
        <v>158</v>
      </c>
      <c r="B574" s="1" t="s">
        <v>58</v>
      </c>
      <c r="C574" s="1" t="s">
        <v>26</v>
      </c>
      <c r="D574" s="1">
        <v>530.34</v>
      </c>
      <c r="E574" s="1">
        <v>0</v>
      </c>
      <c r="F574" s="1">
        <v>56.54</v>
      </c>
      <c r="G574" s="1">
        <v>418.31599999999997</v>
      </c>
      <c r="H574" s="1">
        <v>3096.8449999999998</v>
      </c>
      <c r="I574" s="1">
        <v>-4211.7430000000004</v>
      </c>
    </row>
    <row r="575" spans="1:9" hidden="1" x14ac:dyDescent="0.25">
      <c r="A575" s="1" t="s">
        <v>158</v>
      </c>
      <c r="B575" s="1" t="s">
        <v>58</v>
      </c>
      <c r="C575" s="1" t="s">
        <v>10</v>
      </c>
      <c r="D575" s="1">
        <v>572.54</v>
      </c>
      <c r="E575" s="1">
        <v>0</v>
      </c>
      <c r="F575" s="1">
        <v>56.54</v>
      </c>
      <c r="G575" s="1">
        <v>418.31599999999997</v>
      </c>
      <c r="H575" s="1">
        <v>3168.1889999999999</v>
      </c>
      <c r="I575" s="1">
        <v>-4566.2960000000003</v>
      </c>
    </row>
    <row r="576" spans="1:9" hidden="1" x14ac:dyDescent="0.25">
      <c r="A576" s="1" t="s">
        <v>158</v>
      </c>
      <c r="B576" s="1" t="s">
        <v>59</v>
      </c>
      <c r="C576" s="1" t="s">
        <v>26</v>
      </c>
      <c r="D576" s="1">
        <v>407.72</v>
      </c>
      <c r="E576" s="1">
        <v>-56.54</v>
      </c>
      <c r="F576" s="1">
        <v>0</v>
      </c>
      <c r="G576" s="1">
        <v>358.71300000000002</v>
      </c>
      <c r="H576" s="1">
        <v>2439.8069999999998</v>
      </c>
      <c r="I576" s="1">
        <v>-3291.5859999999998</v>
      </c>
    </row>
    <row r="577" spans="1:9" hidden="1" x14ac:dyDescent="0.25">
      <c r="A577" s="1" t="s">
        <v>158</v>
      </c>
      <c r="B577" s="1" t="s">
        <v>59</v>
      </c>
      <c r="C577" s="1" t="s">
        <v>10</v>
      </c>
      <c r="D577" s="1">
        <v>439.14</v>
      </c>
      <c r="E577" s="1">
        <v>-56.54</v>
      </c>
      <c r="F577" s="1">
        <v>0</v>
      </c>
      <c r="G577" s="1">
        <v>358.71300000000002</v>
      </c>
      <c r="H577" s="1">
        <v>2628.9560000000001</v>
      </c>
      <c r="I577" s="1">
        <v>-3737.9760000000001</v>
      </c>
    </row>
    <row r="578" spans="1:9" hidden="1" x14ac:dyDescent="0.25">
      <c r="A578" s="1" t="s">
        <v>158</v>
      </c>
      <c r="B578" s="1" t="s">
        <v>60</v>
      </c>
      <c r="C578" s="1" t="s">
        <v>26</v>
      </c>
      <c r="D578" s="1">
        <v>407.72</v>
      </c>
      <c r="E578" s="1">
        <v>-56.54</v>
      </c>
      <c r="F578" s="1">
        <v>0</v>
      </c>
      <c r="G578" s="1">
        <v>286.03300000000002</v>
      </c>
      <c r="H578" s="1">
        <v>2439.8090000000002</v>
      </c>
      <c r="I578" s="1">
        <v>-3291.5970000000002</v>
      </c>
    </row>
    <row r="579" spans="1:9" hidden="1" x14ac:dyDescent="0.25">
      <c r="A579" s="1" t="s">
        <v>158</v>
      </c>
      <c r="B579" s="1" t="s">
        <v>60</v>
      </c>
      <c r="C579" s="1" t="s">
        <v>10</v>
      </c>
      <c r="D579" s="1">
        <v>439.14</v>
      </c>
      <c r="E579" s="1">
        <v>-56.54</v>
      </c>
      <c r="F579" s="1">
        <v>0</v>
      </c>
      <c r="G579" s="1">
        <v>286.03300000000002</v>
      </c>
      <c r="H579" s="1">
        <v>2628.971</v>
      </c>
      <c r="I579" s="1">
        <v>-3738.009</v>
      </c>
    </row>
    <row r="580" spans="1:9" hidden="1" x14ac:dyDescent="0.25">
      <c r="A580" s="1" t="s">
        <v>158</v>
      </c>
      <c r="B580" s="1" t="s">
        <v>61</v>
      </c>
      <c r="C580" s="1" t="s">
        <v>26</v>
      </c>
      <c r="D580" s="1">
        <v>407.72</v>
      </c>
      <c r="E580" s="1">
        <v>56.54</v>
      </c>
      <c r="F580" s="1">
        <v>0</v>
      </c>
      <c r="G580" s="1">
        <v>-358.71300000000002</v>
      </c>
      <c r="H580" s="1">
        <v>2439.7669999999998</v>
      </c>
      <c r="I580" s="1">
        <v>-3169.9929999999999</v>
      </c>
    </row>
    <row r="581" spans="1:9" hidden="1" x14ac:dyDescent="0.25">
      <c r="A581" s="1" t="s">
        <v>158</v>
      </c>
      <c r="B581" s="1" t="s">
        <v>61</v>
      </c>
      <c r="C581" s="1" t="s">
        <v>10</v>
      </c>
      <c r="D581" s="1">
        <v>439.14</v>
      </c>
      <c r="E581" s="1">
        <v>56.54</v>
      </c>
      <c r="F581" s="1">
        <v>0</v>
      </c>
      <c r="G581" s="1">
        <v>-358.71300000000002</v>
      </c>
      <c r="H581" s="1">
        <v>2628.7829999999999</v>
      </c>
      <c r="I581" s="1">
        <v>-3251.7179999999998</v>
      </c>
    </row>
    <row r="582" spans="1:9" hidden="1" x14ac:dyDescent="0.25">
      <c r="A582" s="1" t="s">
        <v>158</v>
      </c>
      <c r="B582" s="1" t="s">
        <v>62</v>
      </c>
      <c r="C582" s="1" t="s">
        <v>26</v>
      </c>
      <c r="D582" s="1">
        <v>407.72</v>
      </c>
      <c r="E582" s="1">
        <v>56.54</v>
      </c>
      <c r="F582" s="1">
        <v>0</v>
      </c>
      <c r="G582" s="1">
        <v>-286.03300000000002</v>
      </c>
      <c r="H582" s="1">
        <v>2439.7649999999999</v>
      </c>
      <c r="I582" s="1">
        <v>-3169.982</v>
      </c>
    </row>
    <row r="583" spans="1:9" hidden="1" x14ac:dyDescent="0.25">
      <c r="A583" s="1" t="s">
        <v>158</v>
      </c>
      <c r="B583" s="1" t="s">
        <v>62</v>
      </c>
      <c r="C583" s="1" t="s">
        <v>10</v>
      </c>
      <c r="D583" s="1">
        <v>439.14</v>
      </c>
      <c r="E583" s="1">
        <v>56.54</v>
      </c>
      <c r="F583" s="1">
        <v>0</v>
      </c>
      <c r="G583" s="1">
        <v>-286.03300000000002</v>
      </c>
      <c r="H583" s="1">
        <v>2628.768</v>
      </c>
      <c r="I583" s="1">
        <v>-3251.6849999999999</v>
      </c>
    </row>
    <row r="584" spans="1:9" hidden="1" x14ac:dyDescent="0.25">
      <c r="A584" s="1" t="s">
        <v>158</v>
      </c>
      <c r="B584" s="1" t="s">
        <v>63</v>
      </c>
      <c r="C584" s="1" t="s">
        <v>26</v>
      </c>
      <c r="D584" s="1">
        <v>407.72</v>
      </c>
      <c r="E584" s="1">
        <v>0</v>
      </c>
      <c r="F584" s="1">
        <v>-56.54</v>
      </c>
      <c r="G584" s="1">
        <v>-489.702</v>
      </c>
      <c r="H584" s="1">
        <v>2500.6309999999999</v>
      </c>
      <c r="I584" s="1">
        <v>-3230.819</v>
      </c>
    </row>
    <row r="585" spans="1:9" hidden="1" x14ac:dyDescent="0.25">
      <c r="A585" s="1" t="s">
        <v>158</v>
      </c>
      <c r="B585" s="1" t="s">
        <v>63</v>
      </c>
      <c r="C585" s="1" t="s">
        <v>10</v>
      </c>
      <c r="D585" s="1">
        <v>439.14</v>
      </c>
      <c r="E585" s="1">
        <v>0</v>
      </c>
      <c r="F585" s="1">
        <v>-56.54</v>
      </c>
      <c r="G585" s="1">
        <v>-489.702</v>
      </c>
      <c r="H585" s="1">
        <v>2872.277</v>
      </c>
      <c r="I585" s="1">
        <v>-3494.9569999999999</v>
      </c>
    </row>
    <row r="586" spans="1:9" hidden="1" x14ac:dyDescent="0.25">
      <c r="A586" s="1" t="s">
        <v>158</v>
      </c>
      <c r="B586" s="1" t="s">
        <v>64</v>
      </c>
      <c r="C586" s="1" t="s">
        <v>26</v>
      </c>
      <c r="D586" s="1">
        <v>407.72</v>
      </c>
      <c r="E586" s="1">
        <v>0</v>
      </c>
      <c r="F586" s="1">
        <v>-56.54</v>
      </c>
      <c r="G586" s="1">
        <v>-418.31599999999997</v>
      </c>
      <c r="H586" s="1">
        <v>2500.63</v>
      </c>
      <c r="I586" s="1">
        <v>-3230.808</v>
      </c>
    </row>
    <row r="587" spans="1:9" hidden="1" x14ac:dyDescent="0.25">
      <c r="A587" s="1" t="s">
        <v>158</v>
      </c>
      <c r="B587" s="1" t="s">
        <v>64</v>
      </c>
      <c r="C587" s="1" t="s">
        <v>10</v>
      </c>
      <c r="D587" s="1">
        <v>439.14</v>
      </c>
      <c r="E587" s="1">
        <v>0</v>
      </c>
      <c r="F587" s="1">
        <v>-56.54</v>
      </c>
      <c r="G587" s="1">
        <v>-418.31599999999997</v>
      </c>
      <c r="H587" s="1">
        <v>2872.2629999999999</v>
      </c>
      <c r="I587" s="1">
        <v>-3494.924</v>
      </c>
    </row>
    <row r="588" spans="1:9" hidden="1" x14ac:dyDescent="0.25">
      <c r="A588" s="1" t="s">
        <v>158</v>
      </c>
      <c r="B588" s="1" t="s">
        <v>65</v>
      </c>
      <c r="C588" s="1" t="s">
        <v>26</v>
      </c>
      <c r="D588" s="1">
        <v>407.72</v>
      </c>
      <c r="E588" s="1">
        <v>0</v>
      </c>
      <c r="F588" s="1">
        <v>56.54</v>
      </c>
      <c r="G588" s="1">
        <v>489.702</v>
      </c>
      <c r="H588" s="1">
        <v>2378.9430000000002</v>
      </c>
      <c r="I588" s="1">
        <v>-3230.76</v>
      </c>
    </row>
    <row r="589" spans="1:9" hidden="1" x14ac:dyDescent="0.25">
      <c r="A589" s="1" t="s">
        <v>158</v>
      </c>
      <c r="B589" s="1" t="s">
        <v>65</v>
      </c>
      <c r="C589" s="1" t="s">
        <v>10</v>
      </c>
      <c r="D589" s="1">
        <v>439.14</v>
      </c>
      <c r="E589" s="1">
        <v>0</v>
      </c>
      <c r="F589" s="1">
        <v>56.54</v>
      </c>
      <c r="G589" s="1">
        <v>489.702</v>
      </c>
      <c r="H589" s="1">
        <v>2385.462</v>
      </c>
      <c r="I589" s="1">
        <v>-3494.7370000000001</v>
      </c>
    </row>
    <row r="590" spans="1:9" hidden="1" x14ac:dyDescent="0.25">
      <c r="A590" s="1" t="s">
        <v>158</v>
      </c>
      <c r="B590" s="1" t="s">
        <v>66</v>
      </c>
      <c r="C590" s="1" t="s">
        <v>26</v>
      </c>
      <c r="D590" s="1">
        <v>407.72</v>
      </c>
      <c r="E590" s="1">
        <v>0</v>
      </c>
      <c r="F590" s="1">
        <v>56.54</v>
      </c>
      <c r="G590" s="1">
        <v>418.31599999999997</v>
      </c>
      <c r="H590" s="1">
        <v>2378.9450000000002</v>
      </c>
      <c r="I590" s="1">
        <v>-3230.7710000000002</v>
      </c>
    </row>
    <row r="591" spans="1:9" hidden="1" x14ac:dyDescent="0.25">
      <c r="A591" s="1" t="s">
        <v>158</v>
      </c>
      <c r="B591" s="1" t="s">
        <v>66</v>
      </c>
      <c r="C591" s="1" t="s">
        <v>10</v>
      </c>
      <c r="D591" s="1">
        <v>439.14</v>
      </c>
      <c r="E591" s="1">
        <v>0</v>
      </c>
      <c r="F591" s="1">
        <v>56.54</v>
      </c>
      <c r="G591" s="1">
        <v>418.31599999999997</v>
      </c>
      <c r="H591" s="1">
        <v>2385.4760000000001</v>
      </c>
      <c r="I591" s="1">
        <v>-3494.77</v>
      </c>
    </row>
    <row r="592" spans="1:9" hidden="1" x14ac:dyDescent="0.25">
      <c r="A592" s="1" t="s">
        <v>158</v>
      </c>
      <c r="B592" s="1" t="s">
        <v>67</v>
      </c>
      <c r="C592" s="1" t="s">
        <v>26</v>
      </c>
      <c r="D592" s="1">
        <v>332.62</v>
      </c>
      <c r="E592" s="1">
        <v>-188.48</v>
      </c>
      <c r="F592" s="1">
        <v>0</v>
      </c>
      <c r="G592" s="1">
        <v>1195.71</v>
      </c>
      <c r="H592" s="1">
        <v>1947.4749999999999</v>
      </c>
      <c r="I592" s="1">
        <v>-2863.68</v>
      </c>
    </row>
    <row r="593" spans="1:9" hidden="1" x14ac:dyDescent="0.25">
      <c r="A593" s="1" t="s">
        <v>158</v>
      </c>
      <c r="B593" s="1" t="s">
        <v>67</v>
      </c>
      <c r="C593" s="1" t="s">
        <v>10</v>
      </c>
      <c r="D593" s="1">
        <v>361.85</v>
      </c>
      <c r="E593" s="1">
        <v>-188.48</v>
      </c>
      <c r="F593" s="1">
        <v>0</v>
      </c>
      <c r="G593" s="1">
        <v>1195.71</v>
      </c>
      <c r="H593" s="1">
        <v>2123.5079999999998</v>
      </c>
      <c r="I593" s="1">
        <v>-3717.096</v>
      </c>
    </row>
    <row r="594" spans="1:9" hidden="1" x14ac:dyDescent="0.25">
      <c r="A594" s="1" t="s">
        <v>158</v>
      </c>
      <c r="B594" s="1" t="s">
        <v>68</v>
      </c>
      <c r="C594" s="1" t="s">
        <v>26</v>
      </c>
      <c r="D594" s="1">
        <v>332.62</v>
      </c>
      <c r="E594" s="1">
        <v>-188.48</v>
      </c>
      <c r="F594" s="1">
        <v>0</v>
      </c>
      <c r="G594" s="1">
        <v>953.44500000000005</v>
      </c>
      <c r="H594" s="1">
        <v>1947.481</v>
      </c>
      <c r="I594" s="1">
        <v>-2863.7179999999998</v>
      </c>
    </row>
    <row r="595" spans="1:9" hidden="1" x14ac:dyDescent="0.25">
      <c r="A595" s="1" t="s">
        <v>158</v>
      </c>
      <c r="B595" s="1" t="s">
        <v>68</v>
      </c>
      <c r="C595" s="1" t="s">
        <v>10</v>
      </c>
      <c r="D595" s="1">
        <v>361.85</v>
      </c>
      <c r="E595" s="1">
        <v>-188.48</v>
      </c>
      <c r="F595" s="1">
        <v>0</v>
      </c>
      <c r="G595" s="1">
        <v>953.44500000000005</v>
      </c>
      <c r="H595" s="1">
        <v>2123.558</v>
      </c>
      <c r="I595" s="1">
        <v>-3717.2080000000001</v>
      </c>
    </row>
    <row r="596" spans="1:9" hidden="1" x14ac:dyDescent="0.25">
      <c r="A596" s="1" t="s">
        <v>158</v>
      </c>
      <c r="B596" s="1" t="s">
        <v>69</v>
      </c>
      <c r="C596" s="1" t="s">
        <v>26</v>
      </c>
      <c r="D596" s="1">
        <v>332.62</v>
      </c>
      <c r="E596" s="1">
        <v>188.48</v>
      </c>
      <c r="F596" s="1">
        <v>0</v>
      </c>
      <c r="G596" s="1">
        <v>-1195.71</v>
      </c>
      <c r="H596" s="1">
        <v>1947.3420000000001</v>
      </c>
      <c r="I596" s="1">
        <v>-2458.373</v>
      </c>
    </row>
    <row r="597" spans="1:9" hidden="1" x14ac:dyDescent="0.25">
      <c r="A597" s="1" t="s">
        <v>158</v>
      </c>
      <c r="B597" s="1" t="s">
        <v>69</v>
      </c>
      <c r="C597" s="1" t="s">
        <v>10</v>
      </c>
      <c r="D597" s="1">
        <v>361.85</v>
      </c>
      <c r="E597" s="1">
        <v>188.48</v>
      </c>
      <c r="F597" s="1">
        <v>0</v>
      </c>
      <c r="G597" s="1">
        <v>-1195.71</v>
      </c>
      <c r="H597" s="1">
        <v>2122.931</v>
      </c>
      <c r="I597" s="1">
        <v>-2096.2379999999998</v>
      </c>
    </row>
    <row r="598" spans="1:9" hidden="1" x14ac:dyDescent="0.25">
      <c r="A598" s="1" t="s">
        <v>158</v>
      </c>
      <c r="B598" s="1" t="s">
        <v>70</v>
      </c>
      <c r="C598" s="1" t="s">
        <v>26</v>
      </c>
      <c r="D598" s="1">
        <v>332.62</v>
      </c>
      <c r="E598" s="1">
        <v>188.48</v>
      </c>
      <c r="F598" s="1">
        <v>0</v>
      </c>
      <c r="G598" s="1">
        <v>-953.44500000000005</v>
      </c>
      <c r="H598" s="1">
        <v>1947.335</v>
      </c>
      <c r="I598" s="1">
        <v>-2458.335</v>
      </c>
    </row>
    <row r="599" spans="1:9" hidden="1" x14ac:dyDescent="0.25">
      <c r="A599" s="1" t="s">
        <v>158</v>
      </c>
      <c r="B599" s="1" t="s">
        <v>70</v>
      </c>
      <c r="C599" s="1" t="s">
        <v>10</v>
      </c>
      <c r="D599" s="1">
        <v>361.85</v>
      </c>
      <c r="E599" s="1">
        <v>188.48</v>
      </c>
      <c r="F599" s="1">
        <v>0</v>
      </c>
      <c r="G599" s="1">
        <v>-953.44500000000005</v>
      </c>
      <c r="H599" s="1">
        <v>2122.8809999999999</v>
      </c>
      <c r="I599" s="1">
        <v>-2096.1260000000002</v>
      </c>
    </row>
    <row r="600" spans="1:9" hidden="1" x14ac:dyDescent="0.25">
      <c r="A600" s="1" t="s">
        <v>158</v>
      </c>
      <c r="B600" s="1" t="s">
        <v>71</v>
      </c>
      <c r="C600" s="1" t="s">
        <v>26</v>
      </c>
      <c r="D600" s="1">
        <v>332.62</v>
      </c>
      <c r="E600" s="1">
        <v>0</v>
      </c>
      <c r="F600" s="1">
        <v>-188.48</v>
      </c>
      <c r="G600" s="1">
        <v>-1632.34</v>
      </c>
      <c r="H600" s="1">
        <v>2150.2220000000002</v>
      </c>
      <c r="I600" s="1">
        <v>-2661.125</v>
      </c>
    </row>
    <row r="601" spans="1:9" hidden="1" x14ac:dyDescent="0.25">
      <c r="A601" s="1" t="s">
        <v>158</v>
      </c>
      <c r="B601" s="1" t="s">
        <v>71</v>
      </c>
      <c r="C601" s="1" t="s">
        <v>10</v>
      </c>
      <c r="D601" s="1">
        <v>361.85</v>
      </c>
      <c r="E601" s="1">
        <v>0</v>
      </c>
      <c r="F601" s="1">
        <v>-188.48</v>
      </c>
      <c r="G601" s="1">
        <v>-1632.34</v>
      </c>
      <c r="H601" s="1">
        <v>2934.5790000000002</v>
      </c>
      <c r="I601" s="1">
        <v>-2907.0349999999999</v>
      </c>
    </row>
    <row r="602" spans="1:9" hidden="1" x14ac:dyDescent="0.25">
      <c r="A602" s="1" t="s">
        <v>158</v>
      </c>
      <c r="B602" s="1" t="s">
        <v>72</v>
      </c>
      <c r="C602" s="1" t="s">
        <v>26</v>
      </c>
      <c r="D602" s="1">
        <v>332.62</v>
      </c>
      <c r="E602" s="1">
        <v>0</v>
      </c>
      <c r="F602" s="1">
        <v>-188.48</v>
      </c>
      <c r="G602" s="1">
        <v>-1394.385</v>
      </c>
      <c r="H602" s="1">
        <v>2150.2170000000001</v>
      </c>
      <c r="I602" s="1">
        <v>-2661.0859999999998</v>
      </c>
    </row>
    <row r="603" spans="1:9" hidden="1" x14ac:dyDescent="0.25">
      <c r="A603" s="1" t="s">
        <v>158</v>
      </c>
      <c r="B603" s="1" t="s">
        <v>72</v>
      </c>
      <c r="C603" s="1" t="s">
        <v>10</v>
      </c>
      <c r="D603" s="1">
        <v>361.85</v>
      </c>
      <c r="E603" s="1">
        <v>0</v>
      </c>
      <c r="F603" s="1">
        <v>-188.48</v>
      </c>
      <c r="G603" s="1">
        <v>-1394.385</v>
      </c>
      <c r="H603" s="1">
        <v>2934.53</v>
      </c>
      <c r="I603" s="1">
        <v>-2906.9250000000002</v>
      </c>
    </row>
    <row r="604" spans="1:9" hidden="1" x14ac:dyDescent="0.25">
      <c r="A604" s="1" t="s">
        <v>158</v>
      </c>
      <c r="B604" s="1" t="s">
        <v>73</v>
      </c>
      <c r="C604" s="1" t="s">
        <v>26</v>
      </c>
      <c r="D604" s="1">
        <v>332.62</v>
      </c>
      <c r="E604" s="1">
        <v>0</v>
      </c>
      <c r="F604" s="1">
        <v>188.48</v>
      </c>
      <c r="G604" s="1">
        <v>1632.34</v>
      </c>
      <c r="H604" s="1">
        <v>1744.5940000000001</v>
      </c>
      <c r="I604" s="1">
        <v>-2660.9279999999999</v>
      </c>
    </row>
    <row r="605" spans="1:9" hidden="1" x14ac:dyDescent="0.25">
      <c r="A605" s="1" t="s">
        <v>158</v>
      </c>
      <c r="B605" s="1" t="s">
        <v>73</v>
      </c>
      <c r="C605" s="1" t="s">
        <v>10</v>
      </c>
      <c r="D605" s="1">
        <v>361.85</v>
      </c>
      <c r="E605" s="1">
        <v>0</v>
      </c>
      <c r="F605" s="1">
        <v>188.48</v>
      </c>
      <c r="G605" s="1">
        <v>1632.34</v>
      </c>
      <c r="H605" s="1">
        <v>1311.8610000000001</v>
      </c>
      <c r="I605" s="1">
        <v>-2906.3</v>
      </c>
    </row>
    <row r="606" spans="1:9" hidden="1" x14ac:dyDescent="0.25">
      <c r="A606" s="1" t="s">
        <v>158</v>
      </c>
      <c r="B606" s="1" t="s">
        <v>74</v>
      </c>
      <c r="C606" s="1" t="s">
        <v>26</v>
      </c>
      <c r="D606" s="1">
        <v>332.62</v>
      </c>
      <c r="E606" s="1">
        <v>0</v>
      </c>
      <c r="F606" s="1">
        <v>188.48</v>
      </c>
      <c r="G606" s="1">
        <v>1394.385</v>
      </c>
      <c r="H606" s="1">
        <v>1744.6</v>
      </c>
      <c r="I606" s="1">
        <v>-2660.9659999999999</v>
      </c>
    </row>
    <row r="607" spans="1:9" hidden="1" x14ac:dyDescent="0.25">
      <c r="A607" s="1" t="s">
        <v>158</v>
      </c>
      <c r="B607" s="1" t="s">
        <v>74</v>
      </c>
      <c r="C607" s="1" t="s">
        <v>10</v>
      </c>
      <c r="D607" s="1">
        <v>361.85</v>
      </c>
      <c r="E607" s="1">
        <v>0</v>
      </c>
      <c r="F607" s="1">
        <v>188.48</v>
      </c>
      <c r="G607" s="1">
        <v>1394.385</v>
      </c>
      <c r="H607" s="1">
        <v>1311.9090000000001</v>
      </c>
      <c r="I607" s="1">
        <v>-2906.4090000000001</v>
      </c>
    </row>
    <row r="608" spans="1:9" hidden="1" x14ac:dyDescent="0.25">
      <c r="A608" s="1" t="s">
        <v>158</v>
      </c>
      <c r="B608" s="1" t="s">
        <v>75</v>
      </c>
      <c r="C608" s="1" t="s">
        <v>26</v>
      </c>
      <c r="D608" s="1">
        <v>295.83999999999997</v>
      </c>
      <c r="E608" s="1">
        <v>-188.48</v>
      </c>
      <c r="F608" s="1">
        <v>0</v>
      </c>
      <c r="G608" s="1">
        <v>1195.71</v>
      </c>
      <c r="H608" s="1">
        <v>1732.104</v>
      </c>
      <c r="I608" s="1">
        <v>-2569.3879999999999</v>
      </c>
    </row>
    <row r="609" spans="1:9" hidden="1" x14ac:dyDescent="0.25">
      <c r="A609" s="1" t="s">
        <v>158</v>
      </c>
      <c r="B609" s="1" t="s">
        <v>75</v>
      </c>
      <c r="C609" s="1" t="s">
        <v>10</v>
      </c>
      <c r="D609" s="1">
        <v>321.83</v>
      </c>
      <c r="E609" s="1">
        <v>-188.48</v>
      </c>
      <c r="F609" s="1">
        <v>0</v>
      </c>
      <c r="G609" s="1">
        <v>1195.71</v>
      </c>
      <c r="H609" s="1">
        <v>1888.694</v>
      </c>
      <c r="I609" s="1">
        <v>-3395.6379999999999</v>
      </c>
    </row>
    <row r="610" spans="1:9" hidden="1" x14ac:dyDescent="0.25">
      <c r="A610" s="1" t="s">
        <v>158</v>
      </c>
      <c r="B610" s="1" t="s">
        <v>76</v>
      </c>
      <c r="C610" s="1" t="s">
        <v>26</v>
      </c>
      <c r="D610" s="1">
        <v>295.83999999999997</v>
      </c>
      <c r="E610" s="1">
        <v>-188.48</v>
      </c>
      <c r="F610" s="1">
        <v>0</v>
      </c>
      <c r="G610" s="1">
        <v>953.44500000000005</v>
      </c>
      <c r="H610" s="1">
        <v>1732.1110000000001</v>
      </c>
      <c r="I610" s="1">
        <v>-2569.4259999999999</v>
      </c>
    </row>
    <row r="611" spans="1:9" hidden="1" x14ac:dyDescent="0.25">
      <c r="A611" s="1" t="s">
        <v>158</v>
      </c>
      <c r="B611" s="1" t="s">
        <v>76</v>
      </c>
      <c r="C611" s="1" t="s">
        <v>10</v>
      </c>
      <c r="D611" s="1">
        <v>321.83</v>
      </c>
      <c r="E611" s="1">
        <v>-188.48</v>
      </c>
      <c r="F611" s="1">
        <v>0</v>
      </c>
      <c r="G611" s="1">
        <v>953.44500000000005</v>
      </c>
      <c r="H611" s="1">
        <v>1888.7439999999999</v>
      </c>
      <c r="I611" s="1">
        <v>-3395.75</v>
      </c>
    </row>
    <row r="612" spans="1:9" hidden="1" x14ac:dyDescent="0.25">
      <c r="A612" s="1" t="s">
        <v>158</v>
      </c>
      <c r="B612" s="1" t="s">
        <v>77</v>
      </c>
      <c r="C612" s="1" t="s">
        <v>26</v>
      </c>
      <c r="D612" s="1">
        <v>295.83999999999997</v>
      </c>
      <c r="E612" s="1">
        <v>188.48</v>
      </c>
      <c r="F612" s="1">
        <v>0</v>
      </c>
      <c r="G612" s="1">
        <v>-1195.71</v>
      </c>
      <c r="H612" s="1">
        <v>1731.972</v>
      </c>
      <c r="I612" s="1">
        <v>-2164.0810000000001</v>
      </c>
    </row>
    <row r="613" spans="1:9" hidden="1" x14ac:dyDescent="0.25">
      <c r="A613" s="1" t="s">
        <v>158</v>
      </c>
      <c r="B613" s="1" t="s">
        <v>77</v>
      </c>
      <c r="C613" s="1" t="s">
        <v>10</v>
      </c>
      <c r="D613" s="1">
        <v>321.83</v>
      </c>
      <c r="E613" s="1">
        <v>188.48</v>
      </c>
      <c r="F613" s="1">
        <v>0</v>
      </c>
      <c r="G613" s="1">
        <v>-1195.71</v>
      </c>
      <c r="H613" s="1">
        <v>1888.1179999999999</v>
      </c>
      <c r="I613" s="1">
        <v>-1774.78</v>
      </c>
    </row>
    <row r="614" spans="1:9" hidden="1" x14ac:dyDescent="0.25">
      <c r="A614" s="1" t="s">
        <v>158</v>
      </c>
      <c r="B614" s="1" t="s">
        <v>78</v>
      </c>
      <c r="C614" s="1" t="s">
        <v>26</v>
      </c>
      <c r="D614" s="1">
        <v>295.83999999999997</v>
      </c>
      <c r="E614" s="1">
        <v>188.48</v>
      </c>
      <c r="F614" s="1">
        <v>0</v>
      </c>
      <c r="G614" s="1">
        <v>-953.44500000000005</v>
      </c>
      <c r="H614" s="1">
        <v>1731.9649999999999</v>
      </c>
      <c r="I614" s="1">
        <v>-2164.0430000000001</v>
      </c>
    </row>
    <row r="615" spans="1:9" hidden="1" x14ac:dyDescent="0.25">
      <c r="A615" s="1" t="s">
        <v>158</v>
      </c>
      <c r="B615" s="1" t="s">
        <v>78</v>
      </c>
      <c r="C615" s="1" t="s">
        <v>10</v>
      </c>
      <c r="D615" s="1">
        <v>321.83</v>
      </c>
      <c r="E615" s="1">
        <v>188.48</v>
      </c>
      <c r="F615" s="1">
        <v>0</v>
      </c>
      <c r="G615" s="1">
        <v>-953.44500000000005</v>
      </c>
      <c r="H615" s="1">
        <v>1888.067</v>
      </c>
      <c r="I615" s="1">
        <v>-1774.6679999999999</v>
      </c>
    </row>
    <row r="616" spans="1:9" hidden="1" x14ac:dyDescent="0.25">
      <c r="A616" s="1" t="s">
        <v>158</v>
      </c>
      <c r="B616" s="1" t="s">
        <v>79</v>
      </c>
      <c r="C616" s="1" t="s">
        <v>26</v>
      </c>
      <c r="D616" s="1">
        <v>295.83999999999997</v>
      </c>
      <c r="E616" s="1">
        <v>0</v>
      </c>
      <c r="F616" s="1">
        <v>-188.48</v>
      </c>
      <c r="G616" s="1">
        <v>-1632.34</v>
      </c>
      <c r="H616" s="1">
        <v>1934.8520000000001</v>
      </c>
      <c r="I616" s="1">
        <v>-2366.8330000000001</v>
      </c>
    </row>
    <row r="617" spans="1:9" hidden="1" x14ac:dyDescent="0.25">
      <c r="A617" s="1" t="s">
        <v>158</v>
      </c>
      <c r="B617" s="1" t="s">
        <v>79</v>
      </c>
      <c r="C617" s="1" t="s">
        <v>10</v>
      </c>
      <c r="D617" s="1">
        <v>321.83</v>
      </c>
      <c r="E617" s="1">
        <v>0</v>
      </c>
      <c r="F617" s="1">
        <v>-188.48</v>
      </c>
      <c r="G617" s="1">
        <v>-1632.34</v>
      </c>
      <c r="H617" s="1">
        <v>2699.7649999999999</v>
      </c>
      <c r="I617" s="1">
        <v>-2585.5770000000002</v>
      </c>
    </row>
    <row r="618" spans="1:9" hidden="1" x14ac:dyDescent="0.25">
      <c r="A618" s="1" t="s">
        <v>158</v>
      </c>
      <c r="B618" s="1" t="s">
        <v>80</v>
      </c>
      <c r="C618" s="1" t="s">
        <v>26</v>
      </c>
      <c r="D618" s="1">
        <v>295.83999999999997</v>
      </c>
      <c r="E618" s="1">
        <v>0</v>
      </c>
      <c r="F618" s="1">
        <v>-188.48</v>
      </c>
      <c r="G618" s="1">
        <v>-1394.385</v>
      </c>
      <c r="H618" s="1">
        <v>1934.846</v>
      </c>
      <c r="I618" s="1">
        <v>-2366.7950000000001</v>
      </c>
    </row>
    <row r="619" spans="1:9" hidden="1" x14ac:dyDescent="0.25">
      <c r="A619" s="1" t="s">
        <v>158</v>
      </c>
      <c r="B619" s="1" t="s">
        <v>80</v>
      </c>
      <c r="C619" s="1" t="s">
        <v>10</v>
      </c>
      <c r="D619" s="1">
        <v>321.83</v>
      </c>
      <c r="E619" s="1">
        <v>0</v>
      </c>
      <c r="F619" s="1">
        <v>-188.48</v>
      </c>
      <c r="G619" s="1">
        <v>-1394.385</v>
      </c>
      <c r="H619" s="1">
        <v>2699.7170000000001</v>
      </c>
      <c r="I619" s="1">
        <v>-2585.4670000000001</v>
      </c>
    </row>
    <row r="620" spans="1:9" hidden="1" x14ac:dyDescent="0.25">
      <c r="A620" s="1" t="s">
        <v>158</v>
      </c>
      <c r="B620" s="1" t="s">
        <v>81</v>
      </c>
      <c r="C620" s="1" t="s">
        <v>26</v>
      </c>
      <c r="D620" s="1">
        <v>295.83999999999997</v>
      </c>
      <c r="E620" s="1">
        <v>0</v>
      </c>
      <c r="F620" s="1">
        <v>188.48</v>
      </c>
      <c r="G620" s="1">
        <v>1632.34</v>
      </c>
      <c r="H620" s="1">
        <v>1529.2239999999999</v>
      </c>
      <c r="I620" s="1">
        <v>-2366.636</v>
      </c>
    </row>
    <row r="621" spans="1:9" hidden="1" x14ac:dyDescent="0.25">
      <c r="A621" s="1" t="s">
        <v>158</v>
      </c>
      <c r="B621" s="1" t="s">
        <v>81</v>
      </c>
      <c r="C621" s="1" t="s">
        <v>10</v>
      </c>
      <c r="D621" s="1">
        <v>321.83</v>
      </c>
      <c r="E621" s="1">
        <v>0</v>
      </c>
      <c r="F621" s="1">
        <v>188.48</v>
      </c>
      <c r="G621" s="1">
        <v>1632.34</v>
      </c>
      <c r="H621" s="1">
        <v>1077.047</v>
      </c>
      <c r="I621" s="1">
        <v>-2584.8420000000001</v>
      </c>
    </row>
    <row r="622" spans="1:9" hidden="1" x14ac:dyDescent="0.25">
      <c r="A622" s="1" t="s">
        <v>158</v>
      </c>
      <c r="B622" s="1" t="s">
        <v>82</v>
      </c>
      <c r="C622" s="1" t="s">
        <v>26</v>
      </c>
      <c r="D622" s="1">
        <v>295.83999999999997</v>
      </c>
      <c r="E622" s="1">
        <v>0</v>
      </c>
      <c r="F622" s="1">
        <v>188.48</v>
      </c>
      <c r="G622" s="1">
        <v>1394.385</v>
      </c>
      <c r="H622" s="1">
        <v>1529.229</v>
      </c>
      <c r="I622" s="1">
        <v>-2366.6750000000002</v>
      </c>
    </row>
    <row r="623" spans="1:9" hidden="1" x14ac:dyDescent="0.25">
      <c r="A623" s="1" t="s">
        <v>158</v>
      </c>
      <c r="B623" s="1" t="s">
        <v>82</v>
      </c>
      <c r="C623" s="1" t="s">
        <v>10</v>
      </c>
      <c r="D623" s="1">
        <v>321.83</v>
      </c>
      <c r="E623" s="1">
        <v>0</v>
      </c>
      <c r="F623" s="1">
        <v>188.48</v>
      </c>
      <c r="G623" s="1">
        <v>1394.385</v>
      </c>
      <c r="H623" s="1">
        <v>1077.095</v>
      </c>
      <c r="I623" s="1">
        <v>-2584.951</v>
      </c>
    </row>
    <row r="624" spans="1:9" hidden="1" x14ac:dyDescent="0.25">
      <c r="A624" s="1" t="s">
        <v>158</v>
      </c>
      <c r="B624" s="1" t="s">
        <v>83</v>
      </c>
      <c r="C624" s="1" t="s">
        <v>26</v>
      </c>
      <c r="D624" s="1">
        <v>375.54</v>
      </c>
      <c r="E624" s="1">
        <v>-56.54</v>
      </c>
      <c r="F624" s="1">
        <v>0</v>
      </c>
      <c r="G624" s="1">
        <v>358.71300000000002</v>
      </c>
      <c r="H624" s="1">
        <v>2198.6930000000002</v>
      </c>
      <c r="I624" s="1">
        <v>-3065.163</v>
      </c>
    </row>
    <row r="625" spans="1:9" hidden="1" x14ac:dyDescent="0.25">
      <c r="A625" s="1" t="s">
        <v>158</v>
      </c>
      <c r="B625" s="1" t="s">
        <v>83</v>
      </c>
      <c r="C625" s="1" t="s">
        <v>10</v>
      </c>
      <c r="D625" s="1">
        <v>408.54</v>
      </c>
      <c r="E625" s="1">
        <v>-56.54</v>
      </c>
      <c r="F625" s="1">
        <v>0</v>
      </c>
      <c r="G625" s="1">
        <v>358.71300000000002</v>
      </c>
      <c r="H625" s="1">
        <v>2397.2559999999999</v>
      </c>
      <c r="I625" s="1">
        <v>-3524.83</v>
      </c>
    </row>
    <row r="626" spans="1:9" hidden="1" x14ac:dyDescent="0.25">
      <c r="A626" s="1" t="s">
        <v>158</v>
      </c>
      <c r="B626" s="1" t="s">
        <v>84</v>
      </c>
      <c r="C626" s="1" t="s">
        <v>26</v>
      </c>
      <c r="D626" s="1">
        <v>375.54</v>
      </c>
      <c r="E626" s="1">
        <v>-56.54</v>
      </c>
      <c r="F626" s="1">
        <v>0</v>
      </c>
      <c r="G626" s="1">
        <v>286.03300000000002</v>
      </c>
      <c r="H626" s="1">
        <v>2198.6950000000002</v>
      </c>
      <c r="I626" s="1">
        <v>-3065.174</v>
      </c>
    </row>
    <row r="627" spans="1:9" hidden="1" x14ac:dyDescent="0.25">
      <c r="A627" s="1" t="s">
        <v>158</v>
      </c>
      <c r="B627" s="1" t="s">
        <v>84</v>
      </c>
      <c r="C627" s="1" t="s">
        <v>10</v>
      </c>
      <c r="D627" s="1">
        <v>408.54</v>
      </c>
      <c r="E627" s="1">
        <v>-56.54</v>
      </c>
      <c r="F627" s="1">
        <v>0</v>
      </c>
      <c r="G627" s="1">
        <v>286.03300000000002</v>
      </c>
      <c r="H627" s="1">
        <v>2397.2710000000002</v>
      </c>
      <c r="I627" s="1">
        <v>-3524.864</v>
      </c>
    </row>
    <row r="628" spans="1:9" hidden="1" x14ac:dyDescent="0.25">
      <c r="A628" s="1" t="s">
        <v>158</v>
      </c>
      <c r="B628" s="1" t="s">
        <v>85</v>
      </c>
      <c r="C628" s="1" t="s">
        <v>26</v>
      </c>
      <c r="D628" s="1">
        <v>375.54</v>
      </c>
      <c r="E628" s="1">
        <v>56.54</v>
      </c>
      <c r="F628" s="1">
        <v>0</v>
      </c>
      <c r="G628" s="1">
        <v>-358.71300000000002</v>
      </c>
      <c r="H628" s="1">
        <v>2198.654</v>
      </c>
      <c r="I628" s="1">
        <v>-2943.57</v>
      </c>
    </row>
    <row r="629" spans="1:9" hidden="1" x14ac:dyDescent="0.25">
      <c r="A629" s="1" t="s">
        <v>158</v>
      </c>
      <c r="B629" s="1" t="s">
        <v>85</v>
      </c>
      <c r="C629" s="1" t="s">
        <v>10</v>
      </c>
      <c r="D629" s="1">
        <v>408.54</v>
      </c>
      <c r="E629" s="1">
        <v>56.54</v>
      </c>
      <c r="F629" s="1">
        <v>0</v>
      </c>
      <c r="G629" s="1">
        <v>-358.71300000000002</v>
      </c>
      <c r="H629" s="1">
        <v>2397.0830000000001</v>
      </c>
      <c r="I629" s="1">
        <v>-3038.5729999999999</v>
      </c>
    </row>
    <row r="630" spans="1:9" hidden="1" x14ac:dyDescent="0.25">
      <c r="A630" s="1" t="s">
        <v>158</v>
      </c>
      <c r="B630" s="1" t="s">
        <v>86</v>
      </c>
      <c r="C630" s="1" t="s">
        <v>26</v>
      </c>
      <c r="D630" s="1">
        <v>375.54</v>
      </c>
      <c r="E630" s="1">
        <v>56.54</v>
      </c>
      <c r="F630" s="1">
        <v>0</v>
      </c>
      <c r="G630" s="1">
        <v>-286.03300000000002</v>
      </c>
      <c r="H630" s="1">
        <v>2198.652</v>
      </c>
      <c r="I630" s="1">
        <v>-2943.5590000000002</v>
      </c>
    </row>
    <row r="631" spans="1:9" hidden="1" x14ac:dyDescent="0.25">
      <c r="A631" s="1" t="s">
        <v>158</v>
      </c>
      <c r="B631" s="1" t="s">
        <v>86</v>
      </c>
      <c r="C631" s="1" t="s">
        <v>10</v>
      </c>
      <c r="D631" s="1">
        <v>408.54</v>
      </c>
      <c r="E631" s="1">
        <v>56.54</v>
      </c>
      <c r="F631" s="1">
        <v>0</v>
      </c>
      <c r="G631" s="1">
        <v>-286.03300000000002</v>
      </c>
      <c r="H631" s="1">
        <v>2397.0680000000002</v>
      </c>
      <c r="I631" s="1">
        <v>-3038.5390000000002</v>
      </c>
    </row>
    <row r="632" spans="1:9" hidden="1" x14ac:dyDescent="0.25">
      <c r="A632" s="1" t="s">
        <v>158</v>
      </c>
      <c r="B632" s="1" t="s">
        <v>87</v>
      </c>
      <c r="C632" s="1" t="s">
        <v>26</v>
      </c>
      <c r="D632" s="1">
        <v>375.54</v>
      </c>
      <c r="E632" s="1">
        <v>0</v>
      </c>
      <c r="F632" s="1">
        <v>-56.54</v>
      </c>
      <c r="G632" s="1">
        <v>-489.702</v>
      </c>
      <c r="H632" s="1">
        <v>2259.518</v>
      </c>
      <c r="I632" s="1">
        <v>-3004.3960000000002</v>
      </c>
    </row>
    <row r="633" spans="1:9" hidden="1" x14ac:dyDescent="0.25">
      <c r="A633" s="1" t="s">
        <v>158</v>
      </c>
      <c r="B633" s="1" t="s">
        <v>87</v>
      </c>
      <c r="C633" s="1" t="s">
        <v>10</v>
      </c>
      <c r="D633" s="1">
        <v>408.54</v>
      </c>
      <c r="E633" s="1">
        <v>0</v>
      </c>
      <c r="F633" s="1">
        <v>-56.54</v>
      </c>
      <c r="G633" s="1">
        <v>-489.702</v>
      </c>
      <c r="H633" s="1">
        <v>2640.5770000000002</v>
      </c>
      <c r="I633" s="1">
        <v>-3281.8110000000001</v>
      </c>
    </row>
    <row r="634" spans="1:9" hidden="1" x14ac:dyDescent="0.25">
      <c r="A634" s="1" t="s">
        <v>158</v>
      </c>
      <c r="B634" s="1" t="s">
        <v>88</v>
      </c>
      <c r="C634" s="1" t="s">
        <v>26</v>
      </c>
      <c r="D634" s="1">
        <v>375.54</v>
      </c>
      <c r="E634" s="1">
        <v>0</v>
      </c>
      <c r="F634" s="1">
        <v>-56.54</v>
      </c>
      <c r="G634" s="1">
        <v>-418.31599999999997</v>
      </c>
      <c r="H634" s="1">
        <v>2259.5160000000001</v>
      </c>
      <c r="I634" s="1">
        <v>-3004.3850000000002</v>
      </c>
    </row>
    <row r="635" spans="1:9" hidden="1" x14ac:dyDescent="0.25">
      <c r="A635" s="1" t="s">
        <v>158</v>
      </c>
      <c r="B635" s="1" t="s">
        <v>88</v>
      </c>
      <c r="C635" s="1" t="s">
        <v>10</v>
      </c>
      <c r="D635" s="1">
        <v>408.54</v>
      </c>
      <c r="E635" s="1">
        <v>0</v>
      </c>
      <c r="F635" s="1">
        <v>-56.54</v>
      </c>
      <c r="G635" s="1">
        <v>-418.31599999999997</v>
      </c>
      <c r="H635" s="1">
        <v>2640.5619999999999</v>
      </c>
      <c r="I635" s="1">
        <v>-3281.779</v>
      </c>
    </row>
    <row r="636" spans="1:9" hidden="1" x14ac:dyDescent="0.25">
      <c r="A636" s="1" t="s">
        <v>158</v>
      </c>
      <c r="B636" s="1" t="s">
        <v>89</v>
      </c>
      <c r="C636" s="1" t="s">
        <v>26</v>
      </c>
      <c r="D636" s="1">
        <v>375.54</v>
      </c>
      <c r="E636" s="1">
        <v>0</v>
      </c>
      <c r="F636" s="1">
        <v>56.54</v>
      </c>
      <c r="G636" s="1">
        <v>489.702</v>
      </c>
      <c r="H636" s="1">
        <v>2137.8290000000002</v>
      </c>
      <c r="I636" s="1">
        <v>-3004.337</v>
      </c>
    </row>
    <row r="637" spans="1:9" hidden="1" x14ac:dyDescent="0.25">
      <c r="A637" s="1" t="s">
        <v>158</v>
      </c>
      <c r="B637" s="1" t="s">
        <v>89</v>
      </c>
      <c r="C637" s="1" t="s">
        <v>10</v>
      </c>
      <c r="D637" s="1">
        <v>408.54</v>
      </c>
      <c r="E637" s="1">
        <v>0</v>
      </c>
      <c r="F637" s="1">
        <v>56.54</v>
      </c>
      <c r="G637" s="1">
        <v>489.702</v>
      </c>
      <c r="H637" s="1">
        <v>2153.761</v>
      </c>
      <c r="I637" s="1">
        <v>-3281.5909999999999</v>
      </c>
    </row>
    <row r="638" spans="1:9" hidden="1" x14ac:dyDescent="0.25">
      <c r="A638" s="1" t="s">
        <v>158</v>
      </c>
      <c r="B638" s="1" t="s">
        <v>90</v>
      </c>
      <c r="C638" s="1" t="s">
        <v>26</v>
      </c>
      <c r="D638" s="1">
        <v>375.54</v>
      </c>
      <c r="E638" s="1">
        <v>0</v>
      </c>
      <c r="F638" s="1">
        <v>56.54</v>
      </c>
      <c r="G638" s="1">
        <v>418.31599999999997</v>
      </c>
      <c r="H638" s="1">
        <v>2137.8310000000001</v>
      </c>
      <c r="I638" s="1">
        <v>-3004.348</v>
      </c>
    </row>
    <row r="639" spans="1:9" hidden="1" x14ac:dyDescent="0.25">
      <c r="A639" s="1" t="s">
        <v>158</v>
      </c>
      <c r="B639" s="1" t="s">
        <v>90</v>
      </c>
      <c r="C639" s="1" t="s">
        <v>10</v>
      </c>
      <c r="D639" s="1">
        <v>408.54</v>
      </c>
      <c r="E639" s="1">
        <v>0</v>
      </c>
      <c r="F639" s="1">
        <v>56.54</v>
      </c>
      <c r="G639" s="1">
        <v>418.31599999999997</v>
      </c>
      <c r="H639" s="1">
        <v>2153.7759999999998</v>
      </c>
      <c r="I639" s="1">
        <v>-3281.6239999999998</v>
      </c>
    </row>
    <row r="640" spans="1:9" hidden="1" x14ac:dyDescent="0.25">
      <c r="A640" s="1" t="s">
        <v>158</v>
      </c>
      <c r="B640" s="1" t="s">
        <v>91</v>
      </c>
      <c r="C640" s="1" t="s">
        <v>26</v>
      </c>
      <c r="D640" s="1">
        <v>252.92</v>
      </c>
      <c r="E640" s="1">
        <v>-56.54</v>
      </c>
      <c r="F640" s="1">
        <v>0</v>
      </c>
      <c r="G640" s="1">
        <v>358.71300000000002</v>
      </c>
      <c r="H640" s="1">
        <v>1480.7929999999999</v>
      </c>
      <c r="I640" s="1">
        <v>-2084.1909999999998</v>
      </c>
    </row>
    <row r="641" spans="1:9" hidden="1" x14ac:dyDescent="0.25">
      <c r="A641" s="1" t="s">
        <v>158</v>
      </c>
      <c r="B641" s="1" t="s">
        <v>91</v>
      </c>
      <c r="C641" s="1" t="s">
        <v>10</v>
      </c>
      <c r="D641" s="1">
        <v>275.14</v>
      </c>
      <c r="E641" s="1">
        <v>-56.54</v>
      </c>
      <c r="F641" s="1">
        <v>0</v>
      </c>
      <c r="G641" s="1">
        <v>358.71300000000002</v>
      </c>
      <c r="H641" s="1">
        <v>1614.5429999999999</v>
      </c>
      <c r="I641" s="1">
        <v>-2453.3040000000001</v>
      </c>
    </row>
    <row r="642" spans="1:9" hidden="1" x14ac:dyDescent="0.25">
      <c r="A642" s="1" t="s">
        <v>158</v>
      </c>
      <c r="B642" s="1" t="s">
        <v>92</v>
      </c>
      <c r="C642" s="1" t="s">
        <v>26</v>
      </c>
      <c r="D642" s="1">
        <v>252.92</v>
      </c>
      <c r="E642" s="1">
        <v>-56.54</v>
      </c>
      <c r="F642" s="1">
        <v>0</v>
      </c>
      <c r="G642" s="1">
        <v>286.03300000000002</v>
      </c>
      <c r="H642" s="1">
        <v>1480.7950000000001</v>
      </c>
      <c r="I642" s="1">
        <v>-2084.2020000000002</v>
      </c>
    </row>
    <row r="643" spans="1:9" hidden="1" x14ac:dyDescent="0.25">
      <c r="A643" s="1" t="s">
        <v>158</v>
      </c>
      <c r="B643" s="1" t="s">
        <v>92</v>
      </c>
      <c r="C643" s="1" t="s">
        <v>10</v>
      </c>
      <c r="D643" s="1">
        <v>275.14</v>
      </c>
      <c r="E643" s="1">
        <v>-56.54</v>
      </c>
      <c r="F643" s="1">
        <v>0</v>
      </c>
      <c r="G643" s="1">
        <v>286.03300000000002</v>
      </c>
      <c r="H643" s="1">
        <v>1614.558</v>
      </c>
      <c r="I643" s="1">
        <v>-2453.337</v>
      </c>
    </row>
    <row r="644" spans="1:9" hidden="1" x14ac:dyDescent="0.25">
      <c r="A644" s="1" t="s">
        <v>158</v>
      </c>
      <c r="B644" s="1" t="s">
        <v>93</v>
      </c>
      <c r="C644" s="1" t="s">
        <v>26</v>
      </c>
      <c r="D644" s="1">
        <v>252.92</v>
      </c>
      <c r="E644" s="1">
        <v>56.54</v>
      </c>
      <c r="F644" s="1">
        <v>0</v>
      </c>
      <c r="G644" s="1">
        <v>-358.71300000000002</v>
      </c>
      <c r="H644" s="1">
        <v>1480.7529999999999</v>
      </c>
      <c r="I644" s="1">
        <v>-1962.598</v>
      </c>
    </row>
    <row r="645" spans="1:9" hidden="1" x14ac:dyDescent="0.25">
      <c r="A645" s="1" t="s">
        <v>158</v>
      </c>
      <c r="B645" s="1" t="s">
        <v>93</v>
      </c>
      <c r="C645" s="1" t="s">
        <v>10</v>
      </c>
      <c r="D645" s="1">
        <v>275.14</v>
      </c>
      <c r="E645" s="1">
        <v>56.54</v>
      </c>
      <c r="F645" s="1">
        <v>0</v>
      </c>
      <c r="G645" s="1">
        <v>-358.71300000000002</v>
      </c>
      <c r="H645" s="1">
        <v>1614.37</v>
      </c>
      <c r="I645" s="1">
        <v>-1967.047</v>
      </c>
    </row>
    <row r="646" spans="1:9" hidden="1" x14ac:dyDescent="0.25">
      <c r="A646" s="1" t="s">
        <v>158</v>
      </c>
      <c r="B646" s="1" t="s">
        <v>94</v>
      </c>
      <c r="C646" s="1" t="s">
        <v>26</v>
      </c>
      <c r="D646" s="1">
        <v>252.92</v>
      </c>
      <c r="E646" s="1">
        <v>56.54</v>
      </c>
      <c r="F646" s="1">
        <v>0</v>
      </c>
      <c r="G646" s="1">
        <v>-286.03300000000002</v>
      </c>
      <c r="H646" s="1">
        <v>1480.751</v>
      </c>
      <c r="I646" s="1">
        <v>-1962.587</v>
      </c>
    </row>
    <row r="647" spans="1:9" hidden="1" x14ac:dyDescent="0.25">
      <c r="A647" s="1" t="s">
        <v>158</v>
      </c>
      <c r="B647" s="1" t="s">
        <v>94</v>
      </c>
      <c r="C647" s="1" t="s">
        <v>10</v>
      </c>
      <c r="D647" s="1">
        <v>275.14</v>
      </c>
      <c r="E647" s="1">
        <v>56.54</v>
      </c>
      <c r="F647" s="1">
        <v>0</v>
      </c>
      <c r="G647" s="1">
        <v>-286.03300000000002</v>
      </c>
      <c r="H647" s="1">
        <v>1614.355</v>
      </c>
      <c r="I647" s="1">
        <v>-1967.0129999999999</v>
      </c>
    </row>
    <row r="648" spans="1:9" hidden="1" x14ac:dyDescent="0.25">
      <c r="A648" s="1" t="s">
        <v>158</v>
      </c>
      <c r="B648" s="1" t="s">
        <v>95</v>
      </c>
      <c r="C648" s="1" t="s">
        <v>26</v>
      </c>
      <c r="D648" s="1">
        <v>252.92</v>
      </c>
      <c r="E648" s="1">
        <v>0</v>
      </c>
      <c r="F648" s="1">
        <v>-56.54</v>
      </c>
      <c r="G648" s="1">
        <v>-489.702</v>
      </c>
      <c r="H648" s="1">
        <v>1541.617</v>
      </c>
      <c r="I648" s="1">
        <v>-2023.424</v>
      </c>
    </row>
    <row r="649" spans="1:9" hidden="1" x14ac:dyDescent="0.25">
      <c r="A649" s="1" t="s">
        <v>158</v>
      </c>
      <c r="B649" s="1" t="s">
        <v>95</v>
      </c>
      <c r="C649" s="1" t="s">
        <v>10</v>
      </c>
      <c r="D649" s="1">
        <v>275.14</v>
      </c>
      <c r="E649" s="1">
        <v>0</v>
      </c>
      <c r="F649" s="1">
        <v>-56.54</v>
      </c>
      <c r="G649" s="1">
        <v>-489.702</v>
      </c>
      <c r="H649" s="1">
        <v>1857.864</v>
      </c>
      <c r="I649" s="1">
        <v>-2210.2849999999999</v>
      </c>
    </row>
    <row r="650" spans="1:9" hidden="1" x14ac:dyDescent="0.25">
      <c r="A650" s="1" t="s">
        <v>158</v>
      </c>
      <c r="B650" s="1" t="s">
        <v>96</v>
      </c>
      <c r="C650" s="1" t="s">
        <v>26</v>
      </c>
      <c r="D650" s="1">
        <v>252.92</v>
      </c>
      <c r="E650" s="1">
        <v>0</v>
      </c>
      <c r="F650" s="1">
        <v>-56.54</v>
      </c>
      <c r="G650" s="1">
        <v>-418.31599999999997</v>
      </c>
      <c r="H650" s="1">
        <v>1541.615</v>
      </c>
      <c r="I650" s="1">
        <v>-2023.413</v>
      </c>
    </row>
    <row r="651" spans="1:9" hidden="1" x14ac:dyDescent="0.25">
      <c r="A651" s="1" t="s">
        <v>158</v>
      </c>
      <c r="B651" s="1" t="s">
        <v>96</v>
      </c>
      <c r="C651" s="1" t="s">
        <v>10</v>
      </c>
      <c r="D651" s="1">
        <v>275.14</v>
      </c>
      <c r="E651" s="1">
        <v>0</v>
      </c>
      <c r="F651" s="1">
        <v>-56.54</v>
      </c>
      <c r="G651" s="1">
        <v>-418.31599999999997</v>
      </c>
      <c r="H651" s="1">
        <v>1857.85</v>
      </c>
      <c r="I651" s="1">
        <v>-2210.252</v>
      </c>
    </row>
    <row r="652" spans="1:9" hidden="1" x14ac:dyDescent="0.25">
      <c r="A652" s="1" t="s">
        <v>158</v>
      </c>
      <c r="B652" s="1" t="s">
        <v>97</v>
      </c>
      <c r="C652" s="1" t="s">
        <v>26</v>
      </c>
      <c r="D652" s="1">
        <v>252.92</v>
      </c>
      <c r="E652" s="1">
        <v>0</v>
      </c>
      <c r="F652" s="1">
        <v>56.54</v>
      </c>
      <c r="G652" s="1">
        <v>489.702</v>
      </c>
      <c r="H652" s="1">
        <v>1419.9280000000001</v>
      </c>
      <c r="I652" s="1">
        <v>-2023.365</v>
      </c>
    </row>
    <row r="653" spans="1:9" hidden="1" x14ac:dyDescent="0.25">
      <c r="A653" s="1" t="s">
        <v>158</v>
      </c>
      <c r="B653" s="1" t="s">
        <v>97</v>
      </c>
      <c r="C653" s="1" t="s">
        <v>10</v>
      </c>
      <c r="D653" s="1">
        <v>275.14</v>
      </c>
      <c r="E653" s="1">
        <v>0</v>
      </c>
      <c r="F653" s="1">
        <v>56.54</v>
      </c>
      <c r="G653" s="1">
        <v>489.702</v>
      </c>
      <c r="H653" s="1">
        <v>1371.049</v>
      </c>
      <c r="I653" s="1">
        <v>-2210.0650000000001</v>
      </c>
    </row>
    <row r="654" spans="1:9" hidden="1" x14ac:dyDescent="0.25">
      <c r="A654" s="1" t="s">
        <v>158</v>
      </c>
      <c r="B654" s="1" t="s">
        <v>98</v>
      </c>
      <c r="C654" s="1" t="s">
        <v>26</v>
      </c>
      <c r="D654" s="1">
        <v>252.92</v>
      </c>
      <c r="E654" s="1">
        <v>0</v>
      </c>
      <c r="F654" s="1">
        <v>56.54</v>
      </c>
      <c r="G654" s="1">
        <v>418.31599999999997</v>
      </c>
      <c r="H654" s="1">
        <v>1419.93</v>
      </c>
      <c r="I654" s="1">
        <v>-2023.376</v>
      </c>
    </row>
    <row r="655" spans="1:9" hidden="1" x14ac:dyDescent="0.25">
      <c r="A655" s="1" t="s">
        <v>158</v>
      </c>
      <c r="B655" s="1" t="s">
        <v>98</v>
      </c>
      <c r="C655" s="1" t="s">
        <v>10</v>
      </c>
      <c r="D655" s="1">
        <v>275.14</v>
      </c>
      <c r="E655" s="1">
        <v>0</v>
      </c>
      <c r="F655" s="1">
        <v>56.54</v>
      </c>
      <c r="G655" s="1">
        <v>418.31599999999997</v>
      </c>
      <c r="H655" s="1">
        <v>1371.0630000000001</v>
      </c>
      <c r="I655" s="1">
        <v>-2210.098</v>
      </c>
    </row>
    <row r="656" spans="1:9" hidden="1" x14ac:dyDescent="0.25">
      <c r="A656" s="1" t="s">
        <v>158</v>
      </c>
      <c r="B656" s="1" t="s">
        <v>14</v>
      </c>
      <c r="C656" s="1" t="s">
        <v>26</v>
      </c>
      <c r="D656" s="1">
        <v>0</v>
      </c>
      <c r="E656" s="1">
        <v>179.53</v>
      </c>
      <c r="F656" s="1">
        <v>39.96</v>
      </c>
      <c r="G656" s="1">
        <v>1334.7</v>
      </c>
      <c r="H656" s="1">
        <v>40.779000000000003</v>
      </c>
      <c r="I656" s="1">
        <v>208.083</v>
      </c>
    </row>
    <row r="657" spans="1:9" hidden="1" x14ac:dyDescent="0.25">
      <c r="A657" s="1" t="s">
        <v>158</v>
      </c>
      <c r="B657" s="1" t="s">
        <v>14</v>
      </c>
      <c r="C657" s="1" t="s">
        <v>10</v>
      </c>
      <c r="D657" s="1">
        <v>0</v>
      </c>
      <c r="E657" s="1">
        <v>179.53</v>
      </c>
      <c r="F657" s="1">
        <v>39.96</v>
      </c>
      <c r="G657" s="1">
        <v>1334.7</v>
      </c>
      <c r="H657" s="1">
        <v>168.63499999999999</v>
      </c>
      <c r="I657" s="1">
        <v>775.06700000000001</v>
      </c>
    </row>
    <row r="658" spans="1:9" hidden="1" x14ac:dyDescent="0.25">
      <c r="A658" s="1" t="s">
        <v>158</v>
      </c>
      <c r="B658" s="1" t="s">
        <v>99</v>
      </c>
      <c r="C658" s="1" t="s">
        <v>26</v>
      </c>
      <c r="D658" s="1">
        <v>0</v>
      </c>
      <c r="E658" s="1">
        <v>-179.53</v>
      </c>
      <c r="F658" s="1">
        <v>-39.96</v>
      </c>
      <c r="G658" s="1">
        <v>-1334.7</v>
      </c>
      <c r="H658" s="1">
        <v>-40.779000000000003</v>
      </c>
      <c r="I658" s="1">
        <v>-208.083</v>
      </c>
    </row>
    <row r="659" spans="1:9" hidden="1" x14ac:dyDescent="0.25">
      <c r="A659" s="1" t="s">
        <v>158</v>
      </c>
      <c r="B659" s="1" t="s">
        <v>99</v>
      </c>
      <c r="C659" s="1" t="s">
        <v>10</v>
      </c>
      <c r="D659" s="1">
        <v>0</v>
      </c>
      <c r="E659" s="1">
        <v>-179.53</v>
      </c>
      <c r="F659" s="1">
        <v>-39.96</v>
      </c>
      <c r="G659" s="1">
        <v>-1334.7</v>
      </c>
      <c r="H659" s="1">
        <v>-168.63499999999999</v>
      </c>
      <c r="I659" s="1">
        <v>-775.06700000000001</v>
      </c>
    </row>
    <row r="660" spans="1:9" hidden="1" x14ac:dyDescent="0.25">
      <c r="A660" s="1" t="s">
        <v>158</v>
      </c>
      <c r="B660" s="1" t="s">
        <v>15</v>
      </c>
      <c r="C660" s="1" t="s">
        <v>26</v>
      </c>
      <c r="D660" s="1">
        <v>0</v>
      </c>
      <c r="E660" s="1">
        <v>39.53</v>
      </c>
      <c r="F660" s="1">
        <v>180.08</v>
      </c>
      <c r="G660" s="1">
        <v>1469.7670000000001</v>
      </c>
      <c r="H660" s="1">
        <v>208.702</v>
      </c>
      <c r="I660" s="1">
        <v>41.6</v>
      </c>
    </row>
    <row r="661" spans="1:9" hidden="1" x14ac:dyDescent="0.25">
      <c r="A661" s="1" t="s">
        <v>158</v>
      </c>
      <c r="B661" s="1" t="s">
        <v>15</v>
      </c>
      <c r="C661" s="1" t="s">
        <v>10</v>
      </c>
      <c r="D661" s="1">
        <v>0</v>
      </c>
      <c r="E661" s="1">
        <v>39.53</v>
      </c>
      <c r="F661" s="1">
        <v>180.08</v>
      </c>
      <c r="G661" s="1">
        <v>1469.7670000000001</v>
      </c>
      <c r="H661" s="1">
        <v>775.86</v>
      </c>
      <c r="I661" s="1">
        <v>166.505</v>
      </c>
    </row>
    <row r="662" spans="1:9" hidden="1" x14ac:dyDescent="0.25">
      <c r="A662" s="1" t="s">
        <v>158</v>
      </c>
      <c r="B662" s="1" t="s">
        <v>100</v>
      </c>
      <c r="C662" s="1" t="s">
        <v>26</v>
      </c>
      <c r="D662" s="1">
        <v>0</v>
      </c>
      <c r="E662" s="1">
        <v>-39.53</v>
      </c>
      <c r="F662" s="1">
        <v>-180.08</v>
      </c>
      <c r="G662" s="1">
        <v>-1469.7670000000001</v>
      </c>
      <c r="H662" s="1">
        <v>-208.702</v>
      </c>
      <c r="I662" s="1">
        <v>-41.6</v>
      </c>
    </row>
    <row r="663" spans="1:9" hidden="1" x14ac:dyDescent="0.25">
      <c r="A663" s="1" t="s">
        <v>158</v>
      </c>
      <c r="B663" s="1" t="s">
        <v>100</v>
      </c>
      <c r="C663" s="1" t="s">
        <v>10</v>
      </c>
      <c r="D663" s="1">
        <v>0</v>
      </c>
      <c r="E663" s="1">
        <v>-39.53</v>
      </c>
      <c r="F663" s="1">
        <v>-180.08</v>
      </c>
      <c r="G663" s="1">
        <v>-1469.7670000000001</v>
      </c>
      <c r="H663" s="1">
        <v>-775.86</v>
      </c>
      <c r="I663" s="1">
        <v>-166.505</v>
      </c>
    </row>
    <row r="664" spans="1:9" hidden="1" x14ac:dyDescent="0.25">
      <c r="A664" s="1" t="s">
        <v>158</v>
      </c>
      <c r="B664" s="1" t="s">
        <v>101</v>
      </c>
      <c r="C664" s="1" t="s">
        <v>26</v>
      </c>
      <c r="D664" s="1">
        <v>487.42</v>
      </c>
      <c r="E664" s="1">
        <v>179.53</v>
      </c>
      <c r="F664" s="1">
        <v>39.96</v>
      </c>
      <c r="G664" s="1">
        <v>1334.7</v>
      </c>
      <c r="H664" s="1">
        <v>2947.201</v>
      </c>
      <c r="I664" s="1">
        <v>-3660.3389999999999</v>
      </c>
    </row>
    <row r="665" spans="1:9" hidden="1" x14ac:dyDescent="0.25">
      <c r="A665" s="1" t="s">
        <v>158</v>
      </c>
      <c r="B665" s="1" t="s">
        <v>101</v>
      </c>
      <c r="C665" s="1" t="s">
        <v>10</v>
      </c>
      <c r="D665" s="1">
        <v>525.85</v>
      </c>
      <c r="E665" s="1">
        <v>179.53</v>
      </c>
      <c r="F665" s="1">
        <v>39.96</v>
      </c>
      <c r="G665" s="1">
        <v>1334.7</v>
      </c>
      <c r="H665" s="1">
        <v>3306.2669999999998</v>
      </c>
      <c r="I665" s="1">
        <v>-3416.2719999999999</v>
      </c>
    </row>
    <row r="666" spans="1:9" hidden="1" x14ac:dyDescent="0.25">
      <c r="A666" s="1" t="s">
        <v>158</v>
      </c>
      <c r="B666" s="1" t="s">
        <v>102</v>
      </c>
      <c r="C666" s="1" t="s">
        <v>26</v>
      </c>
      <c r="D666" s="1">
        <v>487.42</v>
      </c>
      <c r="E666" s="1">
        <v>-179.53</v>
      </c>
      <c r="F666" s="1">
        <v>-39.96</v>
      </c>
      <c r="G666" s="1">
        <v>-1334.7</v>
      </c>
      <c r="H666" s="1">
        <v>2865.6439999999998</v>
      </c>
      <c r="I666" s="1">
        <v>-4076.5039999999999</v>
      </c>
    </row>
    <row r="667" spans="1:9" hidden="1" x14ac:dyDescent="0.25">
      <c r="A667" s="1" t="s">
        <v>158</v>
      </c>
      <c r="B667" s="1" t="s">
        <v>102</v>
      </c>
      <c r="C667" s="1" t="s">
        <v>10</v>
      </c>
      <c r="D667" s="1">
        <v>525.85</v>
      </c>
      <c r="E667" s="1">
        <v>-179.53</v>
      </c>
      <c r="F667" s="1">
        <v>-39.96</v>
      </c>
      <c r="G667" s="1">
        <v>-1334.7</v>
      </c>
      <c r="H667" s="1">
        <v>2968.998</v>
      </c>
      <c r="I667" s="1">
        <v>-4966.4059999999999</v>
      </c>
    </row>
    <row r="668" spans="1:9" hidden="1" x14ac:dyDescent="0.25">
      <c r="A668" s="1" t="s">
        <v>158</v>
      </c>
      <c r="B668" s="1" t="s">
        <v>103</v>
      </c>
      <c r="C668" s="1" t="s">
        <v>26</v>
      </c>
      <c r="D668" s="1">
        <v>450.63</v>
      </c>
      <c r="E668" s="1">
        <v>179.53</v>
      </c>
      <c r="F668" s="1">
        <v>39.96</v>
      </c>
      <c r="G668" s="1">
        <v>1334.7</v>
      </c>
      <c r="H668" s="1">
        <v>2731.8310000000001</v>
      </c>
      <c r="I668" s="1">
        <v>-3366.047</v>
      </c>
    </row>
    <row r="669" spans="1:9" hidden="1" x14ac:dyDescent="0.25">
      <c r="A669" s="1" t="s">
        <v>158</v>
      </c>
      <c r="B669" s="1" t="s">
        <v>103</v>
      </c>
      <c r="C669" s="1" t="s">
        <v>10</v>
      </c>
      <c r="D669" s="1">
        <v>485.83</v>
      </c>
      <c r="E669" s="1">
        <v>179.53</v>
      </c>
      <c r="F669" s="1">
        <v>39.96</v>
      </c>
      <c r="G669" s="1">
        <v>1334.7</v>
      </c>
      <c r="H669" s="1">
        <v>3071.453</v>
      </c>
      <c r="I669" s="1">
        <v>-3094.8139999999999</v>
      </c>
    </row>
    <row r="670" spans="1:9" hidden="1" x14ac:dyDescent="0.25">
      <c r="A670" s="1" t="s">
        <v>158</v>
      </c>
      <c r="B670" s="1" t="s">
        <v>104</v>
      </c>
      <c r="C670" s="1" t="s">
        <v>26</v>
      </c>
      <c r="D670" s="1">
        <v>450.63</v>
      </c>
      <c r="E670" s="1">
        <v>-179.53</v>
      </c>
      <c r="F670" s="1">
        <v>-39.96</v>
      </c>
      <c r="G670" s="1">
        <v>-1334.7</v>
      </c>
      <c r="H670" s="1">
        <v>2650.2739999999999</v>
      </c>
      <c r="I670" s="1">
        <v>-3782.212</v>
      </c>
    </row>
    <row r="671" spans="1:9" hidden="1" x14ac:dyDescent="0.25">
      <c r="A671" s="1" t="s">
        <v>158</v>
      </c>
      <c r="B671" s="1" t="s">
        <v>104</v>
      </c>
      <c r="C671" s="1" t="s">
        <v>10</v>
      </c>
      <c r="D671" s="1">
        <v>485.83</v>
      </c>
      <c r="E671" s="1">
        <v>-179.53</v>
      </c>
      <c r="F671" s="1">
        <v>-39.96</v>
      </c>
      <c r="G671" s="1">
        <v>-1334.7</v>
      </c>
      <c r="H671" s="1">
        <v>2734.1840000000002</v>
      </c>
      <c r="I671" s="1">
        <v>-4644.9480000000003</v>
      </c>
    </row>
    <row r="672" spans="1:9" hidden="1" x14ac:dyDescent="0.25">
      <c r="A672" s="1" t="s">
        <v>158</v>
      </c>
      <c r="B672" s="1" t="s">
        <v>105</v>
      </c>
      <c r="C672" s="1" t="s">
        <v>26</v>
      </c>
      <c r="D672" s="1">
        <v>487.42</v>
      </c>
      <c r="E672" s="1">
        <v>39.53</v>
      </c>
      <c r="F672" s="1">
        <v>180.08</v>
      </c>
      <c r="G672" s="1">
        <v>1469.7670000000001</v>
      </c>
      <c r="H672" s="1">
        <v>3115.125</v>
      </c>
      <c r="I672" s="1">
        <v>-3826.8209999999999</v>
      </c>
    </row>
    <row r="673" spans="1:9" hidden="1" x14ac:dyDescent="0.25">
      <c r="A673" s="1" t="s">
        <v>158</v>
      </c>
      <c r="B673" s="1" t="s">
        <v>105</v>
      </c>
      <c r="C673" s="1" t="s">
        <v>10</v>
      </c>
      <c r="D673" s="1">
        <v>525.85</v>
      </c>
      <c r="E673" s="1">
        <v>39.53</v>
      </c>
      <c r="F673" s="1">
        <v>180.08</v>
      </c>
      <c r="G673" s="1">
        <v>1469.7670000000001</v>
      </c>
      <c r="H673" s="1">
        <v>3913.4929999999999</v>
      </c>
      <c r="I673" s="1">
        <v>-4024.8339999999998</v>
      </c>
    </row>
    <row r="674" spans="1:9" hidden="1" x14ac:dyDescent="0.25">
      <c r="A674" s="1" t="s">
        <v>158</v>
      </c>
      <c r="B674" s="1" t="s">
        <v>106</v>
      </c>
      <c r="C674" s="1" t="s">
        <v>26</v>
      </c>
      <c r="D674" s="1">
        <v>487.42</v>
      </c>
      <c r="E674" s="1">
        <v>-39.53</v>
      </c>
      <c r="F674" s="1">
        <v>-180.08</v>
      </c>
      <c r="G674" s="1">
        <v>-1469.7670000000001</v>
      </c>
      <c r="H674" s="1">
        <v>2697.72</v>
      </c>
      <c r="I674" s="1">
        <v>-3910.0219999999999</v>
      </c>
    </row>
    <row r="675" spans="1:9" hidden="1" x14ac:dyDescent="0.25">
      <c r="A675" s="1" t="s">
        <v>158</v>
      </c>
      <c r="B675" s="1" t="s">
        <v>106</v>
      </c>
      <c r="C675" s="1" t="s">
        <v>10</v>
      </c>
      <c r="D675" s="1">
        <v>525.85</v>
      </c>
      <c r="E675" s="1">
        <v>-39.53</v>
      </c>
      <c r="F675" s="1">
        <v>-180.08</v>
      </c>
      <c r="G675" s="1">
        <v>-1469.7670000000001</v>
      </c>
      <c r="H675" s="1">
        <v>2361.7730000000001</v>
      </c>
      <c r="I675" s="1">
        <v>-4357.8440000000001</v>
      </c>
    </row>
    <row r="676" spans="1:9" hidden="1" x14ac:dyDescent="0.25">
      <c r="A676" s="1" t="s">
        <v>158</v>
      </c>
      <c r="B676" s="1" t="s">
        <v>107</v>
      </c>
      <c r="C676" s="1" t="s">
        <v>26</v>
      </c>
      <c r="D676" s="1">
        <v>450.63</v>
      </c>
      <c r="E676" s="1">
        <v>39.53</v>
      </c>
      <c r="F676" s="1">
        <v>180.08</v>
      </c>
      <c r="G676" s="1">
        <v>1469.7670000000001</v>
      </c>
      <c r="H676" s="1">
        <v>2899.7550000000001</v>
      </c>
      <c r="I676" s="1">
        <v>-3532.529</v>
      </c>
    </row>
    <row r="677" spans="1:9" hidden="1" x14ac:dyDescent="0.25">
      <c r="A677" s="1" t="s">
        <v>158</v>
      </c>
      <c r="B677" s="1" t="s">
        <v>107</v>
      </c>
      <c r="C677" s="1" t="s">
        <v>10</v>
      </c>
      <c r="D677" s="1">
        <v>485.83</v>
      </c>
      <c r="E677" s="1">
        <v>39.53</v>
      </c>
      <c r="F677" s="1">
        <v>180.08</v>
      </c>
      <c r="G677" s="1">
        <v>1469.7670000000001</v>
      </c>
      <c r="H677" s="1">
        <v>3678.6790000000001</v>
      </c>
      <c r="I677" s="1">
        <v>-3703.3760000000002</v>
      </c>
    </row>
    <row r="678" spans="1:9" hidden="1" x14ac:dyDescent="0.25">
      <c r="A678" s="1" t="s">
        <v>158</v>
      </c>
      <c r="B678" s="1" t="s">
        <v>108</v>
      </c>
      <c r="C678" s="1" t="s">
        <v>26</v>
      </c>
      <c r="D678" s="1">
        <v>450.63</v>
      </c>
      <c r="E678" s="1">
        <v>-39.53</v>
      </c>
      <c r="F678" s="1">
        <v>-180.08</v>
      </c>
      <c r="G678" s="1">
        <v>-1469.7670000000001</v>
      </c>
      <c r="H678" s="1">
        <v>2482.35</v>
      </c>
      <c r="I678" s="1">
        <v>-3615.73</v>
      </c>
    </row>
    <row r="679" spans="1:9" hidden="1" x14ac:dyDescent="0.25">
      <c r="A679" s="1" t="s">
        <v>158</v>
      </c>
      <c r="B679" s="1" t="s">
        <v>108</v>
      </c>
      <c r="C679" s="1" t="s">
        <v>10</v>
      </c>
      <c r="D679" s="1">
        <v>485.83</v>
      </c>
      <c r="E679" s="1">
        <v>-39.53</v>
      </c>
      <c r="F679" s="1">
        <v>-180.08</v>
      </c>
      <c r="G679" s="1">
        <v>-1469.7670000000001</v>
      </c>
      <c r="H679" s="1">
        <v>2126.9589999999998</v>
      </c>
      <c r="I679" s="1">
        <v>-4036.386</v>
      </c>
    </row>
    <row r="680" spans="1:9" hidden="1" x14ac:dyDescent="0.25">
      <c r="A680" s="1" t="s">
        <v>158</v>
      </c>
      <c r="B680" s="1" t="s">
        <v>109</v>
      </c>
      <c r="C680" s="1" t="s">
        <v>26</v>
      </c>
      <c r="D680" s="1">
        <v>530.34</v>
      </c>
      <c r="E680" s="1">
        <v>53.86</v>
      </c>
      <c r="F680" s="1">
        <v>11.99</v>
      </c>
      <c r="G680" s="1">
        <v>400.41</v>
      </c>
      <c r="H680" s="1">
        <v>3169.922</v>
      </c>
      <c r="I680" s="1">
        <v>-4149.3370000000004</v>
      </c>
    </row>
    <row r="681" spans="1:9" hidden="1" x14ac:dyDescent="0.25">
      <c r="A681" s="1" t="s">
        <v>158</v>
      </c>
      <c r="B681" s="1" t="s">
        <v>109</v>
      </c>
      <c r="C681" s="1" t="s">
        <v>10</v>
      </c>
      <c r="D681" s="1">
        <v>572.54</v>
      </c>
      <c r="E681" s="1">
        <v>53.86</v>
      </c>
      <c r="F681" s="1">
        <v>11.99</v>
      </c>
      <c r="G681" s="1">
        <v>400.41</v>
      </c>
      <c r="H681" s="1">
        <v>3462.1729999999998</v>
      </c>
      <c r="I681" s="1">
        <v>-4333.8530000000001</v>
      </c>
    </row>
    <row r="682" spans="1:9" hidden="1" x14ac:dyDescent="0.25">
      <c r="A682" s="1" t="s">
        <v>158</v>
      </c>
      <c r="B682" s="1" t="s">
        <v>110</v>
      </c>
      <c r="C682" s="1" t="s">
        <v>26</v>
      </c>
      <c r="D682" s="1">
        <v>530.34</v>
      </c>
      <c r="E682" s="1">
        <v>-53.86</v>
      </c>
      <c r="F682" s="1">
        <v>-11.99</v>
      </c>
      <c r="G682" s="1">
        <v>-400.41</v>
      </c>
      <c r="H682" s="1">
        <v>3145.4540000000002</v>
      </c>
      <c r="I682" s="1">
        <v>-4274.1859999999997</v>
      </c>
    </row>
    <row r="683" spans="1:9" hidden="1" x14ac:dyDescent="0.25">
      <c r="A683" s="1" t="s">
        <v>158</v>
      </c>
      <c r="B683" s="1" t="s">
        <v>110</v>
      </c>
      <c r="C683" s="1" t="s">
        <v>10</v>
      </c>
      <c r="D683" s="1">
        <v>572.54</v>
      </c>
      <c r="E683" s="1">
        <v>-53.86</v>
      </c>
      <c r="F683" s="1">
        <v>-11.99</v>
      </c>
      <c r="G683" s="1">
        <v>-400.41</v>
      </c>
      <c r="H683" s="1">
        <v>3360.9920000000002</v>
      </c>
      <c r="I683" s="1">
        <v>-4798.893</v>
      </c>
    </row>
    <row r="684" spans="1:9" hidden="1" x14ac:dyDescent="0.25">
      <c r="A684" s="1" t="s">
        <v>158</v>
      </c>
      <c r="B684" s="1" t="s">
        <v>111</v>
      </c>
      <c r="C684" s="1" t="s">
        <v>26</v>
      </c>
      <c r="D684" s="1">
        <v>407.72</v>
      </c>
      <c r="E684" s="1">
        <v>53.86</v>
      </c>
      <c r="F684" s="1">
        <v>11.99</v>
      </c>
      <c r="G684" s="1">
        <v>400.41</v>
      </c>
      <c r="H684" s="1">
        <v>2452.0210000000002</v>
      </c>
      <c r="I684" s="1">
        <v>-3168.3649999999998</v>
      </c>
    </row>
    <row r="685" spans="1:9" hidden="1" x14ac:dyDescent="0.25">
      <c r="A685" s="1" t="s">
        <v>158</v>
      </c>
      <c r="B685" s="1" t="s">
        <v>111</v>
      </c>
      <c r="C685" s="1" t="s">
        <v>10</v>
      </c>
      <c r="D685" s="1">
        <v>439.14</v>
      </c>
      <c r="E685" s="1">
        <v>53.86</v>
      </c>
      <c r="F685" s="1">
        <v>11.99</v>
      </c>
      <c r="G685" s="1">
        <v>400.41</v>
      </c>
      <c r="H685" s="1">
        <v>2679.46</v>
      </c>
      <c r="I685" s="1">
        <v>-3262.3270000000002</v>
      </c>
    </row>
    <row r="686" spans="1:9" hidden="1" x14ac:dyDescent="0.25">
      <c r="A686" s="1" t="s">
        <v>158</v>
      </c>
      <c r="B686" s="1" t="s">
        <v>112</v>
      </c>
      <c r="C686" s="1" t="s">
        <v>26</v>
      </c>
      <c r="D686" s="1">
        <v>407.72</v>
      </c>
      <c r="E686" s="1">
        <v>-53.86</v>
      </c>
      <c r="F686" s="1">
        <v>-11.99</v>
      </c>
      <c r="G686" s="1">
        <v>-400.41</v>
      </c>
      <c r="H686" s="1">
        <v>2427.5529999999999</v>
      </c>
      <c r="I686" s="1">
        <v>-3293.2139999999999</v>
      </c>
    </row>
    <row r="687" spans="1:9" hidden="1" x14ac:dyDescent="0.25">
      <c r="A687" s="1" t="s">
        <v>158</v>
      </c>
      <c r="B687" s="1" t="s">
        <v>112</v>
      </c>
      <c r="C687" s="1" t="s">
        <v>10</v>
      </c>
      <c r="D687" s="1">
        <v>439.14</v>
      </c>
      <c r="E687" s="1">
        <v>-53.86</v>
      </c>
      <c r="F687" s="1">
        <v>-11.99</v>
      </c>
      <c r="G687" s="1">
        <v>-400.41</v>
      </c>
      <c r="H687" s="1">
        <v>2578.279</v>
      </c>
      <c r="I687" s="1">
        <v>-3727.3670000000002</v>
      </c>
    </row>
    <row r="688" spans="1:9" hidden="1" x14ac:dyDescent="0.25">
      <c r="A688" s="1" t="s">
        <v>158</v>
      </c>
      <c r="B688" s="1" t="s">
        <v>113</v>
      </c>
      <c r="C688" s="1" t="s">
        <v>26</v>
      </c>
      <c r="D688" s="1">
        <v>530.34</v>
      </c>
      <c r="E688" s="1">
        <v>11.86</v>
      </c>
      <c r="F688" s="1">
        <v>54.02</v>
      </c>
      <c r="G688" s="1">
        <v>440.93</v>
      </c>
      <c r="H688" s="1">
        <v>3220.299</v>
      </c>
      <c r="I688" s="1">
        <v>-4199.2809999999999</v>
      </c>
    </row>
    <row r="689" spans="1:9" hidden="1" x14ac:dyDescent="0.25">
      <c r="A689" s="1" t="s">
        <v>158</v>
      </c>
      <c r="B689" s="1" t="s">
        <v>113</v>
      </c>
      <c r="C689" s="1" t="s">
        <v>10</v>
      </c>
      <c r="D689" s="1">
        <v>572.54</v>
      </c>
      <c r="E689" s="1">
        <v>11.86</v>
      </c>
      <c r="F689" s="1">
        <v>54.02</v>
      </c>
      <c r="G689" s="1">
        <v>440.93</v>
      </c>
      <c r="H689" s="1">
        <v>3644.34</v>
      </c>
      <c r="I689" s="1">
        <v>-4516.4219999999996</v>
      </c>
    </row>
    <row r="690" spans="1:9" hidden="1" x14ac:dyDescent="0.25">
      <c r="A690" s="1" t="s">
        <v>158</v>
      </c>
      <c r="B690" s="1" t="s">
        <v>114</v>
      </c>
      <c r="C690" s="1" t="s">
        <v>26</v>
      </c>
      <c r="D690" s="1">
        <v>530.34</v>
      </c>
      <c r="E690" s="1">
        <v>-11.86</v>
      </c>
      <c r="F690" s="1">
        <v>-54.02</v>
      </c>
      <c r="G690" s="1">
        <v>-440.93</v>
      </c>
      <c r="H690" s="1">
        <v>3095.0770000000002</v>
      </c>
      <c r="I690" s="1">
        <v>-4224.2420000000002</v>
      </c>
    </row>
    <row r="691" spans="1:9" hidden="1" x14ac:dyDescent="0.25">
      <c r="A691" s="1" t="s">
        <v>158</v>
      </c>
      <c r="B691" s="1" t="s">
        <v>114</v>
      </c>
      <c r="C691" s="1" t="s">
        <v>10</v>
      </c>
      <c r="D691" s="1">
        <v>572.54</v>
      </c>
      <c r="E691" s="1">
        <v>-11.86</v>
      </c>
      <c r="F691" s="1">
        <v>-54.02</v>
      </c>
      <c r="G691" s="1">
        <v>-440.93</v>
      </c>
      <c r="H691" s="1">
        <v>3178.8240000000001</v>
      </c>
      <c r="I691" s="1">
        <v>-4616.3249999999998</v>
      </c>
    </row>
    <row r="692" spans="1:9" hidden="1" x14ac:dyDescent="0.25">
      <c r="A692" s="1" t="s">
        <v>158</v>
      </c>
      <c r="B692" s="1" t="s">
        <v>115</v>
      </c>
      <c r="C692" s="1" t="s">
        <v>26</v>
      </c>
      <c r="D692" s="1">
        <v>407.72</v>
      </c>
      <c r="E692" s="1">
        <v>11.86</v>
      </c>
      <c r="F692" s="1">
        <v>54.02</v>
      </c>
      <c r="G692" s="1">
        <v>440.93</v>
      </c>
      <c r="H692" s="1">
        <v>2502.3980000000001</v>
      </c>
      <c r="I692" s="1">
        <v>-3218.3090000000002</v>
      </c>
    </row>
    <row r="693" spans="1:9" hidden="1" x14ac:dyDescent="0.25">
      <c r="A693" s="1" t="s">
        <v>158</v>
      </c>
      <c r="B693" s="1" t="s">
        <v>115</v>
      </c>
      <c r="C693" s="1" t="s">
        <v>10</v>
      </c>
      <c r="D693" s="1">
        <v>439.14</v>
      </c>
      <c r="E693" s="1">
        <v>11.86</v>
      </c>
      <c r="F693" s="1">
        <v>54.02</v>
      </c>
      <c r="G693" s="1">
        <v>440.93</v>
      </c>
      <c r="H693" s="1">
        <v>2861.6280000000002</v>
      </c>
      <c r="I693" s="1">
        <v>-3444.8960000000002</v>
      </c>
    </row>
    <row r="694" spans="1:9" hidden="1" x14ac:dyDescent="0.25">
      <c r="A694" s="1" t="s">
        <v>158</v>
      </c>
      <c r="B694" s="1" t="s">
        <v>116</v>
      </c>
      <c r="C694" s="1" t="s">
        <v>26</v>
      </c>
      <c r="D694" s="1">
        <v>407.72</v>
      </c>
      <c r="E694" s="1">
        <v>-11.86</v>
      </c>
      <c r="F694" s="1">
        <v>-54.02</v>
      </c>
      <c r="G694" s="1">
        <v>-440.93</v>
      </c>
      <c r="H694" s="1">
        <v>2377.1759999999999</v>
      </c>
      <c r="I694" s="1">
        <v>-3243.27</v>
      </c>
    </row>
    <row r="695" spans="1:9" hidden="1" x14ac:dyDescent="0.25">
      <c r="A695" s="1" t="s">
        <v>158</v>
      </c>
      <c r="B695" s="1" t="s">
        <v>116</v>
      </c>
      <c r="C695" s="1" t="s">
        <v>10</v>
      </c>
      <c r="D695" s="1">
        <v>439.14</v>
      </c>
      <c r="E695" s="1">
        <v>-11.86</v>
      </c>
      <c r="F695" s="1">
        <v>-54.02</v>
      </c>
      <c r="G695" s="1">
        <v>-440.93</v>
      </c>
      <c r="H695" s="1">
        <v>2396.1109999999999</v>
      </c>
      <c r="I695" s="1">
        <v>-3544.7979999999998</v>
      </c>
    </row>
    <row r="696" spans="1:9" hidden="1" x14ac:dyDescent="0.25">
      <c r="A696" s="1" t="s">
        <v>158</v>
      </c>
      <c r="B696" s="1" t="s">
        <v>117</v>
      </c>
      <c r="C696" s="1" t="s">
        <v>26</v>
      </c>
      <c r="D696" s="1">
        <v>332.62</v>
      </c>
      <c r="E696" s="1">
        <v>179.53</v>
      </c>
      <c r="F696" s="1">
        <v>39.96</v>
      </c>
      <c r="G696" s="1">
        <v>1334.7</v>
      </c>
      <c r="H696" s="1">
        <v>1988.1869999999999</v>
      </c>
      <c r="I696" s="1">
        <v>-2452.944</v>
      </c>
    </row>
    <row r="697" spans="1:9" hidden="1" x14ac:dyDescent="0.25">
      <c r="A697" s="1" t="s">
        <v>158</v>
      </c>
      <c r="B697" s="1" t="s">
        <v>117</v>
      </c>
      <c r="C697" s="1" t="s">
        <v>10</v>
      </c>
      <c r="D697" s="1">
        <v>361.85</v>
      </c>
      <c r="E697" s="1">
        <v>179.53</v>
      </c>
      <c r="F697" s="1">
        <v>39.96</v>
      </c>
      <c r="G697" s="1">
        <v>1334.7</v>
      </c>
      <c r="H697" s="1">
        <v>2291.8539999999998</v>
      </c>
      <c r="I697" s="1">
        <v>-2131.6</v>
      </c>
    </row>
    <row r="698" spans="1:9" hidden="1" x14ac:dyDescent="0.25">
      <c r="A698" s="1" t="s">
        <v>158</v>
      </c>
      <c r="B698" s="1" t="s">
        <v>118</v>
      </c>
      <c r="C698" s="1" t="s">
        <v>26</v>
      </c>
      <c r="D698" s="1">
        <v>332.62</v>
      </c>
      <c r="E698" s="1">
        <v>-179.53</v>
      </c>
      <c r="F698" s="1">
        <v>-39.96</v>
      </c>
      <c r="G698" s="1">
        <v>-1334.7</v>
      </c>
      <c r="H698" s="1">
        <v>1906.6289999999999</v>
      </c>
      <c r="I698" s="1">
        <v>-2869.1089999999999</v>
      </c>
    </row>
    <row r="699" spans="1:9" hidden="1" x14ac:dyDescent="0.25">
      <c r="A699" s="1" t="s">
        <v>158</v>
      </c>
      <c r="B699" s="1" t="s">
        <v>118</v>
      </c>
      <c r="C699" s="1" t="s">
        <v>10</v>
      </c>
      <c r="D699" s="1">
        <v>361.85</v>
      </c>
      <c r="E699" s="1">
        <v>-179.53</v>
      </c>
      <c r="F699" s="1">
        <v>-39.96</v>
      </c>
      <c r="G699" s="1">
        <v>-1334.7</v>
      </c>
      <c r="H699" s="1">
        <v>1954.585</v>
      </c>
      <c r="I699" s="1">
        <v>-3681.7339999999999</v>
      </c>
    </row>
    <row r="700" spans="1:9" hidden="1" x14ac:dyDescent="0.25">
      <c r="A700" s="1" t="s">
        <v>158</v>
      </c>
      <c r="B700" s="1" t="s">
        <v>119</v>
      </c>
      <c r="C700" s="1" t="s">
        <v>26</v>
      </c>
      <c r="D700" s="1">
        <v>295.83999999999997</v>
      </c>
      <c r="E700" s="1">
        <v>179.53</v>
      </c>
      <c r="F700" s="1">
        <v>39.96</v>
      </c>
      <c r="G700" s="1">
        <v>1334.7</v>
      </c>
      <c r="H700" s="1">
        <v>1772.817</v>
      </c>
      <c r="I700" s="1">
        <v>-2158.652</v>
      </c>
    </row>
    <row r="701" spans="1:9" hidden="1" x14ac:dyDescent="0.25">
      <c r="A701" s="1" t="s">
        <v>158</v>
      </c>
      <c r="B701" s="1" t="s">
        <v>119</v>
      </c>
      <c r="C701" s="1" t="s">
        <v>10</v>
      </c>
      <c r="D701" s="1">
        <v>321.83</v>
      </c>
      <c r="E701" s="1">
        <v>179.53</v>
      </c>
      <c r="F701" s="1">
        <v>39.96</v>
      </c>
      <c r="G701" s="1">
        <v>1334.7</v>
      </c>
      <c r="H701" s="1">
        <v>2057.04</v>
      </c>
      <c r="I701" s="1">
        <v>-1810.1420000000001</v>
      </c>
    </row>
    <row r="702" spans="1:9" hidden="1" x14ac:dyDescent="0.25">
      <c r="A702" s="1" t="s">
        <v>158</v>
      </c>
      <c r="B702" s="1" t="s">
        <v>120</v>
      </c>
      <c r="C702" s="1" t="s">
        <v>26</v>
      </c>
      <c r="D702" s="1">
        <v>295.83999999999997</v>
      </c>
      <c r="E702" s="1">
        <v>-179.53</v>
      </c>
      <c r="F702" s="1">
        <v>-39.96</v>
      </c>
      <c r="G702" s="1">
        <v>-1334.7</v>
      </c>
      <c r="H702" s="1">
        <v>1691.259</v>
      </c>
      <c r="I702" s="1">
        <v>-2574.817</v>
      </c>
    </row>
    <row r="703" spans="1:9" hidden="1" x14ac:dyDescent="0.25">
      <c r="A703" s="1" t="s">
        <v>158</v>
      </c>
      <c r="B703" s="1" t="s">
        <v>120</v>
      </c>
      <c r="C703" s="1" t="s">
        <v>10</v>
      </c>
      <c r="D703" s="1">
        <v>321.83</v>
      </c>
      <c r="E703" s="1">
        <v>-179.53</v>
      </c>
      <c r="F703" s="1">
        <v>-39.96</v>
      </c>
      <c r="G703" s="1">
        <v>-1334.7</v>
      </c>
      <c r="H703" s="1">
        <v>1719.771</v>
      </c>
      <c r="I703" s="1">
        <v>-3360.2759999999998</v>
      </c>
    </row>
    <row r="704" spans="1:9" hidden="1" x14ac:dyDescent="0.25">
      <c r="A704" s="1" t="s">
        <v>158</v>
      </c>
      <c r="B704" s="1" t="s">
        <v>121</v>
      </c>
      <c r="C704" s="1" t="s">
        <v>26</v>
      </c>
      <c r="D704" s="1">
        <v>332.62</v>
      </c>
      <c r="E704" s="1">
        <v>39.53</v>
      </c>
      <c r="F704" s="1">
        <v>180.08</v>
      </c>
      <c r="G704" s="1">
        <v>1469.7670000000001</v>
      </c>
      <c r="H704" s="1">
        <v>2156.11</v>
      </c>
      <c r="I704" s="1">
        <v>-2619.4259999999999</v>
      </c>
    </row>
    <row r="705" spans="1:9" hidden="1" x14ac:dyDescent="0.25">
      <c r="A705" s="1" t="s">
        <v>158</v>
      </c>
      <c r="B705" s="1" t="s">
        <v>121</v>
      </c>
      <c r="C705" s="1" t="s">
        <v>10</v>
      </c>
      <c r="D705" s="1">
        <v>361.85</v>
      </c>
      <c r="E705" s="1">
        <v>39.53</v>
      </c>
      <c r="F705" s="1">
        <v>180.08</v>
      </c>
      <c r="G705" s="1">
        <v>1469.7670000000001</v>
      </c>
      <c r="H705" s="1">
        <v>2899.08</v>
      </c>
      <c r="I705" s="1">
        <v>-2740.1619999999998</v>
      </c>
    </row>
    <row r="706" spans="1:9" hidden="1" x14ac:dyDescent="0.25">
      <c r="A706" s="1" t="s">
        <v>158</v>
      </c>
      <c r="B706" s="1" t="s">
        <v>122</v>
      </c>
      <c r="C706" s="1" t="s">
        <v>26</v>
      </c>
      <c r="D706" s="1">
        <v>332.62</v>
      </c>
      <c r="E706" s="1">
        <v>-39.53</v>
      </c>
      <c r="F706" s="1">
        <v>-180.08</v>
      </c>
      <c r="G706" s="1">
        <v>-1469.7670000000001</v>
      </c>
      <c r="H706" s="1">
        <v>1738.7059999999999</v>
      </c>
      <c r="I706" s="1">
        <v>-2702.627</v>
      </c>
    </row>
    <row r="707" spans="1:9" hidden="1" x14ac:dyDescent="0.25">
      <c r="A707" s="1" t="s">
        <v>158</v>
      </c>
      <c r="B707" s="1" t="s">
        <v>122</v>
      </c>
      <c r="C707" s="1" t="s">
        <v>10</v>
      </c>
      <c r="D707" s="1">
        <v>361.85</v>
      </c>
      <c r="E707" s="1">
        <v>-39.53</v>
      </c>
      <c r="F707" s="1">
        <v>-180.08</v>
      </c>
      <c r="G707" s="1">
        <v>-1469.7670000000001</v>
      </c>
      <c r="H707" s="1">
        <v>1347.3589999999999</v>
      </c>
      <c r="I707" s="1">
        <v>-3073.172</v>
      </c>
    </row>
    <row r="708" spans="1:9" hidden="1" x14ac:dyDescent="0.25">
      <c r="A708" s="1" t="s">
        <v>158</v>
      </c>
      <c r="B708" s="1" t="s">
        <v>123</v>
      </c>
      <c r="C708" s="1" t="s">
        <v>26</v>
      </c>
      <c r="D708" s="1">
        <v>295.83999999999997</v>
      </c>
      <c r="E708" s="1">
        <v>39.53</v>
      </c>
      <c r="F708" s="1">
        <v>180.08</v>
      </c>
      <c r="G708" s="1">
        <v>1469.7670000000001</v>
      </c>
      <c r="H708" s="1">
        <v>1940.74</v>
      </c>
      <c r="I708" s="1">
        <v>-2325.134</v>
      </c>
    </row>
    <row r="709" spans="1:9" hidden="1" x14ac:dyDescent="0.25">
      <c r="A709" s="1" t="s">
        <v>158</v>
      </c>
      <c r="B709" s="1" t="s">
        <v>123</v>
      </c>
      <c r="C709" s="1" t="s">
        <v>10</v>
      </c>
      <c r="D709" s="1">
        <v>321.83</v>
      </c>
      <c r="E709" s="1">
        <v>39.53</v>
      </c>
      <c r="F709" s="1">
        <v>180.08</v>
      </c>
      <c r="G709" s="1">
        <v>1469.7670000000001</v>
      </c>
      <c r="H709" s="1">
        <v>2664.2660000000001</v>
      </c>
      <c r="I709" s="1">
        <v>-2418.7040000000002</v>
      </c>
    </row>
    <row r="710" spans="1:9" hidden="1" x14ac:dyDescent="0.25">
      <c r="A710" s="1" t="s">
        <v>158</v>
      </c>
      <c r="B710" s="1" t="s">
        <v>124</v>
      </c>
      <c r="C710" s="1" t="s">
        <v>26</v>
      </c>
      <c r="D710" s="1">
        <v>295.83999999999997</v>
      </c>
      <c r="E710" s="1">
        <v>-39.53</v>
      </c>
      <c r="F710" s="1">
        <v>-180.08</v>
      </c>
      <c r="G710" s="1">
        <v>-1469.7670000000001</v>
      </c>
      <c r="H710" s="1">
        <v>1523.336</v>
      </c>
      <c r="I710" s="1">
        <v>-2408.335</v>
      </c>
    </row>
    <row r="711" spans="1:9" hidden="1" x14ac:dyDescent="0.25">
      <c r="A711" s="1" t="s">
        <v>158</v>
      </c>
      <c r="B711" s="1" t="s">
        <v>124</v>
      </c>
      <c r="C711" s="1" t="s">
        <v>10</v>
      </c>
      <c r="D711" s="1">
        <v>321.83</v>
      </c>
      <c r="E711" s="1">
        <v>-39.53</v>
      </c>
      <c r="F711" s="1">
        <v>-180.08</v>
      </c>
      <c r="G711" s="1">
        <v>-1469.7670000000001</v>
      </c>
      <c r="H711" s="1">
        <v>1112.546</v>
      </c>
      <c r="I711" s="1">
        <v>-2751.7139999999999</v>
      </c>
    </row>
    <row r="712" spans="1:9" hidden="1" x14ac:dyDescent="0.25">
      <c r="A712" s="1" t="s">
        <v>158</v>
      </c>
      <c r="B712" s="1" t="s">
        <v>125</v>
      </c>
      <c r="C712" s="1" t="s">
        <v>26</v>
      </c>
      <c r="D712" s="1">
        <v>375.54</v>
      </c>
      <c r="E712" s="1">
        <v>53.86</v>
      </c>
      <c r="F712" s="1">
        <v>11.99</v>
      </c>
      <c r="G712" s="1">
        <v>400.41</v>
      </c>
      <c r="H712" s="1">
        <v>2210.9070000000002</v>
      </c>
      <c r="I712" s="1">
        <v>-2941.942</v>
      </c>
    </row>
    <row r="713" spans="1:9" hidden="1" x14ac:dyDescent="0.25">
      <c r="A713" s="1" t="s">
        <v>158</v>
      </c>
      <c r="B713" s="1" t="s">
        <v>125</v>
      </c>
      <c r="C713" s="1" t="s">
        <v>10</v>
      </c>
      <c r="D713" s="1">
        <v>408.54</v>
      </c>
      <c r="E713" s="1">
        <v>53.86</v>
      </c>
      <c r="F713" s="1">
        <v>11.99</v>
      </c>
      <c r="G713" s="1">
        <v>400.41</v>
      </c>
      <c r="H713" s="1">
        <v>2447.759</v>
      </c>
      <c r="I713" s="1">
        <v>-3049.181</v>
      </c>
    </row>
    <row r="714" spans="1:9" hidden="1" x14ac:dyDescent="0.25">
      <c r="A714" s="1" t="s">
        <v>158</v>
      </c>
      <c r="B714" s="1" t="s">
        <v>126</v>
      </c>
      <c r="C714" s="1" t="s">
        <v>26</v>
      </c>
      <c r="D714" s="1">
        <v>375.54</v>
      </c>
      <c r="E714" s="1">
        <v>-53.86</v>
      </c>
      <c r="F714" s="1">
        <v>-11.99</v>
      </c>
      <c r="G714" s="1">
        <v>-400.41</v>
      </c>
      <c r="H714" s="1">
        <v>2186.44</v>
      </c>
      <c r="I714" s="1">
        <v>-3066.7910000000002</v>
      </c>
    </row>
    <row r="715" spans="1:9" hidden="1" x14ac:dyDescent="0.25">
      <c r="A715" s="1" t="s">
        <v>158</v>
      </c>
      <c r="B715" s="1" t="s">
        <v>126</v>
      </c>
      <c r="C715" s="1" t="s">
        <v>10</v>
      </c>
      <c r="D715" s="1">
        <v>408.54</v>
      </c>
      <c r="E715" s="1">
        <v>-53.86</v>
      </c>
      <c r="F715" s="1">
        <v>-11.99</v>
      </c>
      <c r="G715" s="1">
        <v>-400.41</v>
      </c>
      <c r="H715" s="1">
        <v>2346.5790000000002</v>
      </c>
      <c r="I715" s="1">
        <v>-3514.221</v>
      </c>
    </row>
    <row r="716" spans="1:9" hidden="1" x14ac:dyDescent="0.25">
      <c r="A716" s="1" t="s">
        <v>158</v>
      </c>
      <c r="B716" s="1" t="s">
        <v>127</v>
      </c>
      <c r="C716" s="1" t="s">
        <v>26</v>
      </c>
      <c r="D716" s="1">
        <v>252.92</v>
      </c>
      <c r="E716" s="1">
        <v>53.86</v>
      </c>
      <c r="F716" s="1">
        <v>11.99</v>
      </c>
      <c r="G716" s="1">
        <v>400.41</v>
      </c>
      <c r="H716" s="1">
        <v>1493.0060000000001</v>
      </c>
      <c r="I716" s="1">
        <v>-1960.97</v>
      </c>
    </row>
    <row r="717" spans="1:9" hidden="1" x14ac:dyDescent="0.25">
      <c r="A717" s="1" t="s">
        <v>158</v>
      </c>
      <c r="B717" s="1" t="s">
        <v>127</v>
      </c>
      <c r="C717" s="1" t="s">
        <v>10</v>
      </c>
      <c r="D717" s="1">
        <v>275.14</v>
      </c>
      <c r="E717" s="1">
        <v>53.86</v>
      </c>
      <c r="F717" s="1">
        <v>11.99</v>
      </c>
      <c r="G717" s="1">
        <v>400.41</v>
      </c>
      <c r="H717" s="1">
        <v>1665.047</v>
      </c>
      <c r="I717" s="1">
        <v>-1977.655</v>
      </c>
    </row>
    <row r="718" spans="1:9" hidden="1" x14ac:dyDescent="0.25">
      <c r="A718" s="1" t="s">
        <v>158</v>
      </c>
      <c r="B718" s="1" t="s">
        <v>128</v>
      </c>
      <c r="C718" s="1" t="s">
        <v>26</v>
      </c>
      <c r="D718" s="1">
        <v>252.92</v>
      </c>
      <c r="E718" s="1">
        <v>-53.86</v>
      </c>
      <c r="F718" s="1">
        <v>-11.99</v>
      </c>
      <c r="G718" s="1">
        <v>-400.41</v>
      </c>
      <c r="H718" s="1">
        <v>1468.539</v>
      </c>
      <c r="I718" s="1">
        <v>-2085.819</v>
      </c>
    </row>
    <row r="719" spans="1:9" hidden="1" x14ac:dyDescent="0.25">
      <c r="A719" s="1" t="s">
        <v>158</v>
      </c>
      <c r="B719" s="1" t="s">
        <v>128</v>
      </c>
      <c r="C719" s="1" t="s">
        <v>10</v>
      </c>
      <c r="D719" s="1">
        <v>275.14</v>
      </c>
      <c r="E719" s="1">
        <v>-53.86</v>
      </c>
      <c r="F719" s="1">
        <v>-11.99</v>
      </c>
      <c r="G719" s="1">
        <v>-400.41</v>
      </c>
      <c r="H719" s="1">
        <v>1563.866</v>
      </c>
      <c r="I719" s="1">
        <v>-2442.6950000000002</v>
      </c>
    </row>
    <row r="720" spans="1:9" hidden="1" x14ac:dyDescent="0.25">
      <c r="A720" s="1" t="s">
        <v>158</v>
      </c>
      <c r="B720" s="1" t="s">
        <v>129</v>
      </c>
      <c r="C720" s="1" t="s">
        <v>26</v>
      </c>
      <c r="D720" s="1">
        <v>375.54</v>
      </c>
      <c r="E720" s="1">
        <v>11.86</v>
      </c>
      <c r="F720" s="1">
        <v>54.02</v>
      </c>
      <c r="G720" s="1">
        <v>440.93</v>
      </c>
      <c r="H720" s="1">
        <v>2261.2840000000001</v>
      </c>
      <c r="I720" s="1">
        <v>-2991.886</v>
      </c>
    </row>
    <row r="721" spans="1:9" hidden="1" x14ac:dyDescent="0.25">
      <c r="A721" s="1" t="s">
        <v>158</v>
      </c>
      <c r="B721" s="1" t="s">
        <v>129</v>
      </c>
      <c r="C721" s="1" t="s">
        <v>10</v>
      </c>
      <c r="D721" s="1">
        <v>408.54</v>
      </c>
      <c r="E721" s="1">
        <v>11.86</v>
      </c>
      <c r="F721" s="1">
        <v>54.02</v>
      </c>
      <c r="G721" s="1">
        <v>440.93</v>
      </c>
      <c r="H721" s="1">
        <v>2629.9270000000001</v>
      </c>
      <c r="I721" s="1">
        <v>-3231.75</v>
      </c>
    </row>
    <row r="722" spans="1:9" hidden="1" x14ac:dyDescent="0.25">
      <c r="A722" s="1" t="s">
        <v>158</v>
      </c>
      <c r="B722" s="1" t="s">
        <v>130</v>
      </c>
      <c r="C722" s="1" t="s">
        <v>26</v>
      </c>
      <c r="D722" s="1">
        <v>375.54</v>
      </c>
      <c r="E722" s="1">
        <v>-11.86</v>
      </c>
      <c r="F722" s="1">
        <v>-54.02</v>
      </c>
      <c r="G722" s="1">
        <v>-440.93</v>
      </c>
      <c r="H722" s="1">
        <v>2136.0630000000001</v>
      </c>
      <c r="I722" s="1">
        <v>-3016.8470000000002</v>
      </c>
    </row>
    <row r="723" spans="1:9" hidden="1" x14ac:dyDescent="0.25">
      <c r="A723" s="1" t="s">
        <v>158</v>
      </c>
      <c r="B723" s="1" t="s">
        <v>130</v>
      </c>
      <c r="C723" s="1" t="s">
        <v>10</v>
      </c>
      <c r="D723" s="1">
        <v>408.54</v>
      </c>
      <c r="E723" s="1">
        <v>-11.86</v>
      </c>
      <c r="F723" s="1">
        <v>-54.02</v>
      </c>
      <c r="G723" s="1">
        <v>-440.93</v>
      </c>
      <c r="H723" s="1">
        <v>2164.4110000000001</v>
      </c>
      <c r="I723" s="1">
        <v>-3331.6529999999998</v>
      </c>
    </row>
    <row r="724" spans="1:9" hidden="1" x14ac:dyDescent="0.25">
      <c r="A724" s="1" t="s">
        <v>158</v>
      </c>
      <c r="B724" s="1" t="s">
        <v>131</v>
      </c>
      <c r="C724" s="1" t="s">
        <v>26</v>
      </c>
      <c r="D724" s="1">
        <v>252.92</v>
      </c>
      <c r="E724" s="1">
        <v>11.86</v>
      </c>
      <c r="F724" s="1">
        <v>54.02</v>
      </c>
      <c r="G724" s="1">
        <v>440.93</v>
      </c>
      <c r="H724" s="1">
        <v>1543.383</v>
      </c>
      <c r="I724" s="1">
        <v>-2010.914</v>
      </c>
    </row>
    <row r="725" spans="1:9" hidden="1" x14ac:dyDescent="0.25">
      <c r="A725" s="1" t="s">
        <v>158</v>
      </c>
      <c r="B725" s="1" t="s">
        <v>131</v>
      </c>
      <c r="C725" s="1" t="s">
        <v>10</v>
      </c>
      <c r="D725" s="1">
        <v>275.14</v>
      </c>
      <c r="E725" s="1">
        <v>11.86</v>
      </c>
      <c r="F725" s="1">
        <v>54.02</v>
      </c>
      <c r="G725" s="1">
        <v>440.93</v>
      </c>
      <c r="H725" s="1">
        <v>1847.2139999999999</v>
      </c>
      <c r="I725" s="1">
        <v>-2160.2240000000002</v>
      </c>
    </row>
    <row r="726" spans="1:9" hidden="1" x14ac:dyDescent="0.25">
      <c r="A726" s="1" t="s">
        <v>158</v>
      </c>
      <c r="B726" s="1" t="s">
        <v>132</v>
      </c>
      <c r="C726" s="1" t="s">
        <v>26</v>
      </c>
      <c r="D726" s="1">
        <v>252.92</v>
      </c>
      <c r="E726" s="1">
        <v>-11.86</v>
      </c>
      <c r="F726" s="1">
        <v>-54.02</v>
      </c>
      <c r="G726" s="1">
        <v>-440.93</v>
      </c>
      <c r="H726" s="1">
        <v>1418.162</v>
      </c>
      <c r="I726" s="1">
        <v>-2035.875</v>
      </c>
    </row>
    <row r="727" spans="1:9" hidden="1" x14ac:dyDescent="0.25">
      <c r="A727" s="1" t="s">
        <v>158</v>
      </c>
      <c r="B727" s="1" t="s">
        <v>132</v>
      </c>
      <c r="C727" s="1" t="s">
        <v>10</v>
      </c>
      <c r="D727" s="1">
        <v>275.14</v>
      </c>
      <c r="E727" s="1">
        <v>-11.86</v>
      </c>
      <c r="F727" s="1">
        <v>-54.02</v>
      </c>
      <c r="G727" s="1">
        <v>-440.93</v>
      </c>
      <c r="H727" s="1">
        <v>1381.6980000000001</v>
      </c>
      <c r="I727" s="1">
        <v>-2260.127</v>
      </c>
    </row>
    <row r="728" spans="1:9" hidden="1" x14ac:dyDescent="0.25">
      <c r="A728" s="1" t="s">
        <v>158</v>
      </c>
      <c r="B728" s="1" t="s">
        <v>133</v>
      </c>
      <c r="C728" s="1" t="s">
        <v>26</v>
      </c>
      <c r="D728" s="1">
        <v>469.03</v>
      </c>
      <c r="E728" s="1">
        <v>0</v>
      </c>
      <c r="F728" s="1">
        <v>0</v>
      </c>
      <c r="G728" s="1">
        <v>0</v>
      </c>
      <c r="H728" s="1">
        <v>2798.7379999999998</v>
      </c>
      <c r="I728" s="1">
        <v>-3721.2759999999998</v>
      </c>
    </row>
    <row r="729" spans="1:9" hidden="1" x14ac:dyDescent="0.25">
      <c r="A729" s="1" t="s">
        <v>158</v>
      </c>
      <c r="B729" s="1" t="s">
        <v>133</v>
      </c>
      <c r="C729" s="1" t="s">
        <v>10</v>
      </c>
      <c r="D729" s="1">
        <v>505.84</v>
      </c>
      <c r="E729" s="1">
        <v>0</v>
      </c>
      <c r="F729" s="1">
        <v>0</v>
      </c>
      <c r="G729" s="1">
        <v>0</v>
      </c>
      <c r="H729" s="1">
        <v>3020.2260000000001</v>
      </c>
      <c r="I729" s="1">
        <v>-4030.61</v>
      </c>
    </row>
    <row r="730" spans="1:9" hidden="1" x14ac:dyDescent="0.25">
      <c r="A730" s="1" t="s">
        <v>158</v>
      </c>
      <c r="B730" s="1" t="s">
        <v>134</v>
      </c>
      <c r="C730" s="1" t="s">
        <v>26</v>
      </c>
      <c r="D730" s="1">
        <v>469.03</v>
      </c>
      <c r="E730" s="1">
        <v>0</v>
      </c>
      <c r="F730" s="1">
        <v>0</v>
      </c>
      <c r="G730" s="1">
        <v>0</v>
      </c>
      <c r="H730" s="1">
        <v>2798.7379999999998</v>
      </c>
      <c r="I730" s="1">
        <v>-3721.2759999999998</v>
      </c>
    </row>
    <row r="731" spans="1:9" hidden="1" x14ac:dyDescent="0.25">
      <c r="A731" s="1" t="s">
        <v>158</v>
      </c>
      <c r="B731" s="1" t="s">
        <v>134</v>
      </c>
      <c r="C731" s="1" t="s">
        <v>10</v>
      </c>
      <c r="D731" s="1">
        <v>505.84</v>
      </c>
      <c r="E731" s="1">
        <v>0</v>
      </c>
      <c r="F731" s="1">
        <v>0</v>
      </c>
      <c r="G731" s="1">
        <v>0</v>
      </c>
      <c r="H731" s="1">
        <v>3020.2260000000001</v>
      </c>
      <c r="I731" s="1">
        <v>-4030.61</v>
      </c>
    </row>
    <row r="732" spans="1:9" hidden="1" x14ac:dyDescent="0.25">
      <c r="A732" s="1" t="s">
        <v>158</v>
      </c>
      <c r="B732" s="1" t="s">
        <v>135</v>
      </c>
      <c r="C732" s="1" t="s">
        <v>26</v>
      </c>
      <c r="D732" s="1">
        <v>469.03</v>
      </c>
      <c r="E732" s="1">
        <v>0</v>
      </c>
      <c r="F732" s="1">
        <v>0</v>
      </c>
      <c r="G732" s="1">
        <v>0</v>
      </c>
      <c r="H732" s="1">
        <v>2798.7379999999998</v>
      </c>
      <c r="I732" s="1">
        <v>-3721.2759999999998</v>
      </c>
    </row>
    <row r="733" spans="1:9" hidden="1" x14ac:dyDescent="0.25">
      <c r="A733" s="1" t="s">
        <v>158</v>
      </c>
      <c r="B733" s="1" t="s">
        <v>135</v>
      </c>
      <c r="C733" s="1" t="s">
        <v>10</v>
      </c>
      <c r="D733" s="1">
        <v>505.84</v>
      </c>
      <c r="E733" s="1">
        <v>0</v>
      </c>
      <c r="F733" s="1">
        <v>0</v>
      </c>
      <c r="G733" s="1">
        <v>0</v>
      </c>
      <c r="H733" s="1">
        <v>3020.2260000000001</v>
      </c>
      <c r="I733" s="1">
        <v>-4030.61</v>
      </c>
    </row>
    <row r="734" spans="1:9" hidden="1" x14ac:dyDescent="0.25">
      <c r="A734" s="1" t="s">
        <v>158</v>
      </c>
      <c r="B734" s="1" t="s">
        <v>136</v>
      </c>
      <c r="C734" s="1" t="s">
        <v>26</v>
      </c>
      <c r="D734" s="1">
        <v>469.03</v>
      </c>
      <c r="E734" s="1">
        <v>0</v>
      </c>
      <c r="F734" s="1">
        <v>0</v>
      </c>
      <c r="G734" s="1">
        <v>0</v>
      </c>
      <c r="H734" s="1">
        <v>2798.7379999999998</v>
      </c>
      <c r="I734" s="1">
        <v>-3721.2759999999998</v>
      </c>
    </row>
    <row r="735" spans="1:9" hidden="1" x14ac:dyDescent="0.25">
      <c r="A735" s="1" t="s">
        <v>158</v>
      </c>
      <c r="B735" s="1" t="s">
        <v>136</v>
      </c>
      <c r="C735" s="1" t="s">
        <v>10</v>
      </c>
      <c r="D735" s="1">
        <v>505.84</v>
      </c>
      <c r="E735" s="1">
        <v>0</v>
      </c>
      <c r="F735" s="1">
        <v>0</v>
      </c>
      <c r="G735" s="1">
        <v>0</v>
      </c>
      <c r="H735" s="1">
        <v>3020.2260000000001</v>
      </c>
      <c r="I735" s="1">
        <v>-4030.61</v>
      </c>
    </row>
    <row r="736" spans="1:9" hidden="1" x14ac:dyDescent="0.25">
      <c r="A736" s="1" t="s">
        <v>158</v>
      </c>
      <c r="B736" s="1" t="s">
        <v>137</v>
      </c>
      <c r="C736" s="1" t="s">
        <v>26</v>
      </c>
      <c r="D736" s="1">
        <v>469.03</v>
      </c>
      <c r="E736" s="1">
        <v>0</v>
      </c>
      <c r="F736" s="1">
        <v>0</v>
      </c>
      <c r="G736" s="1">
        <v>0</v>
      </c>
      <c r="H736" s="1">
        <v>2798.7379999999998</v>
      </c>
      <c r="I736" s="1">
        <v>-3721.2759999999998</v>
      </c>
    </row>
    <row r="737" spans="1:9" hidden="1" x14ac:dyDescent="0.25">
      <c r="A737" s="1" t="s">
        <v>158</v>
      </c>
      <c r="B737" s="1" t="s">
        <v>137</v>
      </c>
      <c r="C737" s="1" t="s">
        <v>10</v>
      </c>
      <c r="D737" s="1">
        <v>505.84</v>
      </c>
      <c r="E737" s="1">
        <v>0</v>
      </c>
      <c r="F737" s="1">
        <v>0</v>
      </c>
      <c r="G737" s="1">
        <v>0</v>
      </c>
      <c r="H737" s="1">
        <v>3020.2260000000001</v>
      </c>
      <c r="I737" s="1">
        <v>-4030.61</v>
      </c>
    </row>
    <row r="738" spans="1:9" hidden="1" x14ac:dyDescent="0.25">
      <c r="A738" s="1" t="s">
        <v>158</v>
      </c>
      <c r="B738" s="1" t="s">
        <v>138</v>
      </c>
      <c r="C738" s="1" t="s">
        <v>26</v>
      </c>
      <c r="D738" s="1">
        <v>469.03</v>
      </c>
      <c r="E738" s="1">
        <v>0</v>
      </c>
      <c r="F738" s="1">
        <v>0</v>
      </c>
      <c r="G738" s="1">
        <v>0</v>
      </c>
      <c r="H738" s="1">
        <v>2798.7379999999998</v>
      </c>
      <c r="I738" s="1">
        <v>-3721.2759999999998</v>
      </c>
    </row>
    <row r="739" spans="1:9" hidden="1" x14ac:dyDescent="0.25">
      <c r="A739" s="1" t="s">
        <v>158</v>
      </c>
      <c r="B739" s="1" t="s">
        <v>138</v>
      </c>
      <c r="C739" s="1" t="s">
        <v>10</v>
      </c>
      <c r="D739" s="1">
        <v>505.84</v>
      </c>
      <c r="E739" s="1">
        <v>0</v>
      </c>
      <c r="F739" s="1">
        <v>0</v>
      </c>
      <c r="G739" s="1">
        <v>0</v>
      </c>
      <c r="H739" s="1">
        <v>3020.2260000000001</v>
      </c>
      <c r="I739" s="1">
        <v>-4030.61</v>
      </c>
    </row>
    <row r="740" spans="1:9" hidden="1" x14ac:dyDescent="0.25">
      <c r="A740" s="1" t="s">
        <v>158</v>
      </c>
      <c r="B740" s="1" t="s">
        <v>139</v>
      </c>
      <c r="C740" s="1" t="s">
        <v>26</v>
      </c>
      <c r="D740" s="1">
        <v>469.03</v>
      </c>
      <c r="E740" s="1">
        <v>0</v>
      </c>
      <c r="F740" s="1">
        <v>0</v>
      </c>
      <c r="G740" s="1">
        <v>0</v>
      </c>
      <c r="H740" s="1">
        <v>2798.7379999999998</v>
      </c>
      <c r="I740" s="1">
        <v>-3721.2759999999998</v>
      </c>
    </row>
    <row r="741" spans="1:9" hidden="1" x14ac:dyDescent="0.25">
      <c r="A741" s="1" t="s">
        <v>158</v>
      </c>
      <c r="B741" s="1" t="s">
        <v>139</v>
      </c>
      <c r="C741" s="1" t="s">
        <v>10</v>
      </c>
      <c r="D741" s="1">
        <v>505.84</v>
      </c>
      <c r="E741" s="1">
        <v>0</v>
      </c>
      <c r="F741" s="1">
        <v>0</v>
      </c>
      <c r="G741" s="1">
        <v>0</v>
      </c>
      <c r="H741" s="1">
        <v>3020.2260000000001</v>
      </c>
      <c r="I741" s="1">
        <v>-4030.61</v>
      </c>
    </row>
    <row r="742" spans="1:9" hidden="1" x14ac:dyDescent="0.25">
      <c r="A742" s="1" t="s">
        <v>158</v>
      </c>
      <c r="B742" s="1" t="s">
        <v>140</v>
      </c>
      <c r="C742" s="1" t="s">
        <v>26</v>
      </c>
      <c r="D742" s="1">
        <v>469.03</v>
      </c>
      <c r="E742" s="1">
        <v>0</v>
      </c>
      <c r="F742" s="1">
        <v>0</v>
      </c>
      <c r="G742" s="1">
        <v>0</v>
      </c>
      <c r="H742" s="1">
        <v>2798.7379999999998</v>
      </c>
      <c r="I742" s="1">
        <v>-3721.2759999999998</v>
      </c>
    </row>
    <row r="743" spans="1:9" hidden="1" x14ac:dyDescent="0.25">
      <c r="A743" s="1" t="s">
        <v>158</v>
      </c>
      <c r="B743" s="1" t="s">
        <v>140</v>
      </c>
      <c r="C743" s="1" t="s">
        <v>10</v>
      </c>
      <c r="D743" s="1">
        <v>505.84</v>
      </c>
      <c r="E743" s="1">
        <v>0</v>
      </c>
      <c r="F743" s="1">
        <v>0</v>
      </c>
      <c r="G743" s="1">
        <v>0</v>
      </c>
      <c r="H743" s="1">
        <v>3020.2260000000001</v>
      </c>
      <c r="I743" s="1">
        <v>-4030.61</v>
      </c>
    </row>
    <row r="744" spans="1:9" hidden="1" x14ac:dyDescent="0.25">
      <c r="A744" s="1" t="s">
        <v>158</v>
      </c>
      <c r="B744" s="1" t="s">
        <v>141</v>
      </c>
      <c r="C744" s="1" t="s">
        <v>26</v>
      </c>
      <c r="D744" s="1">
        <v>314.23</v>
      </c>
      <c r="E744" s="1">
        <v>0</v>
      </c>
      <c r="F744" s="1">
        <v>0</v>
      </c>
      <c r="G744" s="1">
        <v>0</v>
      </c>
      <c r="H744" s="1">
        <v>1839.723</v>
      </c>
      <c r="I744" s="1">
        <v>-2513.88</v>
      </c>
    </row>
    <row r="745" spans="1:9" hidden="1" x14ac:dyDescent="0.25">
      <c r="A745" s="1" t="s">
        <v>158</v>
      </c>
      <c r="B745" s="1" t="s">
        <v>141</v>
      </c>
      <c r="C745" s="1" t="s">
        <v>10</v>
      </c>
      <c r="D745" s="1">
        <v>341.84</v>
      </c>
      <c r="E745" s="1">
        <v>0</v>
      </c>
      <c r="F745" s="1">
        <v>0</v>
      </c>
      <c r="G745" s="1">
        <v>0</v>
      </c>
      <c r="H745" s="1">
        <v>2005.8130000000001</v>
      </c>
      <c r="I745" s="1">
        <v>-2745.9380000000001</v>
      </c>
    </row>
    <row r="746" spans="1:9" hidden="1" x14ac:dyDescent="0.25">
      <c r="A746" s="1" t="s">
        <v>158</v>
      </c>
      <c r="B746" s="1" t="s">
        <v>142</v>
      </c>
      <c r="C746" s="1" t="s">
        <v>26</v>
      </c>
      <c r="D746" s="1">
        <v>314.23</v>
      </c>
      <c r="E746" s="1">
        <v>0</v>
      </c>
      <c r="F746" s="1">
        <v>0</v>
      </c>
      <c r="G746" s="1">
        <v>0</v>
      </c>
      <c r="H746" s="1">
        <v>1839.723</v>
      </c>
      <c r="I746" s="1">
        <v>-2513.88</v>
      </c>
    </row>
    <row r="747" spans="1:9" hidden="1" x14ac:dyDescent="0.25">
      <c r="A747" s="1" t="s">
        <v>158</v>
      </c>
      <c r="B747" s="1" t="s">
        <v>142</v>
      </c>
      <c r="C747" s="1" t="s">
        <v>10</v>
      </c>
      <c r="D747" s="1">
        <v>341.84</v>
      </c>
      <c r="E747" s="1">
        <v>0</v>
      </c>
      <c r="F747" s="1">
        <v>0</v>
      </c>
      <c r="G747" s="1">
        <v>0</v>
      </c>
      <c r="H747" s="1">
        <v>2005.8130000000001</v>
      </c>
      <c r="I747" s="1">
        <v>-2745.9380000000001</v>
      </c>
    </row>
    <row r="748" spans="1:9" hidden="1" x14ac:dyDescent="0.25">
      <c r="A748" s="1" t="s">
        <v>158</v>
      </c>
      <c r="B748" s="1" t="s">
        <v>143</v>
      </c>
      <c r="C748" s="1" t="s">
        <v>26</v>
      </c>
      <c r="D748" s="1">
        <v>314.23</v>
      </c>
      <c r="E748" s="1">
        <v>0</v>
      </c>
      <c r="F748" s="1">
        <v>0</v>
      </c>
      <c r="G748" s="1">
        <v>0</v>
      </c>
      <c r="H748" s="1">
        <v>1839.723</v>
      </c>
      <c r="I748" s="1">
        <v>-2513.88</v>
      </c>
    </row>
    <row r="749" spans="1:9" hidden="1" x14ac:dyDescent="0.25">
      <c r="A749" s="1" t="s">
        <v>158</v>
      </c>
      <c r="B749" s="1" t="s">
        <v>143</v>
      </c>
      <c r="C749" s="1" t="s">
        <v>10</v>
      </c>
      <c r="D749" s="1">
        <v>341.84</v>
      </c>
      <c r="E749" s="1">
        <v>0</v>
      </c>
      <c r="F749" s="1">
        <v>0</v>
      </c>
      <c r="G749" s="1">
        <v>0</v>
      </c>
      <c r="H749" s="1">
        <v>2005.8130000000001</v>
      </c>
      <c r="I749" s="1">
        <v>-2745.9380000000001</v>
      </c>
    </row>
    <row r="750" spans="1:9" hidden="1" x14ac:dyDescent="0.25">
      <c r="A750" s="1" t="s">
        <v>158</v>
      </c>
      <c r="B750" s="1" t="s">
        <v>144</v>
      </c>
      <c r="C750" s="1" t="s">
        <v>26</v>
      </c>
      <c r="D750" s="1">
        <v>314.23</v>
      </c>
      <c r="E750" s="1">
        <v>0</v>
      </c>
      <c r="F750" s="1">
        <v>0</v>
      </c>
      <c r="G750" s="1">
        <v>0</v>
      </c>
      <c r="H750" s="1">
        <v>1839.723</v>
      </c>
      <c r="I750" s="1">
        <v>-2513.88</v>
      </c>
    </row>
    <row r="751" spans="1:9" hidden="1" x14ac:dyDescent="0.25">
      <c r="A751" s="1" t="s">
        <v>158</v>
      </c>
      <c r="B751" s="1" t="s">
        <v>144</v>
      </c>
      <c r="C751" s="1" t="s">
        <v>10</v>
      </c>
      <c r="D751" s="1">
        <v>341.84</v>
      </c>
      <c r="E751" s="1">
        <v>0</v>
      </c>
      <c r="F751" s="1">
        <v>0</v>
      </c>
      <c r="G751" s="1">
        <v>0</v>
      </c>
      <c r="H751" s="1">
        <v>2005.8130000000001</v>
      </c>
      <c r="I751" s="1">
        <v>-2745.9380000000001</v>
      </c>
    </row>
    <row r="752" spans="1:9" hidden="1" x14ac:dyDescent="0.25">
      <c r="A752" s="1" t="s">
        <v>158</v>
      </c>
      <c r="B752" s="1" t="s">
        <v>145</v>
      </c>
      <c r="C752" s="1" t="s">
        <v>26</v>
      </c>
      <c r="D752" s="1">
        <v>314.23</v>
      </c>
      <c r="E752" s="1">
        <v>0</v>
      </c>
      <c r="F752" s="1">
        <v>0</v>
      </c>
      <c r="G752" s="1">
        <v>0</v>
      </c>
      <c r="H752" s="1">
        <v>1839.723</v>
      </c>
      <c r="I752" s="1">
        <v>-2513.88</v>
      </c>
    </row>
    <row r="753" spans="1:9" hidden="1" x14ac:dyDescent="0.25">
      <c r="A753" s="1" t="s">
        <v>158</v>
      </c>
      <c r="B753" s="1" t="s">
        <v>145</v>
      </c>
      <c r="C753" s="1" t="s">
        <v>10</v>
      </c>
      <c r="D753" s="1">
        <v>341.84</v>
      </c>
      <c r="E753" s="1">
        <v>0</v>
      </c>
      <c r="F753" s="1">
        <v>0</v>
      </c>
      <c r="G753" s="1">
        <v>0</v>
      </c>
      <c r="H753" s="1">
        <v>2005.8130000000001</v>
      </c>
      <c r="I753" s="1">
        <v>-2745.9380000000001</v>
      </c>
    </row>
    <row r="754" spans="1:9" hidden="1" x14ac:dyDescent="0.25">
      <c r="A754" s="1" t="s">
        <v>158</v>
      </c>
      <c r="B754" s="1" t="s">
        <v>146</v>
      </c>
      <c r="C754" s="1" t="s">
        <v>26</v>
      </c>
      <c r="D754" s="1">
        <v>314.23</v>
      </c>
      <c r="E754" s="1">
        <v>0</v>
      </c>
      <c r="F754" s="1">
        <v>0</v>
      </c>
      <c r="G754" s="1">
        <v>0</v>
      </c>
      <c r="H754" s="1">
        <v>1839.723</v>
      </c>
      <c r="I754" s="1">
        <v>-2513.88</v>
      </c>
    </row>
    <row r="755" spans="1:9" hidden="1" x14ac:dyDescent="0.25">
      <c r="A755" s="1" t="s">
        <v>158</v>
      </c>
      <c r="B755" s="1" t="s">
        <v>146</v>
      </c>
      <c r="C755" s="1" t="s">
        <v>10</v>
      </c>
      <c r="D755" s="1">
        <v>341.84</v>
      </c>
      <c r="E755" s="1">
        <v>0</v>
      </c>
      <c r="F755" s="1">
        <v>0</v>
      </c>
      <c r="G755" s="1">
        <v>0</v>
      </c>
      <c r="H755" s="1">
        <v>2005.8130000000001</v>
      </c>
      <c r="I755" s="1">
        <v>-2745.9380000000001</v>
      </c>
    </row>
    <row r="756" spans="1:9" hidden="1" x14ac:dyDescent="0.25">
      <c r="A756" s="1" t="s">
        <v>158</v>
      </c>
      <c r="B756" s="1" t="s">
        <v>147</v>
      </c>
      <c r="C756" s="1" t="s">
        <v>26</v>
      </c>
      <c r="D756" s="1">
        <v>314.23</v>
      </c>
      <c r="E756" s="1">
        <v>0</v>
      </c>
      <c r="F756" s="1">
        <v>0</v>
      </c>
      <c r="G756" s="1">
        <v>0</v>
      </c>
      <c r="H756" s="1">
        <v>1839.723</v>
      </c>
      <c r="I756" s="1">
        <v>-2513.88</v>
      </c>
    </row>
    <row r="757" spans="1:9" hidden="1" x14ac:dyDescent="0.25">
      <c r="A757" s="1" t="s">
        <v>158</v>
      </c>
      <c r="B757" s="1" t="s">
        <v>147</v>
      </c>
      <c r="C757" s="1" t="s">
        <v>10</v>
      </c>
      <c r="D757" s="1">
        <v>341.84</v>
      </c>
      <c r="E757" s="1">
        <v>0</v>
      </c>
      <c r="F757" s="1">
        <v>0</v>
      </c>
      <c r="G757" s="1">
        <v>0</v>
      </c>
      <c r="H757" s="1">
        <v>2005.8130000000001</v>
      </c>
      <c r="I757" s="1">
        <v>-2745.9380000000001</v>
      </c>
    </row>
    <row r="758" spans="1:9" hidden="1" x14ac:dyDescent="0.25">
      <c r="A758" s="1" t="s">
        <v>158</v>
      </c>
      <c r="B758" s="1" t="s">
        <v>148</v>
      </c>
      <c r="C758" s="1" t="s">
        <v>26</v>
      </c>
      <c r="D758" s="1">
        <v>314.23</v>
      </c>
      <c r="E758" s="1">
        <v>0</v>
      </c>
      <c r="F758" s="1">
        <v>0</v>
      </c>
      <c r="G758" s="1">
        <v>0</v>
      </c>
      <c r="H758" s="1">
        <v>1839.723</v>
      </c>
      <c r="I758" s="1">
        <v>-2513.88</v>
      </c>
    </row>
    <row r="759" spans="1:9" hidden="1" x14ac:dyDescent="0.25">
      <c r="A759" s="1" t="s">
        <v>158</v>
      </c>
      <c r="B759" s="1" t="s">
        <v>148</v>
      </c>
      <c r="C759" s="1" t="s">
        <v>10</v>
      </c>
      <c r="D759" s="1">
        <v>341.84</v>
      </c>
      <c r="E759" s="1">
        <v>0</v>
      </c>
      <c r="F759" s="1">
        <v>0</v>
      </c>
      <c r="G759" s="1">
        <v>0</v>
      </c>
      <c r="H759" s="1">
        <v>2005.8130000000001</v>
      </c>
      <c r="I759" s="1">
        <v>-2745.9380000000001</v>
      </c>
    </row>
    <row r="760" spans="1:9" hidden="1" x14ac:dyDescent="0.25">
      <c r="A760" s="1" t="s">
        <v>158</v>
      </c>
      <c r="B760" s="1" t="s">
        <v>162</v>
      </c>
      <c r="C760" s="1" t="s">
        <v>26</v>
      </c>
      <c r="D760" s="1">
        <v>510.56</v>
      </c>
      <c r="E760" s="1">
        <v>-157.9</v>
      </c>
      <c r="F760" s="1">
        <v>-156.91999999999999</v>
      </c>
      <c r="G760" s="1">
        <v>1926.8969999999999</v>
      </c>
      <c r="H760" s="1">
        <v>3749.8679999999999</v>
      </c>
      <c r="I760" s="1">
        <v>-4178.3620000000001</v>
      </c>
    </row>
    <row r="761" spans="1:9" hidden="1" x14ac:dyDescent="0.25">
      <c r="A761" s="1" t="s">
        <v>158</v>
      </c>
      <c r="B761" s="1" t="s">
        <v>162</v>
      </c>
      <c r="C761" s="1" t="s">
        <v>10</v>
      </c>
      <c r="D761" s="1">
        <v>546.62</v>
      </c>
      <c r="E761" s="1">
        <v>-157.9</v>
      </c>
      <c r="F761" s="1">
        <v>-156.91999999999999</v>
      </c>
      <c r="G761" s="1">
        <v>1926.8969999999999</v>
      </c>
      <c r="H761" s="1">
        <v>5879.4070000000002</v>
      </c>
      <c r="I761" s="1">
        <v>-5005.4790000000003</v>
      </c>
    </row>
    <row r="762" spans="1:9" hidden="1" x14ac:dyDescent="0.25">
      <c r="A762" s="1" t="s">
        <v>158</v>
      </c>
      <c r="B762" s="1" t="s">
        <v>163</v>
      </c>
      <c r="C762" s="1" t="s">
        <v>26</v>
      </c>
      <c r="D762" s="1">
        <v>510.56</v>
      </c>
      <c r="E762" s="1">
        <v>-596.03</v>
      </c>
      <c r="F762" s="1">
        <v>-597.01</v>
      </c>
      <c r="G762" s="1">
        <v>-3682.0369999999998</v>
      </c>
      <c r="H762" s="1">
        <v>3250.9059999999999</v>
      </c>
      <c r="I762" s="1">
        <v>-4677.7280000000001</v>
      </c>
    </row>
    <row r="763" spans="1:9" hidden="1" x14ac:dyDescent="0.25">
      <c r="A763" s="1" t="s">
        <v>158</v>
      </c>
      <c r="B763" s="1" t="s">
        <v>163</v>
      </c>
      <c r="C763" s="1" t="s">
        <v>10</v>
      </c>
      <c r="D763" s="1">
        <v>546.62</v>
      </c>
      <c r="E763" s="1">
        <v>-596.03</v>
      </c>
      <c r="F763" s="1">
        <v>-597.01</v>
      </c>
      <c r="G763" s="1">
        <v>-3682.0369999999998</v>
      </c>
      <c r="H763" s="1">
        <v>3990.4169999999999</v>
      </c>
      <c r="I763" s="1">
        <v>-6888.6229999999996</v>
      </c>
    </row>
    <row r="764" spans="1:9" hidden="1" x14ac:dyDescent="0.25">
      <c r="A764" s="1" t="s">
        <v>158</v>
      </c>
      <c r="B764" s="1" t="s">
        <v>164</v>
      </c>
      <c r="C764" s="1" t="s">
        <v>26</v>
      </c>
      <c r="D764" s="1">
        <v>488.8</v>
      </c>
      <c r="E764" s="1">
        <v>0</v>
      </c>
      <c r="F764" s="1">
        <v>0</v>
      </c>
      <c r="G764" s="1">
        <v>0</v>
      </c>
      <c r="H764" s="1">
        <v>2861.7910000000002</v>
      </c>
      <c r="I764" s="1">
        <v>-3910.4810000000002</v>
      </c>
    </row>
    <row r="765" spans="1:9" hidden="1" x14ac:dyDescent="0.25">
      <c r="A765" s="1" t="s">
        <v>158</v>
      </c>
      <c r="B765" s="1" t="s">
        <v>164</v>
      </c>
      <c r="C765" s="1" t="s">
        <v>10</v>
      </c>
      <c r="D765" s="1">
        <v>531.75</v>
      </c>
      <c r="E765" s="1">
        <v>0</v>
      </c>
      <c r="F765" s="1">
        <v>0</v>
      </c>
      <c r="G765" s="1">
        <v>0</v>
      </c>
      <c r="H765" s="1">
        <v>3120.1529999999998</v>
      </c>
      <c r="I765" s="1">
        <v>-4271.4589999999998</v>
      </c>
    </row>
    <row r="766" spans="1:9" hidden="1" x14ac:dyDescent="0.25">
      <c r="A766" s="1" t="s">
        <v>158</v>
      </c>
      <c r="B766" s="1" t="s">
        <v>165</v>
      </c>
      <c r="C766" s="1" t="s">
        <v>26</v>
      </c>
      <c r="D766" s="1">
        <v>579.14</v>
      </c>
      <c r="E766" s="1">
        <v>0</v>
      </c>
      <c r="F766" s="1">
        <v>0</v>
      </c>
      <c r="G766" s="1">
        <v>0</v>
      </c>
      <c r="H766" s="1">
        <v>3559.4389999999999</v>
      </c>
      <c r="I766" s="1">
        <v>-4534.0320000000002</v>
      </c>
    </row>
    <row r="767" spans="1:9" hidden="1" x14ac:dyDescent="0.25">
      <c r="A767" s="1" t="s">
        <v>158</v>
      </c>
      <c r="B767" s="1" t="s">
        <v>165</v>
      </c>
      <c r="C767" s="1" t="s">
        <v>10</v>
      </c>
      <c r="D767" s="1">
        <v>615.95000000000005</v>
      </c>
      <c r="E767" s="1">
        <v>0</v>
      </c>
      <c r="F767" s="1">
        <v>0</v>
      </c>
      <c r="G767" s="1">
        <v>0</v>
      </c>
      <c r="H767" s="1">
        <v>3781.0050000000001</v>
      </c>
      <c r="I767" s="1">
        <v>-4843.2</v>
      </c>
    </row>
    <row r="768" spans="1:9" hidden="1" x14ac:dyDescent="0.25">
      <c r="A768" s="1" t="s">
        <v>158</v>
      </c>
      <c r="B768" s="1" t="s">
        <v>166</v>
      </c>
      <c r="C768" s="1" t="s">
        <v>26</v>
      </c>
      <c r="D768" s="1">
        <v>469.03</v>
      </c>
      <c r="E768" s="1">
        <v>0</v>
      </c>
      <c r="F768" s="1">
        <v>0</v>
      </c>
      <c r="G768" s="1">
        <v>0</v>
      </c>
      <c r="H768" s="1">
        <v>2798.7379999999998</v>
      </c>
      <c r="I768" s="1">
        <v>-3721.2759999999998</v>
      </c>
    </row>
    <row r="769" spans="1:9" hidden="1" x14ac:dyDescent="0.25">
      <c r="A769" s="1" t="s">
        <v>158</v>
      </c>
      <c r="B769" s="1" t="s">
        <v>166</v>
      </c>
      <c r="C769" s="1" t="s">
        <v>10</v>
      </c>
      <c r="D769" s="1">
        <v>505.84</v>
      </c>
      <c r="E769" s="1">
        <v>0</v>
      </c>
      <c r="F769" s="1">
        <v>0</v>
      </c>
      <c r="G769" s="1">
        <v>0</v>
      </c>
      <c r="H769" s="1">
        <v>3020.2260000000001</v>
      </c>
      <c r="I769" s="1">
        <v>-4030.61</v>
      </c>
    </row>
    <row r="770" spans="1:9" hidden="1" x14ac:dyDescent="0.25">
      <c r="A770" s="1" t="s">
        <v>158</v>
      </c>
      <c r="B770" s="1" t="s">
        <v>167</v>
      </c>
      <c r="C770" s="1" t="s">
        <v>26</v>
      </c>
      <c r="D770" s="1">
        <v>487.42</v>
      </c>
      <c r="E770" s="1">
        <v>-263.88</v>
      </c>
      <c r="F770" s="1">
        <v>0</v>
      </c>
      <c r="G770" s="1">
        <v>1673.9939999999999</v>
      </c>
      <c r="H770" s="1">
        <v>2906.5160000000001</v>
      </c>
      <c r="I770" s="1">
        <v>-4152.1360000000004</v>
      </c>
    </row>
    <row r="771" spans="1:9" hidden="1" x14ac:dyDescent="0.25">
      <c r="A771" s="1" t="s">
        <v>158</v>
      </c>
      <c r="B771" s="1" t="s">
        <v>167</v>
      </c>
      <c r="C771" s="1" t="s">
        <v>10</v>
      </c>
      <c r="D771" s="1">
        <v>525.85</v>
      </c>
      <c r="E771" s="1">
        <v>-263.88</v>
      </c>
      <c r="F771" s="1">
        <v>0</v>
      </c>
      <c r="G771" s="1">
        <v>1673.9939999999999</v>
      </c>
      <c r="H771" s="1">
        <v>3138.0360000000001</v>
      </c>
      <c r="I771" s="1">
        <v>-5325.9390000000003</v>
      </c>
    </row>
    <row r="772" spans="1:9" hidden="1" x14ac:dyDescent="0.25">
      <c r="A772" s="1" t="s">
        <v>158</v>
      </c>
      <c r="B772" s="1" t="s">
        <v>168</v>
      </c>
      <c r="C772" s="1" t="s">
        <v>26</v>
      </c>
      <c r="D772" s="1">
        <v>487.42</v>
      </c>
      <c r="E772" s="1">
        <v>-263.88</v>
      </c>
      <c r="F772" s="1">
        <v>0</v>
      </c>
      <c r="G772" s="1">
        <v>1334.8219999999999</v>
      </c>
      <c r="H772" s="1">
        <v>2906.5250000000001</v>
      </c>
      <c r="I772" s="1">
        <v>-4152.1890000000003</v>
      </c>
    </row>
    <row r="773" spans="1:9" hidden="1" x14ac:dyDescent="0.25">
      <c r="A773" s="1" t="s">
        <v>158</v>
      </c>
      <c r="B773" s="1" t="s">
        <v>168</v>
      </c>
      <c r="C773" s="1" t="s">
        <v>10</v>
      </c>
      <c r="D773" s="1">
        <v>525.85</v>
      </c>
      <c r="E773" s="1">
        <v>-263.88</v>
      </c>
      <c r="F773" s="1">
        <v>0</v>
      </c>
      <c r="G773" s="1">
        <v>1334.8219999999999</v>
      </c>
      <c r="H773" s="1">
        <v>3138.1060000000002</v>
      </c>
      <c r="I773" s="1">
        <v>-5326.0959999999995</v>
      </c>
    </row>
    <row r="774" spans="1:9" hidden="1" x14ac:dyDescent="0.25">
      <c r="A774" s="1" t="s">
        <v>158</v>
      </c>
      <c r="B774" s="1" t="s">
        <v>169</v>
      </c>
      <c r="C774" s="1" t="s">
        <v>26</v>
      </c>
      <c r="D774" s="1">
        <v>487.42</v>
      </c>
      <c r="E774" s="1">
        <v>263.88</v>
      </c>
      <c r="F774" s="1">
        <v>0</v>
      </c>
      <c r="G774" s="1">
        <v>-1673.9939999999999</v>
      </c>
      <c r="H774" s="1">
        <v>2906.33</v>
      </c>
      <c r="I774" s="1">
        <v>-3584.7060000000001</v>
      </c>
    </row>
    <row r="775" spans="1:9" hidden="1" x14ac:dyDescent="0.25">
      <c r="A775" s="1" t="s">
        <v>158</v>
      </c>
      <c r="B775" s="1" t="s">
        <v>169</v>
      </c>
      <c r="C775" s="1" t="s">
        <v>10</v>
      </c>
      <c r="D775" s="1">
        <v>525.85</v>
      </c>
      <c r="E775" s="1">
        <v>263.88</v>
      </c>
      <c r="F775" s="1">
        <v>0</v>
      </c>
      <c r="G775" s="1">
        <v>-1673.9939999999999</v>
      </c>
      <c r="H775" s="1">
        <v>3137.2289999999998</v>
      </c>
      <c r="I775" s="1">
        <v>-3056.739</v>
      </c>
    </row>
    <row r="776" spans="1:9" hidden="1" x14ac:dyDescent="0.25">
      <c r="A776" s="1" t="s">
        <v>158</v>
      </c>
      <c r="B776" s="1" t="s">
        <v>170</v>
      </c>
      <c r="C776" s="1" t="s">
        <v>26</v>
      </c>
      <c r="D776" s="1">
        <v>487.42</v>
      </c>
      <c r="E776" s="1">
        <v>263.88</v>
      </c>
      <c r="F776" s="1">
        <v>0</v>
      </c>
      <c r="G776" s="1">
        <v>-1334.8219999999999</v>
      </c>
      <c r="H776" s="1">
        <v>2906.32</v>
      </c>
      <c r="I776" s="1">
        <v>-3584.6529999999998</v>
      </c>
    </row>
    <row r="777" spans="1:9" hidden="1" x14ac:dyDescent="0.25">
      <c r="A777" s="1" t="s">
        <v>158</v>
      </c>
      <c r="B777" s="1" t="s">
        <v>170</v>
      </c>
      <c r="C777" s="1" t="s">
        <v>10</v>
      </c>
      <c r="D777" s="1">
        <v>525.85</v>
      </c>
      <c r="E777" s="1">
        <v>263.88</v>
      </c>
      <c r="F777" s="1">
        <v>0</v>
      </c>
      <c r="G777" s="1">
        <v>-1334.8219999999999</v>
      </c>
      <c r="H777" s="1">
        <v>3137.1590000000001</v>
      </c>
      <c r="I777" s="1">
        <v>-3056.5819999999999</v>
      </c>
    </row>
    <row r="778" spans="1:9" hidden="1" x14ac:dyDescent="0.25">
      <c r="A778" s="1" t="s">
        <v>158</v>
      </c>
      <c r="B778" s="1" t="s">
        <v>171</v>
      </c>
      <c r="C778" s="1" t="s">
        <v>26</v>
      </c>
      <c r="D778" s="1">
        <v>487.42</v>
      </c>
      <c r="E778" s="1">
        <v>0</v>
      </c>
      <c r="F778" s="1">
        <v>-263.88</v>
      </c>
      <c r="G778" s="1">
        <v>-2285.2750000000001</v>
      </c>
      <c r="H778" s="1">
        <v>3190.3620000000001</v>
      </c>
      <c r="I778" s="1">
        <v>-3868.5590000000002</v>
      </c>
    </row>
    <row r="779" spans="1:9" hidden="1" x14ac:dyDescent="0.25">
      <c r="A779" s="1" t="s">
        <v>158</v>
      </c>
      <c r="B779" s="1" t="s">
        <v>171</v>
      </c>
      <c r="C779" s="1" t="s">
        <v>10</v>
      </c>
      <c r="D779" s="1">
        <v>525.85</v>
      </c>
      <c r="E779" s="1">
        <v>0</v>
      </c>
      <c r="F779" s="1">
        <v>-263.88</v>
      </c>
      <c r="G779" s="1">
        <v>-2285.2750000000001</v>
      </c>
      <c r="H779" s="1">
        <v>4273.5360000000001</v>
      </c>
      <c r="I779" s="1">
        <v>-4191.8530000000001</v>
      </c>
    </row>
    <row r="780" spans="1:9" hidden="1" x14ac:dyDescent="0.25">
      <c r="A780" s="1" t="s">
        <v>158</v>
      </c>
      <c r="B780" s="1" t="s">
        <v>172</v>
      </c>
      <c r="C780" s="1" t="s">
        <v>26</v>
      </c>
      <c r="D780" s="1">
        <v>487.42</v>
      </c>
      <c r="E780" s="1">
        <v>0</v>
      </c>
      <c r="F780" s="1">
        <v>-263.88</v>
      </c>
      <c r="G780" s="1">
        <v>-1952.1389999999999</v>
      </c>
      <c r="H780" s="1">
        <v>3190.355</v>
      </c>
      <c r="I780" s="1">
        <v>-3868.5059999999999</v>
      </c>
    </row>
    <row r="781" spans="1:9" hidden="1" x14ac:dyDescent="0.25">
      <c r="A781" s="1" t="s">
        <v>158</v>
      </c>
      <c r="B781" s="1" t="s">
        <v>172</v>
      </c>
      <c r="C781" s="1" t="s">
        <v>10</v>
      </c>
      <c r="D781" s="1">
        <v>525.85</v>
      </c>
      <c r="E781" s="1">
        <v>0</v>
      </c>
      <c r="F781" s="1">
        <v>-263.88</v>
      </c>
      <c r="G781" s="1">
        <v>-1952.1389999999999</v>
      </c>
      <c r="H781" s="1">
        <v>4273.4679999999998</v>
      </c>
      <c r="I781" s="1">
        <v>-4191.7</v>
      </c>
    </row>
    <row r="782" spans="1:9" hidden="1" x14ac:dyDescent="0.25">
      <c r="A782" s="1" t="s">
        <v>158</v>
      </c>
      <c r="B782" s="1" t="s">
        <v>173</v>
      </c>
      <c r="C782" s="1" t="s">
        <v>26</v>
      </c>
      <c r="D782" s="1">
        <v>487.42</v>
      </c>
      <c r="E782" s="1">
        <v>0</v>
      </c>
      <c r="F782" s="1">
        <v>263.88</v>
      </c>
      <c r="G782" s="1">
        <v>2285.2750000000001</v>
      </c>
      <c r="H782" s="1">
        <v>2622.4830000000002</v>
      </c>
      <c r="I782" s="1">
        <v>-3868.2840000000001</v>
      </c>
    </row>
    <row r="783" spans="1:9" hidden="1" x14ac:dyDescent="0.25">
      <c r="A783" s="1" t="s">
        <v>158</v>
      </c>
      <c r="B783" s="1" t="s">
        <v>173</v>
      </c>
      <c r="C783" s="1" t="s">
        <v>10</v>
      </c>
      <c r="D783" s="1">
        <v>525.85</v>
      </c>
      <c r="E783" s="1">
        <v>0</v>
      </c>
      <c r="F783" s="1">
        <v>263.88</v>
      </c>
      <c r="G783" s="1">
        <v>2285.2750000000001</v>
      </c>
      <c r="H783" s="1">
        <v>2001.73</v>
      </c>
      <c r="I783" s="1">
        <v>-4190.8249999999998</v>
      </c>
    </row>
    <row r="784" spans="1:9" hidden="1" x14ac:dyDescent="0.25">
      <c r="A784" s="1" t="s">
        <v>158</v>
      </c>
      <c r="B784" s="1" t="s">
        <v>174</v>
      </c>
      <c r="C784" s="1" t="s">
        <v>26</v>
      </c>
      <c r="D784" s="1">
        <v>487.42</v>
      </c>
      <c r="E784" s="1">
        <v>0</v>
      </c>
      <c r="F784" s="1">
        <v>263.88</v>
      </c>
      <c r="G784" s="1">
        <v>1952.1389999999999</v>
      </c>
      <c r="H784" s="1">
        <v>2622.491</v>
      </c>
      <c r="I784" s="1">
        <v>-3868.337</v>
      </c>
    </row>
    <row r="785" spans="1:9" hidden="1" x14ac:dyDescent="0.25">
      <c r="A785" s="1" t="s">
        <v>158</v>
      </c>
      <c r="B785" s="1" t="s">
        <v>174</v>
      </c>
      <c r="C785" s="1" t="s">
        <v>10</v>
      </c>
      <c r="D785" s="1">
        <v>525.85</v>
      </c>
      <c r="E785" s="1">
        <v>0</v>
      </c>
      <c r="F785" s="1">
        <v>263.88</v>
      </c>
      <c r="G785" s="1">
        <v>1952.1389999999999</v>
      </c>
      <c r="H785" s="1">
        <v>2001.798</v>
      </c>
      <c r="I785" s="1">
        <v>-4190.9780000000001</v>
      </c>
    </row>
    <row r="786" spans="1:9" hidden="1" x14ac:dyDescent="0.25">
      <c r="A786" s="1" t="s">
        <v>158</v>
      </c>
      <c r="B786" s="1" t="s">
        <v>175</v>
      </c>
      <c r="C786" s="1" t="s">
        <v>26</v>
      </c>
      <c r="D786" s="1">
        <v>450.63</v>
      </c>
      <c r="E786" s="1">
        <v>-263.88</v>
      </c>
      <c r="F786" s="1">
        <v>0</v>
      </c>
      <c r="G786" s="1">
        <v>1673.9939999999999</v>
      </c>
      <c r="H786" s="1">
        <v>2691.145</v>
      </c>
      <c r="I786" s="1">
        <v>-3857.8449999999998</v>
      </c>
    </row>
    <row r="787" spans="1:9" hidden="1" x14ac:dyDescent="0.25">
      <c r="A787" s="1" t="s">
        <v>158</v>
      </c>
      <c r="B787" s="1" t="s">
        <v>175</v>
      </c>
      <c r="C787" s="1" t="s">
        <v>10</v>
      </c>
      <c r="D787" s="1">
        <v>485.83</v>
      </c>
      <c r="E787" s="1">
        <v>-263.88</v>
      </c>
      <c r="F787" s="1">
        <v>0</v>
      </c>
      <c r="G787" s="1">
        <v>1673.9939999999999</v>
      </c>
      <c r="H787" s="1">
        <v>2903.2220000000002</v>
      </c>
      <c r="I787" s="1">
        <v>-5004.4809999999998</v>
      </c>
    </row>
    <row r="788" spans="1:9" hidden="1" x14ac:dyDescent="0.25">
      <c r="A788" s="1" t="s">
        <v>158</v>
      </c>
      <c r="B788" s="1" t="s">
        <v>176</v>
      </c>
      <c r="C788" s="1" t="s">
        <v>26</v>
      </c>
      <c r="D788" s="1">
        <v>450.63</v>
      </c>
      <c r="E788" s="1">
        <v>-263.88</v>
      </c>
      <c r="F788" s="1">
        <v>0</v>
      </c>
      <c r="G788" s="1">
        <v>1334.8219999999999</v>
      </c>
      <c r="H788" s="1">
        <v>2691.1550000000002</v>
      </c>
      <c r="I788" s="1">
        <v>-3857.8980000000001</v>
      </c>
    </row>
    <row r="789" spans="1:9" hidden="1" x14ac:dyDescent="0.25">
      <c r="A789" s="1" t="s">
        <v>158</v>
      </c>
      <c r="B789" s="1" t="s">
        <v>176</v>
      </c>
      <c r="C789" s="1" t="s">
        <v>10</v>
      </c>
      <c r="D789" s="1">
        <v>485.83</v>
      </c>
      <c r="E789" s="1">
        <v>-263.88</v>
      </c>
      <c r="F789" s="1">
        <v>0</v>
      </c>
      <c r="G789" s="1">
        <v>1334.8219999999999</v>
      </c>
      <c r="H789" s="1">
        <v>2903.2930000000001</v>
      </c>
      <c r="I789" s="1">
        <v>-5004.6390000000001</v>
      </c>
    </row>
    <row r="790" spans="1:9" hidden="1" x14ac:dyDescent="0.25">
      <c r="A790" s="1" t="s">
        <v>158</v>
      </c>
      <c r="B790" s="1" t="s">
        <v>177</v>
      </c>
      <c r="C790" s="1" t="s">
        <v>26</v>
      </c>
      <c r="D790" s="1">
        <v>450.63</v>
      </c>
      <c r="E790" s="1">
        <v>263.88</v>
      </c>
      <c r="F790" s="1">
        <v>0</v>
      </c>
      <c r="G790" s="1">
        <v>-1673.9939999999999</v>
      </c>
      <c r="H790" s="1">
        <v>2690.9589999999998</v>
      </c>
      <c r="I790" s="1">
        <v>-3290.415</v>
      </c>
    </row>
    <row r="791" spans="1:9" hidden="1" x14ac:dyDescent="0.25">
      <c r="A791" s="1" t="s">
        <v>158</v>
      </c>
      <c r="B791" s="1" t="s">
        <v>177</v>
      </c>
      <c r="C791" s="1" t="s">
        <v>10</v>
      </c>
      <c r="D791" s="1">
        <v>485.83</v>
      </c>
      <c r="E791" s="1">
        <v>263.88</v>
      </c>
      <c r="F791" s="1">
        <v>0</v>
      </c>
      <c r="G791" s="1">
        <v>-1673.9939999999999</v>
      </c>
      <c r="H791" s="1">
        <v>2902.415</v>
      </c>
      <c r="I791" s="1">
        <v>-2735.2809999999999</v>
      </c>
    </row>
    <row r="792" spans="1:9" hidden="1" x14ac:dyDescent="0.25">
      <c r="A792" s="1" t="s">
        <v>158</v>
      </c>
      <c r="B792" s="1" t="s">
        <v>178</v>
      </c>
      <c r="C792" s="1" t="s">
        <v>26</v>
      </c>
      <c r="D792" s="1">
        <v>450.63</v>
      </c>
      <c r="E792" s="1">
        <v>263.88</v>
      </c>
      <c r="F792" s="1">
        <v>0</v>
      </c>
      <c r="G792" s="1">
        <v>-1334.8219999999999</v>
      </c>
      <c r="H792" s="1">
        <v>2690.95</v>
      </c>
      <c r="I792" s="1">
        <v>-3290.3620000000001</v>
      </c>
    </row>
    <row r="793" spans="1:9" hidden="1" x14ac:dyDescent="0.25">
      <c r="A793" s="1" t="s">
        <v>158</v>
      </c>
      <c r="B793" s="1" t="s">
        <v>178</v>
      </c>
      <c r="C793" s="1" t="s">
        <v>10</v>
      </c>
      <c r="D793" s="1">
        <v>485.83</v>
      </c>
      <c r="E793" s="1">
        <v>263.88</v>
      </c>
      <c r="F793" s="1">
        <v>0</v>
      </c>
      <c r="G793" s="1">
        <v>-1334.8219999999999</v>
      </c>
      <c r="H793" s="1">
        <v>2902.3449999999998</v>
      </c>
      <c r="I793" s="1">
        <v>-2735.1239999999998</v>
      </c>
    </row>
    <row r="794" spans="1:9" hidden="1" x14ac:dyDescent="0.25">
      <c r="A794" s="1" t="s">
        <v>158</v>
      </c>
      <c r="B794" s="1" t="s">
        <v>179</v>
      </c>
      <c r="C794" s="1" t="s">
        <v>26</v>
      </c>
      <c r="D794" s="1">
        <v>450.63</v>
      </c>
      <c r="E794" s="1">
        <v>0</v>
      </c>
      <c r="F794" s="1">
        <v>-263.88</v>
      </c>
      <c r="G794" s="1">
        <v>-2285.2750000000001</v>
      </c>
      <c r="H794" s="1">
        <v>2974.9920000000002</v>
      </c>
      <c r="I794" s="1">
        <v>-3574.2669999999998</v>
      </c>
    </row>
    <row r="795" spans="1:9" hidden="1" x14ac:dyDescent="0.25">
      <c r="A795" s="1" t="s">
        <v>158</v>
      </c>
      <c r="B795" s="1" t="s">
        <v>179</v>
      </c>
      <c r="C795" s="1" t="s">
        <v>10</v>
      </c>
      <c r="D795" s="1">
        <v>485.83</v>
      </c>
      <c r="E795" s="1">
        <v>0</v>
      </c>
      <c r="F795" s="1">
        <v>-263.88</v>
      </c>
      <c r="G795" s="1">
        <v>-2285.2750000000001</v>
      </c>
      <c r="H795" s="1">
        <v>4038.7220000000002</v>
      </c>
      <c r="I795" s="1">
        <v>-3870.3960000000002</v>
      </c>
    </row>
    <row r="796" spans="1:9" hidden="1" x14ac:dyDescent="0.25">
      <c r="A796" s="1" t="s">
        <v>158</v>
      </c>
      <c r="B796" s="1" t="s">
        <v>180</v>
      </c>
      <c r="C796" s="1" t="s">
        <v>26</v>
      </c>
      <c r="D796" s="1">
        <v>450.63</v>
      </c>
      <c r="E796" s="1">
        <v>0</v>
      </c>
      <c r="F796" s="1">
        <v>-263.88</v>
      </c>
      <c r="G796" s="1">
        <v>-1952.1389999999999</v>
      </c>
      <c r="H796" s="1">
        <v>2974.9839999999999</v>
      </c>
      <c r="I796" s="1">
        <v>-3574.2139999999999</v>
      </c>
    </row>
    <row r="797" spans="1:9" hidden="1" x14ac:dyDescent="0.25">
      <c r="A797" s="1" t="s">
        <v>158</v>
      </c>
      <c r="B797" s="1" t="s">
        <v>180</v>
      </c>
      <c r="C797" s="1" t="s">
        <v>10</v>
      </c>
      <c r="D797" s="1">
        <v>485.83</v>
      </c>
      <c r="E797" s="1">
        <v>0</v>
      </c>
      <c r="F797" s="1">
        <v>-263.88</v>
      </c>
      <c r="G797" s="1">
        <v>-1952.1389999999999</v>
      </c>
      <c r="H797" s="1">
        <v>4038.654</v>
      </c>
      <c r="I797" s="1">
        <v>-3870.2420000000002</v>
      </c>
    </row>
    <row r="798" spans="1:9" hidden="1" x14ac:dyDescent="0.25">
      <c r="A798" s="1" t="s">
        <v>158</v>
      </c>
      <c r="B798" s="1" t="s">
        <v>181</v>
      </c>
      <c r="C798" s="1" t="s">
        <v>26</v>
      </c>
      <c r="D798" s="1">
        <v>450.63</v>
      </c>
      <c r="E798" s="1">
        <v>0</v>
      </c>
      <c r="F798" s="1">
        <v>263.88</v>
      </c>
      <c r="G798" s="1">
        <v>2285.2750000000001</v>
      </c>
      <c r="H798" s="1">
        <v>2407.1129999999998</v>
      </c>
      <c r="I798" s="1">
        <v>-3573.9920000000002</v>
      </c>
    </row>
    <row r="799" spans="1:9" hidden="1" x14ac:dyDescent="0.25">
      <c r="A799" s="1" t="s">
        <v>158</v>
      </c>
      <c r="B799" s="1" t="s">
        <v>181</v>
      </c>
      <c r="C799" s="1" t="s">
        <v>10</v>
      </c>
      <c r="D799" s="1">
        <v>485.83</v>
      </c>
      <c r="E799" s="1">
        <v>0</v>
      </c>
      <c r="F799" s="1">
        <v>263.88</v>
      </c>
      <c r="G799" s="1">
        <v>2285.2750000000001</v>
      </c>
      <c r="H799" s="1">
        <v>1766.9159999999999</v>
      </c>
      <c r="I799" s="1">
        <v>-3869.3670000000002</v>
      </c>
    </row>
    <row r="800" spans="1:9" hidden="1" x14ac:dyDescent="0.25">
      <c r="A800" s="1" t="s">
        <v>158</v>
      </c>
      <c r="B800" s="1" t="s">
        <v>182</v>
      </c>
      <c r="C800" s="1" t="s">
        <v>26</v>
      </c>
      <c r="D800" s="1">
        <v>450.63</v>
      </c>
      <c r="E800" s="1">
        <v>0</v>
      </c>
      <c r="F800" s="1">
        <v>263.88</v>
      </c>
      <c r="G800" s="1">
        <v>1952.1389999999999</v>
      </c>
      <c r="H800" s="1">
        <v>2407.1210000000001</v>
      </c>
      <c r="I800" s="1">
        <v>-3574.0459999999998</v>
      </c>
    </row>
    <row r="801" spans="1:9" hidden="1" x14ac:dyDescent="0.25">
      <c r="A801" s="1" t="s">
        <v>158</v>
      </c>
      <c r="B801" s="1" t="s">
        <v>182</v>
      </c>
      <c r="C801" s="1" t="s">
        <v>10</v>
      </c>
      <c r="D801" s="1">
        <v>485.83</v>
      </c>
      <c r="E801" s="1">
        <v>0</v>
      </c>
      <c r="F801" s="1">
        <v>263.88</v>
      </c>
      <c r="G801" s="1">
        <v>1952.1389999999999</v>
      </c>
      <c r="H801" s="1">
        <v>1766.9839999999999</v>
      </c>
      <c r="I801" s="1">
        <v>-3869.52</v>
      </c>
    </row>
    <row r="802" spans="1:9" hidden="1" x14ac:dyDescent="0.25">
      <c r="A802" s="1" t="s">
        <v>158</v>
      </c>
      <c r="B802" s="1" t="s">
        <v>183</v>
      </c>
      <c r="C802" s="1" t="s">
        <v>26</v>
      </c>
      <c r="D802" s="1">
        <v>530.34</v>
      </c>
      <c r="E802" s="1">
        <v>-79.16</v>
      </c>
      <c r="F802" s="1">
        <v>0</v>
      </c>
      <c r="G802" s="1">
        <v>502.19799999999998</v>
      </c>
      <c r="H802" s="1">
        <v>3157.7159999999999</v>
      </c>
      <c r="I802" s="1">
        <v>-4296.8760000000002</v>
      </c>
    </row>
    <row r="803" spans="1:9" hidden="1" x14ac:dyDescent="0.25">
      <c r="A803" s="1" t="s">
        <v>158</v>
      </c>
      <c r="B803" s="1" t="s">
        <v>183</v>
      </c>
      <c r="C803" s="1" t="s">
        <v>10</v>
      </c>
      <c r="D803" s="1">
        <v>572.54</v>
      </c>
      <c r="E803" s="1">
        <v>-79.16</v>
      </c>
      <c r="F803" s="1">
        <v>0</v>
      </c>
      <c r="G803" s="1">
        <v>502.19799999999998</v>
      </c>
      <c r="H803" s="1">
        <v>3411.703</v>
      </c>
      <c r="I803" s="1">
        <v>-4906.7529999999997</v>
      </c>
    </row>
    <row r="804" spans="1:9" hidden="1" x14ac:dyDescent="0.25">
      <c r="A804" s="1" t="s">
        <v>158</v>
      </c>
      <c r="B804" s="1" t="s">
        <v>184</v>
      </c>
      <c r="C804" s="1" t="s">
        <v>26</v>
      </c>
      <c r="D804" s="1">
        <v>530.34</v>
      </c>
      <c r="E804" s="1">
        <v>-79.16</v>
      </c>
      <c r="F804" s="1">
        <v>0</v>
      </c>
      <c r="G804" s="1">
        <v>400.447</v>
      </c>
      <c r="H804" s="1">
        <v>3157.7190000000001</v>
      </c>
      <c r="I804" s="1">
        <v>-4296.8919999999998</v>
      </c>
    </row>
    <row r="805" spans="1:9" hidden="1" x14ac:dyDescent="0.25">
      <c r="A805" s="1" t="s">
        <v>158</v>
      </c>
      <c r="B805" s="1" t="s">
        <v>184</v>
      </c>
      <c r="C805" s="1" t="s">
        <v>10</v>
      </c>
      <c r="D805" s="1">
        <v>572.54</v>
      </c>
      <c r="E805" s="1">
        <v>-79.16</v>
      </c>
      <c r="F805" s="1">
        <v>0</v>
      </c>
      <c r="G805" s="1">
        <v>400.447</v>
      </c>
      <c r="H805" s="1">
        <v>3411.7240000000002</v>
      </c>
      <c r="I805" s="1">
        <v>-4906.8</v>
      </c>
    </row>
    <row r="806" spans="1:9" hidden="1" x14ac:dyDescent="0.25">
      <c r="A806" s="1" t="s">
        <v>158</v>
      </c>
      <c r="B806" s="1" t="s">
        <v>185</v>
      </c>
      <c r="C806" s="1" t="s">
        <v>26</v>
      </c>
      <c r="D806" s="1">
        <v>530.34</v>
      </c>
      <c r="E806" s="1">
        <v>79.16</v>
      </c>
      <c r="F806" s="1">
        <v>0</v>
      </c>
      <c r="G806" s="1">
        <v>-502.19799999999998</v>
      </c>
      <c r="H806" s="1">
        <v>3157.66</v>
      </c>
      <c r="I806" s="1">
        <v>-4126.6469999999999</v>
      </c>
    </row>
    <row r="807" spans="1:9" hidden="1" x14ac:dyDescent="0.25">
      <c r="A807" s="1" t="s">
        <v>158</v>
      </c>
      <c r="B807" s="1" t="s">
        <v>185</v>
      </c>
      <c r="C807" s="1" t="s">
        <v>10</v>
      </c>
      <c r="D807" s="1">
        <v>572.54</v>
      </c>
      <c r="E807" s="1">
        <v>79.16</v>
      </c>
      <c r="F807" s="1">
        <v>0</v>
      </c>
      <c r="G807" s="1">
        <v>-502.19799999999998</v>
      </c>
      <c r="H807" s="1">
        <v>3411.4609999999998</v>
      </c>
      <c r="I807" s="1">
        <v>-4225.9930000000004</v>
      </c>
    </row>
    <row r="808" spans="1:9" hidden="1" x14ac:dyDescent="0.25">
      <c r="A808" s="1" t="s">
        <v>158</v>
      </c>
      <c r="B808" s="1" t="s">
        <v>186</v>
      </c>
      <c r="C808" s="1" t="s">
        <v>26</v>
      </c>
      <c r="D808" s="1">
        <v>530.34</v>
      </c>
      <c r="E808" s="1">
        <v>79.16</v>
      </c>
      <c r="F808" s="1">
        <v>0</v>
      </c>
      <c r="G808" s="1">
        <v>-400.447</v>
      </c>
      <c r="H808" s="1">
        <v>3157.6570000000002</v>
      </c>
      <c r="I808" s="1">
        <v>-4126.6310000000003</v>
      </c>
    </row>
    <row r="809" spans="1:9" hidden="1" x14ac:dyDescent="0.25">
      <c r="A809" s="1" t="s">
        <v>158</v>
      </c>
      <c r="B809" s="1" t="s">
        <v>186</v>
      </c>
      <c r="C809" s="1" t="s">
        <v>10</v>
      </c>
      <c r="D809" s="1">
        <v>572.54</v>
      </c>
      <c r="E809" s="1">
        <v>79.16</v>
      </c>
      <c r="F809" s="1">
        <v>0</v>
      </c>
      <c r="G809" s="1">
        <v>-400.447</v>
      </c>
      <c r="H809" s="1">
        <v>3411.44</v>
      </c>
      <c r="I809" s="1">
        <v>-4225.9459999999999</v>
      </c>
    </row>
    <row r="810" spans="1:9" hidden="1" x14ac:dyDescent="0.25">
      <c r="A810" s="1" t="s">
        <v>158</v>
      </c>
      <c r="B810" s="1" t="s">
        <v>187</v>
      </c>
      <c r="C810" s="1" t="s">
        <v>26</v>
      </c>
      <c r="D810" s="1">
        <v>530.34</v>
      </c>
      <c r="E810" s="1">
        <v>0</v>
      </c>
      <c r="F810" s="1">
        <v>-79.16</v>
      </c>
      <c r="G810" s="1">
        <v>-685.58299999999997</v>
      </c>
      <c r="H810" s="1">
        <v>3242.87</v>
      </c>
      <c r="I810" s="1">
        <v>-4211.8029999999999</v>
      </c>
    </row>
    <row r="811" spans="1:9" hidden="1" x14ac:dyDescent="0.25">
      <c r="A811" s="1" t="s">
        <v>158</v>
      </c>
      <c r="B811" s="1" t="s">
        <v>187</v>
      </c>
      <c r="C811" s="1" t="s">
        <v>10</v>
      </c>
      <c r="D811" s="1">
        <v>572.54</v>
      </c>
      <c r="E811" s="1">
        <v>0</v>
      </c>
      <c r="F811" s="1">
        <v>-79.16</v>
      </c>
      <c r="G811" s="1">
        <v>-685.58299999999997</v>
      </c>
      <c r="H811" s="1">
        <v>3752.3530000000001</v>
      </c>
      <c r="I811" s="1">
        <v>-4566.527</v>
      </c>
    </row>
    <row r="812" spans="1:9" hidden="1" x14ac:dyDescent="0.25">
      <c r="A812" s="1" t="s">
        <v>158</v>
      </c>
      <c r="B812" s="1" t="s">
        <v>188</v>
      </c>
      <c r="C812" s="1" t="s">
        <v>26</v>
      </c>
      <c r="D812" s="1">
        <v>530.34</v>
      </c>
      <c r="E812" s="1">
        <v>0</v>
      </c>
      <c r="F812" s="1">
        <v>-79.16</v>
      </c>
      <c r="G812" s="1">
        <v>-585.64200000000005</v>
      </c>
      <c r="H812" s="1">
        <v>3242.8679999999999</v>
      </c>
      <c r="I812" s="1">
        <v>-4211.7870000000003</v>
      </c>
    </row>
    <row r="813" spans="1:9" hidden="1" x14ac:dyDescent="0.25">
      <c r="A813" s="1" t="s">
        <v>158</v>
      </c>
      <c r="B813" s="1" t="s">
        <v>188</v>
      </c>
      <c r="C813" s="1" t="s">
        <v>10</v>
      </c>
      <c r="D813" s="1">
        <v>572.54</v>
      </c>
      <c r="E813" s="1">
        <v>0</v>
      </c>
      <c r="F813" s="1">
        <v>-79.16</v>
      </c>
      <c r="G813" s="1">
        <v>-585.64200000000005</v>
      </c>
      <c r="H813" s="1">
        <v>3752.3330000000001</v>
      </c>
      <c r="I813" s="1">
        <v>-4566.4809999999998</v>
      </c>
    </row>
    <row r="814" spans="1:9" hidden="1" x14ac:dyDescent="0.25">
      <c r="A814" s="1" t="s">
        <v>158</v>
      </c>
      <c r="B814" s="1" t="s">
        <v>189</v>
      </c>
      <c r="C814" s="1" t="s">
        <v>26</v>
      </c>
      <c r="D814" s="1">
        <v>530.34</v>
      </c>
      <c r="E814" s="1">
        <v>0</v>
      </c>
      <c r="F814" s="1">
        <v>79.16</v>
      </c>
      <c r="G814" s="1">
        <v>685.58299999999997</v>
      </c>
      <c r="H814" s="1">
        <v>3072.5059999999999</v>
      </c>
      <c r="I814" s="1">
        <v>-4211.72</v>
      </c>
    </row>
    <row r="815" spans="1:9" hidden="1" x14ac:dyDescent="0.25">
      <c r="A815" s="1" t="s">
        <v>158</v>
      </c>
      <c r="B815" s="1" t="s">
        <v>189</v>
      </c>
      <c r="C815" s="1" t="s">
        <v>10</v>
      </c>
      <c r="D815" s="1">
        <v>572.54</v>
      </c>
      <c r="E815" s="1">
        <v>0</v>
      </c>
      <c r="F815" s="1">
        <v>79.16</v>
      </c>
      <c r="G815" s="1">
        <v>685.58299999999997</v>
      </c>
      <c r="H815" s="1">
        <v>3070.8110000000001</v>
      </c>
      <c r="I815" s="1">
        <v>-4566.2190000000001</v>
      </c>
    </row>
    <row r="816" spans="1:9" hidden="1" x14ac:dyDescent="0.25">
      <c r="A816" s="1" t="s">
        <v>158</v>
      </c>
      <c r="B816" s="1" t="s">
        <v>190</v>
      </c>
      <c r="C816" s="1" t="s">
        <v>26</v>
      </c>
      <c r="D816" s="1">
        <v>530.34</v>
      </c>
      <c r="E816" s="1">
        <v>0</v>
      </c>
      <c r="F816" s="1">
        <v>79.16</v>
      </c>
      <c r="G816" s="1">
        <v>585.64200000000005</v>
      </c>
      <c r="H816" s="1">
        <v>3072.5079999999998</v>
      </c>
      <c r="I816" s="1">
        <v>-4211.7359999999999</v>
      </c>
    </row>
    <row r="817" spans="1:9" hidden="1" x14ac:dyDescent="0.25">
      <c r="A817" s="1" t="s">
        <v>158</v>
      </c>
      <c r="B817" s="1" t="s">
        <v>190</v>
      </c>
      <c r="C817" s="1" t="s">
        <v>10</v>
      </c>
      <c r="D817" s="1">
        <v>572.54</v>
      </c>
      <c r="E817" s="1">
        <v>0</v>
      </c>
      <c r="F817" s="1">
        <v>79.16</v>
      </c>
      <c r="G817" s="1">
        <v>585.64200000000005</v>
      </c>
      <c r="H817" s="1">
        <v>3070.8319999999999</v>
      </c>
      <c r="I817" s="1">
        <v>-4566.2650000000003</v>
      </c>
    </row>
    <row r="818" spans="1:9" hidden="1" x14ac:dyDescent="0.25">
      <c r="A818" s="1" t="s">
        <v>158</v>
      </c>
      <c r="B818" s="1" t="s">
        <v>191</v>
      </c>
      <c r="C818" s="1" t="s">
        <v>26</v>
      </c>
      <c r="D818" s="1">
        <v>407.72</v>
      </c>
      <c r="E818" s="1">
        <v>-79.16</v>
      </c>
      <c r="F818" s="1">
        <v>0</v>
      </c>
      <c r="G818" s="1">
        <v>502.19799999999998</v>
      </c>
      <c r="H818" s="1">
        <v>2439.8150000000001</v>
      </c>
      <c r="I818" s="1">
        <v>-3315.904</v>
      </c>
    </row>
    <row r="819" spans="1:9" hidden="1" x14ac:dyDescent="0.25">
      <c r="A819" s="1" t="s">
        <v>158</v>
      </c>
      <c r="B819" s="1" t="s">
        <v>191</v>
      </c>
      <c r="C819" s="1" t="s">
        <v>10</v>
      </c>
      <c r="D819" s="1">
        <v>439.14</v>
      </c>
      <c r="E819" s="1">
        <v>-79.16</v>
      </c>
      <c r="F819" s="1">
        <v>0</v>
      </c>
      <c r="G819" s="1">
        <v>502.19799999999998</v>
      </c>
      <c r="H819" s="1">
        <v>2628.991</v>
      </c>
      <c r="I819" s="1">
        <v>-3835.2269999999999</v>
      </c>
    </row>
    <row r="820" spans="1:9" hidden="1" x14ac:dyDescent="0.25">
      <c r="A820" s="1" t="s">
        <v>158</v>
      </c>
      <c r="B820" s="1" t="s">
        <v>192</v>
      </c>
      <c r="C820" s="1" t="s">
        <v>26</v>
      </c>
      <c r="D820" s="1">
        <v>407.72</v>
      </c>
      <c r="E820" s="1">
        <v>-79.16</v>
      </c>
      <c r="F820" s="1">
        <v>0</v>
      </c>
      <c r="G820" s="1">
        <v>400.447</v>
      </c>
      <c r="H820" s="1">
        <v>2439.8180000000002</v>
      </c>
      <c r="I820" s="1">
        <v>-3315.92</v>
      </c>
    </row>
    <row r="821" spans="1:9" hidden="1" x14ac:dyDescent="0.25">
      <c r="A821" s="1" t="s">
        <v>158</v>
      </c>
      <c r="B821" s="1" t="s">
        <v>192</v>
      </c>
      <c r="C821" s="1" t="s">
        <v>10</v>
      </c>
      <c r="D821" s="1">
        <v>439.14</v>
      </c>
      <c r="E821" s="1">
        <v>-79.16</v>
      </c>
      <c r="F821" s="1">
        <v>0</v>
      </c>
      <c r="G821" s="1">
        <v>400.447</v>
      </c>
      <c r="H821" s="1">
        <v>2629.0120000000002</v>
      </c>
      <c r="I821" s="1">
        <v>-3835.2739999999999</v>
      </c>
    </row>
    <row r="822" spans="1:9" hidden="1" x14ac:dyDescent="0.25">
      <c r="A822" s="1" t="s">
        <v>158</v>
      </c>
      <c r="B822" s="1" t="s">
        <v>193</v>
      </c>
      <c r="C822" s="1" t="s">
        <v>26</v>
      </c>
      <c r="D822" s="1">
        <v>407.72</v>
      </c>
      <c r="E822" s="1">
        <v>79.16</v>
      </c>
      <c r="F822" s="1">
        <v>0</v>
      </c>
      <c r="G822" s="1">
        <v>-502.19799999999998</v>
      </c>
      <c r="H822" s="1">
        <v>2439.759</v>
      </c>
      <c r="I822" s="1">
        <v>-3145.6750000000002</v>
      </c>
    </row>
    <row r="823" spans="1:9" hidden="1" x14ac:dyDescent="0.25">
      <c r="A823" s="1" t="s">
        <v>158</v>
      </c>
      <c r="B823" s="1" t="s">
        <v>193</v>
      </c>
      <c r="C823" s="1" t="s">
        <v>10</v>
      </c>
      <c r="D823" s="1">
        <v>439.14</v>
      </c>
      <c r="E823" s="1">
        <v>79.16</v>
      </c>
      <c r="F823" s="1">
        <v>0</v>
      </c>
      <c r="G823" s="1">
        <v>-502.19799999999998</v>
      </c>
      <c r="H823" s="1">
        <v>2628.748</v>
      </c>
      <c r="I823" s="1">
        <v>-3154.4670000000001</v>
      </c>
    </row>
    <row r="824" spans="1:9" hidden="1" x14ac:dyDescent="0.25">
      <c r="A824" s="1" t="s">
        <v>158</v>
      </c>
      <c r="B824" s="1" t="s">
        <v>194</v>
      </c>
      <c r="C824" s="1" t="s">
        <v>26</v>
      </c>
      <c r="D824" s="1">
        <v>407.72</v>
      </c>
      <c r="E824" s="1">
        <v>79.16</v>
      </c>
      <c r="F824" s="1">
        <v>0</v>
      </c>
      <c r="G824" s="1">
        <v>-400.447</v>
      </c>
      <c r="H824" s="1">
        <v>2439.7559999999999</v>
      </c>
      <c r="I824" s="1">
        <v>-3145.6590000000001</v>
      </c>
    </row>
    <row r="825" spans="1:9" hidden="1" x14ac:dyDescent="0.25">
      <c r="A825" s="1" t="s">
        <v>158</v>
      </c>
      <c r="B825" s="1" t="s">
        <v>194</v>
      </c>
      <c r="C825" s="1" t="s">
        <v>10</v>
      </c>
      <c r="D825" s="1">
        <v>439.14</v>
      </c>
      <c r="E825" s="1">
        <v>79.16</v>
      </c>
      <c r="F825" s="1">
        <v>0</v>
      </c>
      <c r="G825" s="1">
        <v>-400.447</v>
      </c>
      <c r="H825" s="1">
        <v>2628.7269999999999</v>
      </c>
      <c r="I825" s="1">
        <v>-3154.42</v>
      </c>
    </row>
    <row r="826" spans="1:9" hidden="1" x14ac:dyDescent="0.25">
      <c r="A826" s="1" t="s">
        <v>158</v>
      </c>
      <c r="B826" s="1" t="s">
        <v>195</v>
      </c>
      <c r="C826" s="1" t="s">
        <v>26</v>
      </c>
      <c r="D826" s="1">
        <v>407.72</v>
      </c>
      <c r="E826" s="1">
        <v>0</v>
      </c>
      <c r="F826" s="1">
        <v>-79.16</v>
      </c>
      <c r="G826" s="1">
        <v>-685.58299999999997</v>
      </c>
      <c r="H826" s="1">
        <v>2524.9690000000001</v>
      </c>
      <c r="I826" s="1">
        <v>-3230.8310000000001</v>
      </c>
    </row>
    <row r="827" spans="1:9" hidden="1" x14ac:dyDescent="0.25">
      <c r="A827" s="1" t="s">
        <v>158</v>
      </c>
      <c r="B827" s="1" t="s">
        <v>195</v>
      </c>
      <c r="C827" s="1" t="s">
        <v>10</v>
      </c>
      <c r="D827" s="1">
        <v>439.14</v>
      </c>
      <c r="E827" s="1">
        <v>0</v>
      </c>
      <c r="F827" s="1">
        <v>-79.16</v>
      </c>
      <c r="G827" s="1">
        <v>-685.58299999999997</v>
      </c>
      <c r="H827" s="1">
        <v>2969.64</v>
      </c>
      <c r="I827" s="1">
        <v>-3495.0010000000002</v>
      </c>
    </row>
    <row r="828" spans="1:9" hidden="1" x14ac:dyDescent="0.25">
      <c r="A828" s="1" t="s">
        <v>158</v>
      </c>
      <c r="B828" s="1" t="s">
        <v>196</v>
      </c>
      <c r="C828" s="1" t="s">
        <v>26</v>
      </c>
      <c r="D828" s="1">
        <v>407.72</v>
      </c>
      <c r="E828" s="1">
        <v>0</v>
      </c>
      <c r="F828" s="1">
        <v>-79.16</v>
      </c>
      <c r="G828" s="1">
        <v>-585.64200000000005</v>
      </c>
      <c r="H828" s="1">
        <v>2524.9670000000001</v>
      </c>
      <c r="I828" s="1">
        <v>-3230.8150000000001</v>
      </c>
    </row>
    <row r="829" spans="1:9" hidden="1" x14ac:dyDescent="0.25">
      <c r="A829" s="1" t="s">
        <v>158</v>
      </c>
      <c r="B829" s="1" t="s">
        <v>196</v>
      </c>
      <c r="C829" s="1" t="s">
        <v>10</v>
      </c>
      <c r="D829" s="1">
        <v>439.14</v>
      </c>
      <c r="E829" s="1">
        <v>0</v>
      </c>
      <c r="F829" s="1">
        <v>-79.16</v>
      </c>
      <c r="G829" s="1">
        <v>-585.64200000000005</v>
      </c>
      <c r="H829" s="1">
        <v>2969.62</v>
      </c>
      <c r="I829" s="1">
        <v>-3494.9549999999999</v>
      </c>
    </row>
    <row r="830" spans="1:9" hidden="1" x14ac:dyDescent="0.25">
      <c r="A830" s="1" t="s">
        <v>158</v>
      </c>
      <c r="B830" s="1" t="s">
        <v>197</v>
      </c>
      <c r="C830" s="1" t="s">
        <v>26</v>
      </c>
      <c r="D830" s="1">
        <v>407.72</v>
      </c>
      <c r="E830" s="1">
        <v>0</v>
      </c>
      <c r="F830" s="1">
        <v>79.16</v>
      </c>
      <c r="G830" s="1">
        <v>685.58299999999997</v>
      </c>
      <c r="H830" s="1">
        <v>2354.605</v>
      </c>
      <c r="I830" s="1">
        <v>-3230.748</v>
      </c>
    </row>
    <row r="831" spans="1:9" hidden="1" x14ac:dyDescent="0.25">
      <c r="A831" s="1" t="s">
        <v>158</v>
      </c>
      <c r="B831" s="1" t="s">
        <v>197</v>
      </c>
      <c r="C831" s="1" t="s">
        <v>10</v>
      </c>
      <c r="D831" s="1">
        <v>439.14</v>
      </c>
      <c r="E831" s="1">
        <v>0</v>
      </c>
      <c r="F831" s="1">
        <v>79.16</v>
      </c>
      <c r="G831" s="1">
        <v>685.58299999999997</v>
      </c>
      <c r="H831" s="1">
        <v>2288.0990000000002</v>
      </c>
      <c r="I831" s="1">
        <v>-3494.6930000000002</v>
      </c>
    </row>
    <row r="832" spans="1:9" hidden="1" x14ac:dyDescent="0.25">
      <c r="A832" s="1" t="s">
        <v>158</v>
      </c>
      <c r="B832" s="1" t="s">
        <v>198</v>
      </c>
      <c r="C832" s="1" t="s">
        <v>26</v>
      </c>
      <c r="D832" s="1">
        <v>407.72</v>
      </c>
      <c r="E832" s="1">
        <v>0</v>
      </c>
      <c r="F832" s="1">
        <v>79.16</v>
      </c>
      <c r="G832" s="1">
        <v>585.64200000000005</v>
      </c>
      <c r="H832" s="1">
        <v>2354.6080000000002</v>
      </c>
      <c r="I832" s="1">
        <v>-3230.7640000000001</v>
      </c>
    </row>
    <row r="833" spans="1:9" hidden="1" x14ac:dyDescent="0.25">
      <c r="A833" s="1" t="s">
        <v>158</v>
      </c>
      <c r="B833" s="1" t="s">
        <v>198</v>
      </c>
      <c r="C833" s="1" t="s">
        <v>10</v>
      </c>
      <c r="D833" s="1">
        <v>439.14</v>
      </c>
      <c r="E833" s="1">
        <v>0</v>
      </c>
      <c r="F833" s="1">
        <v>79.16</v>
      </c>
      <c r="G833" s="1">
        <v>585.64200000000005</v>
      </c>
      <c r="H833" s="1">
        <v>2288.1190000000001</v>
      </c>
      <c r="I833" s="1">
        <v>-3494.739</v>
      </c>
    </row>
    <row r="834" spans="1:9" hidden="1" x14ac:dyDescent="0.25">
      <c r="A834" s="1" t="s">
        <v>158</v>
      </c>
      <c r="B834" s="1" t="s">
        <v>199</v>
      </c>
      <c r="C834" s="1" t="s">
        <v>26</v>
      </c>
      <c r="D834" s="1">
        <v>332.62</v>
      </c>
      <c r="E834" s="1">
        <v>-263.88</v>
      </c>
      <c r="F834" s="1">
        <v>0</v>
      </c>
      <c r="G834" s="1">
        <v>1673.9939999999999</v>
      </c>
      <c r="H834" s="1">
        <v>1947.501</v>
      </c>
      <c r="I834" s="1">
        <v>-2944.741</v>
      </c>
    </row>
    <row r="835" spans="1:9" hidden="1" x14ac:dyDescent="0.25">
      <c r="A835" s="1" t="s">
        <v>158</v>
      </c>
      <c r="B835" s="1" t="s">
        <v>199</v>
      </c>
      <c r="C835" s="1" t="s">
        <v>10</v>
      </c>
      <c r="D835" s="1">
        <v>361.85</v>
      </c>
      <c r="E835" s="1">
        <v>-263.88</v>
      </c>
      <c r="F835" s="1">
        <v>0</v>
      </c>
      <c r="G835" s="1">
        <v>1673.9939999999999</v>
      </c>
      <c r="H835" s="1">
        <v>2123.623</v>
      </c>
      <c r="I835" s="1">
        <v>-4041.2669999999998</v>
      </c>
    </row>
    <row r="836" spans="1:9" hidden="1" x14ac:dyDescent="0.25">
      <c r="A836" s="1" t="s">
        <v>158</v>
      </c>
      <c r="B836" s="1" t="s">
        <v>200</v>
      </c>
      <c r="C836" s="1" t="s">
        <v>26</v>
      </c>
      <c r="D836" s="1">
        <v>332.62</v>
      </c>
      <c r="E836" s="1">
        <v>-263.88</v>
      </c>
      <c r="F836" s="1">
        <v>0</v>
      </c>
      <c r="G836" s="1">
        <v>1334.8219999999999</v>
      </c>
      <c r="H836" s="1">
        <v>1947.51</v>
      </c>
      <c r="I836" s="1">
        <v>-2944.7939999999999</v>
      </c>
    </row>
    <row r="837" spans="1:9" hidden="1" x14ac:dyDescent="0.25">
      <c r="A837" s="1" t="s">
        <v>158</v>
      </c>
      <c r="B837" s="1" t="s">
        <v>200</v>
      </c>
      <c r="C837" s="1" t="s">
        <v>10</v>
      </c>
      <c r="D837" s="1">
        <v>361.85</v>
      </c>
      <c r="E837" s="1">
        <v>-263.88</v>
      </c>
      <c r="F837" s="1">
        <v>0</v>
      </c>
      <c r="G837" s="1">
        <v>1334.8219999999999</v>
      </c>
      <c r="H837" s="1">
        <v>2123.6930000000002</v>
      </c>
      <c r="I837" s="1">
        <v>-4041.4250000000002</v>
      </c>
    </row>
    <row r="838" spans="1:9" hidden="1" x14ac:dyDescent="0.25">
      <c r="A838" s="1" t="s">
        <v>158</v>
      </c>
      <c r="B838" s="1" t="s">
        <v>201</v>
      </c>
      <c r="C838" s="1" t="s">
        <v>26</v>
      </c>
      <c r="D838" s="1">
        <v>332.62</v>
      </c>
      <c r="E838" s="1">
        <v>263.88</v>
      </c>
      <c r="F838" s="1">
        <v>0</v>
      </c>
      <c r="G838" s="1">
        <v>-1673.9939999999999</v>
      </c>
      <c r="H838" s="1">
        <v>1947.3150000000001</v>
      </c>
      <c r="I838" s="1">
        <v>-2377.3110000000001</v>
      </c>
    </row>
    <row r="839" spans="1:9" hidden="1" x14ac:dyDescent="0.25">
      <c r="A839" s="1" t="s">
        <v>158</v>
      </c>
      <c r="B839" s="1" t="s">
        <v>201</v>
      </c>
      <c r="C839" s="1" t="s">
        <v>10</v>
      </c>
      <c r="D839" s="1">
        <v>361.85</v>
      </c>
      <c r="E839" s="1">
        <v>263.88</v>
      </c>
      <c r="F839" s="1">
        <v>0</v>
      </c>
      <c r="G839" s="1">
        <v>-1673.9939999999999</v>
      </c>
      <c r="H839" s="1">
        <v>2122.8159999999998</v>
      </c>
      <c r="I839" s="1">
        <v>-1772.067</v>
      </c>
    </row>
    <row r="840" spans="1:9" hidden="1" x14ac:dyDescent="0.25">
      <c r="A840" s="1" t="s">
        <v>158</v>
      </c>
      <c r="B840" s="1" t="s">
        <v>202</v>
      </c>
      <c r="C840" s="1" t="s">
        <v>26</v>
      </c>
      <c r="D840" s="1">
        <v>332.62</v>
      </c>
      <c r="E840" s="1">
        <v>263.88</v>
      </c>
      <c r="F840" s="1">
        <v>0</v>
      </c>
      <c r="G840" s="1">
        <v>-1334.8219999999999</v>
      </c>
      <c r="H840" s="1">
        <v>1947.306</v>
      </c>
      <c r="I840" s="1">
        <v>-2377.2579999999998</v>
      </c>
    </row>
    <row r="841" spans="1:9" hidden="1" x14ac:dyDescent="0.25">
      <c r="A841" s="1" t="s">
        <v>158</v>
      </c>
      <c r="B841" s="1" t="s">
        <v>202</v>
      </c>
      <c r="C841" s="1" t="s">
        <v>10</v>
      </c>
      <c r="D841" s="1">
        <v>361.85</v>
      </c>
      <c r="E841" s="1">
        <v>263.88</v>
      </c>
      <c r="F841" s="1">
        <v>0</v>
      </c>
      <c r="G841" s="1">
        <v>-1334.8219999999999</v>
      </c>
      <c r="H841" s="1">
        <v>2122.7460000000001</v>
      </c>
      <c r="I841" s="1">
        <v>-1771.91</v>
      </c>
    </row>
    <row r="842" spans="1:9" hidden="1" x14ac:dyDescent="0.25">
      <c r="A842" s="1" t="s">
        <v>158</v>
      </c>
      <c r="B842" s="1" t="s">
        <v>203</v>
      </c>
      <c r="C842" s="1" t="s">
        <v>26</v>
      </c>
      <c r="D842" s="1">
        <v>332.62</v>
      </c>
      <c r="E842" s="1">
        <v>0</v>
      </c>
      <c r="F842" s="1">
        <v>-263.88</v>
      </c>
      <c r="G842" s="1">
        <v>-2285.2750000000001</v>
      </c>
      <c r="H842" s="1">
        <v>2231.348</v>
      </c>
      <c r="I842" s="1">
        <v>-2661.1640000000002</v>
      </c>
    </row>
    <row r="843" spans="1:9" hidden="1" x14ac:dyDescent="0.25">
      <c r="A843" s="1" t="s">
        <v>158</v>
      </c>
      <c r="B843" s="1" t="s">
        <v>203</v>
      </c>
      <c r="C843" s="1" t="s">
        <v>10</v>
      </c>
      <c r="D843" s="1">
        <v>361.85</v>
      </c>
      <c r="E843" s="1">
        <v>0</v>
      </c>
      <c r="F843" s="1">
        <v>-263.88</v>
      </c>
      <c r="G843" s="1">
        <v>-2285.2750000000001</v>
      </c>
      <c r="H843" s="1">
        <v>3259.1219999999998</v>
      </c>
      <c r="I843" s="1">
        <v>-2907.1819999999998</v>
      </c>
    </row>
    <row r="844" spans="1:9" hidden="1" x14ac:dyDescent="0.25">
      <c r="A844" s="1" t="s">
        <v>158</v>
      </c>
      <c r="B844" s="1" t="s">
        <v>204</v>
      </c>
      <c r="C844" s="1" t="s">
        <v>26</v>
      </c>
      <c r="D844" s="1">
        <v>332.62</v>
      </c>
      <c r="E844" s="1">
        <v>0</v>
      </c>
      <c r="F844" s="1">
        <v>-263.88</v>
      </c>
      <c r="G844" s="1">
        <v>-1952.1389999999999</v>
      </c>
      <c r="H844" s="1">
        <v>2231.34</v>
      </c>
      <c r="I844" s="1">
        <v>-2661.11</v>
      </c>
    </row>
    <row r="845" spans="1:9" hidden="1" x14ac:dyDescent="0.25">
      <c r="A845" s="1" t="s">
        <v>158</v>
      </c>
      <c r="B845" s="1" t="s">
        <v>204</v>
      </c>
      <c r="C845" s="1" t="s">
        <v>10</v>
      </c>
      <c r="D845" s="1">
        <v>361.85</v>
      </c>
      <c r="E845" s="1">
        <v>0</v>
      </c>
      <c r="F845" s="1">
        <v>-263.88</v>
      </c>
      <c r="G845" s="1">
        <v>-1952.1389999999999</v>
      </c>
      <c r="H845" s="1">
        <v>3259.0549999999998</v>
      </c>
      <c r="I845" s="1">
        <v>-2907.0279999999998</v>
      </c>
    </row>
    <row r="846" spans="1:9" hidden="1" x14ac:dyDescent="0.25">
      <c r="A846" s="1" t="s">
        <v>158</v>
      </c>
      <c r="B846" s="1" t="s">
        <v>205</v>
      </c>
      <c r="C846" s="1" t="s">
        <v>26</v>
      </c>
      <c r="D846" s="1">
        <v>332.62</v>
      </c>
      <c r="E846" s="1">
        <v>0</v>
      </c>
      <c r="F846" s="1">
        <v>263.88</v>
      </c>
      <c r="G846" s="1">
        <v>2285.2750000000001</v>
      </c>
      <c r="H846" s="1">
        <v>1663.4680000000001</v>
      </c>
      <c r="I846" s="1">
        <v>-2660.8890000000001</v>
      </c>
    </row>
    <row r="847" spans="1:9" hidden="1" x14ac:dyDescent="0.25">
      <c r="A847" s="1" t="s">
        <v>158</v>
      </c>
      <c r="B847" s="1" t="s">
        <v>205</v>
      </c>
      <c r="C847" s="1" t="s">
        <v>10</v>
      </c>
      <c r="D847" s="1">
        <v>361.85</v>
      </c>
      <c r="E847" s="1">
        <v>0</v>
      </c>
      <c r="F847" s="1">
        <v>263.88</v>
      </c>
      <c r="G847" s="1">
        <v>2285.2750000000001</v>
      </c>
      <c r="H847" s="1">
        <v>987.31700000000001</v>
      </c>
      <c r="I847" s="1">
        <v>-2906.1529999999998</v>
      </c>
    </row>
    <row r="848" spans="1:9" hidden="1" x14ac:dyDescent="0.25">
      <c r="A848" s="1" t="s">
        <v>158</v>
      </c>
      <c r="B848" s="1" t="s">
        <v>206</v>
      </c>
      <c r="C848" s="1" t="s">
        <v>26</v>
      </c>
      <c r="D848" s="1">
        <v>332.62</v>
      </c>
      <c r="E848" s="1">
        <v>0</v>
      </c>
      <c r="F848" s="1">
        <v>263.88</v>
      </c>
      <c r="G848" s="1">
        <v>1952.1389999999999</v>
      </c>
      <c r="H848" s="1">
        <v>1663.4760000000001</v>
      </c>
      <c r="I848" s="1">
        <v>-2660.942</v>
      </c>
    </row>
    <row r="849" spans="1:9" hidden="1" x14ac:dyDescent="0.25">
      <c r="A849" s="1" t="s">
        <v>158</v>
      </c>
      <c r="B849" s="1" t="s">
        <v>206</v>
      </c>
      <c r="C849" s="1" t="s">
        <v>10</v>
      </c>
      <c r="D849" s="1">
        <v>361.85</v>
      </c>
      <c r="E849" s="1">
        <v>0</v>
      </c>
      <c r="F849" s="1">
        <v>263.88</v>
      </c>
      <c r="G849" s="1">
        <v>1952.1389999999999</v>
      </c>
      <c r="H849" s="1">
        <v>987.38499999999999</v>
      </c>
      <c r="I849" s="1">
        <v>-2906.306</v>
      </c>
    </row>
    <row r="850" spans="1:9" hidden="1" x14ac:dyDescent="0.25">
      <c r="A850" s="1" t="s">
        <v>158</v>
      </c>
      <c r="B850" s="1" t="s">
        <v>207</v>
      </c>
      <c r="C850" s="1" t="s">
        <v>26</v>
      </c>
      <c r="D850" s="1">
        <v>295.83999999999997</v>
      </c>
      <c r="E850" s="1">
        <v>-263.88</v>
      </c>
      <c r="F850" s="1">
        <v>0</v>
      </c>
      <c r="G850" s="1">
        <v>1673.9939999999999</v>
      </c>
      <c r="H850" s="1">
        <v>1732.1310000000001</v>
      </c>
      <c r="I850" s="1">
        <v>-2650.45</v>
      </c>
    </row>
    <row r="851" spans="1:9" hidden="1" x14ac:dyDescent="0.25">
      <c r="A851" s="1" t="s">
        <v>158</v>
      </c>
      <c r="B851" s="1" t="s">
        <v>207</v>
      </c>
      <c r="C851" s="1" t="s">
        <v>10</v>
      </c>
      <c r="D851" s="1">
        <v>321.83</v>
      </c>
      <c r="E851" s="1">
        <v>-263.88</v>
      </c>
      <c r="F851" s="1">
        <v>0</v>
      </c>
      <c r="G851" s="1">
        <v>1673.9939999999999</v>
      </c>
      <c r="H851" s="1">
        <v>1888.809</v>
      </c>
      <c r="I851" s="1">
        <v>-3719.81</v>
      </c>
    </row>
    <row r="852" spans="1:9" hidden="1" x14ac:dyDescent="0.25">
      <c r="A852" s="1" t="s">
        <v>158</v>
      </c>
      <c r="B852" s="1" t="s">
        <v>208</v>
      </c>
      <c r="C852" s="1" t="s">
        <v>26</v>
      </c>
      <c r="D852" s="1">
        <v>295.83999999999997</v>
      </c>
      <c r="E852" s="1">
        <v>-263.88</v>
      </c>
      <c r="F852" s="1">
        <v>0</v>
      </c>
      <c r="G852" s="1">
        <v>1334.8219999999999</v>
      </c>
      <c r="H852" s="1">
        <v>1732.14</v>
      </c>
      <c r="I852" s="1">
        <v>-2650.5030000000002</v>
      </c>
    </row>
    <row r="853" spans="1:9" hidden="1" x14ac:dyDescent="0.25">
      <c r="A853" s="1" t="s">
        <v>158</v>
      </c>
      <c r="B853" s="1" t="s">
        <v>208</v>
      </c>
      <c r="C853" s="1" t="s">
        <v>10</v>
      </c>
      <c r="D853" s="1">
        <v>321.83</v>
      </c>
      <c r="E853" s="1">
        <v>-263.88</v>
      </c>
      <c r="F853" s="1">
        <v>0</v>
      </c>
      <c r="G853" s="1">
        <v>1334.8219999999999</v>
      </c>
      <c r="H853" s="1">
        <v>1888.88</v>
      </c>
      <c r="I853" s="1">
        <v>-3719.9670000000001</v>
      </c>
    </row>
    <row r="854" spans="1:9" hidden="1" x14ac:dyDescent="0.25">
      <c r="A854" s="1" t="s">
        <v>158</v>
      </c>
      <c r="B854" s="1" t="s">
        <v>209</v>
      </c>
      <c r="C854" s="1" t="s">
        <v>26</v>
      </c>
      <c r="D854" s="1">
        <v>295.83999999999997</v>
      </c>
      <c r="E854" s="1">
        <v>263.88</v>
      </c>
      <c r="F854" s="1">
        <v>0</v>
      </c>
      <c r="G854" s="1">
        <v>-1673.9939999999999</v>
      </c>
      <c r="H854" s="1">
        <v>1731.9449999999999</v>
      </c>
      <c r="I854" s="1">
        <v>-2083.02</v>
      </c>
    </row>
    <row r="855" spans="1:9" hidden="1" x14ac:dyDescent="0.25">
      <c r="A855" s="1" t="s">
        <v>158</v>
      </c>
      <c r="B855" s="1" t="s">
        <v>209</v>
      </c>
      <c r="C855" s="1" t="s">
        <v>10</v>
      </c>
      <c r="D855" s="1">
        <v>321.83</v>
      </c>
      <c r="E855" s="1">
        <v>263.88</v>
      </c>
      <c r="F855" s="1">
        <v>0</v>
      </c>
      <c r="G855" s="1">
        <v>-1673.9939999999999</v>
      </c>
      <c r="H855" s="1">
        <v>1888.002</v>
      </c>
      <c r="I855" s="1">
        <v>-1450.6089999999999</v>
      </c>
    </row>
    <row r="856" spans="1:9" hidden="1" x14ac:dyDescent="0.25">
      <c r="A856" s="1" t="s">
        <v>158</v>
      </c>
      <c r="B856" s="1" t="s">
        <v>210</v>
      </c>
      <c r="C856" s="1" t="s">
        <v>26</v>
      </c>
      <c r="D856" s="1">
        <v>295.83999999999997</v>
      </c>
      <c r="E856" s="1">
        <v>263.88</v>
      </c>
      <c r="F856" s="1">
        <v>0</v>
      </c>
      <c r="G856" s="1">
        <v>-1334.8219999999999</v>
      </c>
      <c r="H856" s="1">
        <v>1731.9359999999999</v>
      </c>
      <c r="I856" s="1">
        <v>-2082.9670000000001</v>
      </c>
    </row>
    <row r="857" spans="1:9" hidden="1" x14ac:dyDescent="0.25">
      <c r="A857" s="1" t="s">
        <v>158</v>
      </c>
      <c r="B857" s="1" t="s">
        <v>210</v>
      </c>
      <c r="C857" s="1" t="s">
        <v>10</v>
      </c>
      <c r="D857" s="1">
        <v>321.83</v>
      </c>
      <c r="E857" s="1">
        <v>263.88</v>
      </c>
      <c r="F857" s="1">
        <v>0</v>
      </c>
      <c r="G857" s="1">
        <v>-1334.8219999999999</v>
      </c>
      <c r="H857" s="1">
        <v>1887.932</v>
      </c>
      <c r="I857" s="1">
        <v>-1450.452</v>
      </c>
    </row>
    <row r="858" spans="1:9" hidden="1" x14ac:dyDescent="0.25">
      <c r="A858" s="1" t="s">
        <v>158</v>
      </c>
      <c r="B858" s="1" t="s">
        <v>211</v>
      </c>
      <c r="C858" s="1" t="s">
        <v>26</v>
      </c>
      <c r="D858" s="1">
        <v>295.83999999999997</v>
      </c>
      <c r="E858" s="1">
        <v>0</v>
      </c>
      <c r="F858" s="1">
        <v>-263.88</v>
      </c>
      <c r="G858" s="1">
        <v>-2285.2750000000001</v>
      </c>
      <c r="H858" s="1">
        <v>2015.9780000000001</v>
      </c>
      <c r="I858" s="1">
        <v>-2366.8719999999998</v>
      </c>
    </row>
    <row r="859" spans="1:9" hidden="1" x14ac:dyDescent="0.25">
      <c r="A859" s="1" t="s">
        <v>158</v>
      </c>
      <c r="B859" s="1" t="s">
        <v>211</v>
      </c>
      <c r="C859" s="1" t="s">
        <v>10</v>
      </c>
      <c r="D859" s="1">
        <v>321.83</v>
      </c>
      <c r="E859" s="1">
        <v>0</v>
      </c>
      <c r="F859" s="1">
        <v>-263.88</v>
      </c>
      <c r="G859" s="1">
        <v>-2285.2750000000001</v>
      </c>
      <c r="H859" s="1">
        <v>3024.3090000000002</v>
      </c>
      <c r="I859" s="1">
        <v>-2585.7240000000002</v>
      </c>
    </row>
    <row r="860" spans="1:9" hidden="1" x14ac:dyDescent="0.25">
      <c r="A860" s="1" t="s">
        <v>158</v>
      </c>
      <c r="B860" s="1" t="s">
        <v>212</v>
      </c>
      <c r="C860" s="1" t="s">
        <v>26</v>
      </c>
      <c r="D860" s="1">
        <v>295.83999999999997</v>
      </c>
      <c r="E860" s="1">
        <v>0</v>
      </c>
      <c r="F860" s="1">
        <v>-263.88</v>
      </c>
      <c r="G860" s="1">
        <v>-1952.1389999999999</v>
      </c>
      <c r="H860" s="1">
        <v>2015.97</v>
      </c>
      <c r="I860" s="1">
        <v>-2366.819</v>
      </c>
    </row>
    <row r="861" spans="1:9" hidden="1" x14ac:dyDescent="0.25">
      <c r="A861" s="1" t="s">
        <v>158</v>
      </c>
      <c r="B861" s="1" t="s">
        <v>212</v>
      </c>
      <c r="C861" s="1" t="s">
        <v>10</v>
      </c>
      <c r="D861" s="1">
        <v>321.83</v>
      </c>
      <c r="E861" s="1">
        <v>0</v>
      </c>
      <c r="F861" s="1">
        <v>-263.88</v>
      </c>
      <c r="G861" s="1">
        <v>-1952.1389999999999</v>
      </c>
      <c r="H861" s="1">
        <v>3024.241</v>
      </c>
      <c r="I861" s="1">
        <v>-2585.5700000000002</v>
      </c>
    </row>
    <row r="862" spans="1:9" hidden="1" x14ac:dyDescent="0.25">
      <c r="A862" s="1" t="s">
        <v>158</v>
      </c>
      <c r="B862" s="1" t="s">
        <v>213</v>
      </c>
      <c r="C862" s="1" t="s">
        <v>26</v>
      </c>
      <c r="D862" s="1">
        <v>295.83999999999997</v>
      </c>
      <c r="E862" s="1">
        <v>0</v>
      </c>
      <c r="F862" s="1">
        <v>263.88</v>
      </c>
      <c r="G862" s="1">
        <v>2285.2750000000001</v>
      </c>
      <c r="H862" s="1">
        <v>1448.098</v>
      </c>
      <c r="I862" s="1">
        <v>-2366.5970000000002</v>
      </c>
    </row>
    <row r="863" spans="1:9" hidden="1" x14ac:dyDescent="0.25">
      <c r="A863" s="1" t="s">
        <v>158</v>
      </c>
      <c r="B863" s="1" t="s">
        <v>213</v>
      </c>
      <c r="C863" s="1" t="s">
        <v>10</v>
      </c>
      <c r="D863" s="1">
        <v>321.83</v>
      </c>
      <c r="E863" s="1">
        <v>0</v>
      </c>
      <c r="F863" s="1">
        <v>263.88</v>
      </c>
      <c r="G863" s="1">
        <v>2285.2750000000001</v>
      </c>
      <c r="H863" s="1">
        <v>752.50300000000004</v>
      </c>
      <c r="I863" s="1">
        <v>-2584.6950000000002</v>
      </c>
    </row>
    <row r="864" spans="1:9" hidden="1" x14ac:dyDescent="0.25">
      <c r="A864" s="1" t="s">
        <v>158</v>
      </c>
      <c r="B864" s="1" t="s">
        <v>214</v>
      </c>
      <c r="C864" s="1" t="s">
        <v>26</v>
      </c>
      <c r="D864" s="1">
        <v>295.83999999999997</v>
      </c>
      <c r="E864" s="1">
        <v>0</v>
      </c>
      <c r="F864" s="1">
        <v>263.88</v>
      </c>
      <c r="G864" s="1">
        <v>1952.1389999999999</v>
      </c>
      <c r="H864" s="1">
        <v>1448.106</v>
      </c>
      <c r="I864" s="1">
        <v>-2366.65</v>
      </c>
    </row>
    <row r="865" spans="1:9" hidden="1" x14ac:dyDescent="0.25">
      <c r="A865" s="1" t="s">
        <v>158</v>
      </c>
      <c r="B865" s="1" t="s">
        <v>214</v>
      </c>
      <c r="C865" s="1" t="s">
        <v>10</v>
      </c>
      <c r="D865" s="1">
        <v>321.83</v>
      </c>
      <c r="E865" s="1">
        <v>0</v>
      </c>
      <c r="F865" s="1">
        <v>263.88</v>
      </c>
      <c r="G865" s="1">
        <v>1952.1389999999999</v>
      </c>
      <c r="H865" s="1">
        <v>752.57100000000003</v>
      </c>
      <c r="I865" s="1">
        <v>-2584.848</v>
      </c>
    </row>
    <row r="866" spans="1:9" hidden="1" x14ac:dyDescent="0.25">
      <c r="A866" s="1" t="s">
        <v>158</v>
      </c>
      <c r="B866" s="1" t="s">
        <v>215</v>
      </c>
      <c r="C866" s="1" t="s">
        <v>26</v>
      </c>
      <c r="D866" s="1">
        <v>375.54</v>
      </c>
      <c r="E866" s="1">
        <v>-79.16</v>
      </c>
      <c r="F866" s="1">
        <v>0</v>
      </c>
      <c r="G866" s="1">
        <v>502.19799999999998</v>
      </c>
      <c r="H866" s="1">
        <v>2198.701</v>
      </c>
      <c r="I866" s="1">
        <v>-3089.4810000000002</v>
      </c>
    </row>
    <row r="867" spans="1:9" hidden="1" x14ac:dyDescent="0.25">
      <c r="A867" s="1" t="s">
        <v>158</v>
      </c>
      <c r="B867" s="1" t="s">
        <v>215</v>
      </c>
      <c r="C867" s="1" t="s">
        <v>10</v>
      </c>
      <c r="D867" s="1">
        <v>408.54</v>
      </c>
      <c r="E867" s="1">
        <v>-79.16</v>
      </c>
      <c r="F867" s="1">
        <v>0</v>
      </c>
      <c r="G867" s="1">
        <v>502.19799999999998</v>
      </c>
      <c r="H867" s="1">
        <v>2397.29</v>
      </c>
      <c r="I867" s="1">
        <v>-3622.0810000000001</v>
      </c>
    </row>
    <row r="868" spans="1:9" hidden="1" x14ac:dyDescent="0.25">
      <c r="A868" s="1" t="s">
        <v>158</v>
      </c>
      <c r="B868" s="1" t="s">
        <v>216</v>
      </c>
      <c r="C868" s="1" t="s">
        <v>26</v>
      </c>
      <c r="D868" s="1">
        <v>375.54</v>
      </c>
      <c r="E868" s="1">
        <v>-79.16</v>
      </c>
      <c r="F868" s="1">
        <v>0</v>
      </c>
      <c r="G868" s="1">
        <v>400.447</v>
      </c>
      <c r="H868" s="1">
        <v>2198.7040000000002</v>
      </c>
      <c r="I868" s="1">
        <v>-3089.4969999999998</v>
      </c>
    </row>
    <row r="869" spans="1:9" hidden="1" x14ac:dyDescent="0.25">
      <c r="A869" s="1" t="s">
        <v>158</v>
      </c>
      <c r="B869" s="1" t="s">
        <v>216</v>
      </c>
      <c r="C869" s="1" t="s">
        <v>10</v>
      </c>
      <c r="D869" s="1">
        <v>408.54</v>
      </c>
      <c r="E869" s="1">
        <v>-79.16</v>
      </c>
      <c r="F869" s="1">
        <v>0</v>
      </c>
      <c r="G869" s="1">
        <v>400.447</v>
      </c>
      <c r="H869" s="1">
        <v>2397.3110000000001</v>
      </c>
      <c r="I869" s="1">
        <v>-3622.1280000000002</v>
      </c>
    </row>
    <row r="870" spans="1:9" hidden="1" x14ac:dyDescent="0.25">
      <c r="A870" s="1" t="s">
        <v>158</v>
      </c>
      <c r="B870" s="1" t="s">
        <v>217</v>
      </c>
      <c r="C870" s="1" t="s">
        <v>26</v>
      </c>
      <c r="D870" s="1">
        <v>375.54</v>
      </c>
      <c r="E870" s="1">
        <v>79.16</v>
      </c>
      <c r="F870" s="1">
        <v>0</v>
      </c>
      <c r="G870" s="1">
        <v>-502.19799999999998</v>
      </c>
      <c r="H870" s="1">
        <v>2198.6460000000002</v>
      </c>
      <c r="I870" s="1">
        <v>-2919.252</v>
      </c>
    </row>
    <row r="871" spans="1:9" hidden="1" x14ac:dyDescent="0.25">
      <c r="A871" s="1" t="s">
        <v>158</v>
      </c>
      <c r="B871" s="1" t="s">
        <v>217</v>
      </c>
      <c r="C871" s="1" t="s">
        <v>10</v>
      </c>
      <c r="D871" s="1">
        <v>408.54</v>
      </c>
      <c r="E871" s="1">
        <v>79.16</v>
      </c>
      <c r="F871" s="1">
        <v>0</v>
      </c>
      <c r="G871" s="1">
        <v>-502.19799999999998</v>
      </c>
      <c r="H871" s="1">
        <v>2397.0479999999998</v>
      </c>
      <c r="I871" s="1">
        <v>-2941.3209999999999</v>
      </c>
    </row>
    <row r="872" spans="1:9" hidden="1" x14ac:dyDescent="0.25">
      <c r="A872" s="1" t="s">
        <v>158</v>
      </c>
      <c r="B872" s="1" t="s">
        <v>218</v>
      </c>
      <c r="C872" s="1" t="s">
        <v>26</v>
      </c>
      <c r="D872" s="1">
        <v>375.54</v>
      </c>
      <c r="E872" s="1">
        <v>79.16</v>
      </c>
      <c r="F872" s="1">
        <v>0</v>
      </c>
      <c r="G872" s="1">
        <v>-400.447</v>
      </c>
      <c r="H872" s="1">
        <v>2198.643</v>
      </c>
      <c r="I872" s="1">
        <v>-2919.2359999999999</v>
      </c>
    </row>
    <row r="873" spans="1:9" hidden="1" x14ac:dyDescent="0.25">
      <c r="A873" s="1" t="s">
        <v>158</v>
      </c>
      <c r="B873" s="1" t="s">
        <v>218</v>
      </c>
      <c r="C873" s="1" t="s">
        <v>10</v>
      </c>
      <c r="D873" s="1">
        <v>408.54</v>
      </c>
      <c r="E873" s="1">
        <v>79.16</v>
      </c>
      <c r="F873" s="1">
        <v>0</v>
      </c>
      <c r="G873" s="1">
        <v>-400.447</v>
      </c>
      <c r="H873" s="1">
        <v>2397.027</v>
      </c>
      <c r="I873" s="1">
        <v>-2941.2739999999999</v>
      </c>
    </row>
    <row r="874" spans="1:9" hidden="1" x14ac:dyDescent="0.25">
      <c r="A874" s="1" t="s">
        <v>158</v>
      </c>
      <c r="B874" s="1" t="s">
        <v>219</v>
      </c>
      <c r="C874" s="1" t="s">
        <v>26</v>
      </c>
      <c r="D874" s="1">
        <v>375.54</v>
      </c>
      <c r="E874" s="1">
        <v>0</v>
      </c>
      <c r="F874" s="1">
        <v>-79.16</v>
      </c>
      <c r="G874" s="1">
        <v>-685.58299999999997</v>
      </c>
      <c r="H874" s="1">
        <v>2283.855</v>
      </c>
      <c r="I874" s="1">
        <v>-3004.4079999999999</v>
      </c>
    </row>
    <row r="875" spans="1:9" hidden="1" x14ac:dyDescent="0.25">
      <c r="A875" s="1" t="s">
        <v>158</v>
      </c>
      <c r="B875" s="1" t="s">
        <v>219</v>
      </c>
      <c r="C875" s="1" t="s">
        <v>10</v>
      </c>
      <c r="D875" s="1">
        <v>408.54</v>
      </c>
      <c r="E875" s="1">
        <v>0</v>
      </c>
      <c r="F875" s="1">
        <v>-79.16</v>
      </c>
      <c r="G875" s="1">
        <v>-685.58299999999997</v>
      </c>
      <c r="H875" s="1">
        <v>2737.94</v>
      </c>
      <c r="I875" s="1">
        <v>-3281.8560000000002</v>
      </c>
    </row>
    <row r="876" spans="1:9" hidden="1" x14ac:dyDescent="0.25">
      <c r="A876" s="1" t="s">
        <v>158</v>
      </c>
      <c r="B876" s="1" t="s">
        <v>220</v>
      </c>
      <c r="C876" s="1" t="s">
        <v>26</v>
      </c>
      <c r="D876" s="1">
        <v>375.54</v>
      </c>
      <c r="E876" s="1">
        <v>0</v>
      </c>
      <c r="F876" s="1">
        <v>-79.16</v>
      </c>
      <c r="G876" s="1">
        <v>-585.64200000000005</v>
      </c>
      <c r="H876" s="1">
        <v>2283.8530000000001</v>
      </c>
      <c r="I876" s="1">
        <v>-3004.3919999999998</v>
      </c>
    </row>
    <row r="877" spans="1:9" hidden="1" x14ac:dyDescent="0.25">
      <c r="A877" s="1" t="s">
        <v>158</v>
      </c>
      <c r="B877" s="1" t="s">
        <v>220</v>
      </c>
      <c r="C877" s="1" t="s">
        <v>10</v>
      </c>
      <c r="D877" s="1">
        <v>408.54</v>
      </c>
      <c r="E877" s="1">
        <v>0</v>
      </c>
      <c r="F877" s="1">
        <v>-79.16</v>
      </c>
      <c r="G877" s="1">
        <v>-585.64200000000005</v>
      </c>
      <c r="H877" s="1">
        <v>2737.92</v>
      </c>
      <c r="I877" s="1">
        <v>-3281.81</v>
      </c>
    </row>
    <row r="878" spans="1:9" hidden="1" x14ac:dyDescent="0.25">
      <c r="A878" s="1" t="s">
        <v>158</v>
      </c>
      <c r="B878" s="1" t="s">
        <v>221</v>
      </c>
      <c r="C878" s="1" t="s">
        <v>26</v>
      </c>
      <c r="D878" s="1">
        <v>375.54</v>
      </c>
      <c r="E878" s="1">
        <v>0</v>
      </c>
      <c r="F878" s="1">
        <v>79.16</v>
      </c>
      <c r="G878" s="1">
        <v>685.58299999999997</v>
      </c>
      <c r="H878" s="1">
        <v>2113.4920000000002</v>
      </c>
      <c r="I878" s="1">
        <v>-3004.3249999999998</v>
      </c>
    </row>
    <row r="879" spans="1:9" hidden="1" x14ac:dyDescent="0.25">
      <c r="A879" s="1" t="s">
        <v>158</v>
      </c>
      <c r="B879" s="1" t="s">
        <v>221</v>
      </c>
      <c r="C879" s="1" t="s">
        <v>10</v>
      </c>
      <c r="D879" s="1">
        <v>408.54</v>
      </c>
      <c r="E879" s="1">
        <v>0</v>
      </c>
      <c r="F879" s="1">
        <v>79.16</v>
      </c>
      <c r="G879" s="1">
        <v>685.58299999999997</v>
      </c>
      <c r="H879" s="1">
        <v>2056.3980000000001</v>
      </c>
      <c r="I879" s="1">
        <v>-3281.547</v>
      </c>
    </row>
    <row r="880" spans="1:9" hidden="1" x14ac:dyDescent="0.25">
      <c r="A880" s="1" t="s">
        <v>158</v>
      </c>
      <c r="B880" s="1" t="s">
        <v>222</v>
      </c>
      <c r="C880" s="1" t="s">
        <v>26</v>
      </c>
      <c r="D880" s="1">
        <v>375.54</v>
      </c>
      <c r="E880" s="1">
        <v>0</v>
      </c>
      <c r="F880" s="1">
        <v>79.16</v>
      </c>
      <c r="G880" s="1">
        <v>585.64200000000005</v>
      </c>
      <c r="H880" s="1">
        <v>2113.4940000000001</v>
      </c>
      <c r="I880" s="1">
        <v>-3004.3409999999999</v>
      </c>
    </row>
    <row r="881" spans="1:9" hidden="1" x14ac:dyDescent="0.25">
      <c r="A881" s="1" t="s">
        <v>158</v>
      </c>
      <c r="B881" s="1" t="s">
        <v>222</v>
      </c>
      <c r="C881" s="1" t="s">
        <v>10</v>
      </c>
      <c r="D881" s="1">
        <v>408.54</v>
      </c>
      <c r="E881" s="1">
        <v>0</v>
      </c>
      <c r="F881" s="1">
        <v>79.16</v>
      </c>
      <c r="G881" s="1">
        <v>585.64200000000005</v>
      </c>
      <c r="H881" s="1">
        <v>2056.4189999999999</v>
      </c>
      <c r="I881" s="1">
        <v>-3281.5929999999998</v>
      </c>
    </row>
    <row r="882" spans="1:9" hidden="1" x14ac:dyDescent="0.25">
      <c r="A882" s="1" t="s">
        <v>158</v>
      </c>
      <c r="B882" s="1" t="s">
        <v>223</v>
      </c>
      <c r="C882" s="1" t="s">
        <v>26</v>
      </c>
      <c r="D882" s="1">
        <v>252.92</v>
      </c>
      <c r="E882" s="1">
        <v>-79.16</v>
      </c>
      <c r="F882" s="1">
        <v>0</v>
      </c>
      <c r="G882" s="1">
        <v>502.19799999999998</v>
      </c>
      <c r="H882" s="1">
        <v>1480.8009999999999</v>
      </c>
      <c r="I882" s="1">
        <v>-2108.509</v>
      </c>
    </row>
    <row r="883" spans="1:9" hidden="1" x14ac:dyDescent="0.25">
      <c r="A883" s="1" t="s">
        <v>158</v>
      </c>
      <c r="B883" s="1" t="s">
        <v>223</v>
      </c>
      <c r="C883" s="1" t="s">
        <v>10</v>
      </c>
      <c r="D883" s="1">
        <v>275.14</v>
      </c>
      <c r="E883" s="1">
        <v>-79.16</v>
      </c>
      <c r="F883" s="1">
        <v>0</v>
      </c>
      <c r="G883" s="1">
        <v>502.19799999999998</v>
      </c>
      <c r="H883" s="1">
        <v>1614.577</v>
      </c>
      <c r="I883" s="1">
        <v>-2550.5549999999998</v>
      </c>
    </row>
    <row r="884" spans="1:9" hidden="1" x14ac:dyDescent="0.25">
      <c r="A884" s="1" t="s">
        <v>158</v>
      </c>
      <c r="B884" s="1" t="s">
        <v>224</v>
      </c>
      <c r="C884" s="1" t="s">
        <v>26</v>
      </c>
      <c r="D884" s="1">
        <v>252.92</v>
      </c>
      <c r="E884" s="1">
        <v>-79.16</v>
      </c>
      <c r="F884" s="1">
        <v>0</v>
      </c>
      <c r="G884" s="1">
        <v>400.447</v>
      </c>
      <c r="H884" s="1">
        <v>1480.8030000000001</v>
      </c>
      <c r="I884" s="1">
        <v>-2108.5250000000001</v>
      </c>
    </row>
    <row r="885" spans="1:9" hidden="1" x14ac:dyDescent="0.25">
      <c r="A885" s="1" t="s">
        <v>158</v>
      </c>
      <c r="B885" s="1" t="s">
        <v>224</v>
      </c>
      <c r="C885" s="1" t="s">
        <v>10</v>
      </c>
      <c r="D885" s="1">
        <v>275.14</v>
      </c>
      <c r="E885" s="1">
        <v>-79.16</v>
      </c>
      <c r="F885" s="1">
        <v>0</v>
      </c>
      <c r="G885" s="1">
        <v>400.447</v>
      </c>
      <c r="H885" s="1">
        <v>1614.5989999999999</v>
      </c>
      <c r="I885" s="1">
        <v>-2550.6019999999999</v>
      </c>
    </row>
    <row r="886" spans="1:9" hidden="1" x14ac:dyDescent="0.25">
      <c r="A886" s="1" t="s">
        <v>158</v>
      </c>
      <c r="B886" s="1" t="s">
        <v>225</v>
      </c>
      <c r="C886" s="1" t="s">
        <v>26</v>
      </c>
      <c r="D886" s="1">
        <v>252.92</v>
      </c>
      <c r="E886" s="1">
        <v>79.16</v>
      </c>
      <c r="F886" s="1">
        <v>0</v>
      </c>
      <c r="G886" s="1">
        <v>-502.19799999999998</v>
      </c>
      <c r="H886" s="1">
        <v>1480.7449999999999</v>
      </c>
      <c r="I886" s="1">
        <v>-1938.28</v>
      </c>
    </row>
    <row r="887" spans="1:9" hidden="1" x14ac:dyDescent="0.25">
      <c r="A887" s="1" t="s">
        <v>158</v>
      </c>
      <c r="B887" s="1" t="s">
        <v>225</v>
      </c>
      <c r="C887" s="1" t="s">
        <v>10</v>
      </c>
      <c r="D887" s="1">
        <v>275.14</v>
      </c>
      <c r="E887" s="1">
        <v>79.16</v>
      </c>
      <c r="F887" s="1">
        <v>0</v>
      </c>
      <c r="G887" s="1">
        <v>-502.19799999999998</v>
      </c>
      <c r="H887" s="1">
        <v>1614.335</v>
      </c>
      <c r="I887" s="1">
        <v>-1869.7950000000001</v>
      </c>
    </row>
    <row r="888" spans="1:9" hidden="1" x14ac:dyDescent="0.25">
      <c r="A888" s="1" t="s">
        <v>158</v>
      </c>
      <c r="B888" s="1" t="s">
        <v>226</v>
      </c>
      <c r="C888" s="1" t="s">
        <v>26</v>
      </c>
      <c r="D888" s="1">
        <v>252.92</v>
      </c>
      <c r="E888" s="1">
        <v>79.16</v>
      </c>
      <c r="F888" s="1">
        <v>0</v>
      </c>
      <c r="G888" s="1">
        <v>-400.447</v>
      </c>
      <c r="H888" s="1">
        <v>1480.742</v>
      </c>
      <c r="I888" s="1">
        <v>-1938.2639999999999</v>
      </c>
    </row>
    <row r="889" spans="1:9" hidden="1" x14ac:dyDescent="0.25">
      <c r="A889" s="1" t="s">
        <v>158</v>
      </c>
      <c r="B889" s="1" t="s">
        <v>226</v>
      </c>
      <c r="C889" s="1" t="s">
        <v>10</v>
      </c>
      <c r="D889" s="1">
        <v>275.14</v>
      </c>
      <c r="E889" s="1">
        <v>79.16</v>
      </c>
      <c r="F889" s="1">
        <v>0</v>
      </c>
      <c r="G889" s="1">
        <v>-400.447</v>
      </c>
      <c r="H889" s="1">
        <v>1614.3140000000001</v>
      </c>
      <c r="I889" s="1">
        <v>-1869.748</v>
      </c>
    </row>
    <row r="890" spans="1:9" hidden="1" x14ac:dyDescent="0.25">
      <c r="A890" s="1" t="s">
        <v>158</v>
      </c>
      <c r="B890" s="1" t="s">
        <v>227</v>
      </c>
      <c r="C890" s="1" t="s">
        <v>26</v>
      </c>
      <c r="D890" s="1">
        <v>252.92</v>
      </c>
      <c r="E890" s="1">
        <v>0</v>
      </c>
      <c r="F890" s="1">
        <v>-79.16</v>
      </c>
      <c r="G890" s="1">
        <v>-685.58299999999997</v>
      </c>
      <c r="H890" s="1">
        <v>1565.9549999999999</v>
      </c>
      <c r="I890" s="1">
        <v>-2023.4359999999999</v>
      </c>
    </row>
    <row r="891" spans="1:9" hidden="1" x14ac:dyDescent="0.25">
      <c r="A891" s="1" t="s">
        <v>158</v>
      </c>
      <c r="B891" s="1" t="s">
        <v>227</v>
      </c>
      <c r="C891" s="1" t="s">
        <v>10</v>
      </c>
      <c r="D891" s="1">
        <v>275.14</v>
      </c>
      <c r="E891" s="1">
        <v>0</v>
      </c>
      <c r="F891" s="1">
        <v>-79.16</v>
      </c>
      <c r="G891" s="1">
        <v>-685.58299999999997</v>
      </c>
      <c r="H891" s="1">
        <v>1955.2270000000001</v>
      </c>
      <c r="I891" s="1">
        <v>-2210.3290000000002</v>
      </c>
    </row>
    <row r="892" spans="1:9" hidden="1" x14ac:dyDescent="0.25">
      <c r="A892" s="1" t="s">
        <v>158</v>
      </c>
      <c r="B892" s="1" t="s">
        <v>228</v>
      </c>
      <c r="C892" s="1" t="s">
        <v>26</v>
      </c>
      <c r="D892" s="1">
        <v>252.92</v>
      </c>
      <c r="E892" s="1">
        <v>0</v>
      </c>
      <c r="F892" s="1">
        <v>-79.16</v>
      </c>
      <c r="G892" s="1">
        <v>-585.64200000000005</v>
      </c>
      <c r="H892" s="1">
        <v>1565.952</v>
      </c>
      <c r="I892" s="1">
        <v>-2023.42</v>
      </c>
    </row>
    <row r="893" spans="1:9" hidden="1" x14ac:dyDescent="0.25">
      <c r="A893" s="1" t="s">
        <v>158</v>
      </c>
      <c r="B893" s="1" t="s">
        <v>228</v>
      </c>
      <c r="C893" s="1" t="s">
        <v>10</v>
      </c>
      <c r="D893" s="1">
        <v>275.14</v>
      </c>
      <c r="E893" s="1">
        <v>0</v>
      </c>
      <c r="F893" s="1">
        <v>-79.16</v>
      </c>
      <c r="G893" s="1">
        <v>-585.64200000000005</v>
      </c>
      <c r="H893" s="1">
        <v>1955.2070000000001</v>
      </c>
      <c r="I893" s="1">
        <v>-2210.2829999999999</v>
      </c>
    </row>
    <row r="894" spans="1:9" hidden="1" x14ac:dyDescent="0.25">
      <c r="A894" s="1" t="s">
        <v>158</v>
      </c>
      <c r="B894" s="1" t="s">
        <v>229</v>
      </c>
      <c r="C894" s="1" t="s">
        <v>26</v>
      </c>
      <c r="D894" s="1">
        <v>252.92</v>
      </c>
      <c r="E894" s="1">
        <v>0</v>
      </c>
      <c r="F894" s="1">
        <v>79.16</v>
      </c>
      <c r="G894" s="1">
        <v>685.58299999999997</v>
      </c>
      <c r="H894" s="1">
        <v>1395.5909999999999</v>
      </c>
      <c r="I894" s="1">
        <v>-2023.3530000000001</v>
      </c>
    </row>
    <row r="895" spans="1:9" hidden="1" x14ac:dyDescent="0.25">
      <c r="A895" s="1" t="s">
        <v>158</v>
      </c>
      <c r="B895" s="1" t="s">
        <v>229</v>
      </c>
      <c r="C895" s="1" t="s">
        <v>10</v>
      </c>
      <c r="D895" s="1">
        <v>275.14</v>
      </c>
      <c r="E895" s="1">
        <v>0</v>
      </c>
      <c r="F895" s="1">
        <v>79.16</v>
      </c>
      <c r="G895" s="1">
        <v>685.58299999999997</v>
      </c>
      <c r="H895" s="1">
        <v>1273.6859999999999</v>
      </c>
      <c r="I895" s="1">
        <v>-2210.0210000000002</v>
      </c>
    </row>
    <row r="896" spans="1:9" hidden="1" x14ac:dyDescent="0.25">
      <c r="A896" s="1" t="s">
        <v>158</v>
      </c>
      <c r="B896" s="1" t="s">
        <v>230</v>
      </c>
      <c r="C896" s="1" t="s">
        <v>26</v>
      </c>
      <c r="D896" s="1">
        <v>252.92</v>
      </c>
      <c r="E896" s="1">
        <v>0</v>
      </c>
      <c r="F896" s="1">
        <v>79.16</v>
      </c>
      <c r="G896" s="1">
        <v>585.64200000000005</v>
      </c>
      <c r="H896" s="1">
        <v>1395.5930000000001</v>
      </c>
      <c r="I896" s="1">
        <v>-2023.3689999999999</v>
      </c>
    </row>
    <row r="897" spans="1:9" hidden="1" x14ac:dyDescent="0.25">
      <c r="A897" s="1" t="s">
        <v>158</v>
      </c>
      <c r="B897" s="1" t="s">
        <v>230</v>
      </c>
      <c r="C897" s="1" t="s">
        <v>10</v>
      </c>
      <c r="D897" s="1">
        <v>275.14</v>
      </c>
      <c r="E897" s="1">
        <v>0</v>
      </c>
      <c r="F897" s="1">
        <v>79.16</v>
      </c>
      <c r="G897" s="1">
        <v>585.64200000000005</v>
      </c>
      <c r="H897" s="1">
        <v>1273.7059999999999</v>
      </c>
      <c r="I897" s="1">
        <v>-2210.067</v>
      </c>
    </row>
    <row r="898" spans="1:9" hidden="1" x14ac:dyDescent="0.25">
      <c r="A898" s="1" t="s">
        <v>158</v>
      </c>
      <c r="B898" s="1" t="s">
        <v>231</v>
      </c>
      <c r="C898" s="1" t="s">
        <v>26</v>
      </c>
      <c r="D898" s="1">
        <v>488.8</v>
      </c>
      <c r="E898" s="1">
        <v>0</v>
      </c>
      <c r="F898" s="1">
        <v>0</v>
      </c>
      <c r="G898" s="1">
        <v>0</v>
      </c>
      <c r="H898" s="1">
        <v>2861.7910000000002</v>
      </c>
      <c r="I898" s="1">
        <v>-3910.4810000000002</v>
      </c>
    </row>
    <row r="899" spans="1:9" hidden="1" x14ac:dyDescent="0.25">
      <c r="A899" s="1" t="s">
        <v>158</v>
      </c>
      <c r="B899" s="1" t="s">
        <v>231</v>
      </c>
      <c r="C899" s="1" t="s">
        <v>10</v>
      </c>
      <c r="D899" s="1">
        <v>531.75</v>
      </c>
      <c r="E899" s="1">
        <v>0</v>
      </c>
      <c r="F899" s="1">
        <v>0</v>
      </c>
      <c r="G899" s="1">
        <v>0</v>
      </c>
      <c r="H899" s="1">
        <v>3120.1529999999998</v>
      </c>
      <c r="I899" s="1">
        <v>-4271.4589999999998</v>
      </c>
    </row>
    <row r="900" spans="1:9" hidden="1" x14ac:dyDescent="0.25">
      <c r="A900" s="1" t="s">
        <v>158</v>
      </c>
      <c r="B900" s="1" t="s">
        <v>232</v>
      </c>
      <c r="C900" s="1" t="s">
        <v>26</v>
      </c>
      <c r="D900" s="1">
        <v>658.98</v>
      </c>
      <c r="E900" s="1">
        <v>0</v>
      </c>
      <c r="F900" s="1">
        <v>0</v>
      </c>
      <c r="G900" s="1">
        <v>0</v>
      </c>
      <c r="H900" s="1">
        <v>4037.4209999999998</v>
      </c>
      <c r="I900" s="1">
        <v>-5166.5590000000002</v>
      </c>
    </row>
    <row r="901" spans="1:9" hidden="1" x14ac:dyDescent="0.25">
      <c r="A901" s="1" t="s">
        <v>158</v>
      </c>
      <c r="B901" s="1" t="s">
        <v>232</v>
      </c>
      <c r="C901" s="1" t="s">
        <v>10</v>
      </c>
      <c r="D901" s="1">
        <v>701.93</v>
      </c>
      <c r="E901" s="1">
        <v>0</v>
      </c>
      <c r="F901" s="1">
        <v>0</v>
      </c>
      <c r="G901" s="1">
        <v>0</v>
      </c>
      <c r="H901" s="1">
        <v>4295.9030000000002</v>
      </c>
      <c r="I901" s="1">
        <v>-5527.28</v>
      </c>
    </row>
    <row r="902" spans="1:9" hidden="1" x14ac:dyDescent="0.25">
      <c r="A902" s="1" t="s">
        <v>158</v>
      </c>
      <c r="B902" s="1" t="s">
        <v>233</v>
      </c>
      <c r="C902" s="1" t="s">
        <v>26</v>
      </c>
      <c r="D902" s="1">
        <v>592.74</v>
      </c>
      <c r="E902" s="1">
        <v>-311</v>
      </c>
      <c r="F902" s="1">
        <v>0</v>
      </c>
      <c r="G902" s="1">
        <v>1972.922</v>
      </c>
      <c r="H902" s="1">
        <v>3528.4290000000001</v>
      </c>
      <c r="I902" s="1">
        <v>-5042.2740000000003</v>
      </c>
    </row>
    <row r="903" spans="1:9" hidden="1" x14ac:dyDescent="0.25">
      <c r="A903" s="1" t="s">
        <v>158</v>
      </c>
      <c r="B903" s="1" t="s">
        <v>233</v>
      </c>
      <c r="C903" s="1" t="s">
        <v>10</v>
      </c>
      <c r="D903" s="1">
        <v>639.98</v>
      </c>
      <c r="E903" s="1">
        <v>-311</v>
      </c>
      <c r="F903" s="1">
        <v>0</v>
      </c>
      <c r="G903" s="1">
        <v>1972.922</v>
      </c>
      <c r="H903" s="1">
        <v>3813.027</v>
      </c>
      <c r="I903" s="1">
        <v>-6442.0550000000003</v>
      </c>
    </row>
    <row r="904" spans="1:9" hidden="1" x14ac:dyDescent="0.25">
      <c r="A904" s="1" t="s">
        <v>158</v>
      </c>
      <c r="B904" s="1" t="s">
        <v>234</v>
      </c>
      <c r="C904" s="1" t="s">
        <v>26</v>
      </c>
      <c r="D904" s="1">
        <v>592.74</v>
      </c>
      <c r="E904" s="1">
        <v>311</v>
      </c>
      <c r="F904" s="1">
        <v>0</v>
      </c>
      <c r="G904" s="1">
        <v>-1972.922</v>
      </c>
      <c r="H904" s="1">
        <v>3528.2130000000002</v>
      </c>
      <c r="I904" s="1">
        <v>-4373.5410000000002</v>
      </c>
    </row>
    <row r="905" spans="1:9" hidden="1" x14ac:dyDescent="0.25">
      <c r="A905" s="1" t="s">
        <v>158</v>
      </c>
      <c r="B905" s="1" t="s">
        <v>234</v>
      </c>
      <c r="C905" s="1" t="s">
        <v>10</v>
      </c>
      <c r="D905" s="1">
        <v>639.98</v>
      </c>
      <c r="E905" s="1">
        <v>311</v>
      </c>
      <c r="F905" s="1">
        <v>0</v>
      </c>
      <c r="G905" s="1">
        <v>-1972.922</v>
      </c>
      <c r="H905" s="1">
        <v>3812.09</v>
      </c>
      <c r="I905" s="1">
        <v>-3767.7460000000001</v>
      </c>
    </row>
    <row r="906" spans="1:9" hidden="1" x14ac:dyDescent="0.25">
      <c r="A906" s="1" t="s">
        <v>158</v>
      </c>
      <c r="B906" s="1" t="s">
        <v>235</v>
      </c>
      <c r="C906" s="1" t="s">
        <v>26</v>
      </c>
      <c r="D906" s="1">
        <v>592.74</v>
      </c>
      <c r="E906" s="1">
        <v>-311</v>
      </c>
      <c r="F906" s="1">
        <v>0</v>
      </c>
      <c r="G906" s="1">
        <v>1573.183</v>
      </c>
      <c r="H906" s="1">
        <v>3528.44</v>
      </c>
      <c r="I906" s="1">
        <v>-5042.3360000000002</v>
      </c>
    </row>
    <row r="907" spans="1:9" hidden="1" x14ac:dyDescent="0.25">
      <c r="A907" s="1" t="s">
        <v>158</v>
      </c>
      <c r="B907" s="1" t="s">
        <v>235</v>
      </c>
      <c r="C907" s="1" t="s">
        <v>10</v>
      </c>
      <c r="D907" s="1">
        <v>639.98</v>
      </c>
      <c r="E907" s="1">
        <v>-311</v>
      </c>
      <c r="F907" s="1">
        <v>0</v>
      </c>
      <c r="G907" s="1">
        <v>1573.183</v>
      </c>
      <c r="H907" s="1">
        <v>3813.1089999999999</v>
      </c>
      <c r="I907" s="1">
        <v>-6442.24</v>
      </c>
    </row>
    <row r="908" spans="1:9" hidden="1" x14ac:dyDescent="0.25">
      <c r="A908" s="1" t="s">
        <v>158</v>
      </c>
      <c r="B908" s="1" t="s">
        <v>236</v>
      </c>
      <c r="C908" s="1" t="s">
        <v>26</v>
      </c>
      <c r="D908" s="1">
        <v>592.74</v>
      </c>
      <c r="E908" s="1">
        <v>311</v>
      </c>
      <c r="F908" s="1">
        <v>0</v>
      </c>
      <c r="G908" s="1">
        <v>-1573.183</v>
      </c>
      <c r="H908" s="1">
        <v>3528.2020000000002</v>
      </c>
      <c r="I908" s="1">
        <v>-4373.4780000000001</v>
      </c>
    </row>
    <row r="909" spans="1:9" hidden="1" x14ac:dyDescent="0.25">
      <c r="A909" s="1" t="s">
        <v>158</v>
      </c>
      <c r="B909" s="1" t="s">
        <v>236</v>
      </c>
      <c r="C909" s="1" t="s">
        <v>10</v>
      </c>
      <c r="D909" s="1">
        <v>639.98</v>
      </c>
      <c r="E909" s="1">
        <v>311</v>
      </c>
      <c r="F909" s="1">
        <v>0</v>
      </c>
      <c r="G909" s="1">
        <v>-1573.183</v>
      </c>
      <c r="H909" s="1">
        <v>3812.0070000000001</v>
      </c>
      <c r="I909" s="1">
        <v>-3767.5610000000001</v>
      </c>
    </row>
    <row r="910" spans="1:9" hidden="1" x14ac:dyDescent="0.25">
      <c r="A910" s="1" t="s">
        <v>158</v>
      </c>
      <c r="B910" s="1" t="s">
        <v>237</v>
      </c>
      <c r="C910" s="1" t="s">
        <v>26</v>
      </c>
      <c r="D910" s="1">
        <v>592.74</v>
      </c>
      <c r="E910" s="1">
        <v>0</v>
      </c>
      <c r="F910" s="1">
        <v>-311</v>
      </c>
      <c r="G910" s="1">
        <v>-2300.7350000000001</v>
      </c>
      <c r="H910" s="1">
        <v>3862.944</v>
      </c>
      <c r="I910" s="1">
        <v>-4708.0050000000001</v>
      </c>
    </row>
    <row r="911" spans="1:9" hidden="1" x14ac:dyDescent="0.25">
      <c r="A911" s="1" t="s">
        <v>158</v>
      </c>
      <c r="B911" s="1" t="s">
        <v>237</v>
      </c>
      <c r="C911" s="1" t="s">
        <v>10</v>
      </c>
      <c r="D911" s="1">
        <v>639.98</v>
      </c>
      <c r="E911" s="1">
        <v>0</v>
      </c>
      <c r="F911" s="1">
        <v>-311</v>
      </c>
      <c r="G911" s="1">
        <v>-2300.7350000000001</v>
      </c>
      <c r="H911" s="1">
        <v>5151.1710000000003</v>
      </c>
      <c r="I911" s="1">
        <v>-5105.32</v>
      </c>
    </row>
    <row r="912" spans="1:9" hidden="1" x14ac:dyDescent="0.25">
      <c r="A912" s="1" t="s">
        <v>158</v>
      </c>
      <c r="B912" s="1" t="s">
        <v>238</v>
      </c>
      <c r="C912" s="1" t="s">
        <v>26</v>
      </c>
      <c r="D912" s="1">
        <v>592.74</v>
      </c>
      <c r="E912" s="1">
        <v>0</v>
      </c>
      <c r="F912" s="1">
        <v>311</v>
      </c>
      <c r="G912" s="1">
        <v>2300.7350000000001</v>
      </c>
      <c r="H912" s="1">
        <v>3193.6990000000001</v>
      </c>
      <c r="I912" s="1">
        <v>-4707.8090000000002</v>
      </c>
    </row>
    <row r="913" spans="1:9" hidden="1" x14ac:dyDescent="0.25">
      <c r="A913" s="1" t="s">
        <v>158</v>
      </c>
      <c r="B913" s="1" t="s">
        <v>238</v>
      </c>
      <c r="C913" s="1" t="s">
        <v>10</v>
      </c>
      <c r="D913" s="1">
        <v>639.98</v>
      </c>
      <c r="E913" s="1">
        <v>0</v>
      </c>
      <c r="F913" s="1">
        <v>311</v>
      </c>
      <c r="G913" s="1">
        <v>2300.7350000000001</v>
      </c>
      <c r="H913" s="1">
        <v>2473.9459999999999</v>
      </c>
      <c r="I913" s="1">
        <v>-5104.4809999999998</v>
      </c>
    </row>
    <row r="914" spans="1:9" hidden="1" x14ac:dyDescent="0.25">
      <c r="A914" s="1" t="s">
        <v>158</v>
      </c>
      <c r="B914" s="1" t="s">
        <v>239</v>
      </c>
      <c r="C914" s="1" t="s">
        <v>26</v>
      </c>
      <c r="D914" s="1">
        <v>592.74</v>
      </c>
      <c r="E914" s="1">
        <v>0</v>
      </c>
      <c r="F914" s="1">
        <v>-311</v>
      </c>
      <c r="G914" s="1">
        <v>-2693.36</v>
      </c>
      <c r="H914" s="1">
        <v>3862.953</v>
      </c>
      <c r="I914" s="1">
        <v>-4708.0680000000002</v>
      </c>
    </row>
    <row r="915" spans="1:9" hidden="1" x14ac:dyDescent="0.25">
      <c r="A915" s="1" t="s">
        <v>158</v>
      </c>
      <c r="B915" s="1" t="s">
        <v>239</v>
      </c>
      <c r="C915" s="1" t="s">
        <v>10</v>
      </c>
      <c r="D915" s="1">
        <v>639.98</v>
      </c>
      <c r="E915" s="1">
        <v>0</v>
      </c>
      <c r="F915" s="1">
        <v>-311</v>
      </c>
      <c r="G915" s="1">
        <v>-2693.36</v>
      </c>
      <c r="H915" s="1">
        <v>5151.25</v>
      </c>
      <c r="I915" s="1">
        <v>-5105.5010000000002</v>
      </c>
    </row>
    <row r="916" spans="1:9" hidden="1" x14ac:dyDescent="0.25">
      <c r="A916" s="1" t="s">
        <v>158</v>
      </c>
      <c r="B916" s="1" t="s">
        <v>240</v>
      </c>
      <c r="C916" s="1" t="s">
        <v>26</v>
      </c>
      <c r="D916" s="1">
        <v>592.74</v>
      </c>
      <c r="E916" s="1">
        <v>0</v>
      </c>
      <c r="F916" s="1">
        <v>311</v>
      </c>
      <c r="G916" s="1">
        <v>2693.36</v>
      </c>
      <c r="H916" s="1">
        <v>3193.69</v>
      </c>
      <c r="I916" s="1">
        <v>-4707.7460000000001</v>
      </c>
    </row>
    <row r="917" spans="1:9" hidden="1" x14ac:dyDescent="0.25">
      <c r="A917" s="1" t="s">
        <v>158</v>
      </c>
      <c r="B917" s="1" t="s">
        <v>240</v>
      </c>
      <c r="C917" s="1" t="s">
        <v>10</v>
      </c>
      <c r="D917" s="1">
        <v>639.98</v>
      </c>
      <c r="E917" s="1">
        <v>0</v>
      </c>
      <c r="F917" s="1">
        <v>311</v>
      </c>
      <c r="G917" s="1">
        <v>2693.36</v>
      </c>
      <c r="H917" s="1">
        <v>2473.866</v>
      </c>
      <c r="I917" s="1">
        <v>-5104.3</v>
      </c>
    </row>
    <row r="918" spans="1:9" hidden="1" x14ac:dyDescent="0.25">
      <c r="A918" s="1" t="s">
        <v>158</v>
      </c>
      <c r="B918" s="1" t="s">
        <v>241</v>
      </c>
      <c r="C918" s="1" t="s">
        <v>26</v>
      </c>
      <c r="D918" s="1">
        <v>592.74</v>
      </c>
      <c r="E918" s="1">
        <v>0</v>
      </c>
      <c r="F918" s="1">
        <v>0</v>
      </c>
      <c r="G918" s="1">
        <v>0</v>
      </c>
      <c r="H918" s="1">
        <v>3528.3229999999999</v>
      </c>
      <c r="I918" s="1">
        <v>-4707.9189999999999</v>
      </c>
    </row>
    <row r="919" spans="1:9" hidden="1" x14ac:dyDescent="0.25">
      <c r="A919" s="1" t="s">
        <v>158</v>
      </c>
      <c r="B919" s="1" t="s">
        <v>241</v>
      </c>
      <c r="C919" s="1" t="s">
        <v>10</v>
      </c>
      <c r="D919" s="1">
        <v>639.98</v>
      </c>
      <c r="E919" s="1">
        <v>0</v>
      </c>
      <c r="F919" s="1">
        <v>0</v>
      </c>
      <c r="G919" s="1">
        <v>0</v>
      </c>
      <c r="H919" s="1">
        <v>3812.5650000000001</v>
      </c>
      <c r="I919" s="1">
        <v>-5104.9530000000004</v>
      </c>
    </row>
    <row r="920" spans="1:9" hidden="1" x14ac:dyDescent="0.25">
      <c r="A920" s="1" t="s">
        <v>158</v>
      </c>
      <c r="B920" s="1" t="s">
        <v>242</v>
      </c>
      <c r="C920" s="1" t="s">
        <v>26</v>
      </c>
      <c r="D920" s="1">
        <v>592.74</v>
      </c>
      <c r="E920" s="1">
        <v>0</v>
      </c>
      <c r="F920" s="1">
        <v>0</v>
      </c>
      <c r="G920" s="1">
        <v>0</v>
      </c>
      <c r="H920" s="1">
        <v>3528.32</v>
      </c>
      <c r="I920" s="1">
        <v>-4707.8950000000004</v>
      </c>
    </row>
    <row r="921" spans="1:9" hidden="1" x14ac:dyDescent="0.25">
      <c r="A921" s="1" t="s">
        <v>158</v>
      </c>
      <c r="B921" s="1" t="s">
        <v>242</v>
      </c>
      <c r="C921" s="1" t="s">
        <v>10</v>
      </c>
      <c r="D921" s="1">
        <v>639.98</v>
      </c>
      <c r="E921" s="1">
        <v>0</v>
      </c>
      <c r="F921" s="1">
        <v>0</v>
      </c>
      <c r="G921" s="1">
        <v>0</v>
      </c>
      <c r="H921" s="1">
        <v>3812.5509999999999</v>
      </c>
      <c r="I921" s="1">
        <v>-5104.8469999999998</v>
      </c>
    </row>
    <row r="922" spans="1:9" hidden="1" x14ac:dyDescent="0.25">
      <c r="A922" s="1" t="s">
        <v>158</v>
      </c>
      <c r="B922" s="1" t="s">
        <v>243</v>
      </c>
      <c r="C922" s="1" t="s">
        <v>26</v>
      </c>
      <c r="D922" s="1">
        <v>592.74</v>
      </c>
      <c r="E922" s="1">
        <v>0</v>
      </c>
      <c r="F922" s="1">
        <v>0</v>
      </c>
      <c r="G922" s="1">
        <v>0</v>
      </c>
      <c r="H922" s="1">
        <v>3528.3330000000001</v>
      </c>
      <c r="I922" s="1">
        <v>-4707.9080000000004</v>
      </c>
    </row>
    <row r="923" spans="1:9" hidden="1" x14ac:dyDescent="0.25">
      <c r="A923" s="1" t="s">
        <v>158</v>
      </c>
      <c r="B923" s="1" t="s">
        <v>243</v>
      </c>
      <c r="C923" s="1" t="s">
        <v>10</v>
      </c>
      <c r="D923" s="1">
        <v>639.98</v>
      </c>
      <c r="E923" s="1">
        <v>0</v>
      </c>
      <c r="F923" s="1">
        <v>0</v>
      </c>
      <c r="G923" s="1">
        <v>0</v>
      </c>
      <c r="H923" s="1">
        <v>3812.6080000000002</v>
      </c>
      <c r="I923" s="1">
        <v>-5104.9070000000002</v>
      </c>
    </row>
    <row r="924" spans="1:9" hidden="1" x14ac:dyDescent="0.25">
      <c r="A924" s="1" t="s">
        <v>158</v>
      </c>
      <c r="B924" s="1" t="s">
        <v>244</v>
      </c>
      <c r="C924" s="1" t="s">
        <v>26</v>
      </c>
      <c r="D924" s="1">
        <v>592.74</v>
      </c>
      <c r="E924" s="1">
        <v>0</v>
      </c>
      <c r="F924" s="1">
        <v>0</v>
      </c>
      <c r="G924" s="1">
        <v>0</v>
      </c>
      <c r="H924" s="1">
        <v>3528.31</v>
      </c>
      <c r="I924" s="1">
        <v>-4707.9059999999999</v>
      </c>
    </row>
    <row r="925" spans="1:9" hidden="1" x14ac:dyDescent="0.25">
      <c r="A925" s="1" t="s">
        <v>158</v>
      </c>
      <c r="B925" s="1" t="s">
        <v>244</v>
      </c>
      <c r="C925" s="1" t="s">
        <v>10</v>
      </c>
      <c r="D925" s="1">
        <v>639.98</v>
      </c>
      <c r="E925" s="1">
        <v>0</v>
      </c>
      <c r="F925" s="1">
        <v>0</v>
      </c>
      <c r="G925" s="1">
        <v>0</v>
      </c>
      <c r="H925" s="1">
        <v>3812.5079999999998</v>
      </c>
      <c r="I925" s="1">
        <v>-5104.8940000000002</v>
      </c>
    </row>
    <row r="926" spans="1:9" hidden="1" x14ac:dyDescent="0.25">
      <c r="A926" s="1" t="s">
        <v>158</v>
      </c>
      <c r="B926" s="1" t="s">
        <v>245</v>
      </c>
      <c r="C926" s="1" t="s">
        <v>26</v>
      </c>
      <c r="D926" s="1">
        <v>537.67999999999995</v>
      </c>
      <c r="E926" s="1">
        <v>-311</v>
      </c>
      <c r="F926" s="1">
        <v>0</v>
      </c>
      <c r="G926" s="1">
        <v>1972.922</v>
      </c>
      <c r="H926" s="1">
        <v>3148.0790000000002</v>
      </c>
      <c r="I926" s="1">
        <v>-4635.8950000000004</v>
      </c>
    </row>
    <row r="927" spans="1:9" hidden="1" x14ac:dyDescent="0.25">
      <c r="A927" s="1" t="s">
        <v>158</v>
      </c>
      <c r="B927" s="1" t="s">
        <v>245</v>
      </c>
      <c r="C927" s="1" t="s">
        <v>10</v>
      </c>
      <c r="D927" s="1">
        <v>584.92999999999995</v>
      </c>
      <c r="E927" s="1">
        <v>-311</v>
      </c>
      <c r="F927" s="1">
        <v>0</v>
      </c>
      <c r="G927" s="1">
        <v>1972.922</v>
      </c>
      <c r="H927" s="1">
        <v>3432.6370000000002</v>
      </c>
      <c r="I927" s="1">
        <v>-6035.76</v>
      </c>
    </row>
    <row r="928" spans="1:9" hidden="1" x14ac:dyDescent="0.25">
      <c r="A928" s="1" t="s">
        <v>158</v>
      </c>
      <c r="B928" s="1" t="s">
        <v>246</v>
      </c>
      <c r="C928" s="1" t="s">
        <v>26</v>
      </c>
      <c r="D928" s="1">
        <v>537.67999999999995</v>
      </c>
      <c r="E928" s="1">
        <v>311</v>
      </c>
      <c r="F928" s="1">
        <v>0</v>
      </c>
      <c r="G928" s="1">
        <v>-1972.922</v>
      </c>
      <c r="H928" s="1">
        <v>3147.8629999999998</v>
      </c>
      <c r="I928" s="1">
        <v>-3967.1619999999998</v>
      </c>
    </row>
    <row r="929" spans="1:9" hidden="1" x14ac:dyDescent="0.25">
      <c r="A929" s="1" t="s">
        <v>158</v>
      </c>
      <c r="B929" s="1" t="s">
        <v>246</v>
      </c>
      <c r="C929" s="1" t="s">
        <v>10</v>
      </c>
      <c r="D929" s="1">
        <v>584.92999999999995</v>
      </c>
      <c r="E929" s="1">
        <v>311</v>
      </c>
      <c r="F929" s="1">
        <v>0</v>
      </c>
      <c r="G929" s="1">
        <v>-1972.922</v>
      </c>
      <c r="H929" s="1">
        <v>3431.7</v>
      </c>
      <c r="I929" s="1">
        <v>-3361.451</v>
      </c>
    </row>
    <row r="930" spans="1:9" hidden="1" x14ac:dyDescent="0.25">
      <c r="A930" s="1" t="s">
        <v>158</v>
      </c>
      <c r="B930" s="1" t="s">
        <v>247</v>
      </c>
      <c r="C930" s="1" t="s">
        <v>26</v>
      </c>
      <c r="D930" s="1">
        <v>537.67999999999995</v>
      </c>
      <c r="E930" s="1">
        <v>-311</v>
      </c>
      <c r="F930" s="1">
        <v>0</v>
      </c>
      <c r="G930" s="1">
        <v>1573.183</v>
      </c>
      <c r="H930" s="1">
        <v>3148.09</v>
      </c>
      <c r="I930" s="1">
        <v>-4635.9579999999996</v>
      </c>
    </row>
    <row r="931" spans="1:9" hidden="1" x14ac:dyDescent="0.25">
      <c r="A931" s="1" t="s">
        <v>158</v>
      </c>
      <c r="B931" s="1" t="s">
        <v>247</v>
      </c>
      <c r="C931" s="1" t="s">
        <v>10</v>
      </c>
      <c r="D931" s="1">
        <v>584.92999999999995</v>
      </c>
      <c r="E931" s="1">
        <v>-311</v>
      </c>
      <c r="F931" s="1">
        <v>0</v>
      </c>
      <c r="G931" s="1">
        <v>1573.183</v>
      </c>
      <c r="H931" s="1">
        <v>3432.72</v>
      </c>
      <c r="I931" s="1">
        <v>-6035.9449999999997</v>
      </c>
    </row>
    <row r="932" spans="1:9" hidden="1" x14ac:dyDescent="0.25">
      <c r="A932" s="1" t="s">
        <v>158</v>
      </c>
      <c r="B932" s="1" t="s">
        <v>248</v>
      </c>
      <c r="C932" s="1" t="s">
        <v>26</v>
      </c>
      <c r="D932" s="1">
        <v>537.67999999999995</v>
      </c>
      <c r="E932" s="1">
        <v>311</v>
      </c>
      <c r="F932" s="1">
        <v>0</v>
      </c>
      <c r="G932" s="1">
        <v>-1573.183</v>
      </c>
      <c r="H932" s="1">
        <v>3147.8519999999999</v>
      </c>
      <c r="I932" s="1">
        <v>-3967.1</v>
      </c>
    </row>
    <row r="933" spans="1:9" hidden="1" x14ac:dyDescent="0.25">
      <c r="A933" s="1" t="s">
        <v>158</v>
      </c>
      <c r="B933" s="1" t="s">
        <v>248</v>
      </c>
      <c r="C933" s="1" t="s">
        <v>10</v>
      </c>
      <c r="D933" s="1">
        <v>584.92999999999995</v>
      </c>
      <c r="E933" s="1">
        <v>311</v>
      </c>
      <c r="F933" s="1">
        <v>0</v>
      </c>
      <c r="G933" s="1">
        <v>-1573.183</v>
      </c>
      <c r="H933" s="1">
        <v>3431.6170000000002</v>
      </c>
      <c r="I933" s="1">
        <v>-3361.2660000000001</v>
      </c>
    </row>
    <row r="934" spans="1:9" hidden="1" x14ac:dyDescent="0.25">
      <c r="A934" s="1" t="s">
        <v>158</v>
      </c>
      <c r="B934" s="1" t="s">
        <v>249</v>
      </c>
      <c r="C934" s="1" t="s">
        <v>26</v>
      </c>
      <c r="D934" s="1">
        <v>537.67999999999995</v>
      </c>
      <c r="E934" s="1">
        <v>0</v>
      </c>
      <c r="F934" s="1">
        <v>-311</v>
      </c>
      <c r="G934" s="1">
        <v>-2300.7350000000001</v>
      </c>
      <c r="H934" s="1">
        <v>3482.5929999999998</v>
      </c>
      <c r="I934" s="1">
        <v>-4301.6270000000004</v>
      </c>
    </row>
    <row r="935" spans="1:9" hidden="1" x14ac:dyDescent="0.25">
      <c r="A935" s="1" t="s">
        <v>158</v>
      </c>
      <c r="B935" s="1" t="s">
        <v>249</v>
      </c>
      <c r="C935" s="1" t="s">
        <v>10</v>
      </c>
      <c r="D935" s="1">
        <v>584.92999999999995</v>
      </c>
      <c r="E935" s="1">
        <v>0</v>
      </c>
      <c r="F935" s="1">
        <v>-311</v>
      </c>
      <c r="G935" s="1">
        <v>-2300.7350000000001</v>
      </c>
      <c r="H935" s="1">
        <v>4770.7809999999999</v>
      </c>
      <c r="I935" s="1">
        <v>-4699.0249999999996</v>
      </c>
    </row>
    <row r="936" spans="1:9" hidden="1" x14ac:dyDescent="0.25">
      <c r="A936" s="1" t="s">
        <v>158</v>
      </c>
      <c r="B936" s="1" t="s">
        <v>250</v>
      </c>
      <c r="C936" s="1" t="s">
        <v>26</v>
      </c>
      <c r="D936" s="1">
        <v>537.67999999999995</v>
      </c>
      <c r="E936" s="1">
        <v>0</v>
      </c>
      <c r="F936" s="1">
        <v>311</v>
      </c>
      <c r="G936" s="1">
        <v>2300.7350000000001</v>
      </c>
      <c r="H936" s="1">
        <v>2813.348</v>
      </c>
      <c r="I936" s="1">
        <v>-4301.4309999999996</v>
      </c>
    </row>
    <row r="937" spans="1:9" hidden="1" x14ac:dyDescent="0.25">
      <c r="A937" s="1" t="s">
        <v>158</v>
      </c>
      <c r="B937" s="1" t="s">
        <v>250</v>
      </c>
      <c r="C937" s="1" t="s">
        <v>10</v>
      </c>
      <c r="D937" s="1">
        <v>584.92999999999995</v>
      </c>
      <c r="E937" s="1">
        <v>0</v>
      </c>
      <c r="F937" s="1">
        <v>311</v>
      </c>
      <c r="G937" s="1">
        <v>2300.7350000000001</v>
      </c>
      <c r="H937" s="1">
        <v>2093.556</v>
      </c>
      <c r="I937" s="1">
        <v>-4698.1859999999997</v>
      </c>
    </row>
    <row r="938" spans="1:9" hidden="1" x14ac:dyDescent="0.25">
      <c r="A938" s="1" t="s">
        <v>158</v>
      </c>
      <c r="B938" s="1" t="s">
        <v>251</v>
      </c>
      <c r="C938" s="1" t="s">
        <v>26</v>
      </c>
      <c r="D938" s="1">
        <v>537.67999999999995</v>
      </c>
      <c r="E938" s="1">
        <v>0</v>
      </c>
      <c r="F938" s="1">
        <v>-311</v>
      </c>
      <c r="G938" s="1">
        <v>-2693.36</v>
      </c>
      <c r="H938" s="1">
        <v>3482.6019999999999</v>
      </c>
      <c r="I938" s="1">
        <v>-4301.6899999999996</v>
      </c>
    </row>
    <row r="939" spans="1:9" hidden="1" x14ac:dyDescent="0.25">
      <c r="A939" s="1" t="s">
        <v>158</v>
      </c>
      <c r="B939" s="1" t="s">
        <v>251</v>
      </c>
      <c r="C939" s="1" t="s">
        <v>10</v>
      </c>
      <c r="D939" s="1">
        <v>584.92999999999995</v>
      </c>
      <c r="E939" s="1">
        <v>0</v>
      </c>
      <c r="F939" s="1">
        <v>-311</v>
      </c>
      <c r="G939" s="1">
        <v>-2693.36</v>
      </c>
      <c r="H939" s="1">
        <v>4770.8609999999999</v>
      </c>
      <c r="I939" s="1">
        <v>-4699.2060000000001</v>
      </c>
    </row>
    <row r="940" spans="1:9" hidden="1" x14ac:dyDescent="0.25">
      <c r="A940" s="1" t="s">
        <v>158</v>
      </c>
      <c r="B940" s="1" t="s">
        <v>252</v>
      </c>
      <c r="C940" s="1" t="s">
        <v>26</v>
      </c>
      <c r="D940" s="1">
        <v>537.67999999999995</v>
      </c>
      <c r="E940" s="1">
        <v>0</v>
      </c>
      <c r="F940" s="1">
        <v>311</v>
      </c>
      <c r="G940" s="1">
        <v>2693.36</v>
      </c>
      <c r="H940" s="1">
        <v>2813.3389999999999</v>
      </c>
      <c r="I940" s="1">
        <v>-4301.3680000000004</v>
      </c>
    </row>
    <row r="941" spans="1:9" hidden="1" x14ac:dyDescent="0.25">
      <c r="A941" s="1" t="s">
        <v>158</v>
      </c>
      <c r="B941" s="1" t="s">
        <v>252</v>
      </c>
      <c r="C941" s="1" t="s">
        <v>10</v>
      </c>
      <c r="D941" s="1">
        <v>584.92999999999995</v>
      </c>
      <c r="E941" s="1">
        <v>0</v>
      </c>
      <c r="F941" s="1">
        <v>311</v>
      </c>
      <c r="G941" s="1">
        <v>2693.36</v>
      </c>
      <c r="H941" s="1">
        <v>2093.4760000000001</v>
      </c>
      <c r="I941" s="1">
        <v>-4698.0050000000001</v>
      </c>
    </row>
    <row r="942" spans="1:9" hidden="1" x14ac:dyDescent="0.25">
      <c r="A942" s="1" t="s">
        <v>158</v>
      </c>
      <c r="B942" s="1" t="s">
        <v>253</v>
      </c>
      <c r="C942" s="1" t="s">
        <v>26</v>
      </c>
      <c r="D942" s="1">
        <v>537.67999999999995</v>
      </c>
      <c r="E942" s="1">
        <v>0</v>
      </c>
      <c r="F942" s="1">
        <v>0</v>
      </c>
      <c r="G942" s="1">
        <v>0</v>
      </c>
      <c r="H942" s="1">
        <v>3147.9720000000002</v>
      </c>
      <c r="I942" s="1">
        <v>-4301.5410000000002</v>
      </c>
    </row>
    <row r="943" spans="1:9" hidden="1" x14ac:dyDescent="0.25">
      <c r="A943" s="1" t="s">
        <v>158</v>
      </c>
      <c r="B943" s="1" t="s">
        <v>253</v>
      </c>
      <c r="C943" s="1" t="s">
        <v>10</v>
      </c>
      <c r="D943" s="1">
        <v>584.92999999999995</v>
      </c>
      <c r="E943" s="1">
        <v>0</v>
      </c>
      <c r="F943" s="1">
        <v>0</v>
      </c>
      <c r="G943" s="1">
        <v>0</v>
      </c>
      <c r="H943" s="1">
        <v>3432.1759999999999</v>
      </c>
      <c r="I943" s="1">
        <v>-4698.6580000000004</v>
      </c>
    </row>
    <row r="944" spans="1:9" hidden="1" x14ac:dyDescent="0.25">
      <c r="A944" s="1" t="s">
        <v>158</v>
      </c>
      <c r="B944" s="1" t="s">
        <v>254</v>
      </c>
      <c r="C944" s="1" t="s">
        <v>26</v>
      </c>
      <c r="D944" s="1">
        <v>537.67999999999995</v>
      </c>
      <c r="E944" s="1">
        <v>0</v>
      </c>
      <c r="F944" s="1">
        <v>0</v>
      </c>
      <c r="G944" s="1">
        <v>0</v>
      </c>
      <c r="H944" s="1">
        <v>3147.9690000000001</v>
      </c>
      <c r="I944" s="1">
        <v>-4301.5169999999998</v>
      </c>
    </row>
    <row r="945" spans="1:9" hidden="1" x14ac:dyDescent="0.25">
      <c r="A945" s="1" t="s">
        <v>158</v>
      </c>
      <c r="B945" s="1" t="s">
        <v>254</v>
      </c>
      <c r="C945" s="1" t="s">
        <v>10</v>
      </c>
      <c r="D945" s="1">
        <v>584.92999999999995</v>
      </c>
      <c r="E945" s="1">
        <v>0</v>
      </c>
      <c r="F945" s="1">
        <v>0</v>
      </c>
      <c r="G945" s="1">
        <v>0</v>
      </c>
      <c r="H945" s="1">
        <v>3432.1610000000001</v>
      </c>
      <c r="I945" s="1">
        <v>-4698.5519999999997</v>
      </c>
    </row>
    <row r="946" spans="1:9" hidden="1" x14ac:dyDescent="0.25">
      <c r="A946" s="1" t="s">
        <v>158</v>
      </c>
      <c r="B946" s="1" t="s">
        <v>255</v>
      </c>
      <c r="C946" s="1" t="s">
        <v>26</v>
      </c>
      <c r="D946" s="1">
        <v>537.67999999999995</v>
      </c>
      <c r="E946" s="1">
        <v>0</v>
      </c>
      <c r="F946" s="1">
        <v>0</v>
      </c>
      <c r="G946" s="1">
        <v>0</v>
      </c>
      <c r="H946" s="1">
        <v>3147.982</v>
      </c>
      <c r="I946" s="1">
        <v>-4301.53</v>
      </c>
    </row>
    <row r="947" spans="1:9" hidden="1" x14ac:dyDescent="0.25">
      <c r="A947" s="1" t="s">
        <v>158</v>
      </c>
      <c r="B947" s="1" t="s">
        <v>255</v>
      </c>
      <c r="C947" s="1" t="s">
        <v>10</v>
      </c>
      <c r="D947" s="1">
        <v>584.92999999999995</v>
      </c>
      <c r="E947" s="1">
        <v>0</v>
      </c>
      <c r="F947" s="1">
        <v>0</v>
      </c>
      <c r="G947" s="1">
        <v>0</v>
      </c>
      <c r="H947" s="1">
        <v>3432.2190000000001</v>
      </c>
      <c r="I947" s="1">
        <v>-4698.6109999999999</v>
      </c>
    </row>
    <row r="948" spans="1:9" hidden="1" x14ac:dyDescent="0.25">
      <c r="A948" s="1" t="s">
        <v>158</v>
      </c>
      <c r="B948" s="1" t="s">
        <v>256</v>
      </c>
      <c r="C948" s="1" t="s">
        <v>26</v>
      </c>
      <c r="D948" s="1">
        <v>537.67999999999995</v>
      </c>
      <c r="E948" s="1">
        <v>0</v>
      </c>
      <c r="F948" s="1">
        <v>0</v>
      </c>
      <c r="G948" s="1">
        <v>0</v>
      </c>
      <c r="H948" s="1">
        <v>3147.9589999999998</v>
      </c>
      <c r="I948" s="1">
        <v>-4301.5280000000002</v>
      </c>
    </row>
    <row r="949" spans="1:9" hidden="1" x14ac:dyDescent="0.25">
      <c r="A949" s="1" t="s">
        <v>158</v>
      </c>
      <c r="B949" s="1" t="s">
        <v>256</v>
      </c>
      <c r="C949" s="1" t="s">
        <v>10</v>
      </c>
      <c r="D949" s="1">
        <v>584.92999999999995</v>
      </c>
      <c r="E949" s="1">
        <v>0</v>
      </c>
      <c r="F949" s="1">
        <v>0</v>
      </c>
      <c r="G949" s="1">
        <v>0</v>
      </c>
      <c r="H949" s="1">
        <v>3432.1179999999999</v>
      </c>
      <c r="I949" s="1">
        <v>-4698.5990000000002</v>
      </c>
    </row>
    <row r="950" spans="1:9" hidden="1" x14ac:dyDescent="0.25">
      <c r="A950" s="1" t="s">
        <v>158</v>
      </c>
      <c r="B950" s="1" t="s">
        <v>257</v>
      </c>
      <c r="C950" s="1" t="s">
        <v>26</v>
      </c>
      <c r="D950" s="1">
        <v>268.83999999999997</v>
      </c>
      <c r="E950" s="1">
        <v>-311</v>
      </c>
      <c r="F950" s="1">
        <v>0</v>
      </c>
      <c r="G950" s="1">
        <v>1972.922</v>
      </c>
      <c r="H950" s="1">
        <v>1574.0930000000001</v>
      </c>
      <c r="I950" s="1">
        <v>-2485.1309999999999</v>
      </c>
    </row>
    <row r="951" spans="1:9" hidden="1" x14ac:dyDescent="0.25">
      <c r="A951" s="1" t="s">
        <v>158</v>
      </c>
      <c r="B951" s="1" t="s">
        <v>257</v>
      </c>
      <c r="C951" s="1" t="s">
        <v>10</v>
      </c>
      <c r="D951" s="1">
        <v>292.45999999999998</v>
      </c>
      <c r="E951" s="1">
        <v>-311</v>
      </c>
      <c r="F951" s="1">
        <v>0</v>
      </c>
      <c r="G951" s="1">
        <v>1972.922</v>
      </c>
      <c r="H951" s="1">
        <v>1716.5530000000001</v>
      </c>
      <c r="I951" s="1">
        <v>-3686.4569999999999</v>
      </c>
    </row>
    <row r="952" spans="1:9" hidden="1" x14ac:dyDescent="0.25">
      <c r="A952" s="1" t="s">
        <v>158</v>
      </c>
      <c r="B952" s="1" t="s">
        <v>258</v>
      </c>
      <c r="C952" s="1" t="s">
        <v>26</v>
      </c>
      <c r="D952" s="1">
        <v>268.83999999999997</v>
      </c>
      <c r="E952" s="1">
        <v>311</v>
      </c>
      <c r="F952" s="1">
        <v>0</v>
      </c>
      <c r="G952" s="1">
        <v>-1972.922</v>
      </c>
      <c r="H952" s="1">
        <v>1573.877</v>
      </c>
      <c r="I952" s="1">
        <v>-1816.3979999999999</v>
      </c>
    </row>
    <row r="953" spans="1:9" hidden="1" x14ac:dyDescent="0.25">
      <c r="A953" s="1" t="s">
        <v>158</v>
      </c>
      <c r="B953" s="1" t="s">
        <v>258</v>
      </c>
      <c r="C953" s="1" t="s">
        <v>10</v>
      </c>
      <c r="D953" s="1">
        <v>292.45999999999998</v>
      </c>
      <c r="E953" s="1">
        <v>311</v>
      </c>
      <c r="F953" s="1">
        <v>0</v>
      </c>
      <c r="G953" s="1">
        <v>-1972.922</v>
      </c>
      <c r="H953" s="1">
        <v>1715.616</v>
      </c>
      <c r="I953" s="1">
        <v>-1012.148</v>
      </c>
    </row>
    <row r="954" spans="1:9" hidden="1" x14ac:dyDescent="0.25">
      <c r="A954" s="1" t="s">
        <v>158</v>
      </c>
      <c r="B954" s="1" t="s">
        <v>259</v>
      </c>
      <c r="C954" s="1" t="s">
        <v>26</v>
      </c>
      <c r="D954" s="1">
        <v>268.83999999999997</v>
      </c>
      <c r="E954" s="1">
        <v>-311</v>
      </c>
      <c r="F954" s="1">
        <v>0</v>
      </c>
      <c r="G954" s="1">
        <v>1573.183</v>
      </c>
      <c r="H954" s="1">
        <v>1574.104</v>
      </c>
      <c r="I954" s="1">
        <v>-2485.1930000000002</v>
      </c>
    </row>
    <row r="955" spans="1:9" hidden="1" x14ac:dyDescent="0.25">
      <c r="A955" s="1" t="s">
        <v>158</v>
      </c>
      <c r="B955" s="1" t="s">
        <v>259</v>
      </c>
      <c r="C955" s="1" t="s">
        <v>10</v>
      </c>
      <c r="D955" s="1">
        <v>292.45999999999998</v>
      </c>
      <c r="E955" s="1">
        <v>-311</v>
      </c>
      <c r="F955" s="1">
        <v>0</v>
      </c>
      <c r="G955" s="1">
        <v>1573.183</v>
      </c>
      <c r="H955" s="1">
        <v>1716.635</v>
      </c>
      <c r="I955" s="1">
        <v>-3686.6419999999998</v>
      </c>
    </row>
    <row r="956" spans="1:9" hidden="1" x14ac:dyDescent="0.25">
      <c r="A956" s="1" t="s">
        <v>158</v>
      </c>
      <c r="B956" s="1" t="s">
        <v>260</v>
      </c>
      <c r="C956" s="1" t="s">
        <v>26</v>
      </c>
      <c r="D956" s="1">
        <v>268.83999999999997</v>
      </c>
      <c r="E956" s="1">
        <v>311</v>
      </c>
      <c r="F956" s="1">
        <v>0</v>
      </c>
      <c r="G956" s="1">
        <v>-1573.183</v>
      </c>
      <c r="H956" s="1">
        <v>1573.866</v>
      </c>
      <c r="I956" s="1">
        <v>-1816.335</v>
      </c>
    </row>
    <row r="957" spans="1:9" hidden="1" x14ac:dyDescent="0.25">
      <c r="A957" s="1" t="s">
        <v>158</v>
      </c>
      <c r="B957" s="1" t="s">
        <v>260</v>
      </c>
      <c r="C957" s="1" t="s">
        <v>10</v>
      </c>
      <c r="D957" s="1">
        <v>292.45999999999998</v>
      </c>
      <c r="E957" s="1">
        <v>311</v>
      </c>
      <c r="F957" s="1">
        <v>0</v>
      </c>
      <c r="G957" s="1">
        <v>-1573.183</v>
      </c>
      <c r="H957" s="1">
        <v>1715.5329999999999</v>
      </c>
      <c r="I957" s="1">
        <v>-1011.963</v>
      </c>
    </row>
    <row r="958" spans="1:9" hidden="1" x14ac:dyDescent="0.25">
      <c r="A958" s="1" t="s">
        <v>158</v>
      </c>
      <c r="B958" s="1" t="s">
        <v>261</v>
      </c>
      <c r="C958" s="1" t="s">
        <v>26</v>
      </c>
      <c r="D958" s="1">
        <v>268.83999999999997</v>
      </c>
      <c r="E958" s="1">
        <v>0</v>
      </c>
      <c r="F958" s="1">
        <v>-311</v>
      </c>
      <c r="G958" s="1">
        <v>-2300.7350000000001</v>
      </c>
      <c r="H958" s="1">
        <v>1908.6079999999999</v>
      </c>
      <c r="I958" s="1">
        <v>-2150.8620000000001</v>
      </c>
    </row>
    <row r="959" spans="1:9" hidden="1" x14ac:dyDescent="0.25">
      <c r="A959" s="1" t="s">
        <v>158</v>
      </c>
      <c r="B959" s="1" t="s">
        <v>261</v>
      </c>
      <c r="C959" s="1" t="s">
        <v>10</v>
      </c>
      <c r="D959" s="1">
        <v>292.45999999999998</v>
      </c>
      <c r="E959" s="1">
        <v>0</v>
      </c>
      <c r="F959" s="1">
        <v>-311</v>
      </c>
      <c r="G959" s="1">
        <v>-2300.7350000000001</v>
      </c>
      <c r="H959" s="1">
        <v>3054.6970000000001</v>
      </c>
      <c r="I959" s="1">
        <v>-2349.7220000000002</v>
      </c>
    </row>
    <row r="960" spans="1:9" hidden="1" x14ac:dyDescent="0.25">
      <c r="A960" s="1" t="s">
        <v>158</v>
      </c>
      <c r="B960" s="1" t="s">
        <v>262</v>
      </c>
      <c r="C960" s="1" t="s">
        <v>26</v>
      </c>
      <c r="D960" s="1">
        <v>268.83999999999997</v>
      </c>
      <c r="E960" s="1">
        <v>0</v>
      </c>
      <c r="F960" s="1">
        <v>311</v>
      </c>
      <c r="G960" s="1">
        <v>2300.7350000000001</v>
      </c>
      <c r="H960" s="1">
        <v>1239.3630000000001</v>
      </c>
      <c r="I960" s="1">
        <v>-2150.6660000000002</v>
      </c>
    </row>
    <row r="961" spans="1:9" hidden="1" x14ac:dyDescent="0.25">
      <c r="A961" s="1" t="s">
        <v>158</v>
      </c>
      <c r="B961" s="1" t="s">
        <v>262</v>
      </c>
      <c r="C961" s="1" t="s">
        <v>10</v>
      </c>
      <c r="D961" s="1">
        <v>292.45999999999998</v>
      </c>
      <c r="E961" s="1">
        <v>0</v>
      </c>
      <c r="F961" s="1">
        <v>311</v>
      </c>
      <c r="G961" s="1">
        <v>2300.7350000000001</v>
      </c>
      <c r="H961" s="1">
        <v>377.47199999999998</v>
      </c>
      <c r="I961" s="1">
        <v>-2348.8829999999998</v>
      </c>
    </row>
    <row r="962" spans="1:9" hidden="1" x14ac:dyDescent="0.25">
      <c r="A962" s="1" t="s">
        <v>158</v>
      </c>
      <c r="B962" s="1" t="s">
        <v>263</v>
      </c>
      <c r="C962" s="1" t="s">
        <v>26</v>
      </c>
      <c r="D962" s="1">
        <v>268.83999999999997</v>
      </c>
      <c r="E962" s="1">
        <v>0</v>
      </c>
      <c r="F962" s="1">
        <v>-311</v>
      </c>
      <c r="G962" s="1">
        <v>-2693.36</v>
      </c>
      <c r="H962" s="1">
        <v>1908.617</v>
      </c>
      <c r="I962" s="1">
        <v>-2150.9250000000002</v>
      </c>
    </row>
    <row r="963" spans="1:9" hidden="1" x14ac:dyDescent="0.25">
      <c r="A963" s="1" t="s">
        <v>158</v>
      </c>
      <c r="B963" s="1" t="s">
        <v>263</v>
      </c>
      <c r="C963" s="1" t="s">
        <v>10</v>
      </c>
      <c r="D963" s="1">
        <v>292.45999999999998</v>
      </c>
      <c r="E963" s="1">
        <v>0</v>
      </c>
      <c r="F963" s="1">
        <v>-311</v>
      </c>
      <c r="G963" s="1">
        <v>-2693.36</v>
      </c>
      <c r="H963" s="1">
        <v>3054.777</v>
      </c>
      <c r="I963" s="1">
        <v>-2349.9029999999998</v>
      </c>
    </row>
    <row r="964" spans="1:9" hidden="1" x14ac:dyDescent="0.25">
      <c r="A964" s="1" t="s">
        <v>158</v>
      </c>
      <c r="B964" s="1" t="s">
        <v>264</v>
      </c>
      <c r="C964" s="1" t="s">
        <v>26</v>
      </c>
      <c r="D964" s="1">
        <v>268.83999999999997</v>
      </c>
      <c r="E964" s="1">
        <v>0</v>
      </c>
      <c r="F964" s="1">
        <v>311</v>
      </c>
      <c r="G964" s="1">
        <v>2693.36</v>
      </c>
      <c r="H964" s="1">
        <v>1239.354</v>
      </c>
      <c r="I964" s="1">
        <v>-2150.6030000000001</v>
      </c>
    </row>
    <row r="965" spans="1:9" hidden="1" x14ac:dyDescent="0.25">
      <c r="A965" s="1" t="s">
        <v>158</v>
      </c>
      <c r="B965" s="1" t="s">
        <v>264</v>
      </c>
      <c r="C965" s="1" t="s">
        <v>10</v>
      </c>
      <c r="D965" s="1">
        <v>292.45999999999998</v>
      </c>
      <c r="E965" s="1">
        <v>0</v>
      </c>
      <c r="F965" s="1">
        <v>311</v>
      </c>
      <c r="G965" s="1">
        <v>2693.36</v>
      </c>
      <c r="H965" s="1">
        <v>377.392</v>
      </c>
      <c r="I965" s="1">
        <v>-2348.703</v>
      </c>
    </row>
    <row r="966" spans="1:9" hidden="1" x14ac:dyDescent="0.25">
      <c r="A966" s="1" t="s">
        <v>158</v>
      </c>
      <c r="B966" s="1" t="s">
        <v>265</v>
      </c>
      <c r="C966" s="1" t="s">
        <v>26</v>
      </c>
      <c r="D966" s="1">
        <v>268.83999999999997</v>
      </c>
      <c r="E966" s="1">
        <v>0</v>
      </c>
      <c r="F966" s="1">
        <v>0</v>
      </c>
      <c r="G966" s="1">
        <v>0</v>
      </c>
      <c r="H966" s="1">
        <v>1573.9870000000001</v>
      </c>
      <c r="I966" s="1">
        <v>-2150.7759999999998</v>
      </c>
    </row>
    <row r="967" spans="1:9" hidden="1" x14ac:dyDescent="0.25">
      <c r="A967" s="1" t="s">
        <v>158</v>
      </c>
      <c r="B967" s="1" t="s">
        <v>265</v>
      </c>
      <c r="C967" s="1" t="s">
        <v>10</v>
      </c>
      <c r="D967" s="1">
        <v>292.45999999999998</v>
      </c>
      <c r="E967" s="1">
        <v>0</v>
      </c>
      <c r="F967" s="1">
        <v>0</v>
      </c>
      <c r="G967" s="1">
        <v>0</v>
      </c>
      <c r="H967" s="1">
        <v>1716.0909999999999</v>
      </c>
      <c r="I967" s="1">
        <v>-2349.3560000000002</v>
      </c>
    </row>
    <row r="968" spans="1:9" hidden="1" x14ac:dyDescent="0.25">
      <c r="A968" s="1" t="s">
        <v>158</v>
      </c>
      <c r="B968" s="1" t="s">
        <v>266</v>
      </c>
      <c r="C968" s="1" t="s">
        <v>26</v>
      </c>
      <c r="D968" s="1">
        <v>268.83999999999997</v>
      </c>
      <c r="E968" s="1">
        <v>0</v>
      </c>
      <c r="F968" s="1">
        <v>0</v>
      </c>
      <c r="G968" s="1">
        <v>0</v>
      </c>
      <c r="H968" s="1">
        <v>1573.9839999999999</v>
      </c>
      <c r="I968" s="1">
        <v>-2150.7530000000002</v>
      </c>
    </row>
    <row r="969" spans="1:9" hidden="1" x14ac:dyDescent="0.25">
      <c r="A969" s="1" t="s">
        <v>158</v>
      </c>
      <c r="B969" s="1" t="s">
        <v>266</v>
      </c>
      <c r="C969" s="1" t="s">
        <v>10</v>
      </c>
      <c r="D969" s="1">
        <v>292.45999999999998</v>
      </c>
      <c r="E969" s="1">
        <v>0</v>
      </c>
      <c r="F969" s="1">
        <v>0</v>
      </c>
      <c r="G969" s="1">
        <v>0</v>
      </c>
      <c r="H969" s="1">
        <v>1716.077</v>
      </c>
      <c r="I969" s="1">
        <v>-2349.25</v>
      </c>
    </row>
    <row r="970" spans="1:9" hidden="1" x14ac:dyDescent="0.25">
      <c r="A970" s="1" t="s">
        <v>158</v>
      </c>
      <c r="B970" s="1" t="s">
        <v>267</v>
      </c>
      <c r="C970" s="1" t="s">
        <v>26</v>
      </c>
      <c r="D970" s="1">
        <v>268.83999999999997</v>
      </c>
      <c r="E970" s="1">
        <v>0</v>
      </c>
      <c r="F970" s="1">
        <v>0</v>
      </c>
      <c r="G970" s="1">
        <v>0</v>
      </c>
      <c r="H970" s="1">
        <v>1573.9970000000001</v>
      </c>
      <c r="I970" s="1">
        <v>-2150.7660000000001</v>
      </c>
    </row>
    <row r="971" spans="1:9" hidden="1" x14ac:dyDescent="0.25">
      <c r="A971" s="1" t="s">
        <v>158</v>
      </c>
      <c r="B971" s="1" t="s">
        <v>267</v>
      </c>
      <c r="C971" s="1" t="s">
        <v>10</v>
      </c>
      <c r="D971" s="1">
        <v>292.45999999999998</v>
      </c>
      <c r="E971" s="1">
        <v>0</v>
      </c>
      <c r="F971" s="1">
        <v>0</v>
      </c>
      <c r="G971" s="1">
        <v>0</v>
      </c>
      <c r="H971" s="1">
        <v>1716.135</v>
      </c>
      <c r="I971" s="1">
        <v>-2349.3090000000002</v>
      </c>
    </row>
    <row r="972" spans="1:9" hidden="1" x14ac:dyDescent="0.25">
      <c r="A972" s="1" t="s">
        <v>158</v>
      </c>
      <c r="B972" s="1" t="s">
        <v>268</v>
      </c>
      <c r="C972" s="1" t="s">
        <v>26</v>
      </c>
      <c r="D972" s="1">
        <v>268.83999999999997</v>
      </c>
      <c r="E972" s="1">
        <v>0</v>
      </c>
      <c r="F972" s="1">
        <v>0</v>
      </c>
      <c r="G972" s="1">
        <v>0</v>
      </c>
      <c r="H972" s="1">
        <v>1573.9739999999999</v>
      </c>
      <c r="I972" s="1">
        <v>-2150.7629999999999</v>
      </c>
    </row>
    <row r="973" spans="1:9" hidden="1" x14ac:dyDescent="0.25">
      <c r="A973" s="1" t="s">
        <v>158</v>
      </c>
      <c r="B973" s="1" t="s">
        <v>268</v>
      </c>
      <c r="C973" s="1" t="s">
        <v>10</v>
      </c>
      <c r="D973" s="1">
        <v>292.45999999999998</v>
      </c>
      <c r="E973" s="1">
        <v>0</v>
      </c>
      <c r="F973" s="1">
        <v>0</v>
      </c>
      <c r="G973" s="1">
        <v>0</v>
      </c>
      <c r="H973" s="1">
        <v>1716.0340000000001</v>
      </c>
      <c r="I973" s="1">
        <v>-2349.297</v>
      </c>
    </row>
    <row r="974" spans="1:9" hidden="1" x14ac:dyDescent="0.25">
      <c r="A974" s="1" t="s">
        <v>158</v>
      </c>
      <c r="B974" s="1" t="s">
        <v>269</v>
      </c>
      <c r="C974" s="1" t="s">
        <v>26</v>
      </c>
      <c r="D974" s="1">
        <v>592.74</v>
      </c>
      <c r="E974" s="1">
        <v>257.62</v>
      </c>
      <c r="F974" s="1">
        <v>57.34</v>
      </c>
      <c r="G974" s="1">
        <v>1915.269</v>
      </c>
      <c r="H974" s="1">
        <v>3586.8380000000002</v>
      </c>
      <c r="I974" s="1">
        <v>-4409.3130000000001</v>
      </c>
    </row>
    <row r="975" spans="1:9" hidden="1" x14ac:dyDescent="0.25">
      <c r="A975" s="1" t="s">
        <v>158</v>
      </c>
      <c r="B975" s="1" t="s">
        <v>269</v>
      </c>
      <c r="C975" s="1" t="s">
        <v>10</v>
      </c>
      <c r="D975" s="1">
        <v>639.98</v>
      </c>
      <c r="E975" s="1">
        <v>257.62</v>
      </c>
      <c r="F975" s="1">
        <v>57.34</v>
      </c>
      <c r="G975" s="1">
        <v>1915.269</v>
      </c>
      <c r="H975" s="1">
        <v>4054.5459999999998</v>
      </c>
      <c r="I975" s="1">
        <v>-3992.694</v>
      </c>
    </row>
    <row r="976" spans="1:9" hidden="1" x14ac:dyDescent="0.25">
      <c r="A976" s="1" t="s">
        <v>158</v>
      </c>
      <c r="B976" s="1" t="s">
        <v>270</v>
      </c>
      <c r="C976" s="1" t="s">
        <v>26</v>
      </c>
      <c r="D976" s="1">
        <v>592.74</v>
      </c>
      <c r="E976" s="1">
        <v>-257.62</v>
      </c>
      <c r="F976" s="1">
        <v>-57.34</v>
      </c>
      <c r="G976" s="1">
        <v>-1915.269</v>
      </c>
      <c r="H976" s="1">
        <v>3469.8049999999998</v>
      </c>
      <c r="I976" s="1">
        <v>-5006.5020000000004</v>
      </c>
    </row>
    <row r="977" spans="1:9" hidden="1" x14ac:dyDescent="0.25">
      <c r="A977" s="1" t="s">
        <v>158</v>
      </c>
      <c r="B977" s="1" t="s">
        <v>270</v>
      </c>
      <c r="C977" s="1" t="s">
        <v>10</v>
      </c>
      <c r="D977" s="1">
        <v>639.98</v>
      </c>
      <c r="E977" s="1">
        <v>-257.62</v>
      </c>
      <c r="F977" s="1">
        <v>-57.34</v>
      </c>
      <c r="G977" s="1">
        <v>-1915.269</v>
      </c>
      <c r="H977" s="1">
        <v>3570.5709999999999</v>
      </c>
      <c r="I977" s="1">
        <v>-6217.107</v>
      </c>
    </row>
    <row r="978" spans="1:9" hidden="1" x14ac:dyDescent="0.25">
      <c r="A978" s="1" t="s">
        <v>158</v>
      </c>
      <c r="B978" s="1" t="s">
        <v>271</v>
      </c>
      <c r="C978" s="1" t="s">
        <v>26</v>
      </c>
      <c r="D978" s="1">
        <v>592.74</v>
      </c>
      <c r="E978" s="1">
        <v>56.12</v>
      </c>
      <c r="F978" s="1">
        <v>255.65</v>
      </c>
      <c r="G978" s="1">
        <v>2086.5070000000001</v>
      </c>
      <c r="H978" s="1">
        <v>3824.5990000000002</v>
      </c>
      <c r="I978" s="1">
        <v>-4648.8509999999997</v>
      </c>
    </row>
    <row r="979" spans="1:9" hidden="1" x14ac:dyDescent="0.25">
      <c r="A979" s="1" t="s">
        <v>158</v>
      </c>
      <c r="B979" s="1" t="s">
        <v>271</v>
      </c>
      <c r="C979" s="1" t="s">
        <v>10</v>
      </c>
      <c r="D979" s="1">
        <v>639.98</v>
      </c>
      <c r="E979" s="1">
        <v>56.12</v>
      </c>
      <c r="F979" s="1">
        <v>255.65</v>
      </c>
      <c r="G979" s="1">
        <v>2086.5070000000001</v>
      </c>
      <c r="H979" s="1">
        <v>4913.9830000000002</v>
      </c>
      <c r="I979" s="1">
        <v>-4868.527</v>
      </c>
    </row>
    <row r="980" spans="1:9" hidden="1" x14ac:dyDescent="0.25">
      <c r="A980" s="1" t="s">
        <v>158</v>
      </c>
      <c r="B980" s="1" t="s">
        <v>272</v>
      </c>
      <c r="C980" s="1" t="s">
        <v>26</v>
      </c>
      <c r="D980" s="1">
        <v>592.74</v>
      </c>
      <c r="E980" s="1">
        <v>-56.12</v>
      </c>
      <c r="F980" s="1">
        <v>-255.65</v>
      </c>
      <c r="G980" s="1">
        <v>-2086.5070000000001</v>
      </c>
      <c r="H980" s="1">
        <v>3232.0439999999999</v>
      </c>
      <c r="I980" s="1">
        <v>-4766.9639999999999</v>
      </c>
    </row>
    <row r="981" spans="1:9" hidden="1" x14ac:dyDescent="0.25">
      <c r="A981" s="1" t="s">
        <v>158</v>
      </c>
      <c r="B981" s="1" t="s">
        <v>272</v>
      </c>
      <c r="C981" s="1" t="s">
        <v>10</v>
      </c>
      <c r="D981" s="1">
        <v>639.98</v>
      </c>
      <c r="E981" s="1">
        <v>-56.12</v>
      </c>
      <c r="F981" s="1">
        <v>-255.65</v>
      </c>
      <c r="G981" s="1">
        <v>-2086.5070000000001</v>
      </c>
      <c r="H981" s="1">
        <v>2711.134</v>
      </c>
      <c r="I981" s="1">
        <v>-5341.2740000000003</v>
      </c>
    </row>
    <row r="982" spans="1:9" hidden="1" x14ac:dyDescent="0.25">
      <c r="A982" s="1" t="s">
        <v>158</v>
      </c>
      <c r="B982" s="1" t="s">
        <v>273</v>
      </c>
      <c r="C982" s="1" t="s">
        <v>26</v>
      </c>
      <c r="D982" s="1">
        <v>268.83999999999997</v>
      </c>
      <c r="E982" s="1">
        <v>257.62</v>
      </c>
      <c r="F982" s="1">
        <v>57.34</v>
      </c>
      <c r="G982" s="1">
        <v>1915.269</v>
      </c>
      <c r="H982" s="1">
        <v>1632.502</v>
      </c>
      <c r="I982" s="1">
        <v>-1852.17</v>
      </c>
    </row>
    <row r="983" spans="1:9" hidden="1" x14ac:dyDescent="0.25">
      <c r="A983" s="1" t="s">
        <v>158</v>
      </c>
      <c r="B983" s="1" t="s">
        <v>273</v>
      </c>
      <c r="C983" s="1" t="s">
        <v>10</v>
      </c>
      <c r="D983" s="1">
        <v>292.45999999999998</v>
      </c>
      <c r="E983" s="1">
        <v>257.62</v>
      </c>
      <c r="F983" s="1">
        <v>57.34</v>
      </c>
      <c r="G983" s="1">
        <v>1915.269</v>
      </c>
      <c r="H983" s="1">
        <v>1958.0719999999999</v>
      </c>
      <c r="I983" s="1">
        <v>-1237.096</v>
      </c>
    </row>
    <row r="984" spans="1:9" hidden="1" x14ac:dyDescent="0.25">
      <c r="A984" s="1" t="s">
        <v>158</v>
      </c>
      <c r="B984" s="1" t="s">
        <v>274</v>
      </c>
      <c r="C984" s="1" t="s">
        <v>26</v>
      </c>
      <c r="D984" s="1">
        <v>268.83999999999997</v>
      </c>
      <c r="E984" s="1">
        <v>-257.62</v>
      </c>
      <c r="F984" s="1">
        <v>-57.34</v>
      </c>
      <c r="G984" s="1">
        <v>-1915.269</v>
      </c>
      <c r="H984" s="1">
        <v>1515.4690000000001</v>
      </c>
      <c r="I984" s="1">
        <v>-2449.3589999999999</v>
      </c>
    </row>
    <row r="985" spans="1:9" hidden="1" x14ac:dyDescent="0.25">
      <c r="A985" s="1" t="s">
        <v>158</v>
      </c>
      <c r="B985" s="1" t="s">
        <v>274</v>
      </c>
      <c r="C985" s="1" t="s">
        <v>10</v>
      </c>
      <c r="D985" s="1">
        <v>292.45999999999998</v>
      </c>
      <c r="E985" s="1">
        <v>-257.62</v>
      </c>
      <c r="F985" s="1">
        <v>-57.34</v>
      </c>
      <c r="G985" s="1">
        <v>-1915.269</v>
      </c>
      <c r="H985" s="1">
        <v>1474.097</v>
      </c>
      <c r="I985" s="1">
        <v>-3461.509</v>
      </c>
    </row>
    <row r="986" spans="1:9" hidden="1" x14ac:dyDescent="0.25">
      <c r="A986" s="1" t="s">
        <v>158</v>
      </c>
      <c r="B986" s="1" t="s">
        <v>275</v>
      </c>
      <c r="C986" s="1" t="s">
        <v>26</v>
      </c>
      <c r="D986" s="1">
        <v>268.83999999999997</v>
      </c>
      <c r="E986" s="1">
        <v>56.12</v>
      </c>
      <c r="F986" s="1">
        <v>255.65</v>
      </c>
      <c r="G986" s="1">
        <v>2086.5070000000001</v>
      </c>
      <c r="H986" s="1">
        <v>1870.2629999999999</v>
      </c>
      <c r="I986" s="1">
        <v>-2091.7080000000001</v>
      </c>
    </row>
    <row r="987" spans="1:9" hidden="1" x14ac:dyDescent="0.25">
      <c r="A987" s="1" t="s">
        <v>158</v>
      </c>
      <c r="B987" s="1" t="s">
        <v>275</v>
      </c>
      <c r="C987" s="1" t="s">
        <v>10</v>
      </c>
      <c r="D987" s="1">
        <v>292.45999999999998</v>
      </c>
      <c r="E987" s="1">
        <v>56.12</v>
      </c>
      <c r="F987" s="1">
        <v>255.65</v>
      </c>
      <c r="G987" s="1">
        <v>2086.5070000000001</v>
      </c>
      <c r="H987" s="1">
        <v>2817.509</v>
      </c>
      <c r="I987" s="1">
        <v>-2112.9299999999998</v>
      </c>
    </row>
    <row r="988" spans="1:9" hidden="1" x14ac:dyDescent="0.25">
      <c r="A988" s="1" t="s">
        <v>158</v>
      </c>
      <c r="B988" s="1" t="s">
        <v>276</v>
      </c>
      <c r="C988" s="1" t="s">
        <v>26</v>
      </c>
      <c r="D988" s="1">
        <v>268.83999999999997</v>
      </c>
      <c r="E988" s="1">
        <v>-56.12</v>
      </c>
      <c r="F988" s="1">
        <v>-255.65</v>
      </c>
      <c r="G988" s="1">
        <v>-2086.5070000000001</v>
      </c>
      <c r="H988" s="1">
        <v>1277.7080000000001</v>
      </c>
      <c r="I988" s="1">
        <v>-2209.8209999999999</v>
      </c>
    </row>
    <row r="989" spans="1:9" hidden="1" x14ac:dyDescent="0.25">
      <c r="A989" s="1" t="s">
        <v>158</v>
      </c>
      <c r="B989" s="1" t="s">
        <v>276</v>
      </c>
      <c r="C989" s="1" t="s">
        <v>10</v>
      </c>
      <c r="D989" s="1">
        <v>292.45999999999998</v>
      </c>
      <c r="E989" s="1">
        <v>-56.12</v>
      </c>
      <c r="F989" s="1">
        <v>-255.65</v>
      </c>
      <c r="G989" s="1">
        <v>-2086.5070000000001</v>
      </c>
      <c r="H989" s="1">
        <v>614.66</v>
      </c>
      <c r="I989" s="1">
        <v>-2585.6759999999999</v>
      </c>
    </row>
    <row r="990" spans="1:9" hidden="1" x14ac:dyDescent="0.25">
      <c r="A990" s="1" t="s">
        <v>159</v>
      </c>
      <c r="B990" s="1" t="s">
        <v>9</v>
      </c>
      <c r="C990" s="1" t="s">
        <v>26</v>
      </c>
      <c r="D990" s="1">
        <v>582.39</v>
      </c>
      <c r="E990" s="1">
        <v>0</v>
      </c>
      <c r="F990" s="1">
        <v>0</v>
      </c>
      <c r="G990" s="1">
        <v>0</v>
      </c>
      <c r="H990" s="1">
        <v>3868.5340000000001</v>
      </c>
      <c r="I990" s="1">
        <v>-4472.8670000000002</v>
      </c>
    </row>
    <row r="991" spans="1:9" x14ac:dyDescent="0.25">
      <c r="A991" s="1" t="s">
        <v>159</v>
      </c>
      <c r="B991" s="1" t="s">
        <v>9</v>
      </c>
      <c r="C991" s="1" t="s">
        <v>10</v>
      </c>
      <c r="D991" s="1">
        <v>613.07000000000005</v>
      </c>
      <c r="E991" s="1">
        <v>0</v>
      </c>
      <c r="F991" s="1">
        <v>0</v>
      </c>
      <c r="G991" s="1">
        <v>0</v>
      </c>
      <c r="H991" s="1">
        <v>4053.0770000000002</v>
      </c>
      <c r="I991" s="1">
        <v>-4730.4539999999997</v>
      </c>
    </row>
    <row r="992" spans="1:9" hidden="1" x14ac:dyDescent="0.25">
      <c r="A992" s="1" t="s">
        <v>159</v>
      </c>
      <c r="B992" s="1" t="s">
        <v>27</v>
      </c>
      <c r="C992" s="1" t="s">
        <v>26</v>
      </c>
      <c r="D992" s="1">
        <v>176.69</v>
      </c>
      <c r="E992" s="1">
        <v>0</v>
      </c>
      <c r="F992" s="1">
        <v>0</v>
      </c>
      <c r="G992" s="1">
        <v>0</v>
      </c>
      <c r="H992" s="1">
        <v>1317.299</v>
      </c>
      <c r="I992" s="1">
        <v>-1285.9349999999999</v>
      </c>
    </row>
    <row r="993" spans="1:9" hidden="1" x14ac:dyDescent="0.25">
      <c r="A993" s="1" t="s">
        <v>159</v>
      </c>
      <c r="B993" s="1" t="s">
        <v>27</v>
      </c>
      <c r="C993" s="1" t="s">
        <v>10</v>
      </c>
      <c r="D993" s="1">
        <v>176.69</v>
      </c>
      <c r="E993" s="1">
        <v>0</v>
      </c>
      <c r="F993" s="1">
        <v>0</v>
      </c>
      <c r="G993" s="1">
        <v>0</v>
      </c>
      <c r="H993" s="1">
        <v>1317.4169999999999</v>
      </c>
      <c r="I993" s="1">
        <v>-1285.6890000000001</v>
      </c>
    </row>
    <row r="994" spans="1:9" hidden="1" x14ac:dyDescent="0.25">
      <c r="A994" s="1" t="s">
        <v>159</v>
      </c>
      <c r="B994" s="1" t="s">
        <v>21</v>
      </c>
      <c r="C994" s="1" t="s">
        <v>26</v>
      </c>
      <c r="D994" s="1">
        <v>0</v>
      </c>
      <c r="E994" s="1">
        <v>-280.33</v>
      </c>
      <c r="F994" s="1">
        <v>0</v>
      </c>
      <c r="G994" s="1">
        <v>1986.431</v>
      </c>
      <c r="H994" s="1">
        <v>0.28399999999999997</v>
      </c>
      <c r="I994" s="1">
        <v>-810.39700000000005</v>
      </c>
    </row>
    <row r="995" spans="1:9" hidden="1" x14ac:dyDescent="0.25">
      <c r="A995" s="1" t="s">
        <v>159</v>
      </c>
      <c r="B995" s="1" t="s">
        <v>21</v>
      </c>
      <c r="C995" s="1" t="s">
        <v>10</v>
      </c>
      <c r="D995" s="1">
        <v>0</v>
      </c>
      <c r="E995" s="1">
        <v>-280.33</v>
      </c>
      <c r="F995" s="1">
        <v>0</v>
      </c>
      <c r="G995" s="1">
        <v>1986.431</v>
      </c>
      <c r="H995" s="1">
        <v>0.63400000000000001</v>
      </c>
      <c r="I995" s="1">
        <v>-1716.451</v>
      </c>
    </row>
    <row r="996" spans="1:9" hidden="1" x14ac:dyDescent="0.25">
      <c r="A996" s="1" t="s">
        <v>159</v>
      </c>
      <c r="B996" s="1" t="s">
        <v>22</v>
      </c>
      <c r="C996" s="1" t="s">
        <v>26</v>
      </c>
      <c r="D996" s="1">
        <v>0</v>
      </c>
      <c r="E996" s="1">
        <v>-280.33</v>
      </c>
      <c r="F996" s="1">
        <v>0</v>
      </c>
      <c r="G996" s="1">
        <v>1601.807</v>
      </c>
      <c r="H996" s="1">
        <v>0.33400000000000002</v>
      </c>
      <c r="I996" s="1">
        <v>-810.50900000000001</v>
      </c>
    </row>
    <row r="997" spans="1:9" hidden="1" x14ac:dyDescent="0.25">
      <c r="A997" s="1" t="s">
        <v>159</v>
      </c>
      <c r="B997" s="1" t="s">
        <v>22</v>
      </c>
      <c r="C997" s="1" t="s">
        <v>10</v>
      </c>
      <c r="D997" s="1">
        <v>0</v>
      </c>
      <c r="E997" s="1">
        <v>-280.33</v>
      </c>
      <c r="F997" s="1">
        <v>0</v>
      </c>
      <c r="G997" s="1">
        <v>1601.807</v>
      </c>
      <c r="H997" s="1">
        <v>0.71899999999999997</v>
      </c>
      <c r="I997" s="1">
        <v>-1716.6179999999999</v>
      </c>
    </row>
    <row r="998" spans="1:9" hidden="1" x14ac:dyDescent="0.25">
      <c r="A998" s="1" t="s">
        <v>159</v>
      </c>
      <c r="B998" s="1" t="s">
        <v>24</v>
      </c>
      <c r="C998" s="1" t="s">
        <v>26</v>
      </c>
      <c r="D998" s="1">
        <v>0</v>
      </c>
      <c r="E998" s="1">
        <v>0</v>
      </c>
      <c r="F998" s="1">
        <v>-280.33</v>
      </c>
      <c r="G998" s="1">
        <v>-1993.3969999999999</v>
      </c>
      <c r="H998" s="1">
        <v>811.28</v>
      </c>
      <c r="I998" s="1">
        <v>-0.254</v>
      </c>
    </row>
    <row r="999" spans="1:9" hidden="1" x14ac:dyDescent="0.25">
      <c r="A999" s="1" t="s">
        <v>159</v>
      </c>
      <c r="B999" s="1" t="s">
        <v>24</v>
      </c>
      <c r="C999" s="1" t="s">
        <v>10</v>
      </c>
      <c r="D999" s="1">
        <v>0</v>
      </c>
      <c r="E999" s="1">
        <v>0</v>
      </c>
      <c r="F999" s="1">
        <v>-280.33</v>
      </c>
      <c r="G999" s="1">
        <v>-1993.3969999999999</v>
      </c>
      <c r="H999" s="1">
        <v>1719.259</v>
      </c>
      <c r="I999" s="1">
        <v>-0.57399999999999995</v>
      </c>
    </row>
    <row r="1000" spans="1:9" hidden="1" x14ac:dyDescent="0.25">
      <c r="A1000" s="1" t="s">
        <v>159</v>
      </c>
      <c r="B1000" s="1" t="s">
        <v>23</v>
      </c>
      <c r="C1000" s="1" t="s">
        <v>26</v>
      </c>
      <c r="D1000" s="1">
        <v>0</v>
      </c>
      <c r="E1000" s="1">
        <v>0</v>
      </c>
      <c r="F1000" s="1">
        <v>-280.33</v>
      </c>
      <c r="G1000" s="1">
        <v>-2354.422</v>
      </c>
      <c r="H1000" s="1">
        <v>811.32899999999995</v>
      </c>
      <c r="I1000" s="1">
        <v>-0.36399999999999999</v>
      </c>
    </row>
    <row r="1001" spans="1:9" hidden="1" x14ac:dyDescent="0.25">
      <c r="A1001" s="1" t="s">
        <v>159</v>
      </c>
      <c r="B1001" s="1" t="s">
        <v>23</v>
      </c>
      <c r="C1001" s="1" t="s">
        <v>10</v>
      </c>
      <c r="D1001" s="1">
        <v>0</v>
      </c>
      <c r="E1001" s="1">
        <v>0</v>
      </c>
      <c r="F1001" s="1">
        <v>-280.33</v>
      </c>
      <c r="G1001" s="1">
        <v>-2354.422</v>
      </c>
      <c r="H1001" s="1">
        <v>1719.3420000000001</v>
      </c>
      <c r="I1001" s="1">
        <v>-0.73499999999999999</v>
      </c>
    </row>
    <row r="1002" spans="1:9" hidden="1" x14ac:dyDescent="0.25">
      <c r="A1002" s="1" t="s">
        <v>159</v>
      </c>
      <c r="B1002" s="1" t="s">
        <v>28</v>
      </c>
      <c r="C1002" s="1" t="s">
        <v>26</v>
      </c>
      <c r="D1002" s="1">
        <v>0</v>
      </c>
      <c r="E1002" s="1">
        <v>0</v>
      </c>
      <c r="F1002" s="1">
        <v>0</v>
      </c>
      <c r="G1002" s="1">
        <v>0</v>
      </c>
      <c r="H1002" s="1">
        <v>0</v>
      </c>
      <c r="I1002" s="1">
        <v>0</v>
      </c>
    </row>
    <row r="1003" spans="1:9" hidden="1" x14ac:dyDescent="0.25">
      <c r="A1003" s="1" t="s">
        <v>159</v>
      </c>
      <c r="B1003" s="1" t="s">
        <v>28</v>
      </c>
      <c r="C1003" s="1" t="s">
        <v>10</v>
      </c>
      <c r="D1003" s="1">
        <v>0</v>
      </c>
      <c r="E1003" s="1">
        <v>0</v>
      </c>
      <c r="F1003" s="1">
        <v>0</v>
      </c>
      <c r="G1003" s="1">
        <v>0</v>
      </c>
      <c r="H1003" s="1">
        <v>0</v>
      </c>
      <c r="I1003" s="1">
        <v>0</v>
      </c>
    </row>
    <row r="1004" spans="1:9" hidden="1" x14ac:dyDescent="0.25">
      <c r="A1004" s="1" t="s">
        <v>159</v>
      </c>
      <c r="B1004" s="1" t="s">
        <v>29</v>
      </c>
      <c r="C1004" s="1" t="s">
        <v>26</v>
      </c>
      <c r="D1004" s="1">
        <v>0</v>
      </c>
      <c r="E1004" s="1">
        <v>0</v>
      </c>
      <c r="F1004" s="1">
        <v>0</v>
      </c>
      <c r="G1004" s="1">
        <v>0</v>
      </c>
      <c r="H1004" s="1">
        <v>0</v>
      </c>
      <c r="I1004" s="1">
        <v>0</v>
      </c>
    </row>
    <row r="1005" spans="1:9" hidden="1" x14ac:dyDescent="0.25">
      <c r="A1005" s="1" t="s">
        <v>159</v>
      </c>
      <c r="B1005" s="1" t="s">
        <v>29</v>
      </c>
      <c r="C1005" s="1" t="s">
        <v>10</v>
      </c>
      <c r="D1005" s="1">
        <v>0</v>
      </c>
      <c r="E1005" s="1">
        <v>0</v>
      </c>
      <c r="F1005" s="1">
        <v>0</v>
      </c>
      <c r="G1005" s="1">
        <v>0</v>
      </c>
      <c r="H1005" s="1">
        <v>0</v>
      </c>
      <c r="I1005" s="1">
        <v>0</v>
      </c>
    </row>
    <row r="1006" spans="1:9" hidden="1" x14ac:dyDescent="0.25">
      <c r="A1006" s="1" t="s">
        <v>159</v>
      </c>
      <c r="B1006" s="1" t="s">
        <v>30</v>
      </c>
      <c r="C1006" s="1" t="s">
        <v>26</v>
      </c>
      <c r="D1006" s="1">
        <v>0</v>
      </c>
      <c r="E1006" s="1">
        <v>0</v>
      </c>
      <c r="F1006" s="1">
        <v>0</v>
      </c>
      <c r="G1006" s="1">
        <v>0</v>
      </c>
      <c r="H1006" s="1">
        <v>4.0000000000000001E-3</v>
      </c>
      <c r="I1006" s="1">
        <v>-3.2000000000000001E-2</v>
      </c>
    </row>
    <row r="1007" spans="1:9" hidden="1" x14ac:dyDescent="0.25">
      <c r="A1007" s="1" t="s">
        <v>159</v>
      </c>
      <c r="B1007" s="1" t="s">
        <v>30</v>
      </c>
      <c r="C1007" s="1" t="s">
        <v>10</v>
      </c>
      <c r="D1007" s="1">
        <v>0</v>
      </c>
      <c r="E1007" s="1">
        <v>0</v>
      </c>
      <c r="F1007" s="1">
        <v>0</v>
      </c>
      <c r="G1007" s="1">
        <v>0</v>
      </c>
      <c r="H1007" s="1">
        <v>0.01</v>
      </c>
      <c r="I1007" s="1">
        <v>-7.2999999999999995E-2</v>
      </c>
    </row>
    <row r="1008" spans="1:9" hidden="1" x14ac:dyDescent="0.25">
      <c r="A1008" s="1" t="s">
        <v>159</v>
      </c>
      <c r="B1008" s="1" t="s">
        <v>31</v>
      </c>
      <c r="C1008" s="1" t="s">
        <v>26</v>
      </c>
      <c r="D1008" s="1">
        <v>0</v>
      </c>
      <c r="E1008" s="1">
        <v>0</v>
      </c>
      <c r="F1008" s="1">
        <v>0</v>
      </c>
      <c r="G1008" s="1">
        <v>0</v>
      </c>
      <c r="H1008" s="1">
        <v>0.03</v>
      </c>
      <c r="I1008" s="1">
        <v>-4.0000000000000001E-3</v>
      </c>
    </row>
    <row r="1009" spans="1:9" hidden="1" x14ac:dyDescent="0.25">
      <c r="A1009" s="1" t="s">
        <v>159</v>
      </c>
      <c r="B1009" s="1" t="s">
        <v>31</v>
      </c>
      <c r="C1009" s="1" t="s">
        <v>10</v>
      </c>
      <c r="D1009" s="1">
        <v>0</v>
      </c>
      <c r="E1009" s="1">
        <v>0</v>
      </c>
      <c r="F1009" s="1">
        <v>0</v>
      </c>
      <c r="G1009" s="1">
        <v>0</v>
      </c>
      <c r="H1009" s="1">
        <v>6.9000000000000006E-2</v>
      </c>
      <c r="I1009" s="1">
        <v>-8.9999999999999993E-3</v>
      </c>
    </row>
    <row r="1010" spans="1:9" hidden="1" x14ac:dyDescent="0.25">
      <c r="A1010" s="1" t="s">
        <v>159</v>
      </c>
      <c r="B1010" s="1" t="s">
        <v>11</v>
      </c>
      <c r="C1010" s="1" t="s">
        <v>26</v>
      </c>
      <c r="D1010" s="1">
        <v>0</v>
      </c>
      <c r="E1010" s="1">
        <v>231.38</v>
      </c>
      <c r="F1010" s="1">
        <v>53.21</v>
      </c>
      <c r="G1010" s="1">
        <v>1897.3</v>
      </c>
      <c r="H1010" s="1">
        <v>146.65899999999999</v>
      </c>
      <c r="I1010" s="1">
        <v>674.06399999999996</v>
      </c>
    </row>
    <row r="1011" spans="1:9" hidden="1" x14ac:dyDescent="0.25">
      <c r="A1011" s="1" t="s">
        <v>159</v>
      </c>
      <c r="B1011" s="1" t="s">
        <v>11</v>
      </c>
      <c r="C1011" s="1" t="s">
        <v>10</v>
      </c>
      <c r="D1011" s="1">
        <v>0</v>
      </c>
      <c r="E1011" s="1">
        <v>231.38</v>
      </c>
      <c r="F1011" s="1">
        <v>53.21</v>
      </c>
      <c r="G1011" s="1">
        <v>1897.3</v>
      </c>
      <c r="H1011" s="1">
        <v>317.59399999999999</v>
      </c>
      <c r="I1011" s="1">
        <v>1412.6179999999999</v>
      </c>
    </row>
    <row r="1012" spans="1:9" hidden="1" x14ac:dyDescent="0.25">
      <c r="A1012" s="1" t="s">
        <v>159</v>
      </c>
      <c r="B1012" s="1" t="s">
        <v>12</v>
      </c>
      <c r="C1012" s="1" t="s">
        <v>26</v>
      </c>
      <c r="D1012" s="1">
        <v>0</v>
      </c>
      <c r="E1012" s="1">
        <v>51.13</v>
      </c>
      <c r="F1012" s="1">
        <v>229.84</v>
      </c>
      <c r="G1012" s="1">
        <v>1791.7059999999999</v>
      </c>
      <c r="H1012" s="1">
        <v>667.53</v>
      </c>
      <c r="I1012" s="1">
        <v>143.256</v>
      </c>
    </row>
    <row r="1013" spans="1:9" hidden="1" x14ac:dyDescent="0.25">
      <c r="A1013" s="1" t="s">
        <v>159</v>
      </c>
      <c r="B1013" s="1" t="s">
        <v>12</v>
      </c>
      <c r="C1013" s="1" t="s">
        <v>10</v>
      </c>
      <c r="D1013" s="1">
        <v>0</v>
      </c>
      <c r="E1013" s="1">
        <v>51.13</v>
      </c>
      <c r="F1013" s="1">
        <v>229.84</v>
      </c>
      <c r="G1013" s="1">
        <v>1791.7059999999999</v>
      </c>
      <c r="H1013" s="1">
        <v>1401.8030000000001</v>
      </c>
      <c r="I1013" s="1">
        <v>308.38400000000001</v>
      </c>
    </row>
    <row r="1014" spans="1:9" hidden="1" x14ac:dyDescent="0.25">
      <c r="A1014" s="1" t="s">
        <v>159</v>
      </c>
      <c r="B1014" s="1" t="s">
        <v>13</v>
      </c>
      <c r="C1014" s="1" t="s">
        <v>26</v>
      </c>
      <c r="D1014" s="1">
        <v>102.27</v>
      </c>
      <c r="E1014" s="1">
        <v>0</v>
      </c>
      <c r="F1014" s="1">
        <v>0</v>
      </c>
      <c r="G1014" s="1">
        <v>0</v>
      </c>
      <c r="H1014" s="1">
        <v>679.31500000000005</v>
      </c>
      <c r="I1014" s="1">
        <v>-785.43499999999995</v>
      </c>
    </row>
    <row r="1015" spans="1:9" hidden="1" x14ac:dyDescent="0.25">
      <c r="A1015" s="1" t="s">
        <v>159</v>
      </c>
      <c r="B1015" s="1" t="s">
        <v>13</v>
      </c>
      <c r="C1015" s="1" t="s">
        <v>10</v>
      </c>
      <c r="D1015" s="1">
        <v>107.65</v>
      </c>
      <c r="E1015" s="1">
        <v>0</v>
      </c>
      <c r="F1015" s="1">
        <v>0</v>
      </c>
      <c r="G1015" s="1">
        <v>0</v>
      </c>
      <c r="H1015" s="1">
        <v>711.72</v>
      </c>
      <c r="I1015" s="1">
        <v>-830.66800000000001</v>
      </c>
    </row>
    <row r="1016" spans="1:9" hidden="1" x14ac:dyDescent="0.25">
      <c r="A1016" s="1" t="s">
        <v>159</v>
      </c>
      <c r="B1016" s="1" t="s">
        <v>32</v>
      </c>
      <c r="C1016" s="1" t="s">
        <v>26</v>
      </c>
      <c r="D1016" s="1">
        <v>815.35</v>
      </c>
      <c r="E1016" s="1">
        <v>0</v>
      </c>
      <c r="F1016" s="1">
        <v>0</v>
      </c>
      <c r="G1016" s="1">
        <v>0</v>
      </c>
      <c r="H1016" s="1">
        <v>5415.9470000000001</v>
      </c>
      <c r="I1016" s="1">
        <v>-6262.0129999999999</v>
      </c>
    </row>
    <row r="1017" spans="1:9" hidden="1" x14ac:dyDescent="0.25">
      <c r="A1017" s="1" t="s">
        <v>159</v>
      </c>
      <c r="B1017" s="1" t="s">
        <v>32</v>
      </c>
      <c r="C1017" s="1" t="s">
        <v>10</v>
      </c>
      <c r="D1017" s="1">
        <v>858.3</v>
      </c>
      <c r="E1017" s="1">
        <v>0</v>
      </c>
      <c r="F1017" s="1">
        <v>0</v>
      </c>
      <c r="G1017" s="1">
        <v>0</v>
      </c>
      <c r="H1017" s="1">
        <v>5674.3069999999998</v>
      </c>
      <c r="I1017" s="1">
        <v>-6622.6360000000004</v>
      </c>
    </row>
    <row r="1018" spans="1:9" hidden="1" x14ac:dyDescent="0.25">
      <c r="A1018" s="1" t="s">
        <v>159</v>
      </c>
      <c r="B1018" s="1" t="s">
        <v>33</v>
      </c>
      <c r="C1018" s="1" t="s">
        <v>26</v>
      </c>
      <c r="D1018" s="1">
        <v>981.57</v>
      </c>
      <c r="E1018" s="1">
        <v>0</v>
      </c>
      <c r="F1018" s="1">
        <v>0</v>
      </c>
      <c r="G1018" s="1">
        <v>0</v>
      </c>
      <c r="H1018" s="1">
        <v>6749.9189999999999</v>
      </c>
      <c r="I1018" s="1">
        <v>-7424.9359999999997</v>
      </c>
    </row>
    <row r="1019" spans="1:9" hidden="1" x14ac:dyDescent="0.25">
      <c r="A1019" s="1" t="s">
        <v>159</v>
      </c>
      <c r="B1019" s="1" t="s">
        <v>33</v>
      </c>
      <c r="C1019" s="1" t="s">
        <v>10</v>
      </c>
      <c r="D1019" s="1">
        <v>1018.38</v>
      </c>
      <c r="E1019" s="1">
        <v>0</v>
      </c>
      <c r="F1019" s="1">
        <v>0</v>
      </c>
      <c r="G1019" s="1">
        <v>0</v>
      </c>
      <c r="H1019" s="1">
        <v>6971.5590000000002</v>
      </c>
      <c r="I1019" s="1">
        <v>-7733.6469999999999</v>
      </c>
    </row>
    <row r="1020" spans="1:9" hidden="1" x14ac:dyDescent="0.25">
      <c r="A1020" s="1" t="s">
        <v>159</v>
      </c>
      <c r="B1020" s="1" t="s">
        <v>34</v>
      </c>
      <c r="C1020" s="1" t="s">
        <v>26</v>
      </c>
      <c r="D1020" s="1">
        <v>787.22</v>
      </c>
      <c r="E1020" s="1">
        <v>0</v>
      </c>
      <c r="F1020" s="1">
        <v>0</v>
      </c>
      <c r="G1020" s="1">
        <v>0</v>
      </c>
      <c r="H1020" s="1">
        <v>5300.89</v>
      </c>
      <c r="I1020" s="1">
        <v>-6010.4080000000004</v>
      </c>
    </row>
    <row r="1021" spans="1:9" hidden="1" x14ac:dyDescent="0.25">
      <c r="A1021" s="1" t="s">
        <v>159</v>
      </c>
      <c r="B1021" s="1" t="s">
        <v>34</v>
      </c>
      <c r="C1021" s="1" t="s">
        <v>10</v>
      </c>
      <c r="D1021" s="1">
        <v>824.03</v>
      </c>
      <c r="E1021" s="1">
        <v>0</v>
      </c>
      <c r="F1021" s="1">
        <v>0</v>
      </c>
      <c r="G1021" s="1">
        <v>0</v>
      </c>
      <c r="H1021" s="1">
        <v>5522.4009999999998</v>
      </c>
      <c r="I1021" s="1">
        <v>-6319.39</v>
      </c>
    </row>
    <row r="1022" spans="1:9" hidden="1" x14ac:dyDescent="0.25">
      <c r="A1022" s="1" t="s">
        <v>159</v>
      </c>
      <c r="B1022" s="1" t="s">
        <v>35</v>
      </c>
      <c r="C1022" s="1" t="s">
        <v>26</v>
      </c>
      <c r="D1022" s="1">
        <v>817.9</v>
      </c>
      <c r="E1022" s="1">
        <v>-280.33</v>
      </c>
      <c r="F1022" s="1">
        <v>0</v>
      </c>
      <c r="G1022" s="1">
        <v>1986.431</v>
      </c>
      <c r="H1022" s="1">
        <v>5504.9719999999998</v>
      </c>
      <c r="I1022" s="1">
        <v>-7056.4669999999996</v>
      </c>
    </row>
    <row r="1023" spans="1:9" hidden="1" x14ac:dyDescent="0.25">
      <c r="A1023" s="1" t="s">
        <v>159</v>
      </c>
      <c r="B1023" s="1" t="s">
        <v>35</v>
      </c>
      <c r="C1023" s="1" t="s">
        <v>10</v>
      </c>
      <c r="D1023" s="1">
        <v>856.32</v>
      </c>
      <c r="E1023" s="1">
        <v>-280.33</v>
      </c>
      <c r="F1023" s="1">
        <v>0</v>
      </c>
      <c r="G1023" s="1">
        <v>1986.431</v>
      </c>
      <c r="H1023" s="1">
        <v>5736.56</v>
      </c>
      <c r="I1023" s="1">
        <v>-8285.1139999999996</v>
      </c>
    </row>
    <row r="1024" spans="1:9" hidden="1" x14ac:dyDescent="0.25">
      <c r="A1024" s="1" t="s">
        <v>159</v>
      </c>
      <c r="B1024" s="1" t="s">
        <v>36</v>
      </c>
      <c r="C1024" s="1" t="s">
        <v>26</v>
      </c>
      <c r="D1024" s="1">
        <v>817.9</v>
      </c>
      <c r="E1024" s="1">
        <v>-280.33</v>
      </c>
      <c r="F1024" s="1">
        <v>0</v>
      </c>
      <c r="G1024" s="1">
        <v>1601.807</v>
      </c>
      <c r="H1024" s="1">
        <v>5505.0230000000001</v>
      </c>
      <c r="I1024" s="1">
        <v>-7056.5789999999997</v>
      </c>
    </row>
    <row r="1025" spans="1:9" hidden="1" x14ac:dyDescent="0.25">
      <c r="A1025" s="1" t="s">
        <v>159</v>
      </c>
      <c r="B1025" s="1" t="s">
        <v>36</v>
      </c>
      <c r="C1025" s="1" t="s">
        <v>10</v>
      </c>
      <c r="D1025" s="1">
        <v>856.32</v>
      </c>
      <c r="E1025" s="1">
        <v>-280.33</v>
      </c>
      <c r="F1025" s="1">
        <v>0</v>
      </c>
      <c r="G1025" s="1">
        <v>1601.807</v>
      </c>
      <c r="H1025" s="1">
        <v>5736.6459999999997</v>
      </c>
      <c r="I1025" s="1">
        <v>-8285.2800000000007</v>
      </c>
    </row>
    <row r="1026" spans="1:9" hidden="1" x14ac:dyDescent="0.25">
      <c r="A1026" s="1" t="s">
        <v>159</v>
      </c>
      <c r="B1026" s="1" t="s">
        <v>37</v>
      </c>
      <c r="C1026" s="1" t="s">
        <v>26</v>
      </c>
      <c r="D1026" s="1">
        <v>817.9</v>
      </c>
      <c r="E1026" s="1">
        <v>280.33</v>
      </c>
      <c r="F1026" s="1">
        <v>0</v>
      </c>
      <c r="G1026" s="1">
        <v>-1986.431</v>
      </c>
      <c r="H1026" s="1">
        <v>5504.3959999999997</v>
      </c>
      <c r="I1026" s="1">
        <v>-5435.6090000000004</v>
      </c>
    </row>
    <row r="1027" spans="1:9" hidden="1" x14ac:dyDescent="0.25">
      <c r="A1027" s="1" t="s">
        <v>159</v>
      </c>
      <c r="B1027" s="1" t="s">
        <v>37</v>
      </c>
      <c r="C1027" s="1" t="s">
        <v>10</v>
      </c>
      <c r="D1027" s="1">
        <v>856.32</v>
      </c>
      <c r="E1027" s="1">
        <v>280.33</v>
      </c>
      <c r="F1027" s="1">
        <v>0</v>
      </c>
      <c r="G1027" s="1">
        <v>-1986.431</v>
      </c>
      <c r="H1027" s="1">
        <v>5735.2730000000001</v>
      </c>
      <c r="I1027" s="1">
        <v>-4852.0659999999998</v>
      </c>
    </row>
    <row r="1028" spans="1:9" hidden="1" x14ac:dyDescent="0.25">
      <c r="A1028" s="1" t="s">
        <v>159</v>
      </c>
      <c r="B1028" s="1" t="s">
        <v>38</v>
      </c>
      <c r="C1028" s="1" t="s">
        <v>26</v>
      </c>
      <c r="D1028" s="1">
        <v>817.9</v>
      </c>
      <c r="E1028" s="1">
        <v>280.33</v>
      </c>
      <c r="F1028" s="1">
        <v>0</v>
      </c>
      <c r="G1028" s="1">
        <v>-1601.807</v>
      </c>
      <c r="H1028" s="1">
        <v>5504.3459999999995</v>
      </c>
      <c r="I1028" s="1">
        <v>-5435.4970000000003</v>
      </c>
    </row>
    <row r="1029" spans="1:9" hidden="1" x14ac:dyDescent="0.25">
      <c r="A1029" s="1" t="s">
        <v>159</v>
      </c>
      <c r="B1029" s="1" t="s">
        <v>38</v>
      </c>
      <c r="C1029" s="1" t="s">
        <v>10</v>
      </c>
      <c r="D1029" s="1">
        <v>856.32</v>
      </c>
      <c r="E1029" s="1">
        <v>280.33</v>
      </c>
      <c r="F1029" s="1">
        <v>0</v>
      </c>
      <c r="G1029" s="1">
        <v>-1601.807</v>
      </c>
      <c r="H1029" s="1">
        <v>5735.1869999999999</v>
      </c>
      <c r="I1029" s="1">
        <v>-4851.8990000000003</v>
      </c>
    </row>
    <row r="1030" spans="1:9" hidden="1" x14ac:dyDescent="0.25">
      <c r="A1030" s="1" t="s">
        <v>159</v>
      </c>
      <c r="B1030" s="1" t="s">
        <v>39</v>
      </c>
      <c r="C1030" s="1" t="s">
        <v>26</v>
      </c>
      <c r="D1030" s="1">
        <v>817.9</v>
      </c>
      <c r="E1030" s="1">
        <v>0</v>
      </c>
      <c r="F1030" s="1">
        <v>-280.33</v>
      </c>
      <c r="G1030" s="1">
        <v>-2354.422</v>
      </c>
      <c r="H1030" s="1">
        <v>6316.0429999999997</v>
      </c>
      <c r="I1030" s="1">
        <v>-6246.4059999999999</v>
      </c>
    </row>
    <row r="1031" spans="1:9" hidden="1" x14ac:dyDescent="0.25">
      <c r="A1031" s="1" t="s">
        <v>159</v>
      </c>
      <c r="B1031" s="1" t="s">
        <v>39</v>
      </c>
      <c r="C1031" s="1" t="s">
        <v>10</v>
      </c>
      <c r="D1031" s="1">
        <v>856.32</v>
      </c>
      <c r="E1031" s="1">
        <v>0</v>
      </c>
      <c r="F1031" s="1">
        <v>-280.33</v>
      </c>
      <c r="G1031" s="1">
        <v>-2354.422</v>
      </c>
      <c r="H1031" s="1">
        <v>7455.3270000000002</v>
      </c>
      <c r="I1031" s="1">
        <v>-6569.3329999999996</v>
      </c>
    </row>
    <row r="1032" spans="1:9" hidden="1" x14ac:dyDescent="0.25">
      <c r="A1032" s="1" t="s">
        <v>159</v>
      </c>
      <c r="B1032" s="1" t="s">
        <v>40</v>
      </c>
      <c r="C1032" s="1" t="s">
        <v>26</v>
      </c>
      <c r="D1032" s="1">
        <v>817.9</v>
      </c>
      <c r="E1032" s="1">
        <v>0</v>
      </c>
      <c r="F1032" s="1">
        <v>-280.33</v>
      </c>
      <c r="G1032" s="1">
        <v>-1993.3969999999999</v>
      </c>
      <c r="H1032" s="1">
        <v>6315.9949999999999</v>
      </c>
      <c r="I1032" s="1">
        <v>-6246.2960000000003</v>
      </c>
    </row>
    <row r="1033" spans="1:9" hidden="1" x14ac:dyDescent="0.25">
      <c r="A1033" s="1" t="s">
        <v>159</v>
      </c>
      <c r="B1033" s="1" t="s">
        <v>40</v>
      </c>
      <c r="C1033" s="1" t="s">
        <v>10</v>
      </c>
      <c r="D1033" s="1">
        <v>856.32</v>
      </c>
      <c r="E1033" s="1">
        <v>0</v>
      </c>
      <c r="F1033" s="1">
        <v>-280.33</v>
      </c>
      <c r="G1033" s="1">
        <v>-1993.3969999999999</v>
      </c>
      <c r="H1033" s="1">
        <v>7455.2449999999999</v>
      </c>
      <c r="I1033" s="1">
        <v>-6569.1729999999998</v>
      </c>
    </row>
    <row r="1034" spans="1:9" hidden="1" x14ac:dyDescent="0.25">
      <c r="A1034" s="1" t="s">
        <v>159</v>
      </c>
      <c r="B1034" s="1" t="s">
        <v>41</v>
      </c>
      <c r="C1034" s="1" t="s">
        <v>26</v>
      </c>
      <c r="D1034" s="1">
        <v>817.9</v>
      </c>
      <c r="E1034" s="1">
        <v>0</v>
      </c>
      <c r="F1034" s="1">
        <v>280.33</v>
      </c>
      <c r="G1034" s="1">
        <v>2354.422</v>
      </c>
      <c r="H1034" s="1">
        <v>4693.3249999999998</v>
      </c>
      <c r="I1034" s="1">
        <v>-6245.6710000000003</v>
      </c>
    </row>
    <row r="1035" spans="1:9" hidden="1" x14ac:dyDescent="0.25">
      <c r="A1035" s="1" t="s">
        <v>159</v>
      </c>
      <c r="B1035" s="1" t="s">
        <v>41</v>
      </c>
      <c r="C1035" s="1" t="s">
        <v>10</v>
      </c>
      <c r="D1035" s="1">
        <v>856.32</v>
      </c>
      <c r="E1035" s="1">
        <v>0</v>
      </c>
      <c r="F1035" s="1">
        <v>280.33</v>
      </c>
      <c r="G1035" s="1">
        <v>2354.422</v>
      </c>
      <c r="H1035" s="1">
        <v>4016.5059999999999</v>
      </c>
      <c r="I1035" s="1">
        <v>-6567.8459999999995</v>
      </c>
    </row>
    <row r="1036" spans="1:9" hidden="1" x14ac:dyDescent="0.25">
      <c r="A1036" s="1" t="s">
        <v>159</v>
      </c>
      <c r="B1036" s="1" t="s">
        <v>42</v>
      </c>
      <c r="C1036" s="1" t="s">
        <v>26</v>
      </c>
      <c r="D1036" s="1">
        <v>817.9</v>
      </c>
      <c r="E1036" s="1">
        <v>0</v>
      </c>
      <c r="F1036" s="1">
        <v>280.33</v>
      </c>
      <c r="G1036" s="1">
        <v>1993.3969999999999</v>
      </c>
      <c r="H1036" s="1">
        <v>4693.3739999999998</v>
      </c>
      <c r="I1036" s="1">
        <v>-6245.78</v>
      </c>
    </row>
    <row r="1037" spans="1:9" hidden="1" x14ac:dyDescent="0.25">
      <c r="A1037" s="1" t="s">
        <v>159</v>
      </c>
      <c r="B1037" s="1" t="s">
        <v>42</v>
      </c>
      <c r="C1037" s="1" t="s">
        <v>10</v>
      </c>
      <c r="D1037" s="1">
        <v>856.32</v>
      </c>
      <c r="E1037" s="1">
        <v>0</v>
      </c>
      <c r="F1037" s="1">
        <v>280.33</v>
      </c>
      <c r="G1037" s="1">
        <v>1993.3969999999999</v>
      </c>
      <c r="H1037" s="1">
        <v>4016.5889999999999</v>
      </c>
      <c r="I1037" s="1">
        <v>-6568.0069999999996</v>
      </c>
    </row>
    <row r="1038" spans="1:9" hidden="1" x14ac:dyDescent="0.25">
      <c r="A1038" s="1" t="s">
        <v>159</v>
      </c>
      <c r="B1038" s="1" t="s">
        <v>43</v>
      </c>
      <c r="C1038" s="1" t="s">
        <v>26</v>
      </c>
      <c r="D1038" s="1">
        <v>756.54</v>
      </c>
      <c r="E1038" s="1">
        <v>-280.33</v>
      </c>
      <c r="F1038" s="1">
        <v>0</v>
      </c>
      <c r="G1038" s="1">
        <v>1986.431</v>
      </c>
      <c r="H1038" s="1">
        <v>5097.384</v>
      </c>
      <c r="I1038" s="1">
        <v>-6585.2060000000001</v>
      </c>
    </row>
    <row r="1039" spans="1:9" hidden="1" x14ac:dyDescent="0.25">
      <c r="A1039" s="1" t="s">
        <v>159</v>
      </c>
      <c r="B1039" s="1" t="s">
        <v>43</v>
      </c>
      <c r="C1039" s="1" t="s">
        <v>10</v>
      </c>
      <c r="D1039" s="1">
        <v>791.73</v>
      </c>
      <c r="E1039" s="1">
        <v>-280.33</v>
      </c>
      <c r="F1039" s="1">
        <v>0</v>
      </c>
      <c r="G1039" s="1">
        <v>1986.431</v>
      </c>
      <c r="H1039" s="1">
        <v>5309.5280000000002</v>
      </c>
      <c r="I1039" s="1">
        <v>-7786.7139999999999</v>
      </c>
    </row>
    <row r="1040" spans="1:9" hidden="1" x14ac:dyDescent="0.25">
      <c r="A1040" s="1" t="s">
        <v>159</v>
      </c>
      <c r="B1040" s="1" t="s">
        <v>44</v>
      </c>
      <c r="C1040" s="1" t="s">
        <v>26</v>
      </c>
      <c r="D1040" s="1">
        <v>756.54</v>
      </c>
      <c r="E1040" s="1">
        <v>-280.33</v>
      </c>
      <c r="F1040" s="1">
        <v>0</v>
      </c>
      <c r="G1040" s="1">
        <v>1601.807</v>
      </c>
      <c r="H1040" s="1">
        <v>5097.4340000000002</v>
      </c>
      <c r="I1040" s="1">
        <v>-6585.3180000000002</v>
      </c>
    </row>
    <row r="1041" spans="1:9" hidden="1" x14ac:dyDescent="0.25">
      <c r="A1041" s="1" t="s">
        <v>159</v>
      </c>
      <c r="B1041" s="1" t="s">
        <v>44</v>
      </c>
      <c r="C1041" s="1" t="s">
        <v>10</v>
      </c>
      <c r="D1041" s="1">
        <v>791.73</v>
      </c>
      <c r="E1041" s="1">
        <v>-280.33</v>
      </c>
      <c r="F1041" s="1">
        <v>0</v>
      </c>
      <c r="G1041" s="1">
        <v>1601.807</v>
      </c>
      <c r="H1041" s="1">
        <v>5309.6139999999996</v>
      </c>
      <c r="I1041" s="1">
        <v>-7786.88</v>
      </c>
    </row>
    <row r="1042" spans="1:9" hidden="1" x14ac:dyDescent="0.25">
      <c r="A1042" s="1" t="s">
        <v>159</v>
      </c>
      <c r="B1042" s="1" t="s">
        <v>45</v>
      </c>
      <c r="C1042" s="1" t="s">
        <v>26</v>
      </c>
      <c r="D1042" s="1">
        <v>756.54</v>
      </c>
      <c r="E1042" s="1">
        <v>280.33</v>
      </c>
      <c r="F1042" s="1">
        <v>0</v>
      </c>
      <c r="G1042" s="1">
        <v>-1986.431</v>
      </c>
      <c r="H1042" s="1">
        <v>5096.8069999999998</v>
      </c>
      <c r="I1042" s="1">
        <v>-4964.348</v>
      </c>
    </row>
    <row r="1043" spans="1:9" hidden="1" x14ac:dyDescent="0.25">
      <c r="A1043" s="1" t="s">
        <v>159</v>
      </c>
      <c r="B1043" s="1" t="s">
        <v>45</v>
      </c>
      <c r="C1043" s="1" t="s">
        <v>10</v>
      </c>
      <c r="D1043" s="1">
        <v>791.73</v>
      </c>
      <c r="E1043" s="1">
        <v>280.33</v>
      </c>
      <c r="F1043" s="1">
        <v>0</v>
      </c>
      <c r="G1043" s="1">
        <v>-1986.431</v>
      </c>
      <c r="H1043" s="1">
        <v>5308.241</v>
      </c>
      <c r="I1043" s="1">
        <v>-4353.665</v>
      </c>
    </row>
    <row r="1044" spans="1:9" hidden="1" x14ac:dyDescent="0.25">
      <c r="A1044" s="1" t="s">
        <v>159</v>
      </c>
      <c r="B1044" s="1" t="s">
        <v>46</v>
      </c>
      <c r="C1044" s="1" t="s">
        <v>26</v>
      </c>
      <c r="D1044" s="1">
        <v>756.54</v>
      </c>
      <c r="E1044" s="1">
        <v>280.33</v>
      </c>
      <c r="F1044" s="1">
        <v>0</v>
      </c>
      <c r="G1044" s="1">
        <v>-1601.807</v>
      </c>
      <c r="H1044" s="1">
        <v>5096.7569999999996</v>
      </c>
      <c r="I1044" s="1">
        <v>-4964.2359999999999</v>
      </c>
    </row>
    <row r="1045" spans="1:9" hidden="1" x14ac:dyDescent="0.25">
      <c r="A1045" s="1" t="s">
        <v>159</v>
      </c>
      <c r="B1045" s="1" t="s">
        <v>46</v>
      </c>
      <c r="C1045" s="1" t="s">
        <v>10</v>
      </c>
      <c r="D1045" s="1">
        <v>791.73</v>
      </c>
      <c r="E1045" s="1">
        <v>280.33</v>
      </c>
      <c r="F1045" s="1">
        <v>0</v>
      </c>
      <c r="G1045" s="1">
        <v>-1601.807</v>
      </c>
      <c r="H1045" s="1">
        <v>5308.1549999999997</v>
      </c>
      <c r="I1045" s="1">
        <v>-4353.4989999999998</v>
      </c>
    </row>
    <row r="1046" spans="1:9" hidden="1" x14ac:dyDescent="0.25">
      <c r="A1046" s="1" t="s">
        <v>159</v>
      </c>
      <c r="B1046" s="1" t="s">
        <v>47</v>
      </c>
      <c r="C1046" s="1" t="s">
        <v>26</v>
      </c>
      <c r="D1046" s="1">
        <v>756.54</v>
      </c>
      <c r="E1046" s="1">
        <v>0</v>
      </c>
      <c r="F1046" s="1">
        <v>-280.33</v>
      </c>
      <c r="G1046" s="1">
        <v>-2354.422</v>
      </c>
      <c r="H1046" s="1">
        <v>5908.4549999999999</v>
      </c>
      <c r="I1046" s="1">
        <v>-5775.1440000000002</v>
      </c>
    </row>
    <row r="1047" spans="1:9" hidden="1" x14ac:dyDescent="0.25">
      <c r="A1047" s="1" t="s">
        <v>159</v>
      </c>
      <c r="B1047" s="1" t="s">
        <v>47</v>
      </c>
      <c r="C1047" s="1" t="s">
        <v>10</v>
      </c>
      <c r="D1047" s="1">
        <v>791.73</v>
      </c>
      <c r="E1047" s="1">
        <v>0</v>
      </c>
      <c r="F1047" s="1">
        <v>-280.33</v>
      </c>
      <c r="G1047" s="1">
        <v>-2354.422</v>
      </c>
      <c r="H1047" s="1">
        <v>7028.2950000000001</v>
      </c>
      <c r="I1047" s="1">
        <v>-6070.933</v>
      </c>
    </row>
    <row r="1048" spans="1:9" hidden="1" x14ac:dyDescent="0.25">
      <c r="A1048" s="1" t="s">
        <v>159</v>
      </c>
      <c r="B1048" s="1" t="s">
        <v>48</v>
      </c>
      <c r="C1048" s="1" t="s">
        <v>26</v>
      </c>
      <c r="D1048" s="1">
        <v>756.54</v>
      </c>
      <c r="E1048" s="1">
        <v>0</v>
      </c>
      <c r="F1048" s="1">
        <v>-280.33</v>
      </c>
      <c r="G1048" s="1">
        <v>-1993.3969999999999</v>
      </c>
      <c r="H1048" s="1">
        <v>5908.4059999999999</v>
      </c>
      <c r="I1048" s="1">
        <v>-5775.0349999999999</v>
      </c>
    </row>
    <row r="1049" spans="1:9" hidden="1" x14ac:dyDescent="0.25">
      <c r="A1049" s="1" t="s">
        <v>159</v>
      </c>
      <c r="B1049" s="1" t="s">
        <v>48</v>
      </c>
      <c r="C1049" s="1" t="s">
        <v>10</v>
      </c>
      <c r="D1049" s="1">
        <v>791.73</v>
      </c>
      <c r="E1049" s="1">
        <v>0</v>
      </c>
      <c r="F1049" s="1">
        <v>-280.33</v>
      </c>
      <c r="G1049" s="1">
        <v>-1993.3969999999999</v>
      </c>
      <c r="H1049" s="1">
        <v>7028.2120000000004</v>
      </c>
      <c r="I1049" s="1">
        <v>-6070.7719999999999</v>
      </c>
    </row>
    <row r="1050" spans="1:9" hidden="1" x14ac:dyDescent="0.25">
      <c r="A1050" s="1" t="s">
        <v>159</v>
      </c>
      <c r="B1050" s="1" t="s">
        <v>49</v>
      </c>
      <c r="C1050" s="1" t="s">
        <v>26</v>
      </c>
      <c r="D1050" s="1">
        <v>756.54</v>
      </c>
      <c r="E1050" s="1">
        <v>0</v>
      </c>
      <c r="F1050" s="1">
        <v>280.33</v>
      </c>
      <c r="G1050" s="1">
        <v>2354.422</v>
      </c>
      <c r="H1050" s="1">
        <v>4285.7359999999999</v>
      </c>
      <c r="I1050" s="1">
        <v>-5774.4089999999997</v>
      </c>
    </row>
    <row r="1051" spans="1:9" hidden="1" x14ac:dyDescent="0.25">
      <c r="A1051" s="1" t="s">
        <v>159</v>
      </c>
      <c r="B1051" s="1" t="s">
        <v>49</v>
      </c>
      <c r="C1051" s="1" t="s">
        <v>10</v>
      </c>
      <c r="D1051" s="1">
        <v>791.73</v>
      </c>
      <c r="E1051" s="1">
        <v>0</v>
      </c>
      <c r="F1051" s="1">
        <v>280.33</v>
      </c>
      <c r="G1051" s="1">
        <v>2354.422</v>
      </c>
      <c r="H1051" s="1">
        <v>3589.4740000000002</v>
      </c>
      <c r="I1051" s="1">
        <v>-6069.4459999999999</v>
      </c>
    </row>
    <row r="1052" spans="1:9" hidden="1" x14ac:dyDescent="0.25">
      <c r="A1052" s="1" t="s">
        <v>159</v>
      </c>
      <c r="B1052" s="1" t="s">
        <v>50</v>
      </c>
      <c r="C1052" s="1" t="s">
        <v>26</v>
      </c>
      <c r="D1052" s="1">
        <v>756.54</v>
      </c>
      <c r="E1052" s="1">
        <v>0</v>
      </c>
      <c r="F1052" s="1">
        <v>280.33</v>
      </c>
      <c r="G1052" s="1">
        <v>1993.3969999999999</v>
      </c>
      <c r="H1052" s="1">
        <v>4285.7849999999999</v>
      </c>
      <c r="I1052" s="1">
        <v>-5774.5190000000002</v>
      </c>
    </row>
    <row r="1053" spans="1:9" hidden="1" x14ac:dyDescent="0.25">
      <c r="A1053" s="1" t="s">
        <v>159</v>
      </c>
      <c r="B1053" s="1" t="s">
        <v>50</v>
      </c>
      <c r="C1053" s="1" t="s">
        <v>10</v>
      </c>
      <c r="D1053" s="1">
        <v>791.73</v>
      </c>
      <c r="E1053" s="1">
        <v>0</v>
      </c>
      <c r="F1053" s="1">
        <v>280.33</v>
      </c>
      <c r="G1053" s="1">
        <v>1993.3969999999999</v>
      </c>
      <c r="H1053" s="1">
        <v>3589.5569999999998</v>
      </c>
      <c r="I1053" s="1">
        <v>-6069.6059999999998</v>
      </c>
    </row>
    <row r="1054" spans="1:9" hidden="1" x14ac:dyDescent="0.25">
      <c r="A1054" s="1" t="s">
        <v>159</v>
      </c>
      <c r="B1054" s="1" t="s">
        <v>51</v>
      </c>
      <c r="C1054" s="1" t="s">
        <v>26</v>
      </c>
      <c r="D1054" s="1">
        <v>889.48</v>
      </c>
      <c r="E1054" s="1">
        <v>-84.1</v>
      </c>
      <c r="F1054" s="1">
        <v>0</v>
      </c>
      <c r="G1054" s="1">
        <v>595.92899999999997</v>
      </c>
      <c r="H1054" s="1">
        <v>5980.2910000000002</v>
      </c>
      <c r="I1054" s="1">
        <v>-7038.9719999999998</v>
      </c>
    </row>
    <row r="1055" spans="1:9" hidden="1" x14ac:dyDescent="0.25">
      <c r="A1055" s="1" t="s">
        <v>159</v>
      </c>
      <c r="B1055" s="1" t="s">
        <v>51</v>
      </c>
      <c r="C1055" s="1" t="s">
        <v>10</v>
      </c>
      <c r="D1055" s="1">
        <v>931.68</v>
      </c>
      <c r="E1055" s="1">
        <v>-84.1</v>
      </c>
      <c r="F1055" s="1">
        <v>0</v>
      </c>
      <c r="G1055" s="1">
        <v>595.92899999999997</v>
      </c>
      <c r="H1055" s="1">
        <v>6234.3140000000003</v>
      </c>
      <c r="I1055" s="1">
        <v>-7665.0150000000003</v>
      </c>
    </row>
    <row r="1056" spans="1:9" hidden="1" x14ac:dyDescent="0.25">
      <c r="A1056" s="1" t="s">
        <v>159</v>
      </c>
      <c r="B1056" s="1" t="s">
        <v>52</v>
      </c>
      <c r="C1056" s="1" t="s">
        <v>26</v>
      </c>
      <c r="D1056" s="1">
        <v>889.48</v>
      </c>
      <c r="E1056" s="1">
        <v>-84.1</v>
      </c>
      <c r="F1056" s="1">
        <v>0</v>
      </c>
      <c r="G1056" s="1">
        <v>480.54199999999997</v>
      </c>
      <c r="H1056" s="1">
        <v>5980.3059999999996</v>
      </c>
      <c r="I1056" s="1">
        <v>-7039.0050000000001</v>
      </c>
    </row>
    <row r="1057" spans="1:9" hidden="1" x14ac:dyDescent="0.25">
      <c r="A1057" s="1" t="s">
        <v>159</v>
      </c>
      <c r="B1057" s="1" t="s">
        <v>52</v>
      </c>
      <c r="C1057" s="1" t="s">
        <v>10</v>
      </c>
      <c r="D1057" s="1">
        <v>931.68</v>
      </c>
      <c r="E1057" s="1">
        <v>-84.1</v>
      </c>
      <c r="F1057" s="1">
        <v>0</v>
      </c>
      <c r="G1057" s="1">
        <v>480.54199999999997</v>
      </c>
      <c r="H1057" s="1">
        <v>6234.34</v>
      </c>
      <c r="I1057" s="1">
        <v>-7665.0640000000003</v>
      </c>
    </row>
    <row r="1058" spans="1:9" hidden="1" x14ac:dyDescent="0.25">
      <c r="A1058" s="1" t="s">
        <v>159</v>
      </c>
      <c r="B1058" s="1" t="s">
        <v>53</v>
      </c>
      <c r="C1058" s="1" t="s">
        <v>26</v>
      </c>
      <c r="D1058" s="1">
        <v>889.48</v>
      </c>
      <c r="E1058" s="1">
        <v>84.1</v>
      </c>
      <c r="F1058" s="1">
        <v>0</v>
      </c>
      <c r="G1058" s="1">
        <v>-595.92899999999997</v>
      </c>
      <c r="H1058" s="1">
        <v>5980.1180000000004</v>
      </c>
      <c r="I1058" s="1">
        <v>-6552.7139999999999</v>
      </c>
    </row>
    <row r="1059" spans="1:9" hidden="1" x14ac:dyDescent="0.25">
      <c r="A1059" s="1" t="s">
        <v>159</v>
      </c>
      <c r="B1059" s="1" t="s">
        <v>53</v>
      </c>
      <c r="C1059" s="1" t="s">
        <v>10</v>
      </c>
      <c r="D1059" s="1">
        <v>931.68</v>
      </c>
      <c r="E1059" s="1">
        <v>84.1</v>
      </c>
      <c r="F1059" s="1">
        <v>0</v>
      </c>
      <c r="G1059" s="1">
        <v>-595.92899999999997</v>
      </c>
      <c r="H1059" s="1">
        <v>6233.9279999999999</v>
      </c>
      <c r="I1059" s="1">
        <v>-6635.1</v>
      </c>
    </row>
    <row r="1060" spans="1:9" hidden="1" x14ac:dyDescent="0.25">
      <c r="A1060" s="1" t="s">
        <v>159</v>
      </c>
      <c r="B1060" s="1" t="s">
        <v>54</v>
      </c>
      <c r="C1060" s="1" t="s">
        <v>26</v>
      </c>
      <c r="D1060" s="1">
        <v>889.48</v>
      </c>
      <c r="E1060" s="1">
        <v>84.1</v>
      </c>
      <c r="F1060" s="1">
        <v>0</v>
      </c>
      <c r="G1060" s="1">
        <v>-480.54199999999997</v>
      </c>
      <c r="H1060" s="1">
        <v>5980.1030000000001</v>
      </c>
      <c r="I1060" s="1">
        <v>-6552.6809999999996</v>
      </c>
    </row>
    <row r="1061" spans="1:9" hidden="1" x14ac:dyDescent="0.25">
      <c r="A1061" s="1" t="s">
        <v>159</v>
      </c>
      <c r="B1061" s="1" t="s">
        <v>54</v>
      </c>
      <c r="C1061" s="1" t="s">
        <v>10</v>
      </c>
      <c r="D1061" s="1">
        <v>931.68</v>
      </c>
      <c r="E1061" s="1">
        <v>84.1</v>
      </c>
      <c r="F1061" s="1">
        <v>0</v>
      </c>
      <c r="G1061" s="1">
        <v>-480.54199999999997</v>
      </c>
      <c r="H1061" s="1">
        <v>6233.902</v>
      </c>
      <c r="I1061" s="1">
        <v>-6635.05</v>
      </c>
    </row>
    <row r="1062" spans="1:9" hidden="1" x14ac:dyDescent="0.25">
      <c r="A1062" s="1" t="s">
        <v>159</v>
      </c>
      <c r="B1062" s="1" t="s">
        <v>55</v>
      </c>
      <c r="C1062" s="1" t="s">
        <v>26</v>
      </c>
      <c r="D1062" s="1">
        <v>889.48</v>
      </c>
      <c r="E1062" s="1">
        <v>0</v>
      </c>
      <c r="F1062" s="1">
        <v>-84.1</v>
      </c>
      <c r="G1062" s="1">
        <v>-706.327</v>
      </c>
      <c r="H1062" s="1">
        <v>6223.6120000000001</v>
      </c>
      <c r="I1062" s="1">
        <v>-6795.9530000000004</v>
      </c>
    </row>
    <row r="1063" spans="1:9" hidden="1" x14ac:dyDescent="0.25">
      <c r="A1063" s="1" t="s">
        <v>159</v>
      </c>
      <c r="B1063" s="1" t="s">
        <v>55</v>
      </c>
      <c r="C1063" s="1" t="s">
        <v>10</v>
      </c>
      <c r="D1063" s="1">
        <v>931.68</v>
      </c>
      <c r="E1063" s="1">
        <v>0</v>
      </c>
      <c r="F1063" s="1">
        <v>-84.1</v>
      </c>
      <c r="G1063" s="1">
        <v>-706.327</v>
      </c>
      <c r="H1063" s="1">
        <v>6749.9440000000004</v>
      </c>
      <c r="I1063" s="1">
        <v>-7150.28</v>
      </c>
    </row>
    <row r="1064" spans="1:9" hidden="1" x14ac:dyDescent="0.25">
      <c r="A1064" s="1" t="s">
        <v>159</v>
      </c>
      <c r="B1064" s="1" t="s">
        <v>56</v>
      </c>
      <c r="C1064" s="1" t="s">
        <v>26</v>
      </c>
      <c r="D1064" s="1">
        <v>889.48</v>
      </c>
      <c r="E1064" s="1">
        <v>0</v>
      </c>
      <c r="F1064" s="1">
        <v>-84.1</v>
      </c>
      <c r="G1064" s="1">
        <v>-598.01900000000001</v>
      </c>
      <c r="H1064" s="1">
        <v>6223.598</v>
      </c>
      <c r="I1064" s="1">
        <v>-6795.92</v>
      </c>
    </row>
    <row r="1065" spans="1:9" hidden="1" x14ac:dyDescent="0.25">
      <c r="A1065" s="1" t="s">
        <v>159</v>
      </c>
      <c r="B1065" s="1" t="s">
        <v>56</v>
      </c>
      <c r="C1065" s="1" t="s">
        <v>10</v>
      </c>
      <c r="D1065" s="1">
        <v>931.68</v>
      </c>
      <c r="E1065" s="1">
        <v>0</v>
      </c>
      <c r="F1065" s="1">
        <v>-84.1</v>
      </c>
      <c r="G1065" s="1">
        <v>-598.01900000000001</v>
      </c>
      <c r="H1065" s="1">
        <v>6749.9189999999999</v>
      </c>
      <c r="I1065" s="1">
        <v>-7150.232</v>
      </c>
    </row>
    <row r="1066" spans="1:9" hidden="1" x14ac:dyDescent="0.25">
      <c r="A1066" s="1" t="s">
        <v>159</v>
      </c>
      <c r="B1066" s="1" t="s">
        <v>57</v>
      </c>
      <c r="C1066" s="1" t="s">
        <v>26</v>
      </c>
      <c r="D1066" s="1">
        <v>889.48</v>
      </c>
      <c r="E1066" s="1">
        <v>0</v>
      </c>
      <c r="F1066" s="1">
        <v>84.1</v>
      </c>
      <c r="G1066" s="1">
        <v>706.327</v>
      </c>
      <c r="H1066" s="1">
        <v>5736.7969999999996</v>
      </c>
      <c r="I1066" s="1">
        <v>-6795.7330000000002</v>
      </c>
    </row>
    <row r="1067" spans="1:9" hidden="1" x14ac:dyDescent="0.25">
      <c r="A1067" s="1" t="s">
        <v>159</v>
      </c>
      <c r="B1067" s="1" t="s">
        <v>57</v>
      </c>
      <c r="C1067" s="1" t="s">
        <v>10</v>
      </c>
      <c r="D1067" s="1">
        <v>931.68</v>
      </c>
      <c r="E1067" s="1">
        <v>0</v>
      </c>
      <c r="F1067" s="1">
        <v>84.1</v>
      </c>
      <c r="G1067" s="1">
        <v>706.327</v>
      </c>
      <c r="H1067" s="1">
        <v>5718.2979999999998</v>
      </c>
      <c r="I1067" s="1">
        <v>-7149.8339999999998</v>
      </c>
    </row>
    <row r="1068" spans="1:9" hidden="1" x14ac:dyDescent="0.25">
      <c r="A1068" s="1" t="s">
        <v>159</v>
      </c>
      <c r="B1068" s="1" t="s">
        <v>58</v>
      </c>
      <c r="C1068" s="1" t="s">
        <v>26</v>
      </c>
      <c r="D1068" s="1">
        <v>889.48</v>
      </c>
      <c r="E1068" s="1">
        <v>0</v>
      </c>
      <c r="F1068" s="1">
        <v>84.1</v>
      </c>
      <c r="G1068" s="1">
        <v>598.01900000000001</v>
      </c>
      <c r="H1068" s="1">
        <v>5736.8109999999997</v>
      </c>
      <c r="I1068" s="1">
        <v>-6795.7659999999996</v>
      </c>
    </row>
    <row r="1069" spans="1:9" hidden="1" x14ac:dyDescent="0.25">
      <c r="A1069" s="1" t="s">
        <v>159</v>
      </c>
      <c r="B1069" s="1" t="s">
        <v>58</v>
      </c>
      <c r="C1069" s="1" t="s">
        <v>10</v>
      </c>
      <c r="D1069" s="1">
        <v>931.68</v>
      </c>
      <c r="E1069" s="1">
        <v>0</v>
      </c>
      <c r="F1069" s="1">
        <v>84.1</v>
      </c>
      <c r="G1069" s="1">
        <v>598.01900000000001</v>
      </c>
      <c r="H1069" s="1">
        <v>5718.3220000000001</v>
      </c>
      <c r="I1069" s="1">
        <v>-7149.8819999999996</v>
      </c>
    </row>
    <row r="1070" spans="1:9" hidden="1" x14ac:dyDescent="0.25">
      <c r="A1070" s="1" t="s">
        <v>159</v>
      </c>
      <c r="B1070" s="1" t="s">
        <v>59</v>
      </c>
      <c r="C1070" s="1" t="s">
        <v>26</v>
      </c>
      <c r="D1070" s="1">
        <v>684.95</v>
      </c>
      <c r="E1070" s="1">
        <v>-84.1</v>
      </c>
      <c r="F1070" s="1">
        <v>0</v>
      </c>
      <c r="G1070" s="1">
        <v>595.92899999999997</v>
      </c>
      <c r="H1070" s="1">
        <v>4621.6620000000003</v>
      </c>
      <c r="I1070" s="1">
        <v>-5468.1009999999997</v>
      </c>
    </row>
    <row r="1071" spans="1:9" hidden="1" x14ac:dyDescent="0.25">
      <c r="A1071" s="1" t="s">
        <v>159</v>
      </c>
      <c r="B1071" s="1" t="s">
        <v>59</v>
      </c>
      <c r="C1071" s="1" t="s">
        <v>10</v>
      </c>
      <c r="D1071" s="1">
        <v>716.37</v>
      </c>
      <c r="E1071" s="1">
        <v>-84.1</v>
      </c>
      <c r="F1071" s="1">
        <v>0</v>
      </c>
      <c r="G1071" s="1">
        <v>595.92899999999997</v>
      </c>
      <c r="H1071" s="1">
        <v>4810.8729999999996</v>
      </c>
      <c r="I1071" s="1">
        <v>-6003.6790000000001</v>
      </c>
    </row>
    <row r="1072" spans="1:9" hidden="1" x14ac:dyDescent="0.25">
      <c r="A1072" s="1" t="s">
        <v>159</v>
      </c>
      <c r="B1072" s="1" t="s">
        <v>60</v>
      </c>
      <c r="C1072" s="1" t="s">
        <v>26</v>
      </c>
      <c r="D1072" s="1">
        <v>684.95</v>
      </c>
      <c r="E1072" s="1">
        <v>-84.1</v>
      </c>
      <c r="F1072" s="1">
        <v>0</v>
      </c>
      <c r="G1072" s="1">
        <v>480.54199999999997</v>
      </c>
      <c r="H1072" s="1">
        <v>4621.6769999999997</v>
      </c>
      <c r="I1072" s="1">
        <v>-5468.134</v>
      </c>
    </row>
    <row r="1073" spans="1:9" hidden="1" x14ac:dyDescent="0.25">
      <c r="A1073" s="1" t="s">
        <v>159</v>
      </c>
      <c r="B1073" s="1" t="s">
        <v>60</v>
      </c>
      <c r="C1073" s="1" t="s">
        <v>10</v>
      </c>
      <c r="D1073" s="1">
        <v>716.37</v>
      </c>
      <c r="E1073" s="1">
        <v>-84.1</v>
      </c>
      <c r="F1073" s="1">
        <v>0</v>
      </c>
      <c r="G1073" s="1">
        <v>480.54199999999997</v>
      </c>
      <c r="H1073" s="1">
        <v>4810.8990000000003</v>
      </c>
      <c r="I1073" s="1">
        <v>-6003.7290000000003</v>
      </c>
    </row>
    <row r="1074" spans="1:9" hidden="1" x14ac:dyDescent="0.25">
      <c r="A1074" s="1" t="s">
        <v>159</v>
      </c>
      <c r="B1074" s="1" t="s">
        <v>61</v>
      </c>
      <c r="C1074" s="1" t="s">
        <v>26</v>
      </c>
      <c r="D1074" s="1">
        <v>684.95</v>
      </c>
      <c r="E1074" s="1">
        <v>84.1</v>
      </c>
      <c r="F1074" s="1">
        <v>0</v>
      </c>
      <c r="G1074" s="1">
        <v>-595.92899999999997</v>
      </c>
      <c r="H1074" s="1">
        <v>4621.4889999999996</v>
      </c>
      <c r="I1074" s="1">
        <v>-4981.8429999999998</v>
      </c>
    </row>
    <row r="1075" spans="1:9" hidden="1" x14ac:dyDescent="0.25">
      <c r="A1075" s="1" t="s">
        <v>159</v>
      </c>
      <c r="B1075" s="1" t="s">
        <v>61</v>
      </c>
      <c r="C1075" s="1" t="s">
        <v>10</v>
      </c>
      <c r="D1075" s="1">
        <v>716.37</v>
      </c>
      <c r="E1075" s="1">
        <v>84.1</v>
      </c>
      <c r="F1075" s="1">
        <v>0</v>
      </c>
      <c r="G1075" s="1">
        <v>-595.92899999999997</v>
      </c>
      <c r="H1075" s="1">
        <v>4810.4870000000001</v>
      </c>
      <c r="I1075" s="1">
        <v>-4973.7650000000003</v>
      </c>
    </row>
    <row r="1076" spans="1:9" hidden="1" x14ac:dyDescent="0.25">
      <c r="A1076" s="1" t="s">
        <v>159</v>
      </c>
      <c r="B1076" s="1" t="s">
        <v>62</v>
      </c>
      <c r="C1076" s="1" t="s">
        <v>26</v>
      </c>
      <c r="D1076" s="1">
        <v>684.95</v>
      </c>
      <c r="E1076" s="1">
        <v>84.1</v>
      </c>
      <c r="F1076" s="1">
        <v>0</v>
      </c>
      <c r="G1076" s="1">
        <v>-480.54199999999997</v>
      </c>
      <c r="H1076" s="1">
        <v>4621.4740000000002</v>
      </c>
      <c r="I1076" s="1">
        <v>-4981.8100000000004</v>
      </c>
    </row>
    <row r="1077" spans="1:9" hidden="1" x14ac:dyDescent="0.25">
      <c r="A1077" s="1" t="s">
        <v>159</v>
      </c>
      <c r="B1077" s="1" t="s">
        <v>62</v>
      </c>
      <c r="C1077" s="1" t="s">
        <v>10</v>
      </c>
      <c r="D1077" s="1">
        <v>716.37</v>
      </c>
      <c r="E1077" s="1">
        <v>84.1</v>
      </c>
      <c r="F1077" s="1">
        <v>0</v>
      </c>
      <c r="G1077" s="1">
        <v>-480.54199999999997</v>
      </c>
      <c r="H1077" s="1">
        <v>4810.4610000000002</v>
      </c>
      <c r="I1077" s="1">
        <v>-4973.7150000000001</v>
      </c>
    </row>
    <row r="1078" spans="1:9" hidden="1" x14ac:dyDescent="0.25">
      <c r="A1078" s="1" t="s">
        <v>159</v>
      </c>
      <c r="B1078" s="1" t="s">
        <v>63</v>
      </c>
      <c r="C1078" s="1" t="s">
        <v>26</v>
      </c>
      <c r="D1078" s="1">
        <v>684.95</v>
      </c>
      <c r="E1078" s="1">
        <v>0</v>
      </c>
      <c r="F1078" s="1">
        <v>-84.1</v>
      </c>
      <c r="G1078" s="1">
        <v>-706.327</v>
      </c>
      <c r="H1078" s="1">
        <v>4864.9830000000002</v>
      </c>
      <c r="I1078" s="1">
        <v>-5225.0820000000003</v>
      </c>
    </row>
    <row r="1079" spans="1:9" hidden="1" x14ac:dyDescent="0.25">
      <c r="A1079" s="1" t="s">
        <v>159</v>
      </c>
      <c r="B1079" s="1" t="s">
        <v>63</v>
      </c>
      <c r="C1079" s="1" t="s">
        <v>10</v>
      </c>
      <c r="D1079" s="1">
        <v>716.37</v>
      </c>
      <c r="E1079" s="1">
        <v>0</v>
      </c>
      <c r="F1079" s="1">
        <v>-84.1</v>
      </c>
      <c r="G1079" s="1">
        <v>-706.327</v>
      </c>
      <c r="H1079" s="1">
        <v>5326.5029999999997</v>
      </c>
      <c r="I1079" s="1">
        <v>-5488.9449999999997</v>
      </c>
    </row>
    <row r="1080" spans="1:9" hidden="1" x14ac:dyDescent="0.25">
      <c r="A1080" s="1" t="s">
        <v>159</v>
      </c>
      <c r="B1080" s="1" t="s">
        <v>64</v>
      </c>
      <c r="C1080" s="1" t="s">
        <v>26</v>
      </c>
      <c r="D1080" s="1">
        <v>684.95</v>
      </c>
      <c r="E1080" s="1">
        <v>0</v>
      </c>
      <c r="F1080" s="1">
        <v>-84.1</v>
      </c>
      <c r="G1080" s="1">
        <v>-598.01900000000001</v>
      </c>
      <c r="H1080" s="1">
        <v>4864.9690000000001</v>
      </c>
      <c r="I1080" s="1">
        <v>-5225.049</v>
      </c>
    </row>
    <row r="1081" spans="1:9" hidden="1" x14ac:dyDescent="0.25">
      <c r="A1081" s="1" t="s">
        <v>159</v>
      </c>
      <c r="B1081" s="1" t="s">
        <v>64</v>
      </c>
      <c r="C1081" s="1" t="s">
        <v>10</v>
      </c>
      <c r="D1081" s="1">
        <v>716.37</v>
      </c>
      <c r="E1081" s="1">
        <v>0</v>
      </c>
      <c r="F1081" s="1">
        <v>-84.1</v>
      </c>
      <c r="G1081" s="1">
        <v>-598.01900000000001</v>
      </c>
      <c r="H1081" s="1">
        <v>5326.4790000000003</v>
      </c>
      <c r="I1081" s="1">
        <v>-5488.8969999999999</v>
      </c>
    </row>
    <row r="1082" spans="1:9" hidden="1" x14ac:dyDescent="0.25">
      <c r="A1082" s="1" t="s">
        <v>159</v>
      </c>
      <c r="B1082" s="1" t="s">
        <v>65</v>
      </c>
      <c r="C1082" s="1" t="s">
        <v>26</v>
      </c>
      <c r="D1082" s="1">
        <v>684.95</v>
      </c>
      <c r="E1082" s="1">
        <v>0</v>
      </c>
      <c r="F1082" s="1">
        <v>84.1</v>
      </c>
      <c r="G1082" s="1">
        <v>706.327</v>
      </c>
      <c r="H1082" s="1">
        <v>4378.1679999999997</v>
      </c>
      <c r="I1082" s="1">
        <v>-5224.8620000000001</v>
      </c>
    </row>
    <row r="1083" spans="1:9" hidden="1" x14ac:dyDescent="0.25">
      <c r="A1083" s="1" t="s">
        <v>159</v>
      </c>
      <c r="B1083" s="1" t="s">
        <v>65</v>
      </c>
      <c r="C1083" s="1" t="s">
        <v>10</v>
      </c>
      <c r="D1083" s="1">
        <v>716.37</v>
      </c>
      <c r="E1083" s="1">
        <v>0</v>
      </c>
      <c r="F1083" s="1">
        <v>84.1</v>
      </c>
      <c r="G1083" s="1">
        <v>706.327</v>
      </c>
      <c r="H1083" s="1">
        <v>4294.857</v>
      </c>
      <c r="I1083" s="1">
        <v>-5488.4989999999998</v>
      </c>
    </row>
    <row r="1084" spans="1:9" hidden="1" x14ac:dyDescent="0.25">
      <c r="A1084" s="1" t="s">
        <v>159</v>
      </c>
      <c r="B1084" s="1" t="s">
        <v>66</v>
      </c>
      <c r="C1084" s="1" t="s">
        <v>26</v>
      </c>
      <c r="D1084" s="1">
        <v>684.95</v>
      </c>
      <c r="E1084" s="1">
        <v>0</v>
      </c>
      <c r="F1084" s="1">
        <v>84.1</v>
      </c>
      <c r="G1084" s="1">
        <v>598.01900000000001</v>
      </c>
      <c r="H1084" s="1">
        <v>4378.1819999999998</v>
      </c>
      <c r="I1084" s="1">
        <v>-5224.8950000000004</v>
      </c>
    </row>
    <row r="1085" spans="1:9" hidden="1" x14ac:dyDescent="0.25">
      <c r="A1085" s="1" t="s">
        <v>159</v>
      </c>
      <c r="B1085" s="1" t="s">
        <v>66</v>
      </c>
      <c r="C1085" s="1" t="s">
        <v>10</v>
      </c>
      <c r="D1085" s="1">
        <v>716.37</v>
      </c>
      <c r="E1085" s="1">
        <v>0</v>
      </c>
      <c r="F1085" s="1">
        <v>84.1</v>
      </c>
      <c r="G1085" s="1">
        <v>598.01900000000001</v>
      </c>
      <c r="H1085" s="1">
        <v>4294.8819999999996</v>
      </c>
      <c r="I1085" s="1">
        <v>-5488.5469999999996</v>
      </c>
    </row>
    <row r="1086" spans="1:9" hidden="1" x14ac:dyDescent="0.25">
      <c r="A1086" s="1" t="s">
        <v>159</v>
      </c>
      <c r="B1086" s="1" t="s">
        <v>67</v>
      </c>
      <c r="C1086" s="1" t="s">
        <v>26</v>
      </c>
      <c r="D1086" s="1">
        <v>554.83000000000004</v>
      </c>
      <c r="E1086" s="1">
        <v>-280.33</v>
      </c>
      <c r="F1086" s="1">
        <v>0</v>
      </c>
      <c r="G1086" s="1">
        <v>1986.431</v>
      </c>
      <c r="H1086" s="1">
        <v>3685.7629999999999</v>
      </c>
      <c r="I1086" s="1">
        <v>-5071.6390000000001</v>
      </c>
    </row>
    <row r="1087" spans="1:9" hidden="1" x14ac:dyDescent="0.25">
      <c r="A1087" s="1" t="s">
        <v>159</v>
      </c>
      <c r="B1087" s="1" t="s">
        <v>67</v>
      </c>
      <c r="C1087" s="1" t="s">
        <v>10</v>
      </c>
      <c r="D1087" s="1">
        <v>584.05999999999995</v>
      </c>
      <c r="E1087" s="1">
        <v>-280.33</v>
      </c>
      <c r="F1087" s="1">
        <v>0</v>
      </c>
      <c r="G1087" s="1">
        <v>1986.431</v>
      </c>
      <c r="H1087" s="1">
        <v>3861.9290000000001</v>
      </c>
      <c r="I1087" s="1">
        <v>-6223.134</v>
      </c>
    </row>
    <row r="1088" spans="1:9" hidden="1" x14ac:dyDescent="0.25">
      <c r="A1088" s="1" t="s">
        <v>159</v>
      </c>
      <c r="B1088" s="1" t="s">
        <v>68</v>
      </c>
      <c r="C1088" s="1" t="s">
        <v>26</v>
      </c>
      <c r="D1088" s="1">
        <v>554.83000000000004</v>
      </c>
      <c r="E1088" s="1">
        <v>-280.33</v>
      </c>
      <c r="F1088" s="1">
        <v>0</v>
      </c>
      <c r="G1088" s="1">
        <v>1601.807</v>
      </c>
      <c r="H1088" s="1">
        <v>3685.8130000000001</v>
      </c>
      <c r="I1088" s="1">
        <v>-5071.7520000000004</v>
      </c>
    </row>
    <row r="1089" spans="1:9" hidden="1" x14ac:dyDescent="0.25">
      <c r="A1089" s="1" t="s">
        <v>159</v>
      </c>
      <c r="B1089" s="1" t="s">
        <v>68</v>
      </c>
      <c r="C1089" s="1" t="s">
        <v>10</v>
      </c>
      <c r="D1089" s="1">
        <v>584.05999999999995</v>
      </c>
      <c r="E1089" s="1">
        <v>-280.33</v>
      </c>
      <c r="F1089" s="1">
        <v>0</v>
      </c>
      <c r="G1089" s="1">
        <v>1601.807</v>
      </c>
      <c r="H1089" s="1">
        <v>3862.0140000000001</v>
      </c>
      <c r="I1089" s="1">
        <v>-6223.3</v>
      </c>
    </row>
    <row r="1090" spans="1:9" hidden="1" x14ac:dyDescent="0.25">
      <c r="A1090" s="1" t="s">
        <v>159</v>
      </c>
      <c r="B1090" s="1" t="s">
        <v>69</v>
      </c>
      <c r="C1090" s="1" t="s">
        <v>26</v>
      </c>
      <c r="D1090" s="1">
        <v>554.83000000000004</v>
      </c>
      <c r="E1090" s="1">
        <v>280.33</v>
      </c>
      <c r="F1090" s="1">
        <v>0</v>
      </c>
      <c r="G1090" s="1">
        <v>-1986.431</v>
      </c>
      <c r="H1090" s="1">
        <v>3685.1860000000001</v>
      </c>
      <c r="I1090" s="1">
        <v>-3450.7820000000002</v>
      </c>
    </row>
    <row r="1091" spans="1:9" hidden="1" x14ac:dyDescent="0.25">
      <c r="A1091" s="1" t="s">
        <v>159</v>
      </c>
      <c r="B1091" s="1" t="s">
        <v>69</v>
      </c>
      <c r="C1091" s="1" t="s">
        <v>10</v>
      </c>
      <c r="D1091" s="1">
        <v>584.05999999999995</v>
      </c>
      <c r="E1091" s="1">
        <v>280.33</v>
      </c>
      <c r="F1091" s="1">
        <v>0</v>
      </c>
      <c r="G1091" s="1">
        <v>-1986.431</v>
      </c>
      <c r="H1091" s="1">
        <v>3860.6419999999998</v>
      </c>
      <c r="I1091" s="1">
        <v>-2790.085</v>
      </c>
    </row>
    <row r="1092" spans="1:9" hidden="1" x14ac:dyDescent="0.25">
      <c r="A1092" s="1" t="s">
        <v>159</v>
      </c>
      <c r="B1092" s="1" t="s">
        <v>70</v>
      </c>
      <c r="C1092" s="1" t="s">
        <v>26</v>
      </c>
      <c r="D1092" s="1">
        <v>554.83000000000004</v>
      </c>
      <c r="E1092" s="1">
        <v>280.33</v>
      </c>
      <c r="F1092" s="1">
        <v>0</v>
      </c>
      <c r="G1092" s="1">
        <v>-1601.807</v>
      </c>
      <c r="H1092" s="1">
        <v>3685.136</v>
      </c>
      <c r="I1092" s="1">
        <v>-3450.67</v>
      </c>
    </row>
    <row r="1093" spans="1:9" hidden="1" x14ac:dyDescent="0.25">
      <c r="A1093" s="1" t="s">
        <v>159</v>
      </c>
      <c r="B1093" s="1" t="s">
        <v>70</v>
      </c>
      <c r="C1093" s="1" t="s">
        <v>10</v>
      </c>
      <c r="D1093" s="1">
        <v>584.05999999999995</v>
      </c>
      <c r="E1093" s="1">
        <v>280.33</v>
      </c>
      <c r="F1093" s="1">
        <v>0</v>
      </c>
      <c r="G1093" s="1">
        <v>-1601.807</v>
      </c>
      <c r="H1093" s="1">
        <v>3860.556</v>
      </c>
      <c r="I1093" s="1">
        <v>-2789.9189999999999</v>
      </c>
    </row>
    <row r="1094" spans="1:9" hidden="1" x14ac:dyDescent="0.25">
      <c r="A1094" s="1" t="s">
        <v>159</v>
      </c>
      <c r="B1094" s="1" t="s">
        <v>71</v>
      </c>
      <c r="C1094" s="1" t="s">
        <v>26</v>
      </c>
      <c r="D1094" s="1">
        <v>554.83000000000004</v>
      </c>
      <c r="E1094" s="1">
        <v>0</v>
      </c>
      <c r="F1094" s="1">
        <v>-280.33</v>
      </c>
      <c r="G1094" s="1">
        <v>-2354.422</v>
      </c>
      <c r="H1094" s="1">
        <v>4496.8339999999998</v>
      </c>
      <c r="I1094" s="1">
        <v>-4261.5780000000004</v>
      </c>
    </row>
    <row r="1095" spans="1:9" hidden="1" x14ac:dyDescent="0.25">
      <c r="A1095" s="1" t="s">
        <v>159</v>
      </c>
      <c r="B1095" s="1" t="s">
        <v>71</v>
      </c>
      <c r="C1095" s="1" t="s">
        <v>10</v>
      </c>
      <c r="D1095" s="1">
        <v>584.05999999999995</v>
      </c>
      <c r="E1095" s="1">
        <v>0</v>
      </c>
      <c r="F1095" s="1">
        <v>-280.33</v>
      </c>
      <c r="G1095" s="1">
        <v>-2354.422</v>
      </c>
      <c r="H1095" s="1">
        <v>5580.6959999999999</v>
      </c>
      <c r="I1095" s="1">
        <v>-4507.3530000000001</v>
      </c>
    </row>
    <row r="1096" spans="1:9" hidden="1" x14ac:dyDescent="0.25">
      <c r="A1096" s="1" t="s">
        <v>159</v>
      </c>
      <c r="B1096" s="1" t="s">
        <v>72</v>
      </c>
      <c r="C1096" s="1" t="s">
        <v>26</v>
      </c>
      <c r="D1096" s="1">
        <v>554.83000000000004</v>
      </c>
      <c r="E1096" s="1">
        <v>0</v>
      </c>
      <c r="F1096" s="1">
        <v>-280.33</v>
      </c>
      <c r="G1096" s="1">
        <v>-1993.3969999999999</v>
      </c>
      <c r="H1096" s="1">
        <v>4496.7849999999999</v>
      </c>
      <c r="I1096" s="1">
        <v>-4261.4679999999998</v>
      </c>
    </row>
    <row r="1097" spans="1:9" hidden="1" x14ac:dyDescent="0.25">
      <c r="A1097" s="1" t="s">
        <v>159</v>
      </c>
      <c r="B1097" s="1" t="s">
        <v>72</v>
      </c>
      <c r="C1097" s="1" t="s">
        <v>10</v>
      </c>
      <c r="D1097" s="1">
        <v>584.05999999999995</v>
      </c>
      <c r="E1097" s="1">
        <v>0</v>
      </c>
      <c r="F1097" s="1">
        <v>-280.33</v>
      </c>
      <c r="G1097" s="1">
        <v>-1993.3969999999999</v>
      </c>
      <c r="H1097" s="1">
        <v>5580.6130000000003</v>
      </c>
      <c r="I1097" s="1">
        <v>-4507.192</v>
      </c>
    </row>
    <row r="1098" spans="1:9" hidden="1" x14ac:dyDescent="0.25">
      <c r="A1098" s="1" t="s">
        <v>159</v>
      </c>
      <c r="B1098" s="1" t="s">
        <v>73</v>
      </c>
      <c r="C1098" s="1" t="s">
        <v>26</v>
      </c>
      <c r="D1098" s="1">
        <v>554.83000000000004</v>
      </c>
      <c r="E1098" s="1">
        <v>0</v>
      </c>
      <c r="F1098" s="1">
        <v>280.33</v>
      </c>
      <c r="G1098" s="1">
        <v>2354.422</v>
      </c>
      <c r="H1098" s="1">
        <v>2874.116</v>
      </c>
      <c r="I1098" s="1">
        <v>-4260.8429999999998</v>
      </c>
    </row>
    <row r="1099" spans="1:9" hidden="1" x14ac:dyDescent="0.25">
      <c r="A1099" s="1" t="s">
        <v>159</v>
      </c>
      <c r="B1099" s="1" t="s">
        <v>73</v>
      </c>
      <c r="C1099" s="1" t="s">
        <v>10</v>
      </c>
      <c r="D1099" s="1">
        <v>584.05999999999995</v>
      </c>
      <c r="E1099" s="1">
        <v>0</v>
      </c>
      <c r="F1099" s="1">
        <v>280.33</v>
      </c>
      <c r="G1099" s="1">
        <v>2354.422</v>
      </c>
      <c r="H1099" s="1">
        <v>2141.8739999999998</v>
      </c>
      <c r="I1099" s="1">
        <v>-4505.866</v>
      </c>
    </row>
    <row r="1100" spans="1:9" hidden="1" x14ac:dyDescent="0.25">
      <c r="A1100" s="1" t="s">
        <v>159</v>
      </c>
      <c r="B1100" s="1" t="s">
        <v>74</v>
      </c>
      <c r="C1100" s="1" t="s">
        <v>26</v>
      </c>
      <c r="D1100" s="1">
        <v>554.83000000000004</v>
      </c>
      <c r="E1100" s="1">
        <v>0</v>
      </c>
      <c r="F1100" s="1">
        <v>280.33</v>
      </c>
      <c r="G1100" s="1">
        <v>1993.3969999999999</v>
      </c>
      <c r="H1100" s="1">
        <v>2874.1640000000002</v>
      </c>
      <c r="I1100" s="1">
        <v>-4260.9530000000004</v>
      </c>
    </row>
    <row r="1101" spans="1:9" hidden="1" x14ac:dyDescent="0.25">
      <c r="A1101" s="1" t="s">
        <v>159</v>
      </c>
      <c r="B1101" s="1" t="s">
        <v>74</v>
      </c>
      <c r="C1101" s="1" t="s">
        <v>10</v>
      </c>
      <c r="D1101" s="1">
        <v>584.05999999999995</v>
      </c>
      <c r="E1101" s="1">
        <v>0</v>
      </c>
      <c r="F1101" s="1">
        <v>280.33</v>
      </c>
      <c r="G1101" s="1">
        <v>1993.3969999999999</v>
      </c>
      <c r="H1101" s="1">
        <v>2141.9569999999999</v>
      </c>
      <c r="I1101" s="1">
        <v>-4506.0259999999998</v>
      </c>
    </row>
    <row r="1102" spans="1:9" hidden="1" x14ac:dyDescent="0.25">
      <c r="A1102" s="1" t="s">
        <v>159</v>
      </c>
      <c r="B1102" s="1" t="s">
        <v>75</v>
      </c>
      <c r="C1102" s="1" t="s">
        <v>26</v>
      </c>
      <c r="D1102" s="1">
        <v>493.47</v>
      </c>
      <c r="E1102" s="1">
        <v>-280.33</v>
      </c>
      <c r="F1102" s="1">
        <v>0</v>
      </c>
      <c r="G1102" s="1">
        <v>1986.431</v>
      </c>
      <c r="H1102" s="1">
        <v>3278.174</v>
      </c>
      <c r="I1102" s="1">
        <v>-4600.3779999999997</v>
      </c>
    </row>
    <row r="1103" spans="1:9" hidden="1" x14ac:dyDescent="0.25">
      <c r="A1103" s="1" t="s">
        <v>159</v>
      </c>
      <c r="B1103" s="1" t="s">
        <v>75</v>
      </c>
      <c r="C1103" s="1" t="s">
        <v>10</v>
      </c>
      <c r="D1103" s="1">
        <v>519.47</v>
      </c>
      <c r="E1103" s="1">
        <v>-280.33</v>
      </c>
      <c r="F1103" s="1">
        <v>0</v>
      </c>
      <c r="G1103" s="1">
        <v>1986.431</v>
      </c>
      <c r="H1103" s="1">
        <v>3434.8960000000002</v>
      </c>
      <c r="I1103" s="1">
        <v>-5724.7330000000002</v>
      </c>
    </row>
    <row r="1104" spans="1:9" hidden="1" x14ac:dyDescent="0.25">
      <c r="A1104" s="1" t="s">
        <v>159</v>
      </c>
      <c r="B1104" s="1" t="s">
        <v>76</v>
      </c>
      <c r="C1104" s="1" t="s">
        <v>26</v>
      </c>
      <c r="D1104" s="1">
        <v>493.47</v>
      </c>
      <c r="E1104" s="1">
        <v>-280.33</v>
      </c>
      <c r="F1104" s="1">
        <v>0</v>
      </c>
      <c r="G1104" s="1">
        <v>1601.807</v>
      </c>
      <c r="H1104" s="1">
        <v>3278.2240000000002</v>
      </c>
      <c r="I1104" s="1">
        <v>-4600.49</v>
      </c>
    </row>
    <row r="1105" spans="1:9" hidden="1" x14ac:dyDescent="0.25">
      <c r="A1105" s="1" t="s">
        <v>159</v>
      </c>
      <c r="B1105" s="1" t="s">
        <v>76</v>
      </c>
      <c r="C1105" s="1" t="s">
        <v>10</v>
      </c>
      <c r="D1105" s="1">
        <v>519.47</v>
      </c>
      <c r="E1105" s="1">
        <v>-280.33</v>
      </c>
      <c r="F1105" s="1">
        <v>0</v>
      </c>
      <c r="G1105" s="1">
        <v>1601.807</v>
      </c>
      <c r="H1105" s="1">
        <v>3434.982</v>
      </c>
      <c r="I1105" s="1">
        <v>-5724.8990000000003</v>
      </c>
    </row>
    <row r="1106" spans="1:9" hidden="1" x14ac:dyDescent="0.25">
      <c r="A1106" s="1" t="s">
        <v>159</v>
      </c>
      <c r="B1106" s="1" t="s">
        <v>77</v>
      </c>
      <c r="C1106" s="1" t="s">
        <v>26</v>
      </c>
      <c r="D1106" s="1">
        <v>493.47</v>
      </c>
      <c r="E1106" s="1">
        <v>280.33</v>
      </c>
      <c r="F1106" s="1">
        <v>0</v>
      </c>
      <c r="G1106" s="1">
        <v>-1986.431</v>
      </c>
      <c r="H1106" s="1">
        <v>3277.598</v>
      </c>
      <c r="I1106" s="1">
        <v>-2979.5210000000002</v>
      </c>
    </row>
    <row r="1107" spans="1:9" hidden="1" x14ac:dyDescent="0.25">
      <c r="A1107" s="1" t="s">
        <v>159</v>
      </c>
      <c r="B1107" s="1" t="s">
        <v>77</v>
      </c>
      <c r="C1107" s="1" t="s">
        <v>10</v>
      </c>
      <c r="D1107" s="1">
        <v>519.47</v>
      </c>
      <c r="E1107" s="1">
        <v>280.33</v>
      </c>
      <c r="F1107" s="1">
        <v>0</v>
      </c>
      <c r="G1107" s="1">
        <v>-1986.431</v>
      </c>
      <c r="H1107" s="1">
        <v>3433.6089999999999</v>
      </c>
      <c r="I1107" s="1">
        <v>-2291.6840000000002</v>
      </c>
    </row>
    <row r="1108" spans="1:9" hidden="1" x14ac:dyDescent="0.25">
      <c r="A1108" s="1" t="s">
        <v>159</v>
      </c>
      <c r="B1108" s="1" t="s">
        <v>78</v>
      </c>
      <c r="C1108" s="1" t="s">
        <v>26</v>
      </c>
      <c r="D1108" s="1">
        <v>493.47</v>
      </c>
      <c r="E1108" s="1">
        <v>280.33</v>
      </c>
      <c r="F1108" s="1">
        <v>0</v>
      </c>
      <c r="G1108" s="1">
        <v>-1601.807</v>
      </c>
      <c r="H1108" s="1">
        <v>3277.5479999999998</v>
      </c>
      <c r="I1108" s="1">
        <v>-2979.4079999999999</v>
      </c>
    </row>
    <row r="1109" spans="1:9" hidden="1" x14ac:dyDescent="0.25">
      <c r="A1109" s="1" t="s">
        <v>159</v>
      </c>
      <c r="B1109" s="1" t="s">
        <v>78</v>
      </c>
      <c r="C1109" s="1" t="s">
        <v>10</v>
      </c>
      <c r="D1109" s="1">
        <v>519.47</v>
      </c>
      <c r="E1109" s="1">
        <v>280.33</v>
      </c>
      <c r="F1109" s="1">
        <v>0</v>
      </c>
      <c r="G1109" s="1">
        <v>-1601.807</v>
      </c>
      <c r="H1109" s="1">
        <v>3433.5239999999999</v>
      </c>
      <c r="I1109" s="1">
        <v>-2291.518</v>
      </c>
    </row>
    <row r="1110" spans="1:9" hidden="1" x14ac:dyDescent="0.25">
      <c r="A1110" s="1" t="s">
        <v>159</v>
      </c>
      <c r="B1110" s="1" t="s">
        <v>79</v>
      </c>
      <c r="C1110" s="1" t="s">
        <v>26</v>
      </c>
      <c r="D1110" s="1">
        <v>493.47</v>
      </c>
      <c r="E1110" s="1">
        <v>0</v>
      </c>
      <c r="F1110" s="1">
        <v>-280.33</v>
      </c>
      <c r="G1110" s="1">
        <v>-2354.422</v>
      </c>
      <c r="H1110" s="1">
        <v>4089.2449999999999</v>
      </c>
      <c r="I1110" s="1">
        <v>-3790.317</v>
      </c>
    </row>
    <row r="1111" spans="1:9" hidden="1" x14ac:dyDescent="0.25">
      <c r="A1111" s="1" t="s">
        <v>159</v>
      </c>
      <c r="B1111" s="1" t="s">
        <v>79</v>
      </c>
      <c r="C1111" s="1" t="s">
        <v>10</v>
      </c>
      <c r="D1111" s="1">
        <v>519.47</v>
      </c>
      <c r="E1111" s="1">
        <v>0</v>
      </c>
      <c r="F1111" s="1">
        <v>-280.33</v>
      </c>
      <c r="G1111" s="1">
        <v>-2354.422</v>
      </c>
      <c r="H1111" s="1">
        <v>5153.6639999999998</v>
      </c>
      <c r="I1111" s="1">
        <v>-4008.9520000000002</v>
      </c>
    </row>
    <row r="1112" spans="1:9" hidden="1" x14ac:dyDescent="0.25">
      <c r="A1112" s="1" t="s">
        <v>159</v>
      </c>
      <c r="B1112" s="1" t="s">
        <v>80</v>
      </c>
      <c r="C1112" s="1" t="s">
        <v>26</v>
      </c>
      <c r="D1112" s="1">
        <v>493.47</v>
      </c>
      <c r="E1112" s="1">
        <v>0</v>
      </c>
      <c r="F1112" s="1">
        <v>-280.33</v>
      </c>
      <c r="G1112" s="1">
        <v>-1993.3969999999999</v>
      </c>
      <c r="H1112" s="1">
        <v>4089.1970000000001</v>
      </c>
      <c r="I1112" s="1">
        <v>-3790.2069999999999</v>
      </c>
    </row>
    <row r="1113" spans="1:9" hidden="1" x14ac:dyDescent="0.25">
      <c r="A1113" s="1" t="s">
        <v>159</v>
      </c>
      <c r="B1113" s="1" t="s">
        <v>80</v>
      </c>
      <c r="C1113" s="1" t="s">
        <v>10</v>
      </c>
      <c r="D1113" s="1">
        <v>519.47</v>
      </c>
      <c r="E1113" s="1">
        <v>0</v>
      </c>
      <c r="F1113" s="1">
        <v>-280.33</v>
      </c>
      <c r="G1113" s="1">
        <v>-1993.3969999999999</v>
      </c>
      <c r="H1113" s="1">
        <v>5153.5810000000001</v>
      </c>
      <c r="I1113" s="1">
        <v>-4008.7910000000002</v>
      </c>
    </row>
    <row r="1114" spans="1:9" hidden="1" x14ac:dyDescent="0.25">
      <c r="A1114" s="1" t="s">
        <v>159</v>
      </c>
      <c r="B1114" s="1" t="s">
        <v>81</v>
      </c>
      <c r="C1114" s="1" t="s">
        <v>26</v>
      </c>
      <c r="D1114" s="1">
        <v>493.47</v>
      </c>
      <c r="E1114" s="1">
        <v>0</v>
      </c>
      <c r="F1114" s="1">
        <v>280.33</v>
      </c>
      <c r="G1114" s="1">
        <v>2354.422</v>
      </c>
      <c r="H1114" s="1">
        <v>2466.527</v>
      </c>
      <c r="I1114" s="1">
        <v>-3789.5819999999999</v>
      </c>
    </row>
    <row r="1115" spans="1:9" hidden="1" x14ac:dyDescent="0.25">
      <c r="A1115" s="1" t="s">
        <v>159</v>
      </c>
      <c r="B1115" s="1" t="s">
        <v>81</v>
      </c>
      <c r="C1115" s="1" t="s">
        <v>10</v>
      </c>
      <c r="D1115" s="1">
        <v>519.47</v>
      </c>
      <c r="E1115" s="1">
        <v>0</v>
      </c>
      <c r="F1115" s="1">
        <v>280.33</v>
      </c>
      <c r="G1115" s="1">
        <v>2354.422</v>
      </c>
      <c r="H1115" s="1">
        <v>1714.8420000000001</v>
      </c>
      <c r="I1115" s="1">
        <v>-4007.4650000000001</v>
      </c>
    </row>
    <row r="1116" spans="1:9" hidden="1" x14ac:dyDescent="0.25">
      <c r="A1116" s="1" t="s">
        <v>159</v>
      </c>
      <c r="B1116" s="1" t="s">
        <v>82</v>
      </c>
      <c r="C1116" s="1" t="s">
        <v>26</v>
      </c>
      <c r="D1116" s="1">
        <v>493.47</v>
      </c>
      <c r="E1116" s="1">
        <v>0</v>
      </c>
      <c r="F1116" s="1">
        <v>280.33</v>
      </c>
      <c r="G1116" s="1">
        <v>1993.3969999999999</v>
      </c>
      <c r="H1116" s="1">
        <v>2466.5749999999998</v>
      </c>
      <c r="I1116" s="1">
        <v>-3789.692</v>
      </c>
    </row>
    <row r="1117" spans="1:9" hidden="1" x14ac:dyDescent="0.25">
      <c r="A1117" s="1" t="s">
        <v>159</v>
      </c>
      <c r="B1117" s="1" t="s">
        <v>82</v>
      </c>
      <c r="C1117" s="1" t="s">
        <v>10</v>
      </c>
      <c r="D1117" s="1">
        <v>519.47</v>
      </c>
      <c r="E1117" s="1">
        <v>0</v>
      </c>
      <c r="F1117" s="1">
        <v>280.33</v>
      </c>
      <c r="G1117" s="1">
        <v>1993.3969999999999</v>
      </c>
      <c r="H1117" s="1">
        <v>1714.925</v>
      </c>
      <c r="I1117" s="1">
        <v>-4007.6260000000002</v>
      </c>
    </row>
    <row r="1118" spans="1:9" hidden="1" x14ac:dyDescent="0.25">
      <c r="A1118" s="1" t="s">
        <v>159</v>
      </c>
      <c r="B1118" s="1" t="s">
        <v>83</v>
      </c>
      <c r="C1118" s="1" t="s">
        <v>26</v>
      </c>
      <c r="D1118" s="1">
        <v>626.41999999999996</v>
      </c>
      <c r="E1118" s="1">
        <v>-84.1</v>
      </c>
      <c r="F1118" s="1">
        <v>0</v>
      </c>
      <c r="G1118" s="1">
        <v>595.92899999999997</v>
      </c>
      <c r="H1118" s="1">
        <v>4161.0810000000001</v>
      </c>
      <c r="I1118" s="1">
        <v>-5054.1440000000002</v>
      </c>
    </row>
    <row r="1119" spans="1:9" hidden="1" x14ac:dyDescent="0.25">
      <c r="A1119" s="1" t="s">
        <v>159</v>
      </c>
      <c r="B1119" s="1" t="s">
        <v>83</v>
      </c>
      <c r="C1119" s="1" t="s">
        <v>10</v>
      </c>
      <c r="D1119" s="1">
        <v>659.42</v>
      </c>
      <c r="E1119" s="1">
        <v>-84.1</v>
      </c>
      <c r="F1119" s="1">
        <v>0</v>
      </c>
      <c r="G1119" s="1">
        <v>595.92899999999997</v>
      </c>
      <c r="H1119" s="1">
        <v>4359.6819999999998</v>
      </c>
      <c r="I1119" s="1">
        <v>-5603.0339999999997</v>
      </c>
    </row>
    <row r="1120" spans="1:9" hidden="1" x14ac:dyDescent="0.25">
      <c r="A1120" s="1" t="s">
        <v>159</v>
      </c>
      <c r="B1120" s="1" t="s">
        <v>84</v>
      </c>
      <c r="C1120" s="1" t="s">
        <v>26</v>
      </c>
      <c r="D1120" s="1">
        <v>626.41999999999996</v>
      </c>
      <c r="E1120" s="1">
        <v>-84.1</v>
      </c>
      <c r="F1120" s="1">
        <v>0</v>
      </c>
      <c r="G1120" s="1">
        <v>480.54199999999997</v>
      </c>
      <c r="H1120" s="1">
        <v>4161.0959999999995</v>
      </c>
      <c r="I1120" s="1">
        <v>-5054.1779999999999</v>
      </c>
    </row>
    <row r="1121" spans="1:9" hidden="1" x14ac:dyDescent="0.25">
      <c r="A1121" s="1" t="s">
        <v>159</v>
      </c>
      <c r="B1121" s="1" t="s">
        <v>84</v>
      </c>
      <c r="C1121" s="1" t="s">
        <v>10</v>
      </c>
      <c r="D1121" s="1">
        <v>659.42</v>
      </c>
      <c r="E1121" s="1">
        <v>-84.1</v>
      </c>
      <c r="F1121" s="1">
        <v>0</v>
      </c>
      <c r="G1121" s="1">
        <v>480.54199999999997</v>
      </c>
      <c r="H1121" s="1">
        <v>4359.7079999999996</v>
      </c>
      <c r="I1121" s="1">
        <v>-5603.0839999999998</v>
      </c>
    </row>
    <row r="1122" spans="1:9" hidden="1" x14ac:dyDescent="0.25">
      <c r="A1122" s="1" t="s">
        <v>159</v>
      </c>
      <c r="B1122" s="1" t="s">
        <v>85</v>
      </c>
      <c r="C1122" s="1" t="s">
        <v>26</v>
      </c>
      <c r="D1122" s="1">
        <v>626.41999999999996</v>
      </c>
      <c r="E1122" s="1">
        <v>84.1</v>
      </c>
      <c r="F1122" s="1">
        <v>0</v>
      </c>
      <c r="G1122" s="1">
        <v>-595.92899999999997</v>
      </c>
      <c r="H1122" s="1">
        <v>4160.9080000000004</v>
      </c>
      <c r="I1122" s="1">
        <v>-4567.8869999999997</v>
      </c>
    </row>
    <row r="1123" spans="1:9" hidden="1" x14ac:dyDescent="0.25">
      <c r="A1123" s="1" t="s">
        <v>159</v>
      </c>
      <c r="B1123" s="1" t="s">
        <v>85</v>
      </c>
      <c r="C1123" s="1" t="s">
        <v>10</v>
      </c>
      <c r="D1123" s="1">
        <v>659.42</v>
      </c>
      <c r="E1123" s="1">
        <v>84.1</v>
      </c>
      <c r="F1123" s="1">
        <v>0</v>
      </c>
      <c r="G1123" s="1">
        <v>-595.92899999999997</v>
      </c>
      <c r="H1123" s="1">
        <v>4359.2960000000003</v>
      </c>
      <c r="I1123" s="1">
        <v>-4573.1189999999997</v>
      </c>
    </row>
    <row r="1124" spans="1:9" hidden="1" x14ac:dyDescent="0.25">
      <c r="A1124" s="1" t="s">
        <v>159</v>
      </c>
      <c r="B1124" s="1" t="s">
        <v>86</v>
      </c>
      <c r="C1124" s="1" t="s">
        <v>26</v>
      </c>
      <c r="D1124" s="1">
        <v>626.41999999999996</v>
      </c>
      <c r="E1124" s="1">
        <v>84.1</v>
      </c>
      <c r="F1124" s="1">
        <v>0</v>
      </c>
      <c r="G1124" s="1">
        <v>-480.54199999999997</v>
      </c>
      <c r="H1124" s="1">
        <v>4160.893</v>
      </c>
      <c r="I1124" s="1">
        <v>-4567.8530000000001</v>
      </c>
    </row>
    <row r="1125" spans="1:9" hidden="1" x14ac:dyDescent="0.25">
      <c r="A1125" s="1" t="s">
        <v>159</v>
      </c>
      <c r="B1125" s="1" t="s">
        <v>86</v>
      </c>
      <c r="C1125" s="1" t="s">
        <v>10</v>
      </c>
      <c r="D1125" s="1">
        <v>659.42</v>
      </c>
      <c r="E1125" s="1">
        <v>84.1</v>
      </c>
      <c r="F1125" s="1">
        <v>0</v>
      </c>
      <c r="G1125" s="1">
        <v>-480.54199999999997</v>
      </c>
      <c r="H1125" s="1">
        <v>4359.2700000000004</v>
      </c>
      <c r="I1125" s="1">
        <v>-4573.07</v>
      </c>
    </row>
    <row r="1126" spans="1:9" hidden="1" x14ac:dyDescent="0.25">
      <c r="A1126" s="1" t="s">
        <v>159</v>
      </c>
      <c r="B1126" s="1" t="s">
        <v>87</v>
      </c>
      <c r="C1126" s="1" t="s">
        <v>26</v>
      </c>
      <c r="D1126" s="1">
        <v>626.41999999999996</v>
      </c>
      <c r="E1126" s="1">
        <v>0</v>
      </c>
      <c r="F1126" s="1">
        <v>-84.1</v>
      </c>
      <c r="G1126" s="1">
        <v>-706.327</v>
      </c>
      <c r="H1126" s="1">
        <v>4404.4030000000002</v>
      </c>
      <c r="I1126" s="1">
        <v>-4811.1260000000002</v>
      </c>
    </row>
    <row r="1127" spans="1:9" hidden="1" x14ac:dyDescent="0.25">
      <c r="A1127" s="1" t="s">
        <v>159</v>
      </c>
      <c r="B1127" s="1" t="s">
        <v>87</v>
      </c>
      <c r="C1127" s="1" t="s">
        <v>10</v>
      </c>
      <c r="D1127" s="1">
        <v>659.42</v>
      </c>
      <c r="E1127" s="1">
        <v>0</v>
      </c>
      <c r="F1127" s="1">
        <v>-84.1</v>
      </c>
      <c r="G1127" s="1">
        <v>-706.327</v>
      </c>
      <c r="H1127" s="1">
        <v>4875.3119999999999</v>
      </c>
      <c r="I1127" s="1">
        <v>-5088.3</v>
      </c>
    </row>
    <row r="1128" spans="1:9" hidden="1" x14ac:dyDescent="0.25">
      <c r="A1128" s="1" t="s">
        <v>159</v>
      </c>
      <c r="B1128" s="1" t="s">
        <v>88</v>
      </c>
      <c r="C1128" s="1" t="s">
        <v>26</v>
      </c>
      <c r="D1128" s="1">
        <v>626.41999999999996</v>
      </c>
      <c r="E1128" s="1">
        <v>0</v>
      </c>
      <c r="F1128" s="1">
        <v>-84.1</v>
      </c>
      <c r="G1128" s="1">
        <v>-598.01900000000001</v>
      </c>
      <c r="H1128" s="1">
        <v>4404.3879999999999</v>
      </c>
      <c r="I1128" s="1">
        <v>-4811.0929999999998</v>
      </c>
    </row>
    <row r="1129" spans="1:9" hidden="1" x14ac:dyDescent="0.25">
      <c r="A1129" s="1" t="s">
        <v>159</v>
      </c>
      <c r="B1129" s="1" t="s">
        <v>88</v>
      </c>
      <c r="C1129" s="1" t="s">
        <v>10</v>
      </c>
      <c r="D1129" s="1">
        <v>659.42</v>
      </c>
      <c r="E1129" s="1">
        <v>0</v>
      </c>
      <c r="F1129" s="1">
        <v>-84.1</v>
      </c>
      <c r="G1129" s="1">
        <v>-598.01900000000001</v>
      </c>
      <c r="H1129" s="1">
        <v>4875.2879999999996</v>
      </c>
      <c r="I1129" s="1">
        <v>-5088.2520000000004</v>
      </c>
    </row>
    <row r="1130" spans="1:9" hidden="1" x14ac:dyDescent="0.25">
      <c r="A1130" s="1" t="s">
        <v>159</v>
      </c>
      <c r="B1130" s="1" t="s">
        <v>89</v>
      </c>
      <c r="C1130" s="1" t="s">
        <v>26</v>
      </c>
      <c r="D1130" s="1">
        <v>626.41999999999996</v>
      </c>
      <c r="E1130" s="1">
        <v>0</v>
      </c>
      <c r="F1130" s="1">
        <v>84.1</v>
      </c>
      <c r="G1130" s="1">
        <v>706.327</v>
      </c>
      <c r="H1130" s="1">
        <v>3917.587</v>
      </c>
      <c r="I1130" s="1">
        <v>-4810.9049999999997</v>
      </c>
    </row>
    <row r="1131" spans="1:9" hidden="1" x14ac:dyDescent="0.25">
      <c r="A1131" s="1" t="s">
        <v>159</v>
      </c>
      <c r="B1131" s="1" t="s">
        <v>89</v>
      </c>
      <c r="C1131" s="1" t="s">
        <v>10</v>
      </c>
      <c r="D1131" s="1">
        <v>659.42</v>
      </c>
      <c r="E1131" s="1">
        <v>0</v>
      </c>
      <c r="F1131" s="1">
        <v>84.1</v>
      </c>
      <c r="G1131" s="1">
        <v>706.327</v>
      </c>
      <c r="H1131" s="1">
        <v>3843.6660000000002</v>
      </c>
      <c r="I1131" s="1">
        <v>-5087.8540000000003</v>
      </c>
    </row>
    <row r="1132" spans="1:9" hidden="1" x14ac:dyDescent="0.25">
      <c r="A1132" s="1" t="s">
        <v>159</v>
      </c>
      <c r="B1132" s="1" t="s">
        <v>90</v>
      </c>
      <c r="C1132" s="1" t="s">
        <v>26</v>
      </c>
      <c r="D1132" s="1">
        <v>626.41999999999996</v>
      </c>
      <c r="E1132" s="1">
        <v>0</v>
      </c>
      <c r="F1132" s="1">
        <v>84.1</v>
      </c>
      <c r="G1132" s="1">
        <v>598.01900000000001</v>
      </c>
      <c r="H1132" s="1">
        <v>3917.6019999999999</v>
      </c>
      <c r="I1132" s="1">
        <v>-4810.9380000000001</v>
      </c>
    </row>
    <row r="1133" spans="1:9" hidden="1" x14ac:dyDescent="0.25">
      <c r="A1133" s="1" t="s">
        <v>159</v>
      </c>
      <c r="B1133" s="1" t="s">
        <v>90</v>
      </c>
      <c r="C1133" s="1" t="s">
        <v>10</v>
      </c>
      <c r="D1133" s="1">
        <v>659.42</v>
      </c>
      <c r="E1133" s="1">
        <v>0</v>
      </c>
      <c r="F1133" s="1">
        <v>84.1</v>
      </c>
      <c r="G1133" s="1">
        <v>598.01900000000001</v>
      </c>
      <c r="H1133" s="1">
        <v>3843.6909999999998</v>
      </c>
      <c r="I1133" s="1">
        <v>-5087.902</v>
      </c>
    </row>
    <row r="1134" spans="1:9" hidden="1" x14ac:dyDescent="0.25">
      <c r="A1134" s="1" t="s">
        <v>159</v>
      </c>
      <c r="B1134" s="1" t="s">
        <v>91</v>
      </c>
      <c r="C1134" s="1" t="s">
        <v>26</v>
      </c>
      <c r="D1134" s="1">
        <v>421.89</v>
      </c>
      <c r="E1134" s="1">
        <v>-84.1</v>
      </c>
      <c r="F1134" s="1">
        <v>0</v>
      </c>
      <c r="G1134" s="1">
        <v>595.92899999999997</v>
      </c>
      <c r="H1134" s="1">
        <v>2802.4520000000002</v>
      </c>
      <c r="I1134" s="1">
        <v>-3483.2730000000001</v>
      </c>
    </row>
    <row r="1135" spans="1:9" hidden="1" x14ac:dyDescent="0.25">
      <c r="A1135" s="1" t="s">
        <v>159</v>
      </c>
      <c r="B1135" s="1" t="s">
        <v>91</v>
      </c>
      <c r="C1135" s="1" t="s">
        <v>10</v>
      </c>
      <c r="D1135" s="1">
        <v>444.11</v>
      </c>
      <c r="E1135" s="1">
        <v>-84.1</v>
      </c>
      <c r="F1135" s="1">
        <v>0</v>
      </c>
      <c r="G1135" s="1">
        <v>595.92899999999997</v>
      </c>
      <c r="H1135" s="1">
        <v>2936.2420000000002</v>
      </c>
      <c r="I1135" s="1">
        <v>-3941.6979999999999</v>
      </c>
    </row>
    <row r="1136" spans="1:9" hidden="1" x14ac:dyDescent="0.25">
      <c r="A1136" s="1" t="s">
        <v>159</v>
      </c>
      <c r="B1136" s="1" t="s">
        <v>92</v>
      </c>
      <c r="C1136" s="1" t="s">
        <v>26</v>
      </c>
      <c r="D1136" s="1">
        <v>421.89</v>
      </c>
      <c r="E1136" s="1">
        <v>-84.1</v>
      </c>
      <c r="F1136" s="1">
        <v>0</v>
      </c>
      <c r="G1136" s="1">
        <v>480.54199999999997</v>
      </c>
      <c r="H1136" s="1">
        <v>2802.4670000000001</v>
      </c>
      <c r="I1136" s="1">
        <v>-3483.3069999999998</v>
      </c>
    </row>
    <row r="1137" spans="1:9" hidden="1" x14ac:dyDescent="0.25">
      <c r="A1137" s="1" t="s">
        <v>159</v>
      </c>
      <c r="B1137" s="1" t="s">
        <v>92</v>
      </c>
      <c r="C1137" s="1" t="s">
        <v>10</v>
      </c>
      <c r="D1137" s="1">
        <v>444.11</v>
      </c>
      <c r="E1137" s="1">
        <v>-84.1</v>
      </c>
      <c r="F1137" s="1">
        <v>0</v>
      </c>
      <c r="G1137" s="1">
        <v>480.54199999999997</v>
      </c>
      <c r="H1137" s="1">
        <v>2936.268</v>
      </c>
      <c r="I1137" s="1">
        <v>-3941.748</v>
      </c>
    </row>
    <row r="1138" spans="1:9" hidden="1" x14ac:dyDescent="0.25">
      <c r="A1138" s="1" t="s">
        <v>159</v>
      </c>
      <c r="B1138" s="1" t="s">
        <v>93</v>
      </c>
      <c r="C1138" s="1" t="s">
        <v>26</v>
      </c>
      <c r="D1138" s="1">
        <v>421.89</v>
      </c>
      <c r="E1138" s="1">
        <v>84.1</v>
      </c>
      <c r="F1138" s="1">
        <v>0</v>
      </c>
      <c r="G1138" s="1">
        <v>-595.92899999999997</v>
      </c>
      <c r="H1138" s="1">
        <v>2802.279</v>
      </c>
      <c r="I1138" s="1">
        <v>-2997.0160000000001</v>
      </c>
    </row>
    <row r="1139" spans="1:9" hidden="1" x14ac:dyDescent="0.25">
      <c r="A1139" s="1" t="s">
        <v>159</v>
      </c>
      <c r="B1139" s="1" t="s">
        <v>93</v>
      </c>
      <c r="C1139" s="1" t="s">
        <v>10</v>
      </c>
      <c r="D1139" s="1">
        <v>444.11</v>
      </c>
      <c r="E1139" s="1">
        <v>84.1</v>
      </c>
      <c r="F1139" s="1">
        <v>0</v>
      </c>
      <c r="G1139" s="1">
        <v>-595.92899999999997</v>
      </c>
      <c r="H1139" s="1">
        <v>2935.8560000000002</v>
      </c>
      <c r="I1139" s="1">
        <v>-2911.7840000000001</v>
      </c>
    </row>
    <row r="1140" spans="1:9" hidden="1" x14ac:dyDescent="0.25">
      <c r="A1140" s="1" t="s">
        <v>159</v>
      </c>
      <c r="B1140" s="1" t="s">
        <v>94</v>
      </c>
      <c r="C1140" s="1" t="s">
        <v>26</v>
      </c>
      <c r="D1140" s="1">
        <v>421.89</v>
      </c>
      <c r="E1140" s="1">
        <v>84.1</v>
      </c>
      <c r="F1140" s="1">
        <v>0</v>
      </c>
      <c r="G1140" s="1">
        <v>-480.54199999999997</v>
      </c>
      <c r="H1140" s="1">
        <v>2802.2640000000001</v>
      </c>
      <c r="I1140" s="1">
        <v>-2996.982</v>
      </c>
    </row>
    <row r="1141" spans="1:9" hidden="1" x14ac:dyDescent="0.25">
      <c r="A1141" s="1" t="s">
        <v>159</v>
      </c>
      <c r="B1141" s="1" t="s">
        <v>94</v>
      </c>
      <c r="C1141" s="1" t="s">
        <v>10</v>
      </c>
      <c r="D1141" s="1">
        <v>444.11</v>
      </c>
      <c r="E1141" s="1">
        <v>84.1</v>
      </c>
      <c r="F1141" s="1">
        <v>0</v>
      </c>
      <c r="G1141" s="1">
        <v>-480.54199999999997</v>
      </c>
      <c r="H1141" s="1">
        <v>2935.83</v>
      </c>
      <c r="I1141" s="1">
        <v>-2911.7339999999999</v>
      </c>
    </row>
    <row r="1142" spans="1:9" hidden="1" x14ac:dyDescent="0.25">
      <c r="A1142" s="1" t="s">
        <v>159</v>
      </c>
      <c r="B1142" s="1" t="s">
        <v>95</v>
      </c>
      <c r="C1142" s="1" t="s">
        <v>26</v>
      </c>
      <c r="D1142" s="1">
        <v>421.89</v>
      </c>
      <c r="E1142" s="1">
        <v>0</v>
      </c>
      <c r="F1142" s="1">
        <v>-84.1</v>
      </c>
      <c r="G1142" s="1">
        <v>-706.327</v>
      </c>
      <c r="H1142" s="1">
        <v>3045.7739999999999</v>
      </c>
      <c r="I1142" s="1">
        <v>-3240.2550000000001</v>
      </c>
    </row>
    <row r="1143" spans="1:9" hidden="1" x14ac:dyDescent="0.25">
      <c r="A1143" s="1" t="s">
        <v>159</v>
      </c>
      <c r="B1143" s="1" t="s">
        <v>95</v>
      </c>
      <c r="C1143" s="1" t="s">
        <v>10</v>
      </c>
      <c r="D1143" s="1">
        <v>444.11</v>
      </c>
      <c r="E1143" s="1">
        <v>0</v>
      </c>
      <c r="F1143" s="1">
        <v>-84.1</v>
      </c>
      <c r="G1143" s="1">
        <v>-706.327</v>
      </c>
      <c r="H1143" s="1">
        <v>3451.8719999999998</v>
      </c>
      <c r="I1143" s="1">
        <v>-3426.9639999999999</v>
      </c>
    </row>
    <row r="1144" spans="1:9" hidden="1" x14ac:dyDescent="0.25">
      <c r="A1144" s="1" t="s">
        <v>159</v>
      </c>
      <c r="B1144" s="1" t="s">
        <v>96</v>
      </c>
      <c r="C1144" s="1" t="s">
        <v>26</v>
      </c>
      <c r="D1144" s="1">
        <v>421.89</v>
      </c>
      <c r="E1144" s="1">
        <v>0</v>
      </c>
      <c r="F1144" s="1">
        <v>-84.1</v>
      </c>
      <c r="G1144" s="1">
        <v>-598.01900000000001</v>
      </c>
      <c r="H1144" s="1">
        <v>3045.759</v>
      </c>
      <c r="I1144" s="1">
        <v>-3240.2220000000002</v>
      </c>
    </row>
    <row r="1145" spans="1:9" hidden="1" x14ac:dyDescent="0.25">
      <c r="A1145" s="1" t="s">
        <v>159</v>
      </c>
      <c r="B1145" s="1" t="s">
        <v>96</v>
      </c>
      <c r="C1145" s="1" t="s">
        <v>10</v>
      </c>
      <c r="D1145" s="1">
        <v>444.11</v>
      </c>
      <c r="E1145" s="1">
        <v>0</v>
      </c>
      <c r="F1145" s="1">
        <v>-84.1</v>
      </c>
      <c r="G1145" s="1">
        <v>-598.01900000000001</v>
      </c>
      <c r="H1145" s="1">
        <v>3451.8470000000002</v>
      </c>
      <c r="I1145" s="1">
        <v>-3426.9160000000002</v>
      </c>
    </row>
    <row r="1146" spans="1:9" hidden="1" x14ac:dyDescent="0.25">
      <c r="A1146" s="1" t="s">
        <v>159</v>
      </c>
      <c r="B1146" s="1" t="s">
        <v>97</v>
      </c>
      <c r="C1146" s="1" t="s">
        <v>26</v>
      </c>
      <c r="D1146" s="1">
        <v>421.89</v>
      </c>
      <c r="E1146" s="1">
        <v>0</v>
      </c>
      <c r="F1146" s="1">
        <v>84.1</v>
      </c>
      <c r="G1146" s="1">
        <v>706.327</v>
      </c>
      <c r="H1146" s="1">
        <v>2558.9580000000001</v>
      </c>
      <c r="I1146" s="1">
        <v>-3240.0340000000001</v>
      </c>
    </row>
    <row r="1147" spans="1:9" hidden="1" x14ac:dyDescent="0.25">
      <c r="A1147" s="1" t="s">
        <v>159</v>
      </c>
      <c r="B1147" s="1" t="s">
        <v>97</v>
      </c>
      <c r="C1147" s="1" t="s">
        <v>10</v>
      </c>
      <c r="D1147" s="1">
        <v>444.11</v>
      </c>
      <c r="E1147" s="1">
        <v>0</v>
      </c>
      <c r="F1147" s="1">
        <v>84.1</v>
      </c>
      <c r="G1147" s="1">
        <v>706.327</v>
      </c>
      <c r="H1147" s="1">
        <v>2420.2260000000001</v>
      </c>
      <c r="I1147" s="1">
        <v>-3426.518</v>
      </c>
    </row>
    <row r="1148" spans="1:9" hidden="1" x14ac:dyDescent="0.25">
      <c r="A1148" s="1" t="s">
        <v>159</v>
      </c>
      <c r="B1148" s="1" t="s">
        <v>98</v>
      </c>
      <c r="C1148" s="1" t="s">
        <v>26</v>
      </c>
      <c r="D1148" s="1">
        <v>421.89</v>
      </c>
      <c r="E1148" s="1">
        <v>0</v>
      </c>
      <c r="F1148" s="1">
        <v>84.1</v>
      </c>
      <c r="G1148" s="1">
        <v>598.01900000000001</v>
      </c>
      <c r="H1148" s="1">
        <v>2558.973</v>
      </c>
      <c r="I1148" s="1">
        <v>-3240.067</v>
      </c>
    </row>
    <row r="1149" spans="1:9" hidden="1" x14ac:dyDescent="0.25">
      <c r="A1149" s="1" t="s">
        <v>159</v>
      </c>
      <c r="B1149" s="1" t="s">
        <v>98</v>
      </c>
      <c r="C1149" s="1" t="s">
        <v>10</v>
      </c>
      <c r="D1149" s="1">
        <v>444.11</v>
      </c>
      <c r="E1149" s="1">
        <v>0</v>
      </c>
      <c r="F1149" s="1">
        <v>84.1</v>
      </c>
      <c r="G1149" s="1">
        <v>598.01900000000001</v>
      </c>
      <c r="H1149" s="1">
        <v>2420.25</v>
      </c>
      <c r="I1149" s="1">
        <v>-3426.5659999999998</v>
      </c>
    </row>
    <row r="1150" spans="1:9" hidden="1" x14ac:dyDescent="0.25">
      <c r="A1150" s="1" t="s">
        <v>159</v>
      </c>
      <c r="B1150" s="1" t="s">
        <v>14</v>
      </c>
      <c r="C1150" s="1" t="s">
        <v>26</v>
      </c>
      <c r="D1150" s="1">
        <v>0</v>
      </c>
      <c r="E1150" s="1">
        <v>266.05</v>
      </c>
      <c r="F1150" s="1">
        <v>61.18</v>
      </c>
      <c r="G1150" s="1">
        <v>2181.5929999999998</v>
      </c>
      <c r="H1150" s="1">
        <v>168.63499999999999</v>
      </c>
      <c r="I1150" s="1">
        <v>775.06700000000001</v>
      </c>
    </row>
    <row r="1151" spans="1:9" hidden="1" x14ac:dyDescent="0.25">
      <c r="A1151" s="1" t="s">
        <v>159</v>
      </c>
      <c r="B1151" s="1" t="s">
        <v>14</v>
      </c>
      <c r="C1151" s="1" t="s">
        <v>10</v>
      </c>
      <c r="D1151" s="1">
        <v>0</v>
      </c>
      <c r="E1151" s="1">
        <v>266.05</v>
      </c>
      <c r="F1151" s="1">
        <v>61.18</v>
      </c>
      <c r="G1151" s="1">
        <v>2181.5929999999998</v>
      </c>
      <c r="H1151" s="1">
        <v>365.18200000000002</v>
      </c>
      <c r="I1151" s="1">
        <v>1624.2860000000001</v>
      </c>
    </row>
    <row r="1152" spans="1:9" hidden="1" x14ac:dyDescent="0.25">
      <c r="A1152" s="1" t="s">
        <v>159</v>
      </c>
      <c r="B1152" s="1" t="s">
        <v>99</v>
      </c>
      <c r="C1152" s="1" t="s">
        <v>26</v>
      </c>
      <c r="D1152" s="1">
        <v>0</v>
      </c>
      <c r="E1152" s="1">
        <v>-266.05</v>
      </c>
      <c r="F1152" s="1">
        <v>-61.18</v>
      </c>
      <c r="G1152" s="1">
        <v>-2181.5929999999998</v>
      </c>
      <c r="H1152" s="1">
        <v>-168.63499999999999</v>
      </c>
      <c r="I1152" s="1">
        <v>-775.06700000000001</v>
      </c>
    </row>
    <row r="1153" spans="1:9" hidden="1" x14ac:dyDescent="0.25">
      <c r="A1153" s="1" t="s">
        <v>159</v>
      </c>
      <c r="B1153" s="1" t="s">
        <v>99</v>
      </c>
      <c r="C1153" s="1" t="s">
        <v>10</v>
      </c>
      <c r="D1153" s="1">
        <v>0</v>
      </c>
      <c r="E1153" s="1">
        <v>-266.05</v>
      </c>
      <c r="F1153" s="1">
        <v>-61.18</v>
      </c>
      <c r="G1153" s="1">
        <v>-2181.5929999999998</v>
      </c>
      <c r="H1153" s="1">
        <v>-365.18200000000002</v>
      </c>
      <c r="I1153" s="1">
        <v>-1624.2860000000001</v>
      </c>
    </row>
    <row r="1154" spans="1:9" hidden="1" x14ac:dyDescent="0.25">
      <c r="A1154" s="1" t="s">
        <v>159</v>
      </c>
      <c r="B1154" s="1" t="s">
        <v>15</v>
      </c>
      <c r="C1154" s="1" t="s">
        <v>26</v>
      </c>
      <c r="D1154" s="1">
        <v>0</v>
      </c>
      <c r="E1154" s="1">
        <v>59.43</v>
      </c>
      <c r="F1154" s="1">
        <v>267.14</v>
      </c>
      <c r="G1154" s="1">
        <v>2082.473</v>
      </c>
      <c r="H1154" s="1">
        <v>775.86</v>
      </c>
      <c r="I1154" s="1">
        <v>166.505</v>
      </c>
    </row>
    <row r="1155" spans="1:9" hidden="1" x14ac:dyDescent="0.25">
      <c r="A1155" s="1" t="s">
        <v>159</v>
      </c>
      <c r="B1155" s="1" t="s">
        <v>15</v>
      </c>
      <c r="C1155" s="1" t="s">
        <v>10</v>
      </c>
      <c r="D1155" s="1">
        <v>0</v>
      </c>
      <c r="E1155" s="1">
        <v>59.43</v>
      </c>
      <c r="F1155" s="1">
        <v>267.14</v>
      </c>
      <c r="G1155" s="1">
        <v>2082.473</v>
      </c>
      <c r="H1155" s="1">
        <v>1629.2940000000001</v>
      </c>
      <c r="I1155" s="1">
        <v>358.43099999999998</v>
      </c>
    </row>
    <row r="1156" spans="1:9" hidden="1" x14ac:dyDescent="0.25">
      <c r="A1156" s="1" t="s">
        <v>159</v>
      </c>
      <c r="B1156" s="1" t="s">
        <v>100</v>
      </c>
      <c r="C1156" s="1" t="s">
        <v>26</v>
      </c>
      <c r="D1156" s="1">
        <v>0</v>
      </c>
      <c r="E1156" s="1">
        <v>-59.43</v>
      </c>
      <c r="F1156" s="1">
        <v>-267.14</v>
      </c>
      <c r="G1156" s="1">
        <v>-2082.473</v>
      </c>
      <c r="H1156" s="1">
        <v>-775.86</v>
      </c>
      <c r="I1156" s="1">
        <v>-166.505</v>
      </c>
    </row>
    <row r="1157" spans="1:9" hidden="1" x14ac:dyDescent="0.25">
      <c r="A1157" s="1" t="s">
        <v>159</v>
      </c>
      <c r="B1157" s="1" t="s">
        <v>100</v>
      </c>
      <c r="C1157" s="1" t="s">
        <v>10</v>
      </c>
      <c r="D1157" s="1">
        <v>0</v>
      </c>
      <c r="E1157" s="1">
        <v>-59.43</v>
      </c>
      <c r="F1157" s="1">
        <v>-267.14</v>
      </c>
      <c r="G1157" s="1">
        <v>-2082.473</v>
      </c>
      <c r="H1157" s="1">
        <v>-1629.2940000000001</v>
      </c>
      <c r="I1157" s="1">
        <v>-358.43099999999998</v>
      </c>
    </row>
    <row r="1158" spans="1:9" hidden="1" x14ac:dyDescent="0.25">
      <c r="A1158" s="1" t="s">
        <v>159</v>
      </c>
      <c r="B1158" s="1" t="s">
        <v>101</v>
      </c>
      <c r="C1158" s="1" t="s">
        <v>26</v>
      </c>
      <c r="D1158" s="1">
        <v>817.9</v>
      </c>
      <c r="E1158" s="1">
        <v>266.05</v>
      </c>
      <c r="F1158" s="1">
        <v>61.18</v>
      </c>
      <c r="G1158" s="1">
        <v>2181.5929999999998</v>
      </c>
      <c r="H1158" s="1">
        <v>5673.3190000000004</v>
      </c>
      <c r="I1158" s="1">
        <v>-5470.9709999999995</v>
      </c>
    </row>
    <row r="1159" spans="1:9" hidden="1" x14ac:dyDescent="0.25">
      <c r="A1159" s="1" t="s">
        <v>159</v>
      </c>
      <c r="B1159" s="1" t="s">
        <v>101</v>
      </c>
      <c r="C1159" s="1" t="s">
        <v>10</v>
      </c>
      <c r="D1159" s="1">
        <v>856.32</v>
      </c>
      <c r="E1159" s="1">
        <v>266.05</v>
      </c>
      <c r="F1159" s="1">
        <v>61.18</v>
      </c>
      <c r="G1159" s="1">
        <v>2181.5929999999998</v>
      </c>
      <c r="H1159" s="1">
        <v>6101.0990000000002</v>
      </c>
      <c r="I1159" s="1">
        <v>-4944.3040000000001</v>
      </c>
    </row>
    <row r="1160" spans="1:9" hidden="1" x14ac:dyDescent="0.25">
      <c r="A1160" s="1" t="s">
        <v>159</v>
      </c>
      <c r="B1160" s="1" t="s">
        <v>102</v>
      </c>
      <c r="C1160" s="1" t="s">
        <v>26</v>
      </c>
      <c r="D1160" s="1">
        <v>817.9</v>
      </c>
      <c r="E1160" s="1">
        <v>-266.05</v>
      </c>
      <c r="F1160" s="1">
        <v>-61.18</v>
      </c>
      <c r="G1160" s="1">
        <v>-2181.5929999999998</v>
      </c>
      <c r="H1160" s="1">
        <v>5336.05</v>
      </c>
      <c r="I1160" s="1">
        <v>-7021.1049999999996</v>
      </c>
    </row>
    <row r="1161" spans="1:9" hidden="1" x14ac:dyDescent="0.25">
      <c r="A1161" s="1" t="s">
        <v>159</v>
      </c>
      <c r="B1161" s="1" t="s">
        <v>102</v>
      </c>
      <c r="C1161" s="1" t="s">
        <v>10</v>
      </c>
      <c r="D1161" s="1">
        <v>856.32</v>
      </c>
      <c r="E1161" s="1">
        <v>-266.05</v>
      </c>
      <c r="F1161" s="1">
        <v>-61.18</v>
      </c>
      <c r="G1161" s="1">
        <v>-2181.5929999999998</v>
      </c>
      <c r="H1161" s="1">
        <v>5370.7340000000004</v>
      </c>
      <c r="I1161" s="1">
        <v>-8192.8760000000002</v>
      </c>
    </row>
    <row r="1162" spans="1:9" hidden="1" x14ac:dyDescent="0.25">
      <c r="A1162" s="1" t="s">
        <v>159</v>
      </c>
      <c r="B1162" s="1" t="s">
        <v>103</v>
      </c>
      <c r="C1162" s="1" t="s">
        <v>26</v>
      </c>
      <c r="D1162" s="1">
        <v>756.54</v>
      </c>
      <c r="E1162" s="1">
        <v>266.05</v>
      </c>
      <c r="F1162" s="1">
        <v>61.18</v>
      </c>
      <c r="G1162" s="1">
        <v>2181.5929999999998</v>
      </c>
      <c r="H1162" s="1">
        <v>5265.73</v>
      </c>
      <c r="I1162" s="1">
        <v>-4999.71</v>
      </c>
    </row>
    <row r="1163" spans="1:9" hidden="1" x14ac:dyDescent="0.25">
      <c r="A1163" s="1" t="s">
        <v>159</v>
      </c>
      <c r="B1163" s="1" t="s">
        <v>103</v>
      </c>
      <c r="C1163" s="1" t="s">
        <v>10</v>
      </c>
      <c r="D1163" s="1">
        <v>791.73</v>
      </c>
      <c r="E1163" s="1">
        <v>266.05</v>
      </c>
      <c r="F1163" s="1">
        <v>61.18</v>
      </c>
      <c r="G1163" s="1">
        <v>2181.5929999999998</v>
      </c>
      <c r="H1163" s="1">
        <v>5674.067</v>
      </c>
      <c r="I1163" s="1">
        <v>-4445.9040000000005</v>
      </c>
    </row>
    <row r="1164" spans="1:9" hidden="1" x14ac:dyDescent="0.25">
      <c r="A1164" s="1" t="s">
        <v>159</v>
      </c>
      <c r="B1164" s="1" t="s">
        <v>104</v>
      </c>
      <c r="C1164" s="1" t="s">
        <v>26</v>
      </c>
      <c r="D1164" s="1">
        <v>756.54</v>
      </c>
      <c r="E1164" s="1">
        <v>-266.05</v>
      </c>
      <c r="F1164" s="1">
        <v>-61.18</v>
      </c>
      <c r="G1164" s="1">
        <v>-2181.5929999999998</v>
      </c>
      <c r="H1164" s="1">
        <v>4928.4610000000002</v>
      </c>
      <c r="I1164" s="1">
        <v>-6549.8440000000001</v>
      </c>
    </row>
    <row r="1165" spans="1:9" hidden="1" x14ac:dyDescent="0.25">
      <c r="A1165" s="1" t="s">
        <v>159</v>
      </c>
      <c r="B1165" s="1" t="s">
        <v>104</v>
      </c>
      <c r="C1165" s="1" t="s">
        <v>10</v>
      </c>
      <c r="D1165" s="1">
        <v>791.73</v>
      </c>
      <c r="E1165" s="1">
        <v>-266.05</v>
      </c>
      <c r="F1165" s="1">
        <v>-61.18</v>
      </c>
      <c r="G1165" s="1">
        <v>-2181.5929999999998</v>
      </c>
      <c r="H1165" s="1">
        <v>4943.7020000000002</v>
      </c>
      <c r="I1165" s="1">
        <v>-7694.4750000000004</v>
      </c>
    </row>
    <row r="1166" spans="1:9" hidden="1" x14ac:dyDescent="0.25">
      <c r="A1166" s="1" t="s">
        <v>159</v>
      </c>
      <c r="B1166" s="1" t="s">
        <v>105</v>
      </c>
      <c r="C1166" s="1" t="s">
        <v>26</v>
      </c>
      <c r="D1166" s="1">
        <v>817.9</v>
      </c>
      <c r="E1166" s="1">
        <v>59.43</v>
      </c>
      <c r="F1166" s="1">
        <v>267.14</v>
      </c>
      <c r="G1166" s="1">
        <v>2082.473</v>
      </c>
      <c r="H1166" s="1">
        <v>6280.5439999999999</v>
      </c>
      <c r="I1166" s="1">
        <v>-6079.5330000000004</v>
      </c>
    </row>
    <row r="1167" spans="1:9" hidden="1" x14ac:dyDescent="0.25">
      <c r="A1167" s="1" t="s">
        <v>159</v>
      </c>
      <c r="B1167" s="1" t="s">
        <v>105</v>
      </c>
      <c r="C1167" s="1" t="s">
        <v>10</v>
      </c>
      <c r="D1167" s="1">
        <v>856.32</v>
      </c>
      <c r="E1167" s="1">
        <v>59.43</v>
      </c>
      <c r="F1167" s="1">
        <v>267.14</v>
      </c>
      <c r="G1167" s="1">
        <v>2082.473</v>
      </c>
      <c r="H1167" s="1">
        <v>7365.2110000000002</v>
      </c>
      <c r="I1167" s="1">
        <v>-6210.1589999999997</v>
      </c>
    </row>
    <row r="1168" spans="1:9" hidden="1" x14ac:dyDescent="0.25">
      <c r="A1168" s="1" t="s">
        <v>159</v>
      </c>
      <c r="B1168" s="1" t="s">
        <v>106</v>
      </c>
      <c r="C1168" s="1" t="s">
        <v>26</v>
      </c>
      <c r="D1168" s="1">
        <v>817.9</v>
      </c>
      <c r="E1168" s="1">
        <v>-59.43</v>
      </c>
      <c r="F1168" s="1">
        <v>-267.14</v>
      </c>
      <c r="G1168" s="1">
        <v>-2082.473</v>
      </c>
      <c r="H1168" s="1">
        <v>4728.8239999999996</v>
      </c>
      <c r="I1168" s="1">
        <v>-6412.5429999999997</v>
      </c>
    </row>
    <row r="1169" spans="1:9" hidden="1" x14ac:dyDescent="0.25">
      <c r="A1169" s="1" t="s">
        <v>159</v>
      </c>
      <c r="B1169" s="1" t="s">
        <v>106</v>
      </c>
      <c r="C1169" s="1" t="s">
        <v>10</v>
      </c>
      <c r="D1169" s="1">
        <v>856.32</v>
      </c>
      <c r="E1169" s="1">
        <v>-59.43</v>
      </c>
      <c r="F1169" s="1">
        <v>-267.14</v>
      </c>
      <c r="G1169" s="1">
        <v>-2082.473</v>
      </c>
      <c r="H1169" s="1">
        <v>4106.6220000000003</v>
      </c>
      <c r="I1169" s="1">
        <v>-6927.02</v>
      </c>
    </row>
    <row r="1170" spans="1:9" hidden="1" x14ac:dyDescent="0.25">
      <c r="A1170" s="1" t="s">
        <v>159</v>
      </c>
      <c r="B1170" s="1" t="s">
        <v>107</v>
      </c>
      <c r="C1170" s="1" t="s">
        <v>26</v>
      </c>
      <c r="D1170" s="1">
        <v>756.54</v>
      </c>
      <c r="E1170" s="1">
        <v>59.43</v>
      </c>
      <c r="F1170" s="1">
        <v>267.14</v>
      </c>
      <c r="G1170" s="1">
        <v>2082.473</v>
      </c>
      <c r="H1170" s="1">
        <v>5872.9560000000001</v>
      </c>
      <c r="I1170" s="1">
        <v>-5608.2719999999999</v>
      </c>
    </row>
    <row r="1171" spans="1:9" hidden="1" x14ac:dyDescent="0.25">
      <c r="A1171" s="1" t="s">
        <v>159</v>
      </c>
      <c r="B1171" s="1" t="s">
        <v>107</v>
      </c>
      <c r="C1171" s="1" t="s">
        <v>10</v>
      </c>
      <c r="D1171" s="1">
        <v>791.73</v>
      </c>
      <c r="E1171" s="1">
        <v>59.43</v>
      </c>
      <c r="F1171" s="1">
        <v>267.14</v>
      </c>
      <c r="G1171" s="1">
        <v>2082.473</v>
      </c>
      <c r="H1171" s="1">
        <v>6938.1790000000001</v>
      </c>
      <c r="I1171" s="1">
        <v>-5711.759</v>
      </c>
    </row>
    <row r="1172" spans="1:9" hidden="1" x14ac:dyDescent="0.25">
      <c r="A1172" s="1" t="s">
        <v>159</v>
      </c>
      <c r="B1172" s="1" t="s">
        <v>108</v>
      </c>
      <c r="C1172" s="1" t="s">
        <v>26</v>
      </c>
      <c r="D1172" s="1">
        <v>756.54</v>
      </c>
      <c r="E1172" s="1">
        <v>-59.43</v>
      </c>
      <c r="F1172" s="1">
        <v>-267.14</v>
      </c>
      <c r="G1172" s="1">
        <v>-2082.473</v>
      </c>
      <c r="H1172" s="1">
        <v>4321.2349999999997</v>
      </c>
      <c r="I1172" s="1">
        <v>-5941.2820000000002</v>
      </c>
    </row>
    <row r="1173" spans="1:9" hidden="1" x14ac:dyDescent="0.25">
      <c r="A1173" s="1" t="s">
        <v>159</v>
      </c>
      <c r="B1173" s="1" t="s">
        <v>108</v>
      </c>
      <c r="C1173" s="1" t="s">
        <v>10</v>
      </c>
      <c r="D1173" s="1">
        <v>791.73</v>
      </c>
      <c r="E1173" s="1">
        <v>-59.43</v>
      </c>
      <c r="F1173" s="1">
        <v>-267.14</v>
      </c>
      <c r="G1173" s="1">
        <v>-2082.473</v>
      </c>
      <c r="H1173" s="1">
        <v>3679.59</v>
      </c>
      <c r="I1173" s="1">
        <v>-6428.62</v>
      </c>
    </row>
    <row r="1174" spans="1:9" hidden="1" x14ac:dyDescent="0.25">
      <c r="A1174" s="1" t="s">
        <v>159</v>
      </c>
      <c r="B1174" s="1" t="s">
        <v>109</v>
      </c>
      <c r="C1174" s="1" t="s">
        <v>26</v>
      </c>
      <c r="D1174" s="1">
        <v>889.48</v>
      </c>
      <c r="E1174" s="1">
        <v>79.819999999999993</v>
      </c>
      <c r="F1174" s="1">
        <v>18.36</v>
      </c>
      <c r="G1174" s="1">
        <v>654.47799999999995</v>
      </c>
      <c r="H1174" s="1">
        <v>6030.7950000000001</v>
      </c>
      <c r="I1174" s="1">
        <v>-6563.3230000000003</v>
      </c>
    </row>
    <row r="1175" spans="1:9" hidden="1" x14ac:dyDescent="0.25">
      <c r="A1175" s="1" t="s">
        <v>159</v>
      </c>
      <c r="B1175" s="1" t="s">
        <v>109</v>
      </c>
      <c r="C1175" s="1" t="s">
        <v>10</v>
      </c>
      <c r="D1175" s="1">
        <v>931.68</v>
      </c>
      <c r="E1175" s="1">
        <v>79.819999999999993</v>
      </c>
      <c r="F1175" s="1">
        <v>18.36</v>
      </c>
      <c r="G1175" s="1">
        <v>654.47799999999995</v>
      </c>
      <c r="H1175" s="1">
        <v>6343.6750000000002</v>
      </c>
      <c r="I1175" s="1">
        <v>-6662.7719999999999</v>
      </c>
    </row>
    <row r="1176" spans="1:9" hidden="1" x14ac:dyDescent="0.25">
      <c r="A1176" s="1" t="s">
        <v>159</v>
      </c>
      <c r="B1176" s="1" t="s">
        <v>110</v>
      </c>
      <c r="C1176" s="1" t="s">
        <v>26</v>
      </c>
      <c r="D1176" s="1">
        <v>889.48</v>
      </c>
      <c r="E1176" s="1">
        <v>-79.819999999999993</v>
      </c>
      <c r="F1176" s="1">
        <v>-18.36</v>
      </c>
      <c r="G1176" s="1">
        <v>-654.47799999999995</v>
      </c>
      <c r="H1176" s="1">
        <v>5929.6139999999996</v>
      </c>
      <c r="I1176" s="1">
        <v>-7028.3630000000003</v>
      </c>
    </row>
    <row r="1177" spans="1:9" hidden="1" x14ac:dyDescent="0.25">
      <c r="A1177" s="1" t="s">
        <v>159</v>
      </c>
      <c r="B1177" s="1" t="s">
        <v>110</v>
      </c>
      <c r="C1177" s="1" t="s">
        <v>10</v>
      </c>
      <c r="D1177" s="1">
        <v>931.68</v>
      </c>
      <c r="E1177" s="1">
        <v>-79.819999999999993</v>
      </c>
      <c r="F1177" s="1">
        <v>-18.36</v>
      </c>
      <c r="G1177" s="1">
        <v>-654.47799999999995</v>
      </c>
      <c r="H1177" s="1">
        <v>6124.5659999999998</v>
      </c>
      <c r="I1177" s="1">
        <v>-7637.3429999999998</v>
      </c>
    </row>
    <row r="1178" spans="1:9" hidden="1" x14ac:dyDescent="0.25">
      <c r="A1178" s="1" t="s">
        <v>159</v>
      </c>
      <c r="B1178" s="1" t="s">
        <v>111</v>
      </c>
      <c r="C1178" s="1" t="s">
        <v>26</v>
      </c>
      <c r="D1178" s="1">
        <v>684.95</v>
      </c>
      <c r="E1178" s="1">
        <v>79.819999999999993</v>
      </c>
      <c r="F1178" s="1">
        <v>18.36</v>
      </c>
      <c r="G1178" s="1">
        <v>654.47799999999995</v>
      </c>
      <c r="H1178" s="1">
        <v>4672.1660000000002</v>
      </c>
      <c r="I1178" s="1">
        <v>-4992.4520000000002</v>
      </c>
    </row>
    <row r="1179" spans="1:9" hidden="1" x14ac:dyDescent="0.25">
      <c r="A1179" s="1" t="s">
        <v>159</v>
      </c>
      <c r="B1179" s="1" t="s">
        <v>111</v>
      </c>
      <c r="C1179" s="1" t="s">
        <v>10</v>
      </c>
      <c r="D1179" s="1">
        <v>716.37</v>
      </c>
      <c r="E1179" s="1">
        <v>79.819999999999993</v>
      </c>
      <c r="F1179" s="1">
        <v>18.36</v>
      </c>
      <c r="G1179" s="1">
        <v>654.47799999999995</v>
      </c>
      <c r="H1179" s="1">
        <v>4920.2349999999997</v>
      </c>
      <c r="I1179" s="1">
        <v>-5001.4359999999997</v>
      </c>
    </row>
    <row r="1180" spans="1:9" hidden="1" x14ac:dyDescent="0.25">
      <c r="A1180" s="1" t="s">
        <v>159</v>
      </c>
      <c r="B1180" s="1" t="s">
        <v>112</v>
      </c>
      <c r="C1180" s="1" t="s">
        <v>26</v>
      </c>
      <c r="D1180" s="1">
        <v>684.95</v>
      </c>
      <c r="E1180" s="1">
        <v>-79.819999999999993</v>
      </c>
      <c r="F1180" s="1">
        <v>-18.36</v>
      </c>
      <c r="G1180" s="1">
        <v>-654.47799999999995</v>
      </c>
      <c r="H1180" s="1">
        <v>4570.9849999999997</v>
      </c>
      <c r="I1180" s="1">
        <v>-5457.4920000000002</v>
      </c>
    </row>
    <row r="1181" spans="1:9" hidden="1" x14ac:dyDescent="0.25">
      <c r="A1181" s="1" t="s">
        <v>159</v>
      </c>
      <c r="B1181" s="1" t="s">
        <v>112</v>
      </c>
      <c r="C1181" s="1" t="s">
        <v>10</v>
      </c>
      <c r="D1181" s="1">
        <v>716.37</v>
      </c>
      <c r="E1181" s="1">
        <v>-79.819999999999993</v>
      </c>
      <c r="F1181" s="1">
        <v>-18.36</v>
      </c>
      <c r="G1181" s="1">
        <v>-654.47799999999995</v>
      </c>
      <c r="H1181" s="1">
        <v>4701.1260000000002</v>
      </c>
      <c r="I1181" s="1">
        <v>-5976.0079999999998</v>
      </c>
    </row>
    <row r="1182" spans="1:9" hidden="1" x14ac:dyDescent="0.25">
      <c r="A1182" s="1" t="s">
        <v>159</v>
      </c>
      <c r="B1182" s="1" t="s">
        <v>113</v>
      </c>
      <c r="C1182" s="1" t="s">
        <v>26</v>
      </c>
      <c r="D1182" s="1">
        <v>889.48</v>
      </c>
      <c r="E1182" s="1">
        <v>17.829999999999998</v>
      </c>
      <c r="F1182" s="1">
        <v>80.14</v>
      </c>
      <c r="G1182" s="1">
        <v>624.74199999999996</v>
      </c>
      <c r="H1182" s="1">
        <v>6212.9620000000004</v>
      </c>
      <c r="I1182" s="1">
        <v>-6745.8909999999996</v>
      </c>
    </row>
    <row r="1183" spans="1:9" hidden="1" x14ac:dyDescent="0.25">
      <c r="A1183" s="1" t="s">
        <v>159</v>
      </c>
      <c r="B1183" s="1" t="s">
        <v>113</v>
      </c>
      <c r="C1183" s="1" t="s">
        <v>10</v>
      </c>
      <c r="D1183" s="1">
        <v>931.68</v>
      </c>
      <c r="E1183" s="1">
        <v>17.829999999999998</v>
      </c>
      <c r="F1183" s="1">
        <v>80.14</v>
      </c>
      <c r="G1183" s="1">
        <v>624.74199999999996</v>
      </c>
      <c r="H1183" s="1">
        <v>6722.9089999999997</v>
      </c>
      <c r="I1183" s="1">
        <v>-7042.5280000000002</v>
      </c>
    </row>
    <row r="1184" spans="1:9" hidden="1" x14ac:dyDescent="0.25">
      <c r="A1184" s="1" t="s">
        <v>159</v>
      </c>
      <c r="B1184" s="1" t="s">
        <v>114</v>
      </c>
      <c r="C1184" s="1" t="s">
        <v>26</v>
      </c>
      <c r="D1184" s="1">
        <v>889.48</v>
      </c>
      <c r="E1184" s="1">
        <v>-17.829999999999998</v>
      </c>
      <c r="F1184" s="1">
        <v>-80.14</v>
      </c>
      <c r="G1184" s="1">
        <v>-624.74199999999996</v>
      </c>
      <c r="H1184" s="1">
        <v>5747.4459999999999</v>
      </c>
      <c r="I1184" s="1">
        <v>-6845.7939999999999</v>
      </c>
    </row>
    <row r="1185" spans="1:9" hidden="1" x14ac:dyDescent="0.25">
      <c r="A1185" s="1" t="s">
        <v>159</v>
      </c>
      <c r="B1185" s="1" t="s">
        <v>114</v>
      </c>
      <c r="C1185" s="1" t="s">
        <v>10</v>
      </c>
      <c r="D1185" s="1">
        <v>931.68</v>
      </c>
      <c r="E1185" s="1">
        <v>-17.829999999999998</v>
      </c>
      <c r="F1185" s="1">
        <v>-80.14</v>
      </c>
      <c r="G1185" s="1">
        <v>-624.74199999999996</v>
      </c>
      <c r="H1185" s="1">
        <v>5745.3320000000003</v>
      </c>
      <c r="I1185" s="1">
        <v>-7257.5870000000004</v>
      </c>
    </row>
    <row r="1186" spans="1:9" hidden="1" x14ac:dyDescent="0.25">
      <c r="A1186" s="1" t="s">
        <v>159</v>
      </c>
      <c r="B1186" s="1" t="s">
        <v>115</v>
      </c>
      <c r="C1186" s="1" t="s">
        <v>26</v>
      </c>
      <c r="D1186" s="1">
        <v>684.95</v>
      </c>
      <c r="E1186" s="1">
        <v>17.829999999999998</v>
      </c>
      <c r="F1186" s="1">
        <v>80.14</v>
      </c>
      <c r="G1186" s="1">
        <v>624.74199999999996</v>
      </c>
      <c r="H1186" s="1">
        <v>4854.3329999999996</v>
      </c>
      <c r="I1186" s="1">
        <v>-5175.0209999999997</v>
      </c>
    </row>
    <row r="1187" spans="1:9" hidden="1" x14ac:dyDescent="0.25">
      <c r="A1187" s="1" t="s">
        <v>159</v>
      </c>
      <c r="B1187" s="1" t="s">
        <v>115</v>
      </c>
      <c r="C1187" s="1" t="s">
        <v>10</v>
      </c>
      <c r="D1187" s="1">
        <v>716.37</v>
      </c>
      <c r="E1187" s="1">
        <v>17.829999999999998</v>
      </c>
      <c r="F1187" s="1">
        <v>80.14</v>
      </c>
      <c r="G1187" s="1">
        <v>624.74199999999996</v>
      </c>
      <c r="H1187" s="1">
        <v>5299.4690000000001</v>
      </c>
      <c r="I1187" s="1">
        <v>-5381.1930000000002</v>
      </c>
    </row>
    <row r="1188" spans="1:9" hidden="1" x14ac:dyDescent="0.25">
      <c r="A1188" s="1" t="s">
        <v>159</v>
      </c>
      <c r="B1188" s="1" t="s">
        <v>116</v>
      </c>
      <c r="C1188" s="1" t="s">
        <v>26</v>
      </c>
      <c r="D1188" s="1">
        <v>684.95</v>
      </c>
      <c r="E1188" s="1">
        <v>-17.829999999999998</v>
      </c>
      <c r="F1188" s="1">
        <v>-80.14</v>
      </c>
      <c r="G1188" s="1">
        <v>-624.74199999999996</v>
      </c>
      <c r="H1188" s="1">
        <v>4388.817</v>
      </c>
      <c r="I1188" s="1">
        <v>-5274.924</v>
      </c>
    </row>
    <row r="1189" spans="1:9" hidden="1" x14ac:dyDescent="0.25">
      <c r="A1189" s="1" t="s">
        <v>159</v>
      </c>
      <c r="B1189" s="1" t="s">
        <v>116</v>
      </c>
      <c r="C1189" s="1" t="s">
        <v>10</v>
      </c>
      <c r="D1189" s="1">
        <v>716.37</v>
      </c>
      <c r="E1189" s="1">
        <v>-17.829999999999998</v>
      </c>
      <c r="F1189" s="1">
        <v>-80.14</v>
      </c>
      <c r="G1189" s="1">
        <v>-624.74199999999996</v>
      </c>
      <c r="H1189" s="1">
        <v>4321.8919999999998</v>
      </c>
      <c r="I1189" s="1">
        <v>-5596.2510000000002</v>
      </c>
    </row>
    <row r="1190" spans="1:9" hidden="1" x14ac:dyDescent="0.25">
      <c r="A1190" s="1" t="s">
        <v>159</v>
      </c>
      <c r="B1190" s="1" t="s">
        <v>117</v>
      </c>
      <c r="C1190" s="1" t="s">
        <v>26</v>
      </c>
      <c r="D1190" s="1">
        <v>554.83000000000004</v>
      </c>
      <c r="E1190" s="1">
        <v>266.05</v>
      </c>
      <c r="F1190" s="1">
        <v>61.18</v>
      </c>
      <c r="G1190" s="1">
        <v>2181.5929999999998</v>
      </c>
      <c r="H1190" s="1">
        <v>3854.1089999999999</v>
      </c>
      <c r="I1190" s="1">
        <v>-3486.1439999999998</v>
      </c>
    </row>
    <row r="1191" spans="1:9" hidden="1" x14ac:dyDescent="0.25">
      <c r="A1191" s="1" t="s">
        <v>159</v>
      </c>
      <c r="B1191" s="1" t="s">
        <v>117</v>
      </c>
      <c r="C1191" s="1" t="s">
        <v>10</v>
      </c>
      <c r="D1191" s="1">
        <v>584.05999999999995</v>
      </c>
      <c r="E1191" s="1">
        <v>266.05</v>
      </c>
      <c r="F1191" s="1">
        <v>61.18</v>
      </c>
      <c r="G1191" s="1">
        <v>2181.5929999999998</v>
      </c>
      <c r="H1191" s="1">
        <v>4226.4669999999996</v>
      </c>
      <c r="I1191" s="1">
        <v>-2882.3229999999999</v>
      </c>
    </row>
    <row r="1192" spans="1:9" hidden="1" x14ac:dyDescent="0.25">
      <c r="A1192" s="1" t="s">
        <v>159</v>
      </c>
      <c r="B1192" s="1" t="s">
        <v>118</v>
      </c>
      <c r="C1192" s="1" t="s">
        <v>26</v>
      </c>
      <c r="D1192" s="1">
        <v>554.83000000000004</v>
      </c>
      <c r="E1192" s="1">
        <v>-266.05</v>
      </c>
      <c r="F1192" s="1">
        <v>-61.18</v>
      </c>
      <c r="G1192" s="1">
        <v>-2181.5929999999998</v>
      </c>
      <c r="H1192" s="1">
        <v>3516.84</v>
      </c>
      <c r="I1192" s="1">
        <v>-5036.2780000000002</v>
      </c>
    </row>
    <row r="1193" spans="1:9" hidden="1" x14ac:dyDescent="0.25">
      <c r="A1193" s="1" t="s">
        <v>159</v>
      </c>
      <c r="B1193" s="1" t="s">
        <v>118</v>
      </c>
      <c r="C1193" s="1" t="s">
        <v>10</v>
      </c>
      <c r="D1193" s="1">
        <v>584.05999999999995</v>
      </c>
      <c r="E1193" s="1">
        <v>-266.05</v>
      </c>
      <c r="F1193" s="1">
        <v>-61.18</v>
      </c>
      <c r="G1193" s="1">
        <v>-2181.5929999999998</v>
      </c>
      <c r="H1193" s="1">
        <v>3496.1030000000001</v>
      </c>
      <c r="I1193" s="1">
        <v>-6130.8950000000004</v>
      </c>
    </row>
    <row r="1194" spans="1:9" hidden="1" x14ac:dyDescent="0.25">
      <c r="A1194" s="1" t="s">
        <v>159</v>
      </c>
      <c r="B1194" s="1" t="s">
        <v>119</v>
      </c>
      <c r="C1194" s="1" t="s">
        <v>26</v>
      </c>
      <c r="D1194" s="1">
        <v>493.47</v>
      </c>
      <c r="E1194" s="1">
        <v>266.05</v>
      </c>
      <c r="F1194" s="1">
        <v>61.18</v>
      </c>
      <c r="G1194" s="1">
        <v>2181.5929999999998</v>
      </c>
      <c r="H1194" s="1">
        <v>3446.52</v>
      </c>
      <c r="I1194" s="1">
        <v>-3014.8820000000001</v>
      </c>
    </row>
    <row r="1195" spans="1:9" hidden="1" x14ac:dyDescent="0.25">
      <c r="A1195" s="1" t="s">
        <v>159</v>
      </c>
      <c r="B1195" s="1" t="s">
        <v>119</v>
      </c>
      <c r="C1195" s="1" t="s">
        <v>10</v>
      </c>
      <c r="D1195" s="1">
        <v>519.47</v>
      </c>
      <c r="E1195" s="1">
        <v>266.05</v>
      </c>
      <c r="F1195" s="1">
        <v>61.18</v>
      </c>
      <c r="G1195" s="1">
        <v>2181.5929999999998</v>
      </c>
      <c r="H1195" s="1">
        <v>3799.4349999999999</v>
      </c>
      <c r="I1195" s="1">
        <v>-2383.9229999999998</v>
      </c>
    </row>
    <row r="1196" spans="1:9" hidden="1" x14ac:dyDescent="0.25">
      <c r="A1196" s="1" t="s">
        <v>159</v>
      </c>
      <c r="B1196" s="1" t="s">
        <v>120</v>
      </c>
      <c r="C1196" s="1" t="s">
        <v>26</v>
      </c>
      <c r="D1196" s="1">
        <v>493.47</v>
      </c>
      <c r="E1196" s="1">
        <v>-266.05</v>
      </c>
      <c r="F1196" s="1">
        <v>-61.18</v>
      </c>
      <c r="G1196" s="1">
        <v>-2181.5929999999998</v>
      </c>
      <c r="H1196" s="1">
        <v>3109.2510000000002</v>
      </c>
      <c r="I1196" s="1">
        <v>-4565.0159999999996</v>
      </c>
    </row>
    <row r="1197" spans="1:9" hidden="1" x14ac:dyDescent="0.25">
      <c r="A1197" s="1" t="s">
        <v>159</v>
      </c>
      <c r="B1197" s="1" t="s">
        <v>120</v>
      </c>
      <c r="C1197" s="1" t="s">
        <v>10</v>
      </c>
      <c r="D1197" s="1">
        <v>519.47</v>
      </c>
      <c r="E1197" s="1">
        <v>-266.05</v>
      </c>
      <c r="F1197" s="1">
        <v>-61.18</v>
      </c>
      <c r="G1197" s="1">
        <v>-2181.5929999999998</v>
      </c>
      <c r="H1197" s="1">
        <v>3069.0709999999999</v>
      </c>
      <c r="I1197" s="1">
        <v>-5632.4939999999997</v>
      </c>
    </row>
    <row r="1198" spans="1:9" hidden="1" x14ac:dyDescent="0.25">
      <c r="A1198" s="1" t="s">
        <v>159</v>
      </c>
      <c r="B1198" s="1" t="s">
        <v>121</v>
      </c>
      <c r="C1198" s="1" t="s">
        <v>26</v>
      </c>
      <c r="D1198" s="1">
        <v>554.83000000000004</v>
      </c>
      <c r="E1198" s="1">
        <v>59.43</v>
      </c>
      <c r="F1198" s="1">
        <v>267.14</v>
      </c>
      <c r="G1198" s="1">
        <v>2082.473</v>
      </c>
      <c r="H1198" s="1">
        <v>4461.335</v>
      </c>
      <c r="I1198" s="1">
        <v>-4094.7060000000001</v>
      </c>
    </row>
    <row r="1199" spans="1:9" hidden="1" x14ac:dyDescent="0.25">
      <c r="A1199" s="1" t="s">
        <v>159</v>
      </c>
      <c r="B1199" s="1" t="s">
        <v>121</v>
      </c>
      <c r="C1199" s="1" t="s">
        <v>10</v>
      </c>
      <c r="D1199" s="1">
        <v>584.05999999999995</v>
      </c>
      <c r="E1199" s="1">
        <v>59.43</v>
      </c>
      <c r="F1199" s="1">
        <v>267.14</v>
      </c>
      <c r="G1199" s="1">
        <v>2082.473</v>
      </c>
      <c r="H1199" s="1">
        <v>5490.58</v>
      </c>
      <c r="I1199" s="1">
        <v>-4148.1790000000001</v>
      </c>
    </row>
    <row r="1200" spans="1:9" hidden="1" x14ac:dyDescent="0.25">
      <c r="A1200" s="1" t="s">
        <v>159</v>
      </c>
      <c r="B1200" s="1" t="s">
        <v>122</v>
      </c>
      <c r="C1200" s="1" t="s">
        <v>26</v>
      </c>
      <c r="D1200" s="1">
        <v>554.83000000000004</v>
      </c>
      <c r="E1200" s="1">
        <v>-59.43</v>
      </c>
      <c r="F1200" s="1">
        <v>-267.14</v>
      </c>
      <c r="G1200" s="1">
        <v>-2082.473</v>
      </c>
      <c r="H1200" s="1">
        <v>2909.614</v>
      </c>
      <c r="I1200" s="1">
        <v>-4427.7150000000001</v>
      </c>
    </row>
    <row r="1201" spans="1:9" hidden="1" x14ac:dyDescent="0.25">
      <c r="A1201" s="1" t="s">
        <v>159</v>
      </c>
      <c r="B1201" s="1" t="s">
        <v>122</v>
      </c>
      <c r="C1201" s="1" t="s">
        <v>10</v>
      </c>
      <c r="D1201" s="1">
        <v>584.05999999999995</v>
      </c>
      <c r="E1201" s="1">
        <v>-59.43</v>
      </c>
      <c r="F1201" s="1">
        <v>-267.14</v>
      </c>
      <c r="G1201" s="1">
        <v>-2082.473</v>
      </c>
      <c r="H1201" s="1">
        <v>2231.991</v>
      </c>
      <c r="I1201" s="1">
        <v>-4865.04</v>
      </c>
    </row>
    <row r="1202" spans="1:9" hidden="1" x14ac:dyDescent="0.25">
      <c r="A1202" s="1" t="s">
        <v>159</v>
      </c>
      <c r="B1202" s="1" t="s">
        <v>123</v>
      </c>
      <c r="C1202" s="1" t="s">
        <v>26</v>
      </c>
      <c r="D1202" s="1">
        <v>493.47</v>
      </c>
      <c r="E1202" s="1">
        <v>59.43</v>
      </c>
      <c r="F1202" s="1">
        <v>267.14</v>
      </c>
      <c r="G1202" s="1">
        <v>2082.473</v>
      </c>
      <c r="H1202" s="1">
        <v>4053.7460000000001</v>
      </c>
      <c r="I1202" s="1">
        <v>-3623.4450000000002</v>
      </c>
    </row>
    <row r="1203" spans="1:9" hidden="1" x14ac:dyDescent="0.25">
      <c r="A1203" s="1" t="s">
        <v>159</v>
      </c>
      <c r="B1203" s="1" t="s">
        <v>123</v>
      </c>
      <c r="C1203" s="1" t="s">
        <v>10</v>
      </c>
      <c r="D1203" s="1">
        <v>519.47</v>
      </c>
      <c r="E1203" s="1">
        <v>59.43</v>
      </c>
      <c r="F1203" s="1">
        <v>267.14</v>
      </c>
      <c r="G1203" s="1">
        <v>2082.473</v>
      </c>
      <c r="H1203" s="1">
        <v>5063.5469999999996</v>
      </c>
      <c r="I1203" s="1">
        <v>-3649.7779999999998</v>
      </c>
    </row>
    <row r="1204" spans="1:9" hidden="1" x14ac:dyDescent="0.25">
      <c r="A1204" s="1" t="s">
        <v>159</v>
      </c>
      <c r="B1204" s="1" t="s">
        <v>124</v>
      </c>
      <c r="C1204" s="1" t="s">
        <v>26</v>
      </c>
      <c r="D1204" s="1">
        <v>493.47</v>
      </c>
      <c r="E1204" s="1">
        <v>-59.43</v>
      </c>
      <c r="F1204" s="1">
        <v>-267.14</v>
      </c>
      <c r="G1204" s="1">
        <v>-2082.473</v>
      </c>
      <c r="H1204" s="1">
        <v>2502.0259999999998</v>
      </c>
      <c r="I1204" s="1">
        <v>-3956.4540000000002</v>
      </c>
    </row>
    <row r="1205" spans="1:9" hidden="1" x14ac:dyDescent="0.25">
      <c r="A1205" s="1" t="s">
        <v>159</v>
      </c>
      <c r="B1205" s="1" t="s">
        <v>124</v>
      </c>
      <c r="C1205" s="1" t="s">
        <v>10</v>
      </c>
      <c r="D1205" s="1">
        <v>519.47</v>
      </c>
      <c r="E1205" s="1">
        <v>-59.43</v>
      </c>
      <c r="F1205" s="1">
        <v>-267.14</v>
      </c>
      <c r="G1205" s="1">
        <v>-2082.473</v>
      </c>
      <c r="H1205" s="1">
        <v>1804.9580000000001</v>
      </c>
      <c r="I1205" s="1">
        <v>-4366.6390000000001</v>
      </c>
    </row>
    <row r="1206" spans="1:9" hidden="1" x14ac:dyDescent="0.25">
      <c r="A1206" s="1" t="s">
        <v>159</v>
      </c>
      <c r="B1206" s="1" t="s">
        <v>125</v>
      </c>
      <c r="C1206" s="1" t="s">
        <v>26</v>
      </c>
      <c r="D1206" s="1">
        <v>626.41999999999996</v>
      </c>
      <c r="E1206" s="1">
        <v>79.819999999999993</v>
      </c>
      <c r="F1206" s="1">
        <v>18.36</v>
      </c>
      <c r="G1206" s="1">
        <v>654.47799999999995</v>
      </c>
      <c r="H1206" s="1">
        <v>4211.585</v>
      </c>
      <c r="I1206" s="1">
        <v>-4578.4949999999999</v>
      </c>
    </row>
    <row r="1207" spans="1:9" hidden="1" x14ac:dyDescent="0.25">
      <c r="A1207" s="1" t="s">
        <v>159</v>
      </c>
      <c r="B1207" s="1" t="s">
        <v>125</v>
      </c>
      <c r="C1207" s="1" t="s">
        <v>10</v>
      </c>
      <c r="D1207" s="1">
        <v>659.42</v>
      </c>
      <c r="E1207" s="1">
        <v>79.819999999999993</v>
      </c>
      <c r="F1207" s="1">
        <v>18.36</v>
      </c>
      <c r="G1207" s="1">
        <v>654.47799999999995</v>
      </c>
      <c r="H1207" s="1">
        <v>4469.0439999999999</v>
      </c>
      <c r="I1207" s="1">
        <v>-4600.7910000000002</v>
      </c>
    </row>
    <row r="1208" spans="1:9" hidden="1" x14ac:dyDescent="0.25">
      <c r="A1208" s="1" t="s">
        <v>159</v>
      </c>
      <c r="B1208" s="1" t="s">
        <v>126</v>
      </c>
      <c r="C1208" s="1" t="s">
        <v>26</v>
      </c>
      <c r="D1208" s="1">
        <v>626.41999999999996</v>
      </c>
      <c r="E1208" s="1">
        <v>-79.819999999999993</v>
      </c>
      <c r="F1208" s="1">
        <v>-18.36</v>
      </c>
      <c r="G1208" s="1">
        <v>-654.47799999999995</v>
      </c>
      <c r="H1208" s="1">
        <v>4110.4040000000005</v>
      </c>
      <c r="I1208" s="1">
        <v>-5043.5349999999999</v>
      </c>
    </row>
    <row r="1209" spans="1:9" hidden="1" x14ac:dyDescent="0.25">
      <c r="A1209" s="1" t="s">
        <v>159</v>
      </c>
      <c r="B1209" s="1" t="s">
        <v>126</v>
      </c>
      <c r="C1209" s="1" t="s">
        <v>10</v>
      </c>
      <c r="D1209" s="1">
        <v>659.42</v>
      </c>
      <c r="E1209" s="1">
        <v>-79.819999999999993</v>
      </c>
      <c r="F1209" s="1">
        <v>-18.36</v>
      </c>
      <c r="G1209" s="1">
        <v>-654.47799999999995</v>
      </c>
      <c r="H1209" s="1">
        <v>4249.9350000000004</v>
      </c>
      <c r="I1209" s="1">
        <v>-5575.3620000000001</v>
      </c>
    </row>
    <row r="1210" spans="1:9" hidden="1" x14ac:dyDescent="0.25">
      <c r="A1210" s="1" t="s">
        <v>159</v>
      </c>
      <c r="B1210" s="1" t="s">
        <v>127</v>
      </c>
      <c r="C1210" s="1" t="s">
        <v>26</v>
      </c>
      <c r="D1210" s="1">
        <v>421.89</v>
      </c>
      <c r="E1210" s="1">
        <v>79.819999999999993</v>
      </c>
      <c r="F1210" s="1">
        <v>18.36</v>
      </c>
      <c r="G1210" s="1">
        <v>654.47799999999995</v>
      </c>
      <c r="H1210" s="1">
        <v>2852.9560000000001</v>
      </c>
      <c r="I1210" s="1">
        <v>-3007.625</v>
      </c>
    </row>
    <row r="1211" spans="1:9" hidden="1" x14ac:dyDescent="0.25">
      <c r="A1211" s="1" t="s">
        <v>159</v>
      </c>
      <c r="B1211" s="1" t="s">
        <v>127</v>
      </c>
      <c r="C1211" s="1" t="s">
        <v>10</v>
      </c>
      <c r="D1211" s="1">
        <v>444.11</v>
      </c>
      <c r="E1211" s="1">
        <v>79.819999999999993</v>
      </c>
      <c r="F1211" s="1">
        <v>18.36</v>
      </c>
      <c r="G1211" s="1">
        <v>654.47799999999995</v>
      </c>
      <c r="H1211" s="1">
        <v>3045.6030000000001</v>
      </c>
      <c r="I1211" s="1">
        <v>-2939.4549999999999</v>
      </c>
    </row>
    <row r="1212" spans="1:9" hidden="1" x14ac:dyDescent="0.25">
      <c r="A1212" s="1" t="s">
        <v>159</v>
      </c>
      <c r="B1212" s="1" t="s">
        <v>128</v>
      </c>
      <c r="C1212" s="1" t="s">
        <v>26</v>
      </c>
      <c r="D1212" s="1">
        <v>421.89</v>
      </c>
      <c r="E1212" s="1">
        <v>-79.819999999999993</v>
      </c>
      <c r="F1212" s="1">
        <v>-18.36</v>
      </c>
      <c r="G1212" s="1">
        <v>-654.47799999999995</v>
      </c>
      <c r="H1212" s="1">
        <v>2751.7750000000001</v>
      </c>
      <c r="I1212" s="1">
        <v>-3472.665</v>
      </c>
    </row>
    <row r="1213" spans="1:9" hidden="1" x14ac:dyDescent="0.25">
      <c r="A1213" s="1" t="s">
        <v>159</v>
      </c>
      <c r="B1213" s="1" t="s">
        <v>128</v>
      </c>
      <c r="C1213" s="1" t="s">
        <v>10</v>
      </c>
      <c r="D1213" s="1">
        <v>444.11</v>
      </c>
      <c r="E1213" s="1">
        <v>-79.819999999999993</v>
      </c>
      <c r="F1213" s="1">
        <v>-18.36</v>
      </c>
      <c r="G1213" s="1">
        <v>-654.47799999999995</v>
      </c>
      <c r="H1213" s="1">
        <v>2826.4940000000001</v>
      </c>
      <c r="I1213" s="1">
        <v>-3914.027</v>
      </c>
    </row>
    <row r="1214" spans="1:9" hidden="1" x14ac:dyDescent="0.25">
      <c r="A1214" s="1" t="s">
        <v>159</v>
      </c>
      <c r="B1214" s="1" t="s">
        <v>129</v>
      </c>
      <c r="C1214" s="1" t="s">
        <v>26</v>
      </c>
      <c r="D1214" s="1">
        <v>626.41999999999996</v>
      </c>
      <c r="E1214" s="1">
        <v>17.829999999999998</v>
      </c>
      <c r="F1214" s="1">
        <v>80.14</v>
      </c>
      <c r="G1214" s="1">
        <v>624.74199999999996</v>
      </c>
      <c r="H1214" s="1">
        <v>4393.7529999999997</v>
      </c>
      <c r="I1214" s="1">
        <v>-4761.0640000000003</v>
      </c>
    </row>
    <row r="1215" spans="1:9" hidden="1" x14ac:dyDescent="0.25">
      <c r="A1215" s="1" t="s">
        <v>159</v>
      </c>
      <c r="B1215" s="1" t="s">
        <v>129</v>
      </c>
      <c r="C1215" s="1" t="s">
        <v>10</v>
      </c>
      <c r="D1215" s="1">
        <v>659.42</v>
      </c>
      <c r="E1215" s="1">
        <v>17.829999999999998</v>
      </c>
      <c r="F1215" s="1">
        <v>80.14</v>
      </c>
      <c r="G1215" s="1">
        <v>624.74199999999996</v>
      </c>
      <c r="H1215" s="1">
        <v>4848.2780000000002</v>
      </c>
      <c r="I1215" s="1">
        <v>-4980.5469999999996</v>
      </c>
    </row>
    <row r="1216" spans="1:9" hidden="1" x14ac:dyDescent="0.25">
      <c r="A1216" s="1" t="s">
        <v>159</v>
      </c>
      <c r="B1216" s="1" t="s">
        <v>130</v>
      </c>
      <c r="C1216" s="1" t="s">
        <v>26</v>
      </c>
      <c r="D1216" s="1">
        <v>626.41999999999996</v>
      </c>
      <c r="E1216" s="1">
        <v>-17.829999999999998</v>
      </c>
      <c r="F1216" s="1">
        <v>-80.14</v>
      </c>
      <c r="G1216" s="1">
        <v>-624.74199999999996</v>
      </c>
      <c r="H1216" s="1">
        <v>3928.2370000000001</v>
      </c>
      <c r="I1216" s="1">
        <v>-4860.9669999999996</v>
      </c>
    </row>
    <row r="1217" spans="1:9" hidden="1" x14ac:dyDescent="0.25">
      <c r="A1217" s="1" t="s">
        <v>159</v>
      </c>
      <c r="B1217" s="1" t="s">
        <v>130</v>
      </c>
      <c r="C1217" s="1" t="s">
        <v>10</v>
      </c>
      <c r="D1217" s="1">
        <v>659.42</v>
      </c>
      <c r="E1217" s="1">
        <v>-17.829999999999998</v>
      </c>
      <c r="F1217" s="1">
        <v>-80.14</v>
      </c>
      <c r="G1217" s="1">
        <v>-624.74199999999996</v>
      </c>
      <c r="H1217" s="1">
        <v>3870.701</v>
      </c>
      <c r="I1217" s="1">
        <v>-5195.6059999999998</v>
      </c>
    </row>
    <row r="1218" spans="1:9" hidden="1" x14ac:dyDescent="0.25">
      <c r="A1218" s="1" t="s">
        <v>159</v>
      </c>
      <c r="B1218" s="1" t="s">
        <v>131</v>
      </c>
      <c r="C1218" s="1" t="s">
        <v>26</v>
      </c>
      <c r="D1218" s="1">
        <v>421.89</v>
      </c>
      <c r="E1218" s="1">
        <v>17.829999999999998</v>
      </c>
      <c r="F1218" s="1">
        <v>80.14</v>
      </c>
      <c r="G1218" s="1">
        <v>624.74199999999996</v>
      </c>
      <c r="H1218" s="1">
        <v>3035.1239999999998</v>
      </c>
      <c r="I1218" s="1">
        <v>-3190.1930000000002</v>
      </c>
    </row>
    <row r="1219" spans="1:9" hidden="1" x14ac:dyDescent="0.25">
      <c r="A1219" s="1" t="s">
        <v>159</v>
      </c>
      <c r="B1219" s="1" t="s">
        <v>131</v>
      </c>
      <c r="C1219" s="1" t="s">
        <v>10</v>
      </c>
      <c r="D1219" s="1">
        <v>444.11</v>
      </c>
      <c r="E1219" s="1">
        <v>17.829999999999998</v>
      </c>
      <c r="F1219" s="1">
        <v>80.14</v>
      </c>
      <c r="G1219" s="1">
        <v>624.74199999999996</v>
      </c>
      <c r="H1219" s="1">
        <v>3424.837</v>
      </c>
      <c r="I1219" s="1">
        <v>-3319.212</v>
      </c>
    </row>
    <row r="1220" spans="1:9" hidden="1" x14ac:dyDescent="0.25">
      <c r="A1220" s="1" t="s">
        <v>159</v>
      </c>
      <c r="B1220" s="1" t="s">
        <v>132</v>
      </c>
      <c r="C1220" s="1" t="s">
        <v>26</v>
      </c>
      <c r="D1220" s="1">
        <v>421.89</v>
      </c>
      <c r="E1220" s="1">
        <v>-17.829999999999998</v>
      </c>
      <c r="F1220" s="1">
        <v>-80.14</v>
      </c>
      <c r="G1220" s="1">
        <v>-624.74199999999996</v>
      </c>
      <c r="H1220" s="1">
        <v>2569.6080000000002</v>
      </c>
      <c r="I1220" s="1">
        <v>-3290.096</v>
      </c>
    </row>
    <row r="1221" spans="1:9" hidden="1" x14ac:dyDescent="0.25">
      <c r="A1221" s="1" t="s">
        <v>159</v>
      </c>
      <c r="B1221" s="1" t="s">
        <v>132</v>
      </c>
      <c r="C1221" s="1" t="s">
        <v>10</v>
      </c>
      <c r="D1221" s="1">
        <v>444.11</v>
      </c>
      <c r="E1221" s="1">
        <v>-17.829999999999998</v>
      </c>
      <c r="F1221" s="1">
        <v>-80.14</v>
      </c>
      <c r="G1221" s="1">
        <v>-624.74199999999996</v>
      </c>
      <c r="H1221" s="1">
        <v>2447.2600000000002</v>
      </c>
      <c r="I1221" s="1">
        <v>-3534.27</v>
      </c>
    </row>
    <row r="1222" spans="1:9" hidden="1" x14ac:dyDescent="0.25">
      <c r="A1222" s="1" t="s">
        <v>159</v>
      </c>
      <c r="B1222" s="1" t="s">
        <v>133</v>
      </c>
      <c r="C1222" s="1" t="s">
        <v>26</v>
      </c>
      <c r="D1222" s="1">
        <v>787.22</v>
      </c>
      <c r="E1222" s="1">
        <v>0</v>
      </c>
      <c r="F1222" s="1">
        <v>0</v>
      </c>
      <c r="G1222" s="1">
        <v>0</v>
      </c>
      <c r="H1222" s="1">
        <v>5300.89</v>
      </c>
      <c r="I1222" s="1">
        <v>-6010.4080000000004</v>
      </c>
    </row>
    <row r="1223" spans="1:9" hidden="1" x14ac:dyDescent="0.25">
      <c r="A1223" s="1" t="s">
        <v>159</v>
      </c>
      <c r="B1223" s="1" t="s">
        <v>133</v>
      </c>
      <c r="C1223" s="1" t="s">
        <v>10</v>
      </c>
      <c r="D1223" s="1">
        <v>824.03</v>
      </c>
      <c r="E1223" s="1">
        <v>0</v>
      </c>
      <c r="F1223" s="1">
        <v>0</v>
      </c>
      <c r="G1223" s="1">
        <v>0</v>
      </c>
      <c r="H1223" s="1">
        <v>5522.4009999999998</v>
      </c>
      <c r="I1223" s="1">
        <v>-6319.39</v>
      </c>
    </row>
    <row r="1224" spans="1:9" hidden="1" x14ac:dyDescent="0.25">
      <c r="A1224" s="1" t="s">
        <v>159</v>
      </c>
      <c r="B1224" s="1" t="s">
        <v>134</v>
      </c>
      <c r="C1224" s="1" t="s">
        <v>26</v>
      </c>
      <c r="D1224" s="1">
        <v>787.22</v>
      </c>
      <c r="E1224" s="1">
        <v>0</v>
      </c>
      <c r="F1224" s="1">
        <v>0</v>
      </c>
      <c r="G1224" s="1">
        <v>0</v>
      </c>
      <c r="H1224" s="1">
        <v>5300.89</v>
      </c>
      <c r="I1224" s="1">
        <v>-6010.4080000000004</v>
      </c>
    </row>
    <row r="1225" spans="1:9" hidden="1" x14ac:dyDescent="0.25">
      <c r="A1225" s="1" t="s">
        <v>159</v>
      </c>
      <c r="B1225" s="1" t="s">
        <v>134</v>
      </c>
      <c r="C1225" s="1" t="s">
        <v>10</v>
      </c>
      <c r="D1225" s="1">
        <v>824.03</v>
      </c>
      <c r="E1225" s="1">
        <v>0</v>
      </c>
      <c r="F1225" s="1">
        <v>0</v>
      </c>
      <c r="G1225" s="1">
        <v>0</v>
      </c>
      <c r="H1225" s="1">
        <v>5522.4009999999998</v>
      </c>
      <c r="I1225" s="1">
        <v>-6319.39</v>
      </c>
    </row>
    <row r="1226" spans="1:9" hidden="1" x14ac:dyDescent="0.25">
      <c r="A1226" s="1" t="s">
        <v>159</v>
      </c>
      <c r="B1226" s="1" t="s">
        <v>135</v>
      </c>
      <c r="C1226" s="1" t="s">
        <v>26</v>
      </c>
      <c r="D1226" s="1">
        <v>787.22</v>
      </c>
      <c r="E1226" s="1">
        <v>0</v>
      </c>
      <c r="F1226" s="1">
        <v>0</v>
      </c>
      <c r="G1226" s="1">
        <v>0</v>
      </c>
      <c r="H1226" s="1">
        <v>5300.89</v>
      </c>
      <c r="I1226" s="1">
        <v>-6010.4080000000004</v>
      </c>
    </row>
    <row r="1227" spans="1:9" hidden="1" x14ac:dyDescent="0.25">
      <c r="A1227" s="1" t="s">
        <v>159</v>
      </c>
      <c r="B1227" s="1" t="s">
        <v>135</v>
      </c>
      <c r="C1227" s="1" t="s">
        <v>10</v>
      </c>
      <c r="D1227" s="1">
        <v>824.03</v>
      </c>
      <c r="E1227" s="1">
        <v>0</v>
      </c>
      <c r="F1227" s="1">
        <v>0</v>
      </c>
      <c r="G1227" s="1">
        <v>0</v>
      </c>
      <c r="H1227" s="1">
        <v>5522.4009999999998</v>
      </c>
      <c r="I1227" s="1">
        <v>-6319.39</v>
      </c>
    </row>
    <row r="1228" spans="1:9" hidden="1" x14ac:dyDescent="0.25">
      <c r="A1228" s="1" t="s">
        <v>159</v>
      </c>
      <c r="B1228" s="1" t="s">
        <v>136</v>
      </c>
      <c r="C1228" s="1" t="s">
        <v>26</v>
      </c>
      <c r="D1228" s="1">
        <v>787.22</v>
      </c>
      <c r="E1228" s="1">
        <v>0</v>
      </c>
      <c r="F1228" s="1">
        <v>0</v>
      </c>
      <c r="G1228" s="1">
        <v>0</v>
      </c>
      <c r="H1228" s="1">
        <v>5300.89</v>
      </c>
      <c r="I1228" s="1">
        <v>-6010.4080000000004</v>
      </c>
    </row>
    <row r="1229" spans="1:9" hidden="1" x14ac:dyDescent="0.25">
      <c r="A1229" s="1" t="s">
        <v>159</v>
      </c>
      <c r="B1229" s="1" t="s">
        <v>136</v>
      </c>
      <c r="C1229" s="1" t="s">
        <v>10</v>
      </c>
      <c r="D1229" s="1">
        <v>824.03</v>
      </c>
      <c r="E1229" s="1">
        <v>0</v>
      </c>
      <c r="F1229" s="1">
        <v>0</v>
      </c>
      <c r="G1229" s="1">
        <v>0</v>
      </c>
      <c r="H1229" s="1">
        <v>5522.4009999999998</v>
      </c>
      <c r="I1229" s="1">
        <v>-6319.39</v>
      </c>
    </row>
    <row r="1230" spans="1:9" hidden="1" x14ac:dyDescent="0.25">
      <c r="A1230" s="1" t="s">
        <v>159</v>
      </c>
      <c r="B1230" s="1" t="s">
        <v>137</v>
      </c>
      <c r="C1230" s="1" t="s">
        <v>26</v>
      </c>
      <c r="D1230" s="1">
        <v>787.22</v>
      </c>
      <c r="E1230" s="1">
        <v>0</v>
      </c>
      <c r="F1230" s="1">
        <v>0</v>
      </c>
      <c r="G1230" s="1">
        <v>0</v>
      </c>
      <c r="H1230" s="1">
        <v>5300.89</v>
      </c>
      <c r="I1230" s="1">
        <v>-6010.4080000000004</v>
      </c>
    </row>
    <row r="1231" spans="1:9" hidden="1" x14ac:dyDescent="0.25">
      <c r="A1231" s="1" t="s">
        <v>159</v>
      </c>
      <c r="B1231" s="1" t="s">
        <v>137</v>
      </c>
      <c r="C1231" s="1" t="s">
        <v>10</v>
      </c>
      <c r="D1231" s="1">
        <v>824.03</v>
      </c>
      <c r="E1231" s="1">
        <v>0</v>
      </c>
      <c r="F1231" s="1">
        <v>0</v>
      </c>
      <c r="G1231" s="1">
        <v>0</v>
      </c>
      <c r="H1231" s="1">
        <v>5522.4009999999998</v>
      </c>
      <c r="I1231" s="1">
        <v>-6319.39</v>
      </c>
    </row>
    <row r="1232" spans="1:9" hidden="1" x14ac:dyDescent="0.25">
      <c r="A1232" s="1" t="s">
        <v>159</v>
      </c>
      <c r="B1232" s="1" t="s">
        <v>138</v>
      </c>
      <c r="C1232" s="1" t="s">
        <v>26</v>
      </c>
      <c r="D1232" s="1">
        <v>787.22</v>
      </c>
      <c r="E1232" s="1">
        <v>0</v>
      </c>
      <c r="F1232" s="1">
        <v>0</v>
      </c>
      <c r="G1232" s="1">
        <v>0</v>
      </c>
      <c r="H1232" s="1">
        <v>5300.89</v>
      </c>
      <c r="I1232" s="1">
        <v>-6010.4080000000004</v>
      </c>
    </row>
    <row r="1233" spans="1:9" hidden="1" x14ac:dyDescent="0.25">
      <c r="A1233" s="1" t="s">
        <v>159</v>
      </c>
      <c r="B1233" s="1" t="s">
        <v>138</v>
      </c>
      <c r="C1233" s="1" t="s">
        <v>10</v>
      </c>
      <c r="D1233" s="1">
        <v>824.03</v>
      </c>
      <c r="E1233" s="1">
        <v>0</v>
      </c>
      <c r="F1233" s="1">
        <v>0</v>
      </c>
      <c r="G1233" s="1">
        <v>0</v>
      </c>
      <c r="H1233" s="1">
        <v>5522.4009999999998</v>
      </c>
      <c r="I1233" s="1">
        <v>-6319.39</v>
      </c>
    </row>
    <row r="1234" spans="1:9" hidden="1" x14ac:dyDescent="0.25">
      <c r="A1234" s="1" t="s">
        <v>159</v>
      </c>
      <c r="B1234" s="1" t="s">
        <v>139</v>
      </c>
      <c r="C1234" s="1" t="s">
        <v>26</v>
      </c>
      <c r="D1234" s="1">
        <v>787.22</v>
      </c>
      <c r="E1234" s="1">
        <v>0</v>
      </c>
      <c r="F1234" s="1">
        <v>0</v>
      </c>
      <c r="G1234" s="1">
        <v>0</v>
      </c>
      <c r="H1234" s="1">
        <v>5300.89</v>
      </c>
      <c r="I1234" s="1">
        <v>-6010.4080000000004</v>
      </c>
    </row>
    <row r="1235" spans="1:9" hidden="1" x14ac:dyDescent="0.25">
      <c r="A1235" s="1" t="s">
        <v>159</v>
      </c>
      <c r="B1235" s="1" t="s">
        <v>139</v>
      </c>
      <c r="C1235" s="1" t="s">
        <v>10</v>
      </c>
      <c r="D1235" s="1">
        <v>824.03</v>
      </c>
      <c r="E1235" s="1">
        <v>0</v>
      </c>
      <c r="F1235" s="1">
        <v>0</v>
      </c>
      <c r="G1235" s="1">
        <v>0</v>
      </c>
      <c r="H1235" s="1">
        <v>5522.4009999999998</v>
      </c>
      <c r="I1235" s="1">
        <v>-6319.39</v>
      </c>
    </row>
    <row r="1236" spans="1:9" hidden="1" x14ac:dyDescent="0.25">
      <c r="A1236" s="1" t="s">
        <v>159</v>
      </c>
      <c r="B1236" s="1" t="s">
        <v>140</v>
      </c>
      <c r="C1236" s="1" t="s">
        <v>26</v>
      </c>
      <c r="D1236" s="1">
        <v>787.22</v>
      </c>
      <c r="E1236" s="1">
        <v>0</v>
      </c>
      <c r="F1236" s="1">
        <v>0</v>
      </c>
      <c r="G1236" s="1">
        <v>0</v>
      </c>
      <c r="H1236" s="1">
        <v>5300.89</v>
      </c>
      <c r="I1236" s="1">
        <v>-6010.4080000000004</v>
      </c>
    </row>
    <row r="1237" spans="1:9" hidden="1" x14ac:dyDescent="0.25">
      <c r="A1237" s="1" t="s">
        <v>159</v>
      </c>
      <c r="B1237" s="1" t="s">
        <v>140</v>
      </c>
      <c r="C1237" s="1" t="s">
        <v>10</v>
      </c>
      <c r="D1237" s="1">
        <v>824.03</v>
      </c>
      <c r="E1237" s="1">
        <v>0</v>
      </c>
      <c r="F1237" s="1">
        <v>0</v>
      </c>
      <c r="G1237" s="1">
        <v>0</v>
      </c>
      <c r="H1237" s="1">
        <v>5522.4009999999998</v>
      </c>
      <c r="I1237" s="1">
        <v>-6319.39</v>
      </c>
    </row>
    <row r="1238" spans="1:9" hidden="1" x14ac:dyDescent="0.25">
      <c r="A1238" s="1" t="s">
        <v>159</v>
      </c>
      <c r="B1238" s="1" t="s">
        <v>141</v>
      </c>
      <c r="C1238" s="1" t="s">
        <v>26</v>
      </c>
      <c r="D1238" s="1">
        <v>524.15</v>
      </c>
      <c r="E1238" s="1">
        <v>0</v>
      </c>
      <c r="F1238" s="1">
        <v>0</v>
      </c>
      <c r="G1238" s="1">
        <v>0</v>
      </c>
      <c r="H1238" s="1">
        <v>3481.68</v>
      </c>
      <c r="I1238" s="1">
        <v>-4025.58</v>
      </c>
    </row>
    <row r="1239" spans="1:9" hidden="1" x14ac:dyDescent="0.25">
      <c r="A1239" s="1" t="s">
        <v>159</v>
      </c>
      <c r="B1239" s="1" t="s">
        <v>141</v>
      </c>
      <c r="C1239" s="1" t="s">
        <v>10</v>
      </c>
      <c r="D1239" s="1">
        <v>551.76</v>
      </c>
      <c r="E1239" s="1">
        <v>0</v>
      </c>
      <c r="F1239" s="1">
        <v>0</v>
      </c>
      <c r="G1239" s="1">
        <v>0</v>
      </c>
      <c r="H1239" s="1">
        <v>3647.7689999999998</v>
      </c>
      <c r="I1239" s="1">
        <v>-4257.4089999999997</v>
      </c>
    </row>
    <row r="1240" spans="1:9" hidden="1" x14ac:dyDescent="0.25">
      <c r="A1240" s="1" t="s">
        <v>159</v>
      </c>
      <c r="B1240" s="1" t="s">
        <v>142</v>
      </c>
      <c r="C1240" s="1" t="s">
        <v>26</v>
      </c>
      <c r="D1240" s="1">
        <v>524.15</v>
      </c>
      <c r="E1240" s="1">
        <v>0</v>
      </c>
      <c r="F1240" s="1">
        <v>0</v>
      </c>
      <c r="G1240" s="1">
        <v>0</v>
      </c>
      <c r="H1240" s="1">
        <v>3481.68</v>
      </c>
      <c r="I1240" s="1">
        <v>-4025.58</v>
      </c>
    </row>
    <row r="1241" spans="1:9" hidden="1" x14ac:dyDescent="0.25">
      <c r="A1241" s="1" t="s">
        <v>159</v>
      </c>
      <c r="B1241" s="1" t="s">
        <v>142</v>
      </c>
      <c r="C1241" s="1" t="s">
        <v>10</v>
      </c>
      <c r="D1241" s="1">
        <v>551.76</v>
      </c>
      <c r="E1241" s="1">
        <v>0</v>
      </c>
      <c r="F1241" s="1">
        <v>0</v>
      </c>
      <c r="G1241" s="1">
        <v>0</v>
      </c>
      <c r="H1241" s="1">
        <v>3647.7689999999998</v>
      </c>
      <c r="I1241" s="1">
        <v>-4257.4089999999997</v>
      </c>
    </row>
    <row r="1242" spans="1:9" hidden="1" x14ac:dyDescent="0.25">
      <c r="A1242" s="1" t="s">
        <v>159</v>
      </c>
      <c r="B1242" s="1" t="s">
        <v>143</v>
      </c>
      <c r="C1242" s="1" t="s">
        <v>26</v>
      </c>
      <c r="D1242" s="1">
        <v>524.15</v>
      </c>
      <c r="E1242" s="1">
        <v>0</v>
      </c>
      <c r="F1242" s="1">
        <v>0</v>
      </c>
      <c r="G1242" s="1">
        <v>0</v>
      </c>
      <c r="H1242" s="1">
        <v>3481.68</v>
      </c>
      <c r="I1242" s="1">
        <v>-4025.58</v>
      </c>
    </row>
    <row r="1243" spans="1:9" hidden="1" x14ac:dyDescent="0.25">
      <c r="A1243" s="1" t="s">
        <v>159</v>
      </c>
      <c r="B1243" s="1" t="s">
        <v>143</v>
      </c>
      <c r="C1243" s="1" t="s">
        <v>10</v>
      </c>
      <c r="D1243" s="1">
        <v>551.76</v>
      </c>
      <c r="E1243" s="1">
        <v>0</v>
      </c>
      <c r="F1243" s="1">
        <v>0</v>
      </c>
      <c r="G1243" s="1">
        <v>0</v>
      </c>
      <c r="H1243" s="1">
        <v>3647.7689999999998</v>
      </c>
      <c r="I1243" s="1">
        <v>-4257.4089999999997</v>
      </c>
    </row>
    <row r="1244" spans="1:9" hidden="1" x14ac:dyDescent="0.25">
      <c r="A1244" s="1" t="s">
        <v>159</v>
      </c>
      <c r="B1244" s="1" t="s">
        <v>144</v>
      </c>
      <c r="C1244" s="1" t="s">
        <v>26</v>
      </c>
      <c r="D1244" s="1">
        <v>524.15</v>
      </c>
      <c r="E1244" s="1">
        <v>0</v>
      </c>
      <c r="F1244" s="1">
        <v>0</v>
      </c>
      <c r="G1244" s="1">
        <v>0</v>
      </c>
      <c r="H1244" s="1">
        <v>3481.68</v>
      </c>
      <c r="I1244" s="1">
        <v>-4025.58</v>
      </c>
    </row>
    <row r="1245" spans="1:9" hidden="1" x14ac:dyDescent="0.25">
      <c r="A1245" s="1" t="s">
        <v>159</v>
      </c>
      <c r="B1245" s="1" t="s">
        <v>144</v>
      </c>
      <c r="C1245" s="1" t="s">
        <v>10</v>
      </c>
      <c r="D1245" s="1">
        <v>551.76</v>
      </c>
      <c r="E1245" s="1">
        <v>0</v>
      </c>
      <c r="F1245" s="1">
        <v>0</v>
      </c>
      <c r="G1245" s="1">
        <v>0</v>
      </c>
      <c r="H1245" s="1">
        <v>3647.7689999999998</v>
      </c>
      <c r="I1245" s="1">
        <v>-4257.4089999999997</v>
      </c>
    </row>
    <row r="1246" spans="1:9" hidden="1" x14ac:dyDescent="0.25">
      <c r="A1246" s="1" t="s">
        <v>159</v>
      </c>
      <c r="B1246" s="1" t="s">
        <v>145</v>
      </c>
      <c r="C1246" s="1" t="s">
        <v>26</v>
      </c>
      <c r="D1246" s="1">
        <v>524.15</v>
      </c>
      <c r="E1246" s="1">
        <v>0</v>
      </c>
      <c r="F1246" s="1">
        <v>0</v>
      </c>
      <c r="G1246" s="1">
        <v>0</v>
      </c>
      <c r="H1246" s="1">
        <v>3481.68</v>
      </c>
      <c r="I1246" s="1">
        <v>-4025.58</v>
      </c>
    </row>
    <row r="1247" spans="1:9" hidden="1" x14ac:dyDescent="0.25">
      <c r="A1247" s="1" t="s">
        <v>159</v>
      </c>
      <c r="B1247" s="1" t="s">
        <v>145</v>
      </c>
      <c r="C1247" s="1" t="s">
        <v>10</v>
      </c>
      <c r="D1247" s="1">
        <v>551.76</v>
      </c>
      <c r="E1247" s="1">
        <v>0</v>
      </c>
      <c r="F1247" s="1">
        <v>0</v>
      </c>
      <c r="G1247" s="1">
        <v>0</v>
      </c>
      <c r="H1247" s="1">
        <v>3647.7689999999998</v>
      </c>
      <c r="I1247" s="1">
        <v>-4257.4089999999997</v>
      </c>
    </row>
    <row r="1248" spans="1:9" hidden="1" x14ac:dyDescent="0.25">
      <c r="A1248" s="1" t="s">
        <v>159</v>
      </c>
      <c r="B1248" s="1" t="s">
        <v>146</v>
      </c>
      <c r="C1248" s="1" t="s">
        <v>26</v>
      </c>
      <c r="D1248" s="1">
        <v>524.15</v>
      </c>
      <c r="E1248" s="1">
        <v>0</v>
      </c>
      <c r="F1248" s="1">
        <v>0</v>
      </c>
      <c r="G1248" s="1">
        <v>0</v>
      </c>
      <c r="H1248" s="1">
        <v>3481.68</v>
      </c>
      <c r="I1248" s="1">
        <v>-4025.58</v>
      </c>
    </row>
    <row r="1249" spans="1:9" hidden="1" x14ac:dyDescent="0.25">
      <c r="A1249" s="1" t="s">
        <v>159</v>
      </c>
      <c r="B1249" s="1" t="s">
        <v>146</v>
      </c>
      <c r="C1249" s="1" t="s">
        <v>10</v>
      </c>
      <c r="D1249" s="1">
        <v>551.76</v>
      </c>
      <c r="E1249" s="1">
        <v>0</v>
      </c>
      <c r="F1249" s="1">
        <v>0</v>
      </c>
      <c r="G1249" s="1">
        <v>0</v>
      </c>
      <c r="H1249" s="1">
        <v>3647.7689999999998</v>
      </c>
      <c r="I1249" s="1">
        <v>-4257.4089999999997</v>
      </c>
    </row>
    <row r="1250" spans="1:9" hidden="1" x14ac:dyDescent="0.25">
      <c r="A1250" s="1" t="s">
        <v>159</v>
      </c>
      <c r="B1250" s="1" t="s">
        <v>147</v>
      </c>
      <c r="C1250" s="1" t="s">
        <v>26</v>
      </c>
      <c r="D1250" s="1">
        <v>524.15</v>
      </c>
      <c r="E1250" s="1">
        <v>0</v>
      </c>
      <c r="F1250" s="1">
        <v>0</v>
      </c>
      <c r="G1250" s="1">
        <v>0</v>
      </c>
      <c r="H1250" s="1">
        <v>3481.68</v>
      </c>
      <c r="I1250" s="1">
        <v>-4025.58</v>
      </c>
    </row>
    <row r="1251" spans="1:9" hidden="1" x14ac:dyDescent="0.25">
      <c r="A1251" s="1" t="s">
        <v>159</v>
      </c>
      <c r="B1251" s="1" t="s">
        <v>147</v>
      </c>
      <c r="C1251" s="1" t="s">
        <v>10</v>
      </c>
      <c r="D1251" s="1">
        <v>551.76</v>
      </c>
      <c r="E1251" s="1">
        <v>0</v>
      </c>
      <c r="F1251" s="1">
        <v>0</v>
      </c>
      <c r="G1251" s="1">
        <v>0</v>
      </c>
      <c r="H1251" s="1">
        <v>3647.7689999999998</v>
      </c>
      <c r="I1251" s="1">
        <v>-4257.4089999999997</v>
      </c>
    </row>
    <row r="1252" spans="1:9" hidden="1" x14ac:dyDescent="0.25">
      <c r="A1252" s="1" t="s">
        <v>159</v>
      </c>
      <c r="B1252" s="1" t="s">
        <v>148</v>
      </c>
      <c r="C1252" s="1" t="s">
        <v>26</v>
      </c>
      <c r="D1252" s="1">
        <v>524.15</v>
      </c>
      <c r="E1252" s="1">
        <v>0</v>
      </c>
      <c r="F1252" s="1">
        <v>0</v>
      </c>
      <c r="G1252" s="1">
        <v>0</v>
      </c>
      <c r="H1252" s="1">
        <v>3481.68</v>
      </c>
      <c r="I1252" s="1">
        <v>-4025.58</v>
      </c>
    </row>
    <row r="1253" spans="1:9" hidden="1" x14ac:dyDescent="0.25">
      <c r="A1253" s="1" t="s">
        <v>159</v>
      </c>
      <c r="B1253" s="1" t="s">
        <v>148</v>
      </c>
      <c r="C1253" s="1" t="s">
        <v>10</v>
      </c>
      <c r="D1253" s="1">
        <v>551.76</v>
      </c>
      <c r="E1253" s="1">
        <v>0</v>
      </c>
      <c r="F1253" s="1">
        <v>0</v>
      </c>
      <c r="G1253" s="1">
        <v>0</v>
      </c>
      <c r="H1253" s="1">
        <v>3647.7689999999998</v>
      </c>
      <c r="I1253" s="1">
        <v>-4257.4089999999997</v>
      </c>
    </row>
    <row r="1254" spans="1:9" hidden="1" x14ac:dyDescent="0.25">
      <c r="A1254" s="1" t="s">
        <v>159</v>
      </c>
      <c r="B1254" s="1" t="s">
        <v>162</v>
      </c>
      <c r="C1254" s="1" t="s">
        <v>26</v>
      </c>
      <c r="D1254" s="1">
        <v>861.35</v>
      </c>
      <c r="E1254" s="1">
        <v>-235.17</v>
      </c>
      <c r="F1254" s="1">
        <v>-232.33</v>
      </c>
      <c r="G1254" s="1">
        <v>3504.4850000000001</v>
      </c>
      <c r="H1254" s="1">
        <v>8432.8989999999994</v>
      </c>
      <c r="I1254" s="1">
        <v>-7224.1930000000002</v>
      </c>
    </row>
    <row r="1255" spans="1:9" hidden="1" x14ac:dyDescent="0.25">
      <c r="A1255" s="1" t="s">
        <v>159</v>
      </c>
      <c r="B1255" s="1" t="s">
        <v>162</v>
      </c>
      <c r="C1255" s="1" t="s">
        <v>10</v>
      </c>
      <c r="D1255" s="1">
        <v>897.41</v>
      </c>
      <c r="E1255" s="1">
        <v>-235.17</v>
      </c>
      <c r="F1255" s="1">
        <v>-232.33</v>
      </c>
      <c r="G1255" s="1">
        <v>3504.4850000000001</v>
      </c>
      <c r="H1255" s="1">
        <v>11516.713</v>
      </c>
      <c r="I1255" s="1">
        <v>-8298.4809999999998</v>
      </c>
    </row>
    <row r="1256" spans="1:9" hidden="1" x14ac:dyDescent="0.25">
      <c r="A1256" s="1" t="s">
        <v>159</v>
      </c>
      <c r="B1256" s="1" t="s">
        <v>163</v>
      </c>
      <c r="C1256" s="1" t="s">
        <v>26</v>
      </c>
      <c r="D1256" s="1">
        <v>861.35</v>
      </c>
      <c r="E1256" s="1">
        <v>-886.14</v>
      </c>
      <c r="F1256" s="1">
        <v>-888.97</v>
      </c>
      <c r="G1256" s="1">
        <v>-5023.6469999999999</v>
      </c>
      <c r="H1256" s="1">
        <v>6543.91</v>
      </c>
      <c r="I1256" s="1">
        <v>-9107.3359999999993</v>
      </c>
    </row>
    <row r="1257" spans="1:9" hidden="1" x14ac:dyDescent="0.25">
      <c r="A1257" s="1" t="s">
        <v>159</v>
      </c>
      <c r="B1257" s="1" t="s">
        <v>163</v>
      </c>
      <c r="C1257" s="1" t="s">
        <v>10</v>
      </c>
      <c r="D1257" s="1">
        <v>897.41</v>
      </c>
      <c r="E1257" s="1">
        <v>-886.14</v>
      </c>
      <c r="F1257" s="1">
        <v>-888.97</v>
      </c>
      <c r="G1257" s="1">
        <v>-5023.6469999999999</v>
      </c>
      <c r="H1257" s="1">
        <v>7527.76</v>
      </c>
      <c r="I1257" s="1">
        <v>-12263.914000000001</v>
      </c>
    </row>
    <row r="1258" spans="1:9" hidden="1" x14ac:dyDescent="0.25">
      <c r="A1258" s="1" t="s">
        <v>159</v>
      </c>
      <c r="B1258" s="1" t="s">
        <v>164</v>
      </c>
      <c r="C1258" s="1" t="s">
        <v>26</v>
      </c>
      <c r="D1258" s="1">
        <v>815.35</v>
      </c>
      <c r="E1258" s="1">
        <v>0</v>
      </c>
      <c r="F1258" s="1">
        <v>0</v>
      </c>
      <c r="G1258" s="1">
        <v>0</v>
      </c>
      <c r="H1258" s="1">
        <v>5415.9470000000001</v>
      </c>
      <c r="I1258" s="1">
        <v>-6262.0129999999999</v>
      </c>
    </row>
    <row r="1259" spans="1:9" hidden="1" x14ac:dyDescent="0.25">
      <c r="A1259" s="1" t="s">
        <v>159</v>
      </c>
      <c r="B1259" s="1" t="s">
        <v>164</v>
      </c>
      <c r="C1259" s="1" t="s">
        <v>10</v>
      </c>
      <c r="D1259" s="1">
        <v>858.3</v>
      </c>
      <c r="E1259" s="1">
        <v>0</v>
      </c>
      <c r="F1259" s="1">
        <v>0</v>
      </c>
      <c r="G1259" s="1">
        <v>0</v>
      </c>
      <c r="H1259" s="1">
        <v>5674.3069999999998</v>
      </c>
      <c r="I1259" s="1">
        <v>-6622.6360000000004</v>
      </c>
    </row>
    <row r="1260" spans="1:9" hidden="1" x14ac:dyDescent="0.25">
      <c r="A1260" s="1" t="s">
        <v>159</v>
      </c>
      <c r="B1260" s="1" t="s">
        <v>165</v>
      </c>
      <c r="C1260" s="1" t="s">
        <v>26</v>
      </c>
      <c r="D1260" s="1">
        <v>981.57</v>
      </c>
      <c r="E1260" s="1">
        <v>0</v>
      </c>
      <c r="F1260" s="1">
        <v>0</v>
      </c>
      <c r="G1260" s="1">
        <v>0</v>
      </c>
      <c r="H1260" s="1">
        <v>6749.9189999999999</v>
      </c>
      <c r="I1260" s="1">
        <v>-7424.9359999999997</v>
      </c>
    </row>
    <row r="1261" spans="1:9" hidden="1" x14ac:dyDescent="0.25">
      <c r="A1261" s="1" t="s">
        <v>159</v>
      </c>
      <c r="B1261" s="1" t="s">
        <v>165</v>
      </c>
      <c r="C1261" s="1" t="s">
        <v>10</v>
      </c>
      <c r="D1261" s="1">
        <v>1018.38</v>
      </c>
      <c r="E1261" s="1">
        <v>0</v>
      </c>
      <c r="F1261" s="1">
        <v>0</v>
      </c>
      <c r="G1261" s="1">
        <v>0</v>
      </c>
      <c r="H1261" s="1">
        <v>6971.5590000000002</v>
      </c>
      <c r="I1261" s="1">
        <v>-7733.6469999999999</v>
      </c>
    </row>
    <row r="1262" spans="1:9" hidden="1" x14ac:dyDescent="0.25">
      <c r="A1262" s="1" t="s">
        <v>159</v>
      </c>
      <c r="B1262" s="1" t="s">
        <v>166</v>
      </c>
      <c r="C1262" s="1" t="s">
        <v>26</v>
      </c>
      <c r="D1262" s="1">
        <v>787.22</v>
      </c>
      <c r="E1262" s="1">
        <v>0</v>
      </c>
      <c r="F1262" s="1">
        <v>0</v>
      </c>
      <c r="G1262" s="1">
        <v>0</v>
      </c>
      <c r="H1262" s="1">
        <v>5300.89</v>
      </c>
      <c r="I1262" s="1">
        <v>-6010.4080000000004</v>
      </c>
    </row>
    <row r="1263" spans="1:9" hidden="1" x14ac:dyDescent="0.25">
      <c r="A1263" s="1" t="s">
        <v>159</v>
      </c>
      <c r="B1263" s="1" t="s">
        <v>166</v>
      </c>
      <c r="C1263" s="1" t="s">
        <v>10</v>
      </c>
      <c r="D1263" s="1">
        <v>824.03</v>
      </c>
      <c r="E1263" s="1">
        <v>0</v>
      </c>
      <c r="F1263" s="1">
        <v>0</v>
      </c>
      <c r="G1263" s="1">
        <v>0</v>
      </c>
      <c r="H1263" s="1">
        <v>5522.4009999999998</v>
      </c>
      <c r="I1263" s="1">
        <v>-6319.39</v>
      </c>
    </row>
    <row r="1264" spans="1:9" hidden="1" x14ac:dyDescent="0.25">
      <c r="A1264" s="1" t="s">
        <v>159</v>
      </c>
      <c r="B1264" s="1" t="s">
        <v>167</v>
      </c>
      <c r="C1264" s="1" t="s">
        <v>26</v>
      </c>
      <c r="D1264" s="1">
        <v>817.9</v>
      </c>
      <c r="E1264" s="1">
        <v>-392.46</v>
      </c>
      <c r="F1264" s="1">
        <v>0</v>
      </c>
      <c r="G1264" s="1">
        <v>2781.0039999999999</v>
      </c>
      <c r="H1264" s="1">
        <v>5505.0879999999997</v>
      </c>
      <c r="I1264" s="1">
        <v>-7380.6379999999999</v>
      </c>
    </row>
    <row r="1265" spans="1:9" hidden="1" x14ac:dyDescent="0.25">
      <c r="A1265" s="1" t="s">
        <v>159</v>
      </c>
      <c r="B1265" s="1" t="s">
        <v>167</v>
      </c>
      <c r="C1265" s="1" t="s">
        <v>10</v>
      </c>
      <c r="D1265" s="1">
        <v>856.32</v>
      </c>
      <c r="E1265" s="1">
        <v>-392.46</v>
      </c>
      <c r="F1265" s="1">
        <v>0</v>
      </c>
      <c r="G1265" s="1">
        <v>2781.0039999999999</v>
      </c>
      <c r="H1265" s="1">
        <v>5736.817</v>
      </c>
      <c r="I1265" s="1">
        <v>-8971.7240000000002</v>
      </c>
    </row>
    <row r="1266" spans="1:9" hidden="1" x14ac:dyDescent="0.25">
      <c r="A1266" s="1" t="s">
        <v>159</v>
      </c>
      <c r="B1266" s="1" t="s">
        <v>168</v>
      </c>
      <c r="C1266" s="1" t="s">
        <v>26</v>
      </c>
      <c r="D1266" s="1">
        <v>817.9</v>
      </c>
      <c r="E1266" s="1">
        <v>-392.46</v>
      </c>
      <c r="F1266" s="1">
        <v>0</v>
      </c>
      <c r="G1266" s="1">
        <v>2242.5300000000002</v>
      </c>
      <c r="H1266" s="1">
        <v>5505.1580000000004</v>
      </c>
      <c r="I1266" s="1">
        <v>-7380.7960000000003</v>
      </c>
    </row>
    <row r="1267" spans="1:9" hidden="1" x14ac:dyDescent="0.25">
      <c r="A1267" s="1" t="s">
        <v>159</v>
      </c>
      <c r="B1267" s="1" t="s">
        <v>168</v>
      </c>
      <c r="C1267" s="1" t="s">
        <v>10</v>
      </c>
      <c r="D1267" s="1">
        <v>856.32</v>
      </c>
      <c r="E1267" s="1">
        <v>-392.46</v>
      </c>
      <c r="F1267" s="1">
        <v>0</v>
      </c>
      <c r="G1267" s="1">
        <v>2242.5300000000002</v>
      </c>
      <c r="H1267" s="1">
        <v>5736.9380000000001</v>
      </c>
      <c r="I1267" s="1">
        <v>-8971.9570000000003</v>
      </c>
    </row>
    <row r="1268" spans="1:9" hidden="1" x14ac:dyDescent="0.25">
      <c r="A1268" s="1" t="s">
        <v>159</v>
      </c>
      <c r="B1268" s="1" t="s">
        <v>169</v>
      </c>
      <c r="C1268" s="1" t="s">
        <v>26</v>
      </c>
      <c r="D1268" s="1">
        <v>817.9</v>
      </c>
      <c r="E1268" s="1">
        <v>392.46</v>
      </c>
      <c r="F1268" s="1">
        <v>0</v>
      </c>
      <c r="G1268" s="1">
        <v>-2781.0039999999999</v>
      </c>
      <c r="H1268" s="1">
        <v>5504.2809999999999</v>
      </c>
      <c r="I1268" s="1">
        <v>-5111.4380000000001</v>
      </c>
    </row>
    <row r="1269" spans="1:9" hidden="1" x14ac:dyDescent="0.25">
      <c r="A1269" s="1" t="s">
        <v>159</v>
      </c>
      <c r="B1269" s="1" t="s">
        <v>169</v>
      </c>
      <c r="C1269" s="1" t="s">
        <v>10</v>
      </c>
      <c r="D1269" s="1">
        <v>856.32</v>
      </c>
      <c r="E1269" s="1">
        <v>392.46</v>
      </c>
      <c r="F1269" s="1">
        <v>0</v>
      </c>
      <c r="G1269" s="1">
        <v>-2781.0039999999999</v>
      </c>
      <c r="H1269" s="1">
        <v>5735.0159999999996</v>
      </c>
      <c r="I1269" s="1">
        <v>-4165.4560000000001</v>
      </c>
    </row>
    <row r="1270" spans="1:9" hidden="1" x14ac:dyDescent="0.25">
      <c r="A1270" s="1" t="s">
        <v>159</v>
      </c>
      <c r="B1270" s="1" t="s">
        <v>170</v>
      </c>
      <c r="C1270" s="1" t="s">
        <v>26</v>
      </c>
      <c r="D1270" s="1">
        <v>817.9</v>
      </c>
      <c r="E1270" s="1">
        <v>392.46</v>
      </c>
      <c r="F1270" s="1">
        <v>0</v>
      </c>
      <c r="G1270" s="1">
        <v>-2242.5300000000002</v>
      </c>
      <c r="H1270" s="1">
        <v>5504.2110000000002</v>
      </c>
      <c r="I1270" s="1">
        <v>-5111.2809999999999</v>
      </c>
    </row>
    <row r="1271" spans="1:9" hidden="1" x14ac:dyDescent="0.25">
      <c r="A1271" s="1" t="s">
        <v>159</v>
      </c>
      <c r="B1271" s="1" t="s">
        <v>170</v>
      </c>
      <c r="C1271" s="1" t="s">
        <v>10</v>
      </c>
      <c r="D1271" s="1">
        <v>856.32</v>
      </c>
      <c r="E1271" s="1">
        <v>392.46</v>
      </c>
      <c r="F1271" s="1">
        <v>0</v>
      </c>
      <c r="G1271" s="1">
        <v>-2242.5300000000002</v>
      </c>
      <c r="H1271" s="1">
        <v>5734.8959999999997</v>
      </c>
      <c r="I1271" s="1">
        <v>-4165.223</v>
      </c>
    </row>
    <row r="1272" spans="1:9" hidden="1" x14ac:dyDescent="0.25">
      <c r="A1272" s="1" t="s">
        <v>159</v>
      </c>
      <c r="B1272" s="1" t="s">
        <v>171</v>
      </c>
      <c r="C1272" s="1" t="s">
        <v>26</v>
      </c>
      <c r="D1272" s="1">
        <v>817.9</v>
      </c>
      <c r="E1272" s="1">
        <v>0</v>
      </c>
      <c r="F1272" s="1">
        <v>-392.46</v>
      </c>
      <c r="G1272" s="1">
        <v>-3296.1909999999998</v>
      </c>
      <c r="H1272" s="1">
        <v>6640.5870000000004</v>
      </c>
      <c r="I1272" s="1">
        <v>-6246.5529999999999</v>
      </c>
    </row>
    <row r="1273" spans="1:9" hidden="1" x14ac:dyDescent="0.25">
      <c r="A1273" s="1" t="s">
        <v>159</v>
      </c>
      <c r="B1273" s="1" t="s">
        <v>171</v>
      </c>
      <c r="C1273" s="1" t="s">
        <v>10</v>
      </c>
      <c r="D1273" s="1">
        <v>856.32</v>
      </c>
      <c r="E1273" s="1">
        <v>0</v>
      </c>
      <c r="F1273" s="1">
        <v>-392.46</v>
      </c>
      <c r="G1273" s="1">
        <v>-3296.1909999999998</v>
      </c>
      <c r="H1273" s="1">
        <v>8143.0910000000003</v>
      </c>
      <c r="I1273" s="1">
        <v>-6569.6310000000003</v>
      </c>
    </row>
    <row r="1274" spans="1:9" hidden="1" x14ac:dyDescent="0.25">
      <c r="A1274" s="1" t="s">
        <v>159</v>
      </c>
      <c r="B1274" s="1" t="s">
        <v>172</v>
      </c>
      <c r="C1274" s="1" t="s">
        <v>26</v>
      </c>
      <c r="D1274" s="1">
        <v>817.9</v>
      </c>
      <c r="E1274" s="1">
        <v>0</v>
      </c>
      <c r="F1274" s="1">
        <v>-392.46</v>
      </c>
      <c r="G1274" s="1">
        <v>-2790.7559999999999</v>
      </c>
      <c r="H1274" s="1">
        <v>6640.5190000000002</v>
      </c>
      <c r="I1274" s="1">
        <v>-6246.3990000000003</v>
      </c>
    </row>
    <row r="1275" spans="1:9" hidden="1" x14ac:dyDescent="0.25">
      <c r="A1275" s="1" t="s">
        <v>159</v>
      </c>
      <c r="B1275" s="1" t="s">
        <v>172</v>
      </c>
      <c r="C1275" s="1" t="s">
        <v>10</v>
      </c>
      <c r="D1275" s="1">
        <v>856.32</v>
      </c>
      <c r="E1275" s="1">
        <v>0</v>
      </c>
      <c r="F1275" s="1">
        <v>-392.46</v>
      </c>
      <c r="G1275" s="1">
        <v>-2790.7559999999999</v>
      </c>
      <c r="H1275" s="1">
        <v>8142.9759999999997</v>
      </c>
      <c r="I1275" s="1">
        <v>-6569.4059999999999</v>
      </c>
    </row>
    <row r="1276" spans="1:9" hidden="1" x14ac:dyDescent="0.25">
      <c r="A1276" s="1" t="s">
        <v>159</v>
      </c>
      <c r="B1276" s="1" t="s">
        <v>173</v>
      </c>
      <c r="C1276" s="1" t="s">
        <v>26</v>
      </c>
      <c r="D1276" s="1">
        <v>817.9</v>
      </c>
      <c r="E1276" s="1">
        <v>0</v>
      </c>
      <c r="F1276" s="1">
        <v>392.46</v>
      </c>
      <c r="G1276" s="1">
        <v>3296.1909999999998</v>
      </c>
      <c r="H1276" s="1">
        <v>4368.7809999999999</v>
      </c>
      <c r="I1276" s="1">
        <v>-6245.5240000000003</v>
      </c>
    </row>
    <row r="1277" spans="1:9" hidden="1" x14ac:dyDescent="0.25">
      <c r="A1277" s="1" t="s">
        <v>159</v>
      </c>
      <c r="B1277" s="1" t="s">
        <v>173</v>
      </c>
      <c r="C1277" s="1" t="s">
        <v>10</v>
      </c>
      <c r="D1277" s="1">
        <v>856.32</v>
      </c>
      <c r="E1277" s="1">
        <v>0</v>
      </c>
      <c r="F1277" s="1">
        <v>392.46</v>
      </c>
      <c r="G1277" s="1">
        <v>3296.1909999999998</v>
      </c>
      <c r="H1277" s="1">
        <v>3328.7420000000002</v>
      </c>
      <c r="I1277" s="1">
        <v>-6567.549</v>
      </c>
    </row>
    <row r="1278" spans="1:9" hidden="1" x14ac:dyDescent="0.25">
      <c r="A1278" s="1" t="s">
        <v>159</v>
      </c>
      <c r="B1278" s="1" t="s">
        <v>174</v>
      </c>
      <c r="C1278" s="1" t="s">
        <v>26</v>
      </c>
      <c r="D1278" s="1">
        <v>817.9</v>
      </c>
      <c r="E1278" s="1">
        <v>0</v>
      </c>
      <c r="F1278" s="1">
        <v>392.46</v>
      </c>
      <c r="G1278" s="1">
        <v>2790.7559999999999</v>
      </c>
      <c r="H1278" s="1">
        <v>4368.8490000000002</v>
      </c>
      <c r="I1278" s="1">
        <v>-6245.6769999999997</v>
      </c>
    </row>
    <row r="1279" spans="1:9" hidden="1" x14ac:dyDescent="0.25">
      <c r="A1279" s="1" t="s">
        <v>159</v>
      </c>
      <c r="B1279" s="1" t="s">
        <v>174</v>
      </c>
      <c r="C1279" s="1" t="s">
        <v>10</v>
      </c>
      <c r="D1279" s="1">
        <v>856.32</v>
      </c>
      <c r="E1279" s="1">
        <v>0</v>
      </c>
      <c r="F1279" s="1">
        <v>392.46</v>
      </c>
      <c r="G1279" s="1">
        <v>2790.7559999999999</v>
      </c>
      <c r="H1279" s="1">
        <v>3328.8580000000002</v>
      </c>
      <c r="I1279" s="1">
        <v>-6567.7740000000003</v>
      </c>
    </row>
    <row r="1280" spans="1:9" hidden="1" x14ac:dyDescent="0.25">
      <c r="A1280" s="1" t="s">
        <v>159</v>
      </c>
      <c r="B1280" s="1" t="s">
        <v>175</v>
      </c>
      <c r="C1280" s="1" t="s">
        <v>26</v>
      </c>
      <c r="D1280" s="1">
        <v>756.54</v>
      </c>
      <c r="E1280" s="1">
        <v>-392.46</v>
      </c>
      <c r="F1280" s="1">
        <v>0</v>
      </c>
      <c r="G1280" s="1">
        <v>2781.0039999999999</v>
      </c>
      <c r="H1280" s="1">
        <v>5097.4989999999998</v>
      </c>
      <c r="I1280" s="1">
        <v>-6909.3770000000004</v>
      </c>
    </row>
    <row r="1281" spans="1:9" hidden="1" x14ac:dyDescent="0.25">
      <c r="A1281" s="1" t="s">
        <v>159</v>
      </c>
      <c r="B1281" s="1" t="s">
        <v>175</v>
      </c>
      <c r="C1281" s="1" t="s">
        <v>10</v>
      </c>
      <c r="D1281" s="1">
        <v>791.73</v>
      </c>
      <c r="E1281" s="1">
        <v>-392.46</v>
      </c>
      <c r="F1281" s="1">
        <v>0</v>
      </c>
      <c r="G1281" s="1">
        <v>2781.0039999999999</v>
      </c>
      <c r="H1281" s="1">
        <v>5309.7849999999999</v>
      </c>
      <c r="I1281" s="1">
        <v>-8473.3230000000003</v>
      </c>
    </row>
    <row r="1282" spans="1:9" hidden="1" x14ac:dyDescent="0.25">
      <c r="A1282" s="1" t="s">
        <v>159</v>
      </c>
      <c r="B1282" s="1" t="s">
        <v>176</v>
      </c>
      <c r="C1282" s="1" t="s">
        <v>26</v>
      </c>
      <c r="D1282" s="1">
        <v>756.54</v>
      </c>
      <c r="E1282" s="1">
        <v>-392.46</v>
      </c>
      <c r="F1282" s="1">
        <v>0</v>
      </c>
      <c r="G1282" s="1">
        <v>2242.5300000000002</v>
      </c>
      <c r="H1282" s="1">
        <v>5097.5690000000004</v>
      </c>
      <c r="I1282" s="1">
        <v>-6909.5339999999997</v>
      </c>
    </row>
    <row r="1283" spans="1:9" hidden="1" x14ac:dyDescent="0.25">
      <c r="A1283" s="1" t="s">
        <v>159</v>
      </c>
      <c r="B1283" s="1" t="s">
        <v>176</v>
      </c>
      <c r="C1283" s="1" t="s">
        <v>10</v>
      </c>
      <c r="D1283" s="1">
        <v>791.73</v>
      </c>
      <c r="E1283" s="1">
        <v>-392.46</v>
      </c>
      <c r="F1283" s="1">
        <v>0</v>
      </c>
      <c r="G1283" s="1">
        <v>2242.5300000000002</v>
      </c>
      <c r="H1283" s="1">
        <v>5309.9049999999997</v>
      </c>
      <c r="I1283" s="1">
        <v>-8473.5560000000005</v>
      </c>
    </row>
    <row r="1284" spans="1:9" hidden="1" x14ac:dyDescent="0.25">
      <c r="A1284" s="1" t="s">
        <v>159</v>
      </c>
      <c r="B1284" s="1" t="s">
        <v>177</v>
      </c>
      <c r="C1284" s="1" t="s">
        <v>26</v>
      </c>
      <c r="D1284" s="1">
        <v>756.54</v>
      </c>
      <c r="E1284" s="1">
        <v>392.46</v>
      </c>
      <c r="F1284" s="1">
        <v>0</v>
      </c>
      <c r="G1284" s="1">
        <v>-2781.0039999999999</v>
      </c>
      <c r="H1284" s="1">
        <v>5096.692</v>
      </c>
      <c r="I1284" s="1">
        <v>-4640.1769999999997</v>
      </c>
    </row>
    <row r="1285" spans="1:9" hidden="1" x14ac:dyDescent="0.25">
      <c r="A1285" s="1" t="s">
        <v>159</v>
      </c>
      <c r="B1285" s="1" t="s">
        <v>177</v>
      </c>
      <c r="C1285" s="1" t="s">
        <v>10</v>
      </c>
      <c r="D1285" s="1">
        <v>791.73</v>
      </c>
      <c r="E1285" s="1">
        <v>392.46</v>
      </c>
      <c r="F1285" s="1">
        <v>0</v>
      </c>
      <c r="G1285" s="1">
        <v>-2781.0039999999999</v>
      </c>
      <c r="H1285" s="1">
        <v>5307.9840000000004</v>
      </c>
      <c r="I1285" s="1">
        <v>-3667.0549999999998</v>
      </c>
    </row>
    <row r="1286" spans="1:9" hidden="1" x14ac:dyDescent="0.25">
      <c r="A1286" s="1" t="s">
        <v>159</v>
      </c>
      <c r="B1286" s="1" t="s">
        <v>178</v>
      </c>
      <c r="C1286" s="1" t="s">
        <v>26</v>
      </c>
      <c r="D1286" s="1">
        <v>756.54</v>
      </c>
      <c r="E1286" s="1">
        <v>392.46</v>
      </c>
      <c r="F1286" s="1">
        <v>0</v>
      </c>
      <c r="G1286" s="1">
        <v>-2242.5300000000002</v>
      </c>
      <c r="H1286" s="1">
        <v>5096.6220000000003</v>
      </c>
      <c r="I1286" s="1">
        <v>-4640.0190000000002</v>
      </c>
    </row>
    <row r="1287" spans="1:9" hidden="1" x14ac:dyDescent="0.25">
      <c r="A1287" s="1" t="s">
        <v>159</v>
      </c>
      <c r="B1287" s="1" t="s">
        <v>178</v>
      </c>
      <c r="C1287" s="1" t="s">
        <v>10</v>
      </c>
      <c r="D1287" s="1">
        <v>791.73</v>
      </c>
      <c r="E1287" s="1">
        <v>392.46</v>
      </c>
      <c r="F1287" s="1">
        <v>0</v>
      </c>
      <c r="G1287" s="1">
        <v>-2242.5300000000002</v>
      </c>
      <c r="H1287" s="1">
        <v>5307.8630000000003</v>
      </c>
      <c r="I1287" s="1">
        <v>-3666.8229999999999</v>
      </c>
    </row>
    <row r="1288" spans="1:9" hidden="1" x14ac:dyDescent="0.25">
      <c r="A1288" s="1" t="s">
        <v>159</v>
      </c>
      <c r="B1288" s="1" t="s">
        <v>179</v>
      </c>
      <c r="C1288" s="1" t="s">
        <v>26</v>
      </c>
      <c r="D1288" s="1">
        <v>756.54</v>
      </c>
      <c r="E1288" s="1">
        <v>0</v>
      </c>
      <c r="F1288" s="1">
        <v>-392.46</v>
      </c>
      <c r="G1288" s="1">
        <v>-3296.1909999999998</v>
      </c>
      <c r="H1288" s="1">
        <v>6232.9979999999996</v>
      </c>
      <c r="I1288" s="1">
        <v>-5775.2910000000002</v>
      </c>
    </row>
    <row r="1289" spans="1:9" hidden="1" x14ac:dyDescent="0.25">
      <c r="A1289" s="1" t="s">
        <v>159</v>
      </c>
      <c r="B1289" s="1" t="s">
        <v>179</v>
      </c>
      <c r="C1289" s="1" t="s">
        <v>10</v>
      </c>
      <c r="D1289" s="1">
        <v>791.73</v>
      </c>
      <c r="E1289" s="1">
        <v>0</v>
      </c>
      <c r="F1289" s="1">
        <v>-392.46</v>
      </c>
      <c r="G1289" s="1">
        <v>-3296.1909999999998</v>
      </c>
      <c r="H1289" s="1">
        <v>7716.0590000000002</v>
      </c>
      <c r="I1289" s="1">
        <v>-6071.23</v>
      </c>
    </row>
    <row r="1290" spans="1:9" hidden="1" x14ac:dyDescent="0.25">
      <c r="A1290" s="1" t="s">
        <v>159</v>
      </c>
      <c r="B1290" s="1" t="s">
        <v>180</v>
      </c>
      <c r="C1290" s="1" t="s">
        <v>26</v>
      </c>
      <c r="D1290" s="1">
        <v>756.54</v>
      </c>
      <c r="E1290" s="1">
        <v>0</v>
      </c>
      <c r="F1290" s="1">
        <v>-392.46</v>
      </c>
      <c r="G1290" s="1">
        <v>-2790.7559999999999</v>
      </c>
      <c r="H1290" s="1">
        <v>6232.9309999999996</v>
      </c>
      <c r="I1290" s="1">
        <v>-5775.1379999999999</v>
      </c>
    </row>
    <row r="1291" spans="1:9" hidden="1" x14ac:dyDescent="0.25">
      <c r="A1291" s="1" t="s">
        <v>159</v>
      </c>
      <c r="B1291" s="1" t="s">
        <v>180</v>
      </c>
      <c r="C1291" s="1" t="s">
        <v>10</v>
      </c>
      <c r="D1291" s="1">
        <v>791.73</v>
      </c>
      <c r="E1291" s="1">
        <v>0</v>
      </c>
      <c r="F1291" s="1">
        <v>-392.46</v>
      </c>
      <c r="G1291" s="1">
        <v>-2790.7559999999999</v>
      </c>
      <c r="H1291" s="1">
        <v>7715.9440000000004</v>
      </c>
      <c r="I1291" s="1">
        <v>-6071.0050000000001</v>
      </c>
    </row>
    <row r="1292" spans="1:9" hidden="1" x14ac:dyDescent="0.25">
      <c r="A1292" s="1" t="s">
        <v>159</v>
      </c>
      <c r="B1292" s="1" t="s">
        <v>181</v>
      </c>
      <c r="C1292" s="1" t="s">
        <v>26</v>
      </c>
      <c r="D1292" s="1">
        <v>756.54</v>
      </c>
      <c r="E1292" s="1">
        <v>0</v>
      </c>
      <c r="F1292" s="1">
        <v>392.46</v>
      </c>
      <c r="G1292" s="1">
        <v>3296.1909999999998</v>
      </c>
      <c r="H1292" s="1">
        <v>3961.1930000000002</v>
      </c>
      <c r="I1292" s="1">
        <v>-5774.2619999999997</v>
      </c>
    </row>
    <row r="1293" spans="1:9" hidden="1" x14ac:dyDescent="0.25">
      <c r="A1293" s="1" t="s">
        <v>159</v>
      </c>
      <c r="B1293" s="1" t="s">
        <v>181</v>
      </c>
      <c r="C1293" s="1" t="s">
        <v>10</v>
      </c>
      <c r="D1293" s="1">
        <v>791.73</v>
      </c>
      <c r="E1293" s="1">
        <v>0</v>
      </c>
      <c r="F1293" s="1">
        <v>392.46</v>
      </c>
      <c r="G1293" s="1">
        <v>3296.1909999999998</v>
      </c>
      <c r="H1293" s="1">
        <v>2901.71</v>
      </c>
      <c r="I1293" s="1">
        <v>-6069.1480000000001</v>
      </c>
    </row>
    <row r="1294" spans="1:9" hidden="1" x14ac:dyDescent="0.25">
      <c r="A1294" s="1" t="s">
        <v>159</v>
      </c>
      <c r="B1294" s="1" t="s">
        <v>182</v>
      </c>
      <c r="C1294" s="1" t="s">
        <v>26</v>
      </c>
      <c r="D1294" s="1">
        <v>756.54</v>
      </c>
      <c r="E1294" s="1">
        <v>0</v>
      </c>
      <c r="F1294" s="1">
        <v>392.46</v>
      </c>
      <c r="G1294" s="1">
        <v>2790.7559999999999</v>
      </c>
      <c r="H1294" s="1">
        <v>3961.261</v>
      </c>
      <c r="I1294" s="1">
        <v>-5774.4160000000002</v>
      </c>
    </row>
    <row r="1295" spans="1:9" hidden="1" x14ac:dyDescent="0.25">
      <c r="A1295" s="1" t="s">
        <v>159</v>
      </c>
      <c r="B1295" s="1" t="s">
        <v>182</v>
      </c>
      <c r="C1295" s="1" t="s">
        <v>10</v>
      </c>
      <c r="D1295" s="1">
        <v>791.73</v>
      </c>
      <c r="E1295" s="1">
        <v>0</v>
      </c>
      <c r="F1295" s="1">
        <v>392.46</v>
      </c>
      <c r="G1295" s="1">
        <v>2790.7559999999999</v>
      </c>
      <c r="H1295" s="1">
        <v>2901.8249999999998</v>
      </c>
      <c r="I1295" s="1">
        <v>-6069.3729999999996</v>
      </c>
    </row>
    <row r="1296" spans="1:9" hidden="1" x14ac:dyDescent="0.25">
      <c r="A1296" s="1" t="s">
        <v>159</v>
      </c>
      <c r="B1296" s="1" t="s">
        <v>183</v>
      </c>
      <c r="C1296" s="1" t="s">
        <v>26</v>
      </c>
      <c r="D1296" s="1">
        <v>889.48</v>
      </c>
      <c r="E1296" s="1">
        <v>-117.74</v>
      </c>
      <c r="F1296" s="1">
        <v>0</v>
      </c>
      <c r="G1296" s="1">
        <v>834.30100000000004</v>
      </c>
      <c r="H1296" s="1">
        <v>5980.3249999999998</v>
      </c>
      <c r="I1296" s="1">
        <v>-7136.223</v>
      </c>
    </row>
    <row r="1297" spans="1:9" hidden="1" x14ac:dyDescent="0.25">
      <c r="A1297" s="1" t="s">
        <v>159</v>
      </c>
      <c r="B1297" s="1" t="s">
        <v>183</v>
      </c>
      <c r="C1297" s="1" t="s">
        <v>10</v>
      </c>
      <c r="D1297" s="1">
        <v>931.68</v>
      </c>
      <c r="E1297" s="1">
        <v>-117.74</v>
      </c>
      <c r="F1297" s="1">
        <v>0</v>
      </c>
      <c r="G1297" s="1">
        <v>834.30100000000004</v>
      </c>
      <c r="H1297" s="1">
        <v>6234.3909999999996</v>
      </c>
      <c r="I1297" s="1">
        <v>-7870.9979999999996</v>
      </c>
    </row>
    <row r="1298" spans="1:9" hidden="1" x14ac:dyDescent="0.25">
      <c r="A1298" s="1" t="s">
        <v>159</v>
      </c>
      <c r="B1298" s="1" t="s">
        <v>184</v>
      </c>
      <c r="C1298" s="1" t="s">
        <v>26</v>
      </c>
      <c r="D1298" s="1">
        <v>889.48</v>
      </c>
      <c r="E1298" s="1">
        <v>-117.74</v>
      </c>
      <c r="F1298" s="1">
        <v>0</v>
      </c>
      <c r="G1298" s="1">
        <v>672.75900000000001</v>
      </c>
      <c r="H1298" s="1">
        <v>5980.3459999999995</v>
      </c>
      <c r="I1298" s="1">
        <v>-7136.27</v>
      </c>
    </row>
    <row r="1299" spans="1:9" hidden="1" x14ac:dyDescent="0.25">
      <c r="A1299" s="1" t="s">
        <v>159</v>
      </c>
      <c r="B1299" s="1" t="s">
        <v>184</v>
      </c>
      <c r="C1299" s="1" t="s">
        <v>10</v>
      </c>
      <c r="D1299" s="1">
        <v>931.68</v>
      </c>
      <c r="E1299" s="1">
        <v>-117.74</v>
      </c>
      <c r="F1299" s="1">
        <v>0</v>
      </c>
      <c r="G1299" s="1">
        <v>672.75900000000001</v>
      </c>
      <c r="H1299" s="1">
        <v>6234.4269999999997</v>
      </c>
      <c r="I1299" s="1">
        <v>-7871.067</v>
      </c>
    </row>
    <row r="1300" spans="1:9" hidden="1" x14ac:dyDescent="0.25">
      <c r="A1300" s="1" t="s">
        <v>159</v>
      </c>
      <c r="B1300" s="1" t="s">
        <v>185</v>
      </c>
      <c r="C1300" s="1" t="s">
        <v>26</v>
      </c>
      <c r="D1300" s="1">
        <v>889.48</v>
      </c>
      <c r="E1300" s="1">
        <v>117.74</v>
      </c>
      <c r="F1300" s="1">
        <v>0</v>
      </c>
      <c r="G1300" s="1">
        <v>-834.30100000000004</v>
      </c>
      <c r="H1300" s="1">
        <v>5980.0829999999996</v>
      </c>
      <c r="I1300" s="1">
        <v>-6455.4629999999997</v>
      </c>
    </row>
    <row r="1301" spans="1:9" hidden="1" x14ac:dyDescent="0.25">
      <c r="A1301" s="1" t="s">
        <v>159</v>
      </c>
      <c r="B1301" s="1" t="s">
        <v>185</v>
      </c>
      <c r="C1301" s="1" t="s">
        <v>10</v>
      </c>
      <c r="D1301" s="1">
        <v>931.68</v>
      </c>
      <c r="E1301" s="1">
        <v>117.74</v>
      </c>
      <c r="F1301" s="1">
        <v>0</v>
      </c>
      <c r="G1301" s="1">
        <v>-834.30100000000004</v>
      </c>
      <c r="H1301" s="1">
        <v>6233.8509999999997</v>
      </c>
      <c r="I1301" s="1">
        <v>-6429.1170000000002</v>
      </c>
    </row>
    <row r="1302" spans="1:9" hidden="1" x14ac:dyDescent="0.25">
      <c r="A1302" s="1" t="s">
        <v>159</v>
      </c>
      <c r="B1302" s="1" t="s">
        <v>186</v>
      </c>
      <c r="C1302" s="1" t="s">
        <v>26</v>
      </c>
      <c r="D1302" s="1">
        <v>889.48</v>
      </c>
      <c r="E1302" s="1">
        <v>117.74</v>
      </c>
      <c r="F1302" s="1">
        <v>0</v>
      </c>
      <c r="G1302" s="1">
        <v>-672.75900000000001</v>
      </c>
      <c r="H1302" s="1">
        <v>5980.0619999999999</v>
      </c>
      <c r="I1302" s="1">
        <v>-6455.4160000000002</v>
      </c>
    </row>
    <row r="1303" spans="1:9" hidden="1" x14ac:dyDescent="0.25">
      <c r="A1303" s="1" t="s">
        <v>159</v>
      </c>
      <c r="B1303" s="1" t="s">
        <v>186</v>
      </c>
      <c r="C1303" s="1" t="s">
        <v>10</v>
      </c>
      <c r="D1303" s="1">
        <v>931.68</v>
      </c>
      <c r="E1303" s="1">
        <v>117.74</v>
      </c>
      <c r="F1303" s="1">
        <v>0</v>
      </c>
      <c r="G1303" s="1">
        <v>-672.75900000000001</v>
      </c>
      <c r="H1303" s="1">
        <v>6233.8140000000003</v>
      </c>
      <c r="I1303" s="1">
        <v>-6429.0469999999996</v>
      </c>
    </row>
    <row r="1304" spans="1:9" hidden="1" x14ac:dyDescent="0.25">
      <c r="A1304" s="1" t="s">
        <v>159</v>
      </c>
      <c r="B1304" s="1" t="s">
        <v>187</v>
      </c>
      <c r="C1304" s="1" t="s">
        <v>26</v>
      </c>
      <c r="D1304" s="1">
        <v>889.48</v>
      </c>
      <c r="E1304" s="1">
        <v>0</v>
      </c>
      <c r="F1304" s="1">
        <v>-117.74</v>
      </c>
      <c r="G1304" s="1">
        <v>-988.85699999999997</v>
      </c>
      <c r="H1304" s="1">
        <v>6320.9750000000004</v>
      </c>
      <c r="I1304" s="1">
        <v>-6795.9970000000003</v>
      </c>
    </row>
    <row r="1305" spans="1:9" hidden="1" x14ac:dyDescent="0.25">
      <c r="A1305" s="1" t="s">
        <v>159</v>
      </c>
      <c r="B1305" s="1" t="s">
        <v>187</v>
      </c>
      <c r="C1305" s="1" t="s">
        <v>10</v>
      </c>
      <c r="D1305" s="1">
        <v>931.68</v>
      </c>
      <c r="E1305" s="1">
        <v>0</v>
      </c>
      <c r="F1305" s="1">
        <v>-117.74</v>
      </c>
      <c r="G1305" s="1">
        <v>-988.85699999999997</v>
      </c>
      <c r="H1305" s="1">
        <v>6956.2730000000001</v>
      </c>
      <c r="I1305" s="1">
        <v>-7150.37</v>
      </c>
    </row>
    <row r="1306" spans="1:9" hidden="1" x14ac:dyDescent="0.25">
      <c r="A1306" s="1" t="s">
        <v>159</v>
      </c>
      <c r="B1306" s="1" t="s">
        <v>188</v>
      </c>
      <c r="C1306" s="1" t="s">
        <v>26</v>
      </c>
      <c r="D1306" s="1">
        <v>889.48</v>
      </c>
      <c r="E1306" s="1">
        <v>0</v>
      </c>
      <c r="F1306" s="1">
        <v>-117.74</v>
      </c>
      <c r="G1306" s="1">
        <v>-837.22699999999998</v>
      </c>
      <c r="H1306" s="1">
        <v>6320.9549999999999</v>
      </c>
      <c r="I1306" s="1">
        <v>-6795.951</v>
      </c>
    </row>
    <row r="1307" spans="1:9" hidden="1" x14ac:dyDescent="0.25">
      <c r="A1307" s="1" t="s">
        <v>159</v>
      </c>
      <c r="B1307" s="1" t="s">
        <v>188</v>
      </c>
      <c r="C1307" s="1" t="s">
        <v>10</v>
      </c>
      <c r="D1307" s="1">
        <v>931.68</v>
      </c>
      <c r="E1307" s="1">
        <v>0</v>
      </c>
      <c r="F1307" s="1">
        <v>-117.74</v>
      </c>
      <c r="G1307" s="1">
        <v>-837.22699999999998</v>
      </c>
      <c r="H1307" s="1">
        <v>6956.2389999999996</v>
      </c>
      <c r="I1307" s="1">
        <v>-7150.3019999999997</v>
      </c>
    </row>
    <row r="1308" spans="1:9" hidden="1" x14ac:dyDescent="0.25">
      <c r="A1308" s="1" t="s">
        <v>159</v>
      </c>
      <c r="B1308" s="1" t="s">
        <v>189</v>
      </c>
      <c r="C1308" s="1" t="s">
        <v>26</v>
      </c>
      <c r="D1308" s="1">
        <v>889.48</v>
      </c>
      <c r="E1308" s="1">
        <v>0</v>
      </c>
      <c r="F1308" s="1">
        <v>117.74</v>
      </c>
      <c r="G1308" s="1">
        <v>988.85699999999997</v>
      </c>
      <c r="H1308" s="1">
        <v>5639.4340000000002</v>
      </c>
      <c r="I1308" s="1">
        <v>-6795.6890000000003</v>
      </c>
    </row>
    <row r="1309" spans="1:9" hidden="1" x14ac:dyDescent="0.25">
      <c r="A1309" s="1" t="s">
        <v>159</v>
      </c>
      <c r="B1309" s="1" t="s">
        <v>189</v>
      </c>
      <c r="C1309" s="1" t="s">
        <v>10</v>
      </c>
      <c r="D1309" s="1">
        <v>931.68</v>
      </c>
      <c r="E1309" s="1">
        <v>0</v>
      </c>
      <c r="F1309" s="1">
        <v>117.74</v>
      </c>
      <c r="G1309" s="1">
        <v>988.85699999999997</v>
      </c>
      <c r="H1309" s="1">
        <v>5511.9679999999998</v>
      </c>
      <c r="I1309" s="1">
        <v>-7149.7449999999999</v>
      </c>
    </row>
    <row r="1310" spans="1:9" hidden="1" x14ac:dyDescent="0.25">
      <c r="A1310" s="1" t="s">
        <v>159</v>
      </c>
      <c r="B1310" s="1" t="s">
        <v>190</v>
      </c>
      <c r="C1310" s="1" t="s">
        <v>26</v>
      </c>
      <c r="D1310" s="1">
        <v>889.48</v>
      </c>
      <c r="E1310" s="1">
        <v>0</v>
      </c>
      <c r="F1310" s="1">
        <v>117.74</v>
      </c>
      <c r="G1310" s="1">
        <v>837.22699999999998</v>
      </c>
      <c r="H1310" s="1">
        <v>5639.4539999999997</v>
      </c>
      <c r="I1310" s="1">
        <v>-6795.7349999999997</v>
      </c>
    </row>
    <row r="1311" spans="1:9" hidden="1" x14ac:dyDescent="0.25">
      <c r="A1311" s="1" t="s">
        <v>159</v>
      </c>
      <c r="B1311" s="1" t="s">
        <v>190</v>
      </c>
      <c r="C1311" s="1" t="s">
        <v>10</v>
      </c>
      <c r="D1311" s="1">
        <v>931.68</v>
      </c>
      <c r="E1311" s="1">
        <v>0</v>
      </c>
      <c r="F1311" s="1">
        <v>117.74</v>
      </c>
      <c r="G1311" s="1">
        <v>837.22699999999998</v>
      </c>
      <c r="H1311" s="1">
        <v>5512.0029999999997</v>
      </c>
      <c r="I1311" s="1">
        <v>-7149.8130000000001</v>
      </c>
    </row>
    <row r="1312" spans="1:9" hidden="1" x14ac:dyDescent="0.25">
      <c r="A1312" s="1" t="s">
        <v>159</v>
      </c>
      <c r="B1312" s="1" t="s">
        <v>191</v>
      </c>
      <c r="C1312" s="1" t="s">
        <v>26</v>
      </c>
      <c r="D1312" s="1">
        <v>684.95</v>
      </c>
      <c r="E1312" s="1">
        <v>-117.74</v>
      </c>
      <c r="F1312" s="1">
        <v>0</v>
      </c>
      <c r="G1312" s="1">
        <v>834.30100000000004</v>
      </c>
      <c r="H1312" s="1">
        <v>4621.6959999999999</v>
      </c>
      <c r="I1312" s="1">
        <v>-5565.3519999999999</v>
      </c>
    </row>
    <row r="1313" spans="1:9" hidden="1" x14ac:dyDescent="0.25">
      <c r="A1313" s="1" t="s">
        <v>159</v>
      </c>
      <c r="B1313" s="1" t="s">
        <v>191</v>
      </c>
      <c r="C1313" s="1" t="s">
        <v>10</v>
      </c>
      <c r="D1313" s="1">
        <v>716.37</v>
      </c>
      <c r="E1313" s="1">
        <v>-117.74</v>
      </c>
      <c r="F1313" s="1">
        <v>0</v>
      </c>
      <c r="G1313" s="1">
        <v>834.30100000000004</v>
      </c>
      <c r="H1313" s="1">
        <v>4810.951</v>
      </c>
      <c r="I1313" s="1">
        <v>-6209.6620000000003</v>
      </c>
    </row>
    <row r="1314" spans="1:9" hidden="1" x14ac:dyDescent="0.25">
      <c r="A1314" s="1" t="s">
        <v>159</v>
      </c>
      <c r="B1314" s="1" t="s">
        <v>192</v>
      </c>
      <c r="C1314" s="1" t="s">
        <v>26</v>
      </c>
      <c r="D1314" s="1">
        <v>684.95</v>
      </c>
      <c r="E1314" s="1">
        <v>-117.74</v>
      </c>
      <c r="F1314" s="1">
        <v>0</v>
      </c>
      <c r="G1314" s="1">
        <v>672.75900000000001</v>
      </c>
      <c r="H1314" s="1">
        <v>4621.7169999999996</v>
      </c>
      <c r="I1314" s="1">
        <v>-5565.3990000000003</v>
      </c>
    </row>
    <row r="1315" spans="1:9" hidden="1" x14ac:dyDescent="0.25">
      <c r="A1315" s="1" t="s">
        <v>159</v>
      </c>
      <c r="B1315" s="1" t="s">
        <v>192</v>
      </c>
      <c r="C1315" s="1" t="s">
        <v>10</v>
      </c>
      <c r="D1315" s="1">
        <v>716.37</v>
      </c>
      <c r="E1315" s="1">
        <v>-117.74</v>
      </c>
      <c r="F1315" s="1">
        <v>0</v>
      </c>
      <c r="G1315" s="1">
        <v>672.75900000000001</v>
      </c>
      <c r="H1315" s="1">
        <v>4810.9870000000001</v>
      </c>
      <c r="I1315" s="1">
        <v>-6209.732</v>
      </c>
    </row>
    <row r="1316" spans="1:9" hidden="1" x14ac:dyDescent="0.25">
      <c r="A1316" s="1" t="s">
        <v>159</v>
      </c>
      <c r="B1316" s="1" t="s">
        <v>193</v>
      </c>
      <c r="C1316" s="1" t="s">
        <v>26</v>
      </c>
      <c r="D1316" s="1">
        <v>684.95</v>
      </c>
      <c r="E1316" s="1">
        <v>117.74</v>
      </c>
      <c r="F1316" s="1">
        <v>0</v>
      </c>
      <c r="G1316" s="1">
        <v>-834.30100000000004</v>
      </c>
      <c r="H1316" s="1">
        <v>4621.4539999999997</v>
      </c>
      <c r="I1316" s="1">
        <v>-4884.5919999999996</v>
      </c>
    </row>
    <row r="1317" spans="1:9" hidden="1" x14ac:dyDescent="0.25">
      <c r="A1317" s="1" t="s">
        <v>159</v>
      </c>
      <c r="B1317" s="1" t="s">
        <v>193</v>
      </c>
      <c r="C1317" s="1" t="s">
        <v>10</v>
      </c>
      <c r="D1317" s="1">
        <v>716.37</v>
      </c>
      <c r="E1317" s="1">
        <v>117.74</v>
      </c>
      <c r="F1317" s="1">
        <v>0</v>
      </c>
      <c r="G1317" s="1">
        <v>-834.30100000000004</v>
      </c>
      <c r="H1317" s="1">
        <v>4810.41</v>
      </c>
      <c r="I1317" s="1">
        <v>-4767.7820000000002</v>
      </c>
    </row>
    <row r="1318" spans="1:9" hidden="1" x14ac:dyDescent="0.25">
      <c r="A1318" s="1" t="s">
        <v>159</v>
      </c>
      <c r="B1318" s="1" t="s">
        <v>194</v>
      </c>
      <c r="C1318" s="1" t="s">
        <v>26</v>
      </c>
      <c r="D1318" s="1">
        <v>684.95</v>
      </c>
      <c r="E1318" s="1">
        <v>117.74</v>
      </c>
      <c r="F1318" s="1">
        <v>0</v>
      </c>
      <c r="G1318" s="1">
        <v>-672.75900000000001</v>
      </c>
      <c r="H1318" s="1">
        <v>4621.433</v>
      </c>
      <c r="I1318" s="1">
        <v>-4884.5450000000001</v>
      </c>
    </row>
    <row r="1319" spans="1:9" hidden="1" x14ac:dyDescent="0.25">
      <c r="A1319" s="1" t="s">
        <v>159</v>
      </c>
      <c r="B1319" s="1" t="s">
        <v>194</v>
      </c>
      <c r="C1319" s="1" t="s">
        <v>10</v>
      </c>
      <c r="D1319" s="1">
        <v>716.37</v>
      </c>
      <c r="E1319" s="1">
        <v>117.74</v>
      </c>
      <c r="F1319" s="1">
        <v>0</v>
      </c>
      <c r="G1319" s="1">
        <v>-672.75900000000001</v>
      </c>
      <c r="H1319" s="1">
        <v>4810.3739999999998</v>
      </c>
      <c r="I1319" s="1">
        <v>-4767.7120000000004</v>
      </c>
    </row>
    <row r="1320" spans="1:9" hidden="1" x14ac:dyDescent="0.25">
      <c r="A1320" s="1" t="s">
        <v>159</v>
      </c>
      <c r="B1320" s="1" t="s">
        <v>195</v>
      </c>
      <c r="C1320" s="1" t="s">
        <v>26</v>
      </c>
      <c r="D1320" s="1">
        <v>684.95</v>
      </c>
      <c r="E1320" s="1">
        <v>0</v>
      </c>
      <c r="F1320" s="1">
        <v>-117.74</v>
      </c>
      <c r="G1320" s="1">
        <v>-988.85699999999997</v>
      </c>
      <c r="H1320" s="1">
        <v>4962.3459999999995</v>
      </c>
      <c r="I1320" s="1">
        <v>-5225.1260000000002</v>
      </c>
    </row>
    <row r="1321" spans="1:9" hidden="1" x14ac:dyDescent="0.25">
      <c r="A1321" s="1" t="s">
        <v>159</v>
      </c>
      <c r="B1321" s="1" t="s">
        <v>195</v>
      </c>
      <c r="C1321" s="1" t="s">
        <v>10</v>
      </c>
      <c r="D1321" s="1">
        <v>716.37</v>
      </c>
      <c r="E1321" s="1">
        <v>0</v>
      </c>
      <c r="F1321" s="1">
        <v>-117.74</v>
      </c>
      <c r="G1321" s="1">
        <v>-988.85699999999997</v>
      </c>
      <c r="H1321" s="1">
        <v>5532.8329999999996</v>
      </c>
      <c r="I1321" s="1">
        <v>-5489.0339999999997</v>
      </c>
    </row>
    <row r="1322" spans="1:9" hidden="1" x14ac:dyDescent="0.25">
      <c r="A1322" s="1" t="s">
        <v>159</v>
      </c>
      <c r="B1322" s="1" t="s">
        <v>196</v>
      </c>
      <c r="C1322" s="1" t="s">
        <v>26</v>
      </c>
      <c r="D1322" s="1">
        <v>684.95</v>
      </c>
      <c r="E1322" s="1">
        <v>0</v>
      </c>
      <c r="F1322" s="1">
        <v>-117.74</v>
      </c>
      <c r="G1322" s="1">
        <v>-837.22699999999998</v>
      </c>
      <c r="H1322" s="1">
        <v>4962.326</v>
      </c>
      <c r="I1322" s="1">
        <v>-5225.08</v>
      </c>
    </row>
    <row r="1323" spans="1:9" hidden="1" x14ac:dyDescent="0.25">
      <c r="A1323" s="1" t="s">
        <v>159</v>
      </c>
      <c r="B1323" s="1" t="s">
        <v>196</v>
      </c>
      <c r="C1323" s="1" t="s">
        <v>10</v>
      </c>
      <c r="D1323" s="1">
        <v>716.37</v>
      </c>
      <c r="E1323" s="1">
        <v>0</v>
      </c>
      <c r="F1323" s="1">
        <v>-117.74</v>
      </c>
      <c r="G1323" s="1">
        <v>-837.22699999999998</v>
      </c>
      <c r="H1323" s="1">
        <v>5532.7979999999998</v>
      </c>
      <c r="I1323" s="1">
        <v>-5488.9669999999996</v>
      </c>
    </row>
    <row r="1324" spans="1:9" hidden="1" x14ac:dyDescent="0.25">
      <c r="A1324" s="1" t="s">
        <v>159</v>
      </c>
      <c r="B1324" s="1" t="s">
        <v>197</v>
      </c>
      <c r="C1324" s="1" t="s">
        <v>26</v>
      </c>
      <c r="D1324" s="1">
        <v>684.95</v>
      </c>
      <c r="E1324" s="1">
        <v>0</v>
      </c>
      <c r="F1324" s="1">
        <v>117.74</v>
      </c>
      <c r="G1324" s="1">
        <v>988.85699999999997</v>
      </c>
      <c r="H1324" s="1">
        <v>4280.8050000000003</v>
      </c>
      <c r="I1324" s="1">
        <v>-5224.8180000000002</v>
      </c>
    </row>
    <row r="1325" spans="1:9" hidden="1" x14ac:dyDescent="0.25">
      <c r="A1325" s="1" t="s">
        <v>159</v>
      </c>
      <c r="B1325" s="1" t="s">
        <v>197</v>
      </c>
      <c r="C1325" s="1" t="s">
        <v>10</v>
      </c>
      <c r="D1325" s="1">
        <v>716.37</v>
      </c>
      <c r="E1325" s="1">
        <v>0</v>
      </c>
      <c r="F1325" s="1">
        <v>117.74</v>
      </c>
      <c r="G1325" s="1">
        <v>988.85699999999997</v>
      </c>
      <c r="H1325" s="1">
        <v>4088.5279999999998</v>
      </c>
      <c r="I1325" s="1">
        <v>-5488.41</v>
      </c>
    </row>
    <row r="1326" spans="1:9" hidden="1" x14ac:dyDescent="0.25">
      <c r="A1326" s="1" t="s">
        <v>159</v>
      </c>
      <c r="B1326" s="1" t="s">
        <v>198</v>
      </c>
      <c r="C1326" s="1" t="s">
        <v>26</v>
      </c>
      <c r="D1326" s="1">
        <v>684.95</v>
      </c>
      <c r="E1326" s="1">
        <v>0</v>
      </c>
      <c r="F1326" s="1">
        <v>117.74</v>
      </c>
      <c r="G1326" s="1">
        <v>837.22699999999998</v>
      </c>
      <c r="H1326" s="1">
        <v>4280.8249999999998</v>
      </c>
      <c r="I1326" s="1">
        <v>-5224.8639999999996</v>
      </c>
    </row>
    <row r="1327" spans="1:9" hidden="1" x14ac:dyDescent="0.25">
      <c r="A1327" s="1" t="s">
        <v>159</v>
      </c>
      <c r="B1327" s="1" t="s">
        <v>198</v>
      </c>
      <c r="C1327" s="1" t="s">
        <v>10</v>
      </c>
      <c r="D1327" s="1">
        <v>716.37</v>
      </c>
      <c r="E1327" s="1">
        <v>0</v>
      </c>
      <c r="F1327" s="1">
        <v>117.74</v>
      </c>
      <c r="G1327" s="1">
        <v>837.22699999999998</v>
      </c>
      <c r="H1327" s="1">
        <v>4088.5630000000001</v>
      </c>
      <c r="I1327" s="1">
        <v>-5488.4769999999999</v>
      </c>
    </row>
    <row r="1328" spans="1:9" hidden="1" x14ac:dyDescent="0.25">
      <c r="A1328" s="1" t="s">
        <v>159</v>
      </c>
      <c r="B1328" s="1" t="s">
        <v>199</v>
      </c>
      <c r="C1328" s="1" t="s">
        <v>26</v>
      </c>
      <c r="D1328" s="1">
        <v>554.83000000000004</v>
      </c>
      <c r="E1328" s="1">
        <v>-392.46</v>
      </c>
      <c r="F1328" s="1">
        <v>0</v>
      </c>
      <c r="G1328" s="1">
        <v>2781.0039999999999</v>
      </c>
      <c r="H1328" s="1">
        <v>3685.8780000000002</v>
      </c>
      <c r="I1328" s="1">
        <v>-5395.8109999999997</v>
      </c>
    </row>
    <row r="1329" spans="1:9" hidden="1" x14ac:dyDescent="0.25">
      <c r="A1329" s="1" t="s">
        <v>159</v>
      </c>
      <c r="B1329" s="1" t="s">
        <v>199</v>
      </c>
      <c r="C1329" s="1" t="s">
        <v>10</v>
      </c>
      <c r="D1329" s="1">
        <v>584.05999999999995</v>
      </c>
      <c r="E1329" s="1">
        <v>-392.46</v>
      </c>
      <c r="F1329" s="1">
        <v>0</v>
      </c>
      <c r="G1329" s="1">
        <v>2781.0039999999999</v>
      </c>
      <c r="H1329" s="1">
        <v>3862.1860000000001</v>
      </c>
      <c r="I1329" s="1">
        <v>-6909.7430000000004</v>
      </c>
    </row>
    <row r="1330" spans="1:9" hidden="1" x14ac:dyDescent="0.25">
      <c r="A1330" s="1" t="s">
        <v>159</v>
      </c>
      <c r="B1330" s="1" t="s">
        <v>200</v>
      </c>
      <c r="C1330" s="1" t="s">
        <v>26</v>
      </c>
      <c r="D1330" s="1">
        <v>554.83000000000004</v>
      </c>
      <c r="E1330" s="1">
        <v>-392.46</v>
      </c>
      <c r="F1330" s="1">
        <v>0</v>
      </c>
      <c r="G1330" s="1">
        <v>2242.5300000000002</v>
      </c>
      <c r="H1330" s="1">
        <v>3685.9479999999999</v>
      </c>
      <c r="I1330" s="1">
        <v>-5395.9679999999998</v>
      </c>
    </row>
    <row r="1331" spans="1:9" hidden="1" x14ac:dyDescent="0.25">
      <c r="A1331" s="1" t="s">
        <v>159</v>
      </c>
      <c r="B1331" s="1" t="s">
        <v>200</v>
      </c>
      <c r="C1331" s="1" t="s">
        <v>10</v>
      </c>
      <c r="D1331" s="1">
        <v>584.05999999999995</v>
      </c>
      <c r="E1331" s="1">
        <v>-392.46</v>
      </c>
      <c r="F1331" s="1">
        <v>0</v>
      </c>
      <c r="G1331" s="1">
        <v>2242.5300000000002</v>
      </c>
      <c r="H1331" s="1">
        <v>3862.306</v>
      </c>
      <c r="I1331" s="1">
        <v>-6909.9759999999997</v>
      </c>
    </row>
    <row r="1332" spans="1:9" hidden="1" x14ac:dyDescent="0.25">
      <c r="A1332" s="1" t="s">
        <v>159</v>
      </c>
      <c r="B1332" s="1" t="s">
        <v>201</v>
      </c>
      <c r="C1332" s="1" t="s">
        <v>26</v>
      </c>
      <c r="D1332" s="1">
        <v>554.83000000000004</v>
      </c>
      <c r="E1332" s="1">
        <v>392.46</v>
      </c>
      <c r="F1332" s="1">
        <v>0</v>
      </c>
      <c r="G1332" s="1">
        <v>-2781.0039999999999</v>
      </c>
      <c r="H1332" s="1">
        <v>3685.0709999999999</v>
      </c>
      <c r="I1332" s="1">
        <v>-3126.61</v>
      </c>
    </row>
    <row r="1333" spans="1:9" hidden="1" x14ac:dyDescent="0.25">
      <c r="A1333" s="1" t="s">
        <v>159</v>
      </c>
      <c r="B1333" s="1" t="s">
        <v>201</v>
      </c>
      <c r="C1333" s="1" t="s">
        <v>10</v>
      </c>
      <c r="D1333" s="1">
        <v>584.05999999999995</v>
      </c>
      <c r="E1333" s="1">
        <v>392.46</v>
      </c>
      <c r="F1333" s="1">
        <v>0</v>
      </c>
      <c r="G1333" s="1">
        <v>-2781.0039999999999</v>
      </c>
      <c r="H1333" s="1">
        <v>3860.384</v>
      </c>
      <c r="I1333" s="1">
        <v>-2103.4749999999999</v>
      </c>
    </row>
    <row r="1334" spans="1:9" hidden="1" x14ac:dyDescent="0.25">
      <c r="A1334" s="1" t="s">
        <v>159</v>
      </c>
      <c r="B1334" s="1" t="s">
        <v>202</v>
      </c>
      <c r="C1334" s="1" t="s">
        <v>26</v>
      </c>
      <c r="D1334" s="1">
        <v>554.83000000000004</v>
      </c>
      <c r="E1334" s="1">
        <v>392.46</v>
      </c>
      <c r="F1334" s="1">
        <v>0</v>
      </c>
      <c r="G1334" s="1">
        <v>-2242.5300000000002</v>
      </c>
      <c r="H1334" s="1">
        <v>3685.0010000000002</v>
      </c>
      <c r="I1334" s="1">
        <v>-3126.453</v>
      </c>
    </row>
    <row r="1335" spans="1:9" hidden="1" x14ac:dyDescent="0.25">
      <c r="A1335" s="1" t="s">
        <v>159</v>
      </c>
      <c r="B1335" s="1" t="s">
        <v>202</v>
      </c>
      <c r="C1335" s="1" t="s">
        <v>10</v>
      </c>
      <c r="D1335" s="1">
        <v>584.05999999999995</v>
      </c>
      <c r="E1335" s="1">
        <v>392.46</v>
      </c>
      <c r="F1335" s="1">
        <v>0</v>
      </c>
      <c r="G1335" s="1">
        <v>-2242.5300000000002</v>
      </c>
      <c r="H1335" s="1">
        <v>3860.2640000000001</v>
      </c>
      <c r="I1335" s="1">
        <v>-2103.2429999999999</v>
      </c>
    </row>
    <row r="1336" spans="1:9" hidden="1" x14ac:dyDescent="0.25">
      <c r="A1336" s="1" t="s">
        <v>159</v>
      </c>
      <c r="B1336" s="1" t="s">
        <v>203</v>
      </c>
      <c r="C1336" s="1" t="s">
        <v>26</v>
      </c>
      <c r="D1336" s="1">
        <v>554.83000000000004</v>
      </c>
      <c r="E1336" s="1">
        <v>0</v>
      </c>
      <c r="F1336" s="1">
        <v>-392.46</v>
      </c>
      <c r="G1336" s="1">
        <v>-3296.1909999999998</v>
      </c>
      <c r="H1336" s="1">
        <v>4821.3770000000004</v>
      </c>
      <c r="I1336" s="1">
        <v>-4261.7250000000004</v>
      </c>
    </row>
    <row r="1337" spans="1:9" hidden="1" x14ac:dyDescent="0.25">
      <c r="A1337" s="1" t="s">
        <v>159</v>
      </c>
      <c r="B1337" s="1" t="s">
        <v>203</v>
      </c>
      <c r="C1337" s="1" t="s">
        <v>10</v>
      </c>
      <c r="D1337" s="1">
        <v>584.05999999999995</v>
      </c>
      <c r="E1337" s="1">
        <v>0</v>
      </c>
      <c r="F1337" s="1">
        <v>-392.46</v>
      </c>
      <c r="G1337" s="1">
        <v>-3296.1909999999998</v>
      </c>
      <c r="H1337" s="1">
        <v>6268.46</v>
      </c>
      <c r="I1337" s="1">
        <v>-4507.6499999999996</v>
      </c>
    </row>
    <row r="1338" spans="1:9" hidden="1" x14ac:dyDescent="0.25">
      <c r="A1338" s="1" t="s">
        <v>159</v>
      </c>
      <c r="B1338" s="1" t="s">
        <v>204</v>
      </c>
      <c r="C1338" s="1" t="s">
        <v>26</v>
      </c>
      <c r="D1338" s="1">
        <v>554.83000000000004</v>
      </c>
      <c r="E1338" s="1">
        <v>0</v>
      </c>
      <c r="F1338" s="1">
        <v>-392.46</v>
      </c>
      <c r="G1338" s="1">
        <v>-2790.7559999999999</v>
      </c>
      <c r="H1338" s="1">
        <v>4821.3100000000004</v>
      </c>
      <c r="I1338" s="1">
        <v>-4261.5720000000001</v>
      </c>
    </row>
    <row r="1339" spans="1:9" hidden="1" x14ac:dyDescent="0.25">
      <c r="A1339" s="1" t="s">
        <v>159</v>
      </c>
      <c r="B1339" s="1" t="s">
        <v>204</v>
      </c>
      <c r="C1339" s="1" t="s">
        <v>10</v>
      </c>
      <c r="D1339" s="1">
        <v>584.05999999999995</v>
      </c>
      <c r="E1339" s="1">
        <v>0</v>
      </c>
      <c r="F1339" s="1">
        <v>-392.46</v>
      </c>
      <c r="G1339" s="1">
        <v>-2790.7559999999999</v>
      </c>
      <c r="H1339" s="1">
        <v>6268.3440000000001</v>
      </c>
      <c r="I1339" s="1">
        <v>-4507.4250000000002</v>
      </c>
    </row>
    <row r="1340" spans="1:9" hidden="1" x14ac:dyDescent="0.25">
      <c r="A1340" s="1" t="s">
        <v>159</v>
      </c>
      <c r="B1340" s="1" t="s">
        <v>205</v>
      </c>
      <c r="C1340" s="1" t="s">
        <v>26</v>
      </c>
      <c r="D1340" s="1">
        <v>554.83000000000004</v>
      </c>
      <c r="E1340" s="1">
        <v>0</v>
      </c>
      <c r="F1340" s="1">
        <v>392.46</v>
      </c>
      <c r="G1340" s="1">
        <v>3296.1909999999998</v>
      </c>
      <c r="H1340" s="1">
        <v>2549.5720000000001</v>
      </c>
      <c r="I1340" s="1">
        <v>-4260.6959999999999</v>
      </c>
    </row>
    <row r="1341" spans="1:9" hidden="1" x14ac:dyDescent="0.25">
      <c r="A1341" s="1" t="s">
        <v>159</v>
      </c>
      <c r="B1341" s="1" t="s">
        <v>205</v>
      </c>
      <c r="C1341" s="1" t="s">
        <v>10</v>
      </c>
      <c r="D1341" s="1">
        <v>584.05999999999995</v>
      </c>
      <c r="E1341" s="1">
        <v>0</v>
      </c>
      <c r="F1341" s="1">
        <v>392.46</v>
      </c>
      <c r="G1341" s="1">
        <v>3296.1909999999998</v>
      </c>
      <c r="H1341" s="1">
        <v>1454.11</v>
      </c>
      <c r="I1341" s="1">
        <v>-4505.5680000000002</v>
      </c>
    </row>
    <row r="1342" spans="1:9" hidden="1" x14ac:dyDescent="0.25">
      <c r="A1342" s="1" t="s">
        <v>159</v>
      </c>
      <c r="B1342" s="1" t="s">
        <v>206</v>
      </c>
      <c r="C1342" s="1" t="s">
        <v>26</v>
      </c>
      <c r="D1342" s="1">
        <v>554.83000000000004</v>
      </c>
      <c r="E1342" s="1">
        <v>0</v>
      </c>
      <c r="F1342" s="1">
        <v>392.46</v>
      </c>
      <c r="G1342" s="1">
        <v>2790.7559999999999</v>
      </c>
      <c r="H1342" s="1">
        <v>2549.64</v>
      </c>
      <c r="I1342" s="1">
        <v>-4260.8500000000004</v>
      </c>
    </row>
    <row r="1343" spans="1:9" hidden="1" x14ac:dyDescent="0.25">
      <c r="A1343" s="1" t="s">
        <v>159</v>
      </c>
      <c r="B1343" s="1" t="s">
        <v>206</v>
      </c>
      <c r="C1343" s="1" t="s">
        <v>10</v>
      </c>
      <c r="D1343" s="1">
        <v>584.05999999999995</v>
      </c>
      <c r="E1343" s="1">
        <v>0</v>
      </c>
      <c r="F1343" s="1">
        <v>392.46</v>
      </c>
      <c r="G1343" s="1">
        <v>2790.7559999999999</v>
      </c>
      <c r="H1343" s="1">
        <v>1454.2260000000001</v>
      </c>
      <c r="I1343" s="1">
        <v>-4505.7929999999997</v>
      </c>
    </row>
    <row r="1344" spans="1:9" hidden="1" x14ac:dyDescent="0.25">
      <c r="A1344" s="1" t="s">
        <v>159</v>
      </c>
      <c r="B1344" s="1" t="s">
        <v>207</v>
      </c>
      <c r="C1344" s="1" t="s">
        <v>26</v>
      </c>
      <c r="D1344" s="1">
        <v>493.47</v>
      </c>
      <c r="E1344" s="1">
        <v>-392.46</v>
      </c>
      <c r="F1344" s="1">
        <v>0</v>
      </c>
      <c r="G1344" s="1">
        <v>2781.0039999999999</v>
      </c>
      <c r="H1344" s="1">
        <v>3278.2890000000002</v>
      </c>
      <c r="I1344" s="1">
        <v>-4924.55</v>
      </c>
    </row>
    <row r="1345" spans="1:9" hidden="1" x14ac:dyDescent="0.25">
      <c r="A1345" s="1" t="s">
        <v>159</v>
      </c>
      <c r="B1345" s="1" t="s">
        <v>207</v>
      </c>
      <c r="C1345" s="1" t="s">
        <v>10</v>
      </c>
      <c r="D1345" s="1">
        <v>519.47</v>
      </c>
      <c r="E1345" s="1">
        <v>-392.46</v>
      </c>
      <c r="F1345" s="1">
        <v>0</v>
      </c>
      <c r="G1345" s="1">
        <v>2781.0039999999999</v>
      </c>
      <c r="H1345" s="1">
        <v>3435.154</v>
      </c>
      <c r="I1345" s="1">
        <v>-6411.3429999999998</v>
      </c>
    </row>
    <row r="1346" spans="1:9" hidden="1" x14ac:dyDescent="0.25">
      <c r="A1346" s="1" t="s">
        <v>159</v>
      </c>
      <c r="B1346" s="1" t="s">
        <v>208</v>
      </c>
      <c r="C1346" s="1" t="s">
        <v>26</v>
      </c>
      <c r="D1346" s="1">
        <v>493.47</v>
      </c>
      <c r="E1346" s="1">
        <v>-392.46</v>
      </c>
      <c r="F1346" s="1">
        <v>0</v>
      </c>
      <c r="G1346" s="1">
        <v>2242.5300000000002</v>
      </c>
      <c r="H1346" s="1">
        <v>3278.36</v>
      </c>
      <c r="I1346" s="1">
        <v>-4924.7070000000003</v>
      </c>
    </row>
    <row r="1347" spans="1:9" hidden="1" x14ac:dyDescent="0.25">
      <c r="A1347" s="1" t="s">
        <v>159</v>
      </c>
      <c r="B1347" s="1" t="s">
        <v>208</v>
      </c>
      <c r="C1347" s="1" t="s">
        <v>10</v>
      </c>
      <c r="D1347" s="1">
        <v>519.47</v>
      </c>
      <c r="E1347" s="1">
        <v>-392.46</v>
      </c>
      <c r="F1347" s="1">
        <v>0</v>
      </c>
      <c r="G1347" s="1">
        <v>2242.5300000000002</v>
      </c>
      <c r="H1347" s="1">
        <v>3435.2739999999999</v>
      </c>
      <c r="I1347" s="1">
        <v>-6411.5749999999998</v>
      </c>
    </row>
    <row r="1348" spans="1:9" hidden="1" x14ac:dyDescent="0.25">
      <c r="A1348" s="1" t="s">
        <v>159</v>
      </c>
      <c r="B1348" s="1" t="s">
        <v>209</v>
      </c>
      <c r="C1348" s="1" t="s">
        <v>26</v>
      </c>
      <c r="D1348" s="1">
        <v>493.47</v>
      </c>
      <c r="E1348" s="1">
        <v>392.46</v>
      </c>
      <c r="F1348" s="1">
        <v>0</v>
      </c>
      <c r="G1348" s="1">
        <v>-2781.0039999999999</v>
      </c>
      <c r="H1348" s="1">
        <v>3277.482</v>
      </c>
      <c r="I1348" s="1">
        <v>-2655.3490000000002</v>
      </c>
    </row>
    <row r="1349" spans="1:9" hidden="1" x14ac:dyDescent="0.25">
      <c r="A1349" s="1" t="s">
        <v>159</v>
      </c>
      <c r="B1349" s="1" t="s">
        <v>209</v>
      </c>
      <c r="C1349" s="1" t="s">
        <v>10</v>
      </c>
      <c r="D1349" s="1">
        <v>519.47</v>
      </c>
      <c r="E1349" s="1">
        <v>392.46</v>
      </c>
      <c r="F1349" s="1">
        <v>0</v>
      </c>
      <c r="G1349" s="1">
        <v>-2781.0039999999999</v>
      </c>
      <c r="H1349" s="1">
        <v>3433.3519999999999</v>
      </c>
      <c r="I1349" s="1">
        <v>-1605.0740000000001</v>
      </c>
    </row>
    <row r="1350" spans="1:9" hidden="1" x14ac:dyDescent="0.25">
      <c r="A1350" s="1" t="s">
        <v>159</v>
      </c>
      <c r="B1350" s="1" t="s">
        <v>210</v>
      </c>
      <c r="C1350" s="1" t="s">
        <v>26</v>
      </c>
      <c r="D1350" s="1">
        <v>493.47</v>
      </c>
      <c r="E1350" s="1">
        <v>392.46</v>
      </c>
      <c r="F1350" s="1">
        <v>0</v>
      </c>
      <c r="G1350" s="1">
        <v>-2242.5300000000002</v>
      </c>
      <c r="H1350" s="1">
        <v>3277.4119999999998</v>
      </c>
      <c r="I1350" s="1">
        <v>-2655.192</v>
      </c>
    </row>
    <row r="1351" spans="1:9" hidden="1" x14ac:dyDescent="0.25">
      <c r="A1351" s="1" t="s">
        <v>159</v>
      </c>
      <c r="B1351" s="1" t="s">
        <v>210</v>
      </c>
      <c r="C1351" s="1" t="s">
        <v>10</v>
      </c>
      <c r="D1351" s="1">
        <v>519.47</v>
      </c>
      <c r="E1351" s="1">
        <v>392.46</v>
      </c>
      <c r="F1351" s="1">
        <v>0</v>
      </c>
      <c r="G1351" s="1">
        <v>-2242.5300000000002</v>
      </c>
      <c r="H1351" s="1">
        <v>3433.232</v>
      </c>
      <c r="I1351" s="1">
        <v>-1604.8420000000001</v>
      </c>
    </row>
    <row r="1352" spans="1:9" hidden="1" x14ac:dyDescent="0.25">
      <c r="A1352" s="1" t="s">
        <v>159</v>
      </c>
      <c r="B1352" s="1" t="s">
        <v>211</v>
      </c>
      <c r="C1352" s="1" t="s">
        <v>26</v>
      </c>
      <c r="D1352" s="1">
        <v>493.47</v>
      </c>
      <c r="E1352" s="1">
        <v>0</v>
      </c>
      <c r="F1352" s="1">
        <v>-392.46</v>
      </c>
      <c r="G1352" s="1">
        <v>-3296.1909999999998</v>
      </c>
      <c r="H1352" s="1">
        <v>4413.7889999999998</v>
      </c>
      <c r="I1352" s="1">
        <v>-3790.4639999999999</v>
      </c>
    </row>
    <row r="1353" spans="1:9" hidden="1" x14ac:dyDescent="0.25">
      <c r="A1353" s="1" t="s">
        <v>159</v>
      </c>
      <c r="B1353" s="1" t="s">
        <v>211</v>
      </c>
      <c r="C1353" s="1" t="s">
        <v>10</v>
      </c>
      <c r="D1353" s="1">
        <v>519.47</v>
      </c>
      <c r="E1353" s="1">
        <v>0</v>
      </c>
      <c r="F1353" s="1">
        <v>-392.46</v>
      </c>
      <c r="G1353" s="1">
        <v>-3296.1909999999998</v>
      </c>
      <c r="H1353" s="1">
        <v>5841.4279999999999</v>
      </c>
      <c r="I1353" s="1">
        <v>-4009.25</v>
      </c>
    </row>
    <row r="1354" spans="1:9" hidden="1" x14ac:dyDescent="0.25">
      <c r="A1354" s="1" t="s">
        <v>159</v>
      </c>
      <c r="B1354" s="1" t="s">
        <v>212</v>
      </c>
      <c r="C1354" s="1" t="s">
        <v>26</v>
      </c>
      <c r="D1354" s="1">
        <v>493.47</v>
      </c>
      <c r="E1354" s="1">
        <v>0</v>
      </c>
      <c r="F1354" s="1">
        <v>-392.46</v>
      </c>
      <c r="G1354" s="1">
        <v>-2790.7559999999999</v>
      </c>
      <c r="H1354" s="1">
        <v>4413.7209999999995</v>
      </c>
      <c r="I1354" s="1">
        <v>-3790.31</v>
      </c>
    </row>
    <row r="1355" spans="1:9" hidden="1" x14ac:dyDescent="0.25">
      <c r="A1355" s="1" t="s">
        <v>159</v>
      </c>
      <c r="B1355" s="1" t="s">
        <v>212</v>
      </c>
      <c r="C1355" s="1" t="s">
        <v>10</v>
      </c>
      <c r="D1355" s="1">
        <v>519.47</v>
      </c>
      <c r="E1355" s="1">
        <v>0</v>
      </c>
      <c r="F1355" s="1">
        <v>-392.46</v>
      </c>
      <c r="G1355" s="1">
        <v>-2790.7559999999999</v>
      </c>
      <c r="H1355" s="1">
        <v>5841.3119999999999</v>
      </c>
      <c r="I1355" s="1">
        <v>-4009.0250000000001</v>
      </c>
    </row>
    <row r="1356" spans="1:9" hidden="1" x14ac:dyDescent="0.25">
      <c r="A1356" s="1" t="s">
        <v>159</v>
      </c>
      <c r="B1356" s="1" t="s">
        <v>213</v>
      </c>
      <c r="C1356" s="1" t="s">
        <v>26</v>
      </c>
      <c r="D1356" s="1">
        <v>493.47</v>
      </c>
      <c r="E1356" s="1">
        <v>0</v>
      </c>
      <c r="F1356" s="1">
        <v>392.46</v>
      </c>
      <c r="G1356" s="1">
        <v>3296.1909999999998</v>
      </c>
      <c r="H1356" s="1">
        <v>2141.9830000000002</v>
      </c>
      <c r="I1356" s="1">
        <v>-3789.4349999999999</v>
      </c>
    </row>
    <row r="1357" spans="1:9" hidden="1" x14ac:dyDescent="0.25">
      <c r="A1357" s="1" t="s">
        <v>159</v>
      </c>
      <c r="B1357" s="1" t="s">
        <v>213</v>
      </c>
      <c r="C1357" s="1" t="s">
        <v>10</v>
      </c>
      <c r="D1357" s="1">
        <v>519.47</v>
      </c>
      <c r="E1357" s="1">
        <v>0</v>
      </c>
      <c r="F1357" s="1">
        <v>392.46</v>
      </c>
      <c r="G1357" s="1">
        <v>3296.1909999999998</v>
      </c>
      <c r="H1357" s="1">
        <v>1027.078</v>
      </c>
      <c r="I1357" s="1">
        <v>-4007.1680000000001</v>
      </c>
    </row>
    <row r="1358" spans="1:9" hidden="1" x14ac:dyDescent="0.25">
      <c r="A1358" s="1" t="s">
        <v>159</v>
      </c>
      <c r="B1358" s="1" t="s">
        <v>214</v>
      </c>
      <c r="C1358" s="1" t="s">
        <v>26</v>
      </c>
      <c r="D1358" s="1">
        <v>493.47</v>
      </c>
      <c r="E1358" s="1">
        <v>0</v>
      </c>
      <c r="F1358" s="1">
        <v>392.46</v>
      </c>
      <c r="G1358" s="1">
        <v>2790.7559999999999</v>
      </c>
      <c r="H1358" s="1">
        <v>2142.0509999999999</v>
      </c>
      <c r="I1358" s="1">
        <v>-3789.5880000000002</v>
      </c>
    </row>
    <row r="1359" spans="1:9" hidden="1" x14ac:dyDescent="0.25">
      <c r="A1359" s="1" t="s">
        <v>159</v>
      </c>
      <c r="B1359" s="1" t="s">
        <v>214</v>
      </c>
      <c r="C1359" s="1" t="s">
        <v>10</v>
      </c>
      <c r="D1359" s="1">
        <v>519.47</v>
      </c>
      <c r="E1359" s="1">
        <v>0</v>
      </c>
      <c r="F1359" s="1">
        <v>392.46</v>
      </c>
      <c r="G1359" s="1">
        <v>2790.7559999999999</v>
      </c>
      <c r="H1359" s="1">
        <v>1027.194</v>
      </c>
      <c r="I1359" s="1">
        <v>-4007.3919999999998</v>
      </c>
    </row>
    <row r="1360" spans="1:9" hidden="1" x14ac:dyDescent="0.25">
      <c r="A1360" s="1" t="s">
        <v>159</v>
      </c>
      <c r="B1360" s="1" t="s">
        <v>215</v>
      </c>
      <c r="C1360" s="1" t="s">
        <v>26</v>
      </c>
      <c r="D1360" s="1">
        <v>626.41999999999996</v>
      </c>
      <c r="E1360" s="1">
        <v>-117.74</v>
      </c>
      <c r="F1360" s="1">
        <v>0</v>
      </c>
      <c r="G1360" s="1">
        <v>834.30100000000004</v>
      </c>
      <c r="H1360" s="1">
        <v>4161.116</v>
      </c>
      <c r="I1360" s="1">
        <v>-5151.3950000000004</v>
      </c>
    </row>
    <row r="1361" spans="1:9" hidden="1" x14ac:dyDescent="0.25">
      <c r="A1361" s="1" t="s">
        <v>159</v>
      </c>
      <c r="B1361" s="1" t="s">
        <v>215</v>
      </c>
      <c r="C1361" s="1" t="s">
        <v>10</v>
      </c>
      <c r="D1361" s="1">
        <v>659.42</v>
      </c>
      <c r="E1361" s="1">
        <v>-117.74</v>
      </c>
      <c r="F1361" s="1">
        <v>0</v>
      </c>
      <c r="G1361" s="1">
        <v>834.30100000000004</v>
      </c>
      <c r="H1361" s="1">
        <v>4359.76</v>
      </c>
      <c r="I1361" s="1">
        <v>-5809.0169999999998</v>
      </c>
    </row>
    <row r="1362" spans="1:9" hidden="1" x14ac:dyDescent="0.25">
      <c r="A1362" s="1" t="s">
        <v>159</v>
      </c>
      <c r="B1362" s="1" t="s">
        <v>216</v>
      </c>
      <c r="C1362" s="1" t="s">
        <v>26</v>
      </c>
      <c r="D1362" s="1">
        <v>626.41999999999996</v>
      </c>
      <c r="E1362" s="1">
        <v>-117.74</v>
      </c>
      <c r="F1362" s="1">
        <v>0</v>
      </c>
      <c r="G1362" s="1">
        <v>672.75900000000001</v>
      </c>
      <c r="H1362" s="1">
        <v>4161.1369999999997</v>
      </c>
      <c r="I1362" s="1">
        <v>-5151.4430000000002</v>
      </c>
    </row>
    <row r="1363" spans="1:9" hidden="1" x14ac:dyDescent="0.25">
      <c r="A1363" s="1" t="s">
        <v>159</v>
      </c>
      <c r="B1363" s="1" t="s">
        <v>216</v>
      </c>
      <c r="C1363" s="1" t="s">
        <v>10</v>
      </c>
      <c r="D1363" s="1">
        <v>659.42</v>
      </c>
      <c r="E1363" s="1">
        <v>-117.74</v>
      </c>
      <c r="F1363" s="1">
        <v>0</v>
      </c>
      <c r="G1363" s="1">
        <v>672.75900000000001</v>
      </c>
      <c r="H1363" s="1">
        <v>4359.7960000000003</v>
      </c>
      <c r="I1363" s="1">
        <v>-5809.0870000000004</v>
      </c>
    </row>
    <row r="1364" spans="1:9" hidden="1" x14ac:dyDescent="0.25">
      <c r="A1364" s="1" t="s">
        <v>159</v>
      </c>
      <c r="B1364" s="1" t="s">
        <v>217</v>
      </c>
      <c r="C1364" s="1" t="s">
        <v>26</v>
      </c>
      <c r="D1364" s="1">
        <v>626.41999999999996</v>
      </c>
      <c r="E1364" s="1">
        <v>117.74</v>
      </c>
      <c r="F1364" s="1">
        <v>0</v>
      </c>
      <c r="G1364" s="1">
        <v>-834.30100000000004</v>
      </c>
      <c r="H1364" s="1">
        <v>4160.8739999999998</v>
      </c>
      <c r="I1364" s="1">
        <v>-4470.6350000000002</v>
      </c>
    </row>
    <row r="1365" spans="1:9" hidden="1" x14ac:dyDescent="0.25">
      <c r="A1365" s="1" t="s">
        <v>159</v>
      </c>
      <c r="B1365" s="1" t="s">
        <v>217</v>
      </c>
      <c r="C1365" s="1" t="s">
        <v>10</v>
      </c>
      <c r="D1365" s="1">
        <v>659.42</v>
      </c>
      <c r="E1365" s="1">
        <v>117.74</v>
      </c>
      <c r="F1365" s="1">
        <v>0</v>
      </c>
      <c r="G1365" s="1">
        <v>-834.30100000000004</v>
      </c>
      <c r="H1365" s="1">
        <v>4359.2190000000001</v>
      </c>
      <c r="I1365" s="1">
        <v>-4367.1360000000004</v>
      </c>
    </row>
    <row r="1366" spans="1:9" hidden="1" x14ac:dyDescent="0.25">
      <c r="A1366" s="1" t="s">
        <v>159</v>
      </c>
      <c r="B1366" s="1" t="s">
        <v>218</v>
      </c>
      <c r="C1366" s="1" t="s">
        <v>26</v>
      </c>
      <c r="D1366" s="1">
        <v>626.41999999999996</v>
      </c>
      <c r="E1366" s="1">
        <v>117.74</v>
      </c>
      <c r="F1366" s="1">
        <v>0</v>
      </c>
      <c r="G1366" s="1">
        <v>-672.75900000000001</v>
      </c>
      <c r="H1366" s="1">
        <v>4160.8530000000001</v>
      </c>
      <c r="I1366" s="1">
        <v>-4470.5879999999997</v>
      </c>
    </row>
    <row r="1367" spans="1:9" hidden="1" x14ac:dyDescent="0.25">
      <c r="A1367" s="1" t="s">
        <v>159</v>
      </c>
      <c r="B1367" s="1" t="s">
        <v>218</v>
      </c>
      <c r="C1367" s="1" t="s">
        <v>10</v>
      </c>
      <c r="D1367" s="1">
        <v>659.42</v>
      </c>
      <c r="E1367" s="1">
        <v>117.74</v>
      </c>
      <c r="F1367" s="1">
        <v>0</v>
      </c>
      <c r="G1367" s="1">
        <v>-672.75900000000001</v>
      </c>
      <c r="H1367" s="1">
        <v>4359.183</v>
      </c>
      <c r="I1367" s="1">
        <v>-4367.067</v>
      </c>
    </row>
    <row r="1368" spans="1:9" hidden="1" x14ac:dyDescent="0.25">
      <c r="A1368" s="1" t="s">
        <v>159</v>
      </c>
      <c r="B1368" s="1" t="s">
        <v>219</v>
      </c>
      <c r="C1368" s="1" t="s">
        <v>26</v>
      </c>
      <c r="D1368" s="1">
        <v>626.41999999999996</v>
      </c>
      <c r="E1368" s="1">
        <v>0</v>
      </c>
      <c r="F1368" s="1">
        <v>-117.74</v>
      </c>
      <c r="G1368" s="1">
        <v>-988.85699999999997</v>
      </c>
      <c r="H1368" s="1">
        <v>4501.7659999999996</v>
      </c>
      <c r="I1368" s="1">
        <v>-4811.17</v>
      </c>
    </row>
    <row r="1369" spans="1:9" hidden="1" x14ac:dyDescent="0.25">
      <c r="A1369" s="1" t="s">
        <v>159</v>
      </c>
      <c r="B1369" s="1" t="s">
        <v>219</v>
      </c>
      <c r="C1369" s="1" t="s">
        <v>10</v>
      </c>
      <c r="D1369" s="1">
        <v>659.42</v>
      </c>
      <c r="E1369" s="1">
        <v>0</v>
      </c>
      <c r="F1369" s="1">
        <v>-117.74</v>
      </c>
      <c r="G1369" s="1">
        <v>-988.85699999999997</v>
      </c>
      <c r="H1369" s="1">
        <v>5081.6419999999998</v>
      </c>
      <c r="I1369" s="1">
        <v>-5088.3890000000001</v>
      </c>
    </row>
    <row r="1370" spans="1:9" hidden="1" x14ac:dyDescent="0.25">
      <c r="A1370" s="1" t="s">
        <v>159</v>
      </c>
      <c r="B1370" s="1" t="s">
        <v>220</v>
      </c>
      <c r="C1370" s="1" t="s">
        <v>26</v>
      </c>
      <c r="D1370" s="1">
        <v>626.41999999999996</v>
      </c>
      <c r="E1370" s="1">
        <v>0</v>
      </c>
      <c r="F1370" s="1">
        <v>-117.74</v>
      </c>
      <c r="G1370" s="1">
        <v>-837.22699999999998</v>
      </c>
      <c r="H1370" s="1">
        <v>4501.7449999999999</v>
      </c>
      <c r="I1370" s="1">
        <v>-4811.1239999999998</v>
      </c>
    </row>
    <row r="1371" spans="1:9" hidden="1" x14ac:dyDescent="0.25">
      <c r="A1371" s="1" t="s">
        <v>159</v>
      </c>
      <c r="B1371" s="1" t="s">
        <v>220</v>
      </c>
      <c r="C1371" s="1" t="s">
        <v>10</v>
      </c>
      <c r="D1371" s="1">
        <v>659.42</v>
      </c>
      <c r="E1371" s="1">
        <v>0</v>
      </c>
      <c r="F1371" s="1">
        <v>-117.74</v>
      </c>
      <c r="G1371" s="1">
        <v>-837.22699999999998</v>
      </c>
      <c r="H1371" s="1">
        <v>5081.607</v>
      </c>
      <c r="I1371" s="1">
        <v>-5088.3209999999999</v>
      </c>
    </row>
    <row r="1372" spans="1:9" hidden="1" x14ac:dyDescent="0.25">
      <c r="A1372" s="1" t="s">
        <v>159</v>
      </c>
      <c r="B1372" s="1" t="s">
        <v>221</v>
      </c>
      <c r="C1372" s="1" t="s">
        <v>26</v>
      </c>
      <c r="D1372" s="1">
        <v>626.41999999999996</v>
      </c>
      <c r="E1372" s="1">
        <v>0</v>
      </c>
      <c r="F1372" s="1">
        <v>117.74</v>
      </c>
      <c r="G1372" s="1">
        <v>988.85699999999997</v>
      </c>
      <c r="H1372" s="1">
        <v>3820.2240000000002</v>
      </c>
      <c r="I1372" s="1">
        <v>-4810.8609999999999</v>
      </c>
    </row>
    <row r="1373" spans="1:9" hidden="1" x14ac:dyDescent="0.25">
      <c r="A1373" s="1" t="s">
        <v>159</v>
      </c>
      <c r="B1373" s="1" t="s">
        <v>221</v>
      </c>
      <c r="C1373" s="1" t="s">
        <v>10</v>
      </c>
      <c r="D1373" s="1">
        <v>659.42</v>
      </c>
      <c r="E1373" s="1">
        <v>0</v>
      </c>
      <c r="F1373" s="1">
        <v>117.74</v>
      </c>
      <c r="G1373" s="1">
        <v>988.85699999999997</v>
      </c>
      <c r="H1373" s="1">
        <v>3637.337</v>
      </c>
      <c r="I1373" s="1">
        <v>-5087.7640000000001</v>
      </c>
    </row>
    <row r="1374" spans="1:9" hidden="1" x14ac:dyDescent="0.25">
      <c r="A1374" s="1" t="s">
        <v>159</v>
      </c>
      <c r="B1374" s="1" t="s">
        <v>222</v>
      </c>
      <c r="C1374" s="1" t="s">
        <v>26</v>
      </c>
      <c r="D1374" s="1">
        <v>626.41999999999996</v>
      </c>
      <c r="E1374" s="1">
        <v>0</v>
      </c>
      <c r="F1374" s="1">
        <v>117.74</v>
      </c>
      <c r="G1374" s="1">
        <v>837.22699999999998</v>
      </c>
      <c r="H1374" s="1">
        <v>3820.2440000000001</v>
      </c>
      <c r="I1374" s="1">
        <v>-4810.9070000000002</v>
      </c>
    </row>
    <row r="1375" spans="1:9" hidden="1" x14ac:dyDescent="0.25">
      <c r="A1375" s="1" t="s">
        <v>159</v>
      </c>
      <c r="B1375" s="1" t="s">
        <v>222</v>
      </c>
      <c r="C1375" s="1" t="s">
        <v>10</v>
      </c>
      <c r="D1375" s="1">
        <v>659.42</v>
      </c>
      <c r="E1375" s="1">
        <v>0</v>
      </c>
      <c r="F1375" s="1">
        <v>117.74</v>
      </c>
      <c r="G1375" s="1">
        <v>837.22699999999998</v>
      </c>
      <c r="H1375" s="1">
        <v>3637.3719999999998</v>
      </c>
      <c r="I1375" s="1">
        <v>-5087.8320000000003</v>
      </c>
    </row>
    <row r="1376" spans="1:9" hidden="1" x14ac:dyDescent="0.25">
      <c r="A1376" s="1" t="s">
        <v>159</v>
      </c>
      <c r="B1376" s="1" t="s">
        <v>223</v>
      </c>
      <c r="C1376" s="1" t="s">
        <v>26</v>
      </c>
      <c r="D1376" s="1">
        <v>421.89</v>
      </c>
      <c r="E1376" s="1">
        <v>-117.74</v>
      </c>
      <c r="F1376" s="1">
        <v>0</v>
      </c>
      <c r="G1376" s="1">
        <v>834.30100000000004</v>
      </c>
      <c r="H1376" s="1">
        <v>2802.4870000000001</v>
      </c>
      <c r="I1376" s="1">
        <v>-3580.5250000000001</v>
      </c>
    </row>
    <row r="1377" spans="1:9" hidden="1" x14ac:dyDescent="0.25">
      <c r="A1377" s="1" t="s">
        <v>159</v>
      </c>
      <c r="B1377" s="1" t="s">
        <v>223</v>
      </c>
      <c r="C1377" s="1" t="s">
        <v>10</v>
      </c>
      <c r="D1377" s="1">
        <v>444.11</v>
      </c>
      <c r="E1377" s="1">
        <v>-117.74</v>
      </c>
      <c r="F1377" s="1">
        <v>0</v>
      </c>
      <c r="G1377" s="1">
        <v>834.30100000000004</v>
      </c>
      <c r="H1377" s="1">
        <v>2936.319</v>
      </c>
      <c r="I1377" s="1">
        <v>-4147.6809999999996</v>
      </c>
    </row>
    <row r="1378" spans="1:9" hidden="1" x14ac:dyDescent="0.25">
      <c r="A1378" s="1" t="s">
        <v>159</v>
      </c>
      <c r="B1378" s="1" t="s">
        <v>224</v>
      </c>
      <c r="C1378" s="1" t="s">
        <v>26</v>
      </c>
      <c r="D1378" s="1">
        <v>421.89</v>
      </c>
      <c r="E1378" s="1">
        <v>-117.74</v>
      </c>
      <c r="F1378" s="1">
        <v>0</v>
      </c>
      <c r="G1378" s="1">
        <v>672.75900000000001</v>
      </c>
      <c r="H1378" s="1">
        <v>2802.5079999999998</v>
      </c>
      <c r="I1378" s="1">
        <v>-3580.5720000000001</v>
      </c>
    </row>
    <row r="1379" spans="1:9" hidden="1" x14ac:dyDescent="0.25">
      <c r="A1379" s="1" t="s">
        <v>159</v>
      </c>
      <c r="B1379" s="1" t="s">
        <v>224</v>
      </c>
      <c r="C1379" s="1" t="s">
        <v>10</v>
      </c>
      <c r="D1379" s="1">
        <v>444.11</v>
      </c>
      <c r="E1379" s="1">
        <v>-117.74</v>
      </c>
      <c r="F1379" s="1">
        <v>0</v>
      </c>
      <c r="G1379" s="1">
        <v>672.75900000000001</v>
      </c>
      <c r="H1379" s="1">
        <v>2936.355</v>
      </c>
      <c r="I1379" s="1">
        <v>-4147.7510000000002</v>
      </c>
    </row>
    <row r="1380" spans="1:9" hidden="1" x14ac:dyDescent="0.25">
      <c r="A1380" s="1" t="s">
        <v>159</v>
      </c>
      <c r="B1380" s="1" t="s">
        <v>225</v>
      </c>
      <c r="C1380" s="1" t="s">
        <v>26</v>
      </c>
      <c r="D1380" s="1">
        <v>421.89</v>
      </c>
      <c r="E1380" s="1">
        <v>117.74</v>
      </c>
      <c r="F1380" s="1">
        <v>0</v>
      </c>
      <c r="G1380" s="1">
        <v>-834.30100000000004</v>
      </c>
      <c r="H1380" s="1">
        <v>2802.2449999999999</v>
      </c>
      <c r="I1380" s="1">
        <v>-2899.7649999999999</v>
      </c>
    </row>
    <row r="1381" spans="1:9" hidden="1" x14ac:dyDescent="0.25">
      <c r="A1381" s="1" t="s">
        <v>159</v>
      </c>
      <c r="B1381" s="1" t="s">
        <v>225</v>
      </c>
      <c r="C1381" s="1" t="s">
        <v>10</v>
      </c>
      <c r="D1381" s="1">
        <v>444.11</v>
      </c>
      <c r="E1381" s="1">
        <v>117.74</v>
      </c>
      <c r="F1381" s="1">
        <v>0</v>
      </c>
      <c r="G1381" s="1">
        <v>-834.30100000000004</v>
      </c>
      <c r="H1381" s="1">
        <v>2935.7779999999998</v>
      </c>
      <c r="I1381" s="1">
        <v>-2705.8009999999999</v>
      </c>
    </row>
    <row r="1382" spans="1:9" hidden="1" x14ac:dyDescent="0.25">
      <c r="A1382" s="1" t="s">
        <v>159</v>
      </c>
      <c r="B1382" s="1" t="s">
        <v>226</v>
      </c>
      <c r="C1382" s="1" t="s">
        <v>26</v>
      </c>
      <c r="D1382" s="1">
        <v>421.89</v>
      </c>
      <c r="E1382" s="1">
        <v>117.74</v>
      </c>
      <c r="F1382" s="1">
        <v>0</v>
      </c>
      <c r="G1382" s="1">
        <v>-672.75900000000001</v>
      </c>
      <c r="H1382" s="1">
        <v>2802.2240000000002</v>
      </c>
      <c r="I1382" s="1">
        <v>-2899.7170000000001</v>
      </c>
    </row>
    <row r="1383" spans="1:9" hidden="1" x14ac:dyDescent="0.25">
      <c r="A1383" s="1" t="s">
        <v>159</v>
      </c>
      <c r="B1383" s="1" t="s">
        <v>226</v>
      </c>
      <c r="C1383" s="1" t="s">
        <v>10</v>
      </c>
      <c r="D1383" s="1">
        <v>444.11</v>
      </c>
      <c r="E1383" s="1">
        <v>117.74</v>
      </c>
      <c r="F1383" s="1">
        <v>0</v>
      </c>
      <c r="G1383" s="1">
        <v>-672.75900000000001</v>
      </c>
      <c r="H1383" s="1">
        <v>2935.7420000000002</v>
      </c>
      <c r="I1383" s="1">
        <v>-2705.7310000000002</v>
      </c>
    </row>
    <row r="1384" spans="1:9" hidden="1" x14ac:dyDescent="0.25">
      <c r="A1384" s="1" t="s">
        <v>159</v>
      </c>
      <c r="B1384" s="1" t="s">
        <v>227</v>
      </c>
      <c r="C1384" s="1" t="s">
        <v>26</v>
      </c>
      <c r="D1384" s="1">
        <v>421.89</v>
      </c>
      <c r="E1384" s="1">
        <v>0</v>
      </c>
      <c r="F1384" s="1">
        <v>-117.74</v>
      </c>
      <c r="G1384" s="1">
        <v>-988.85699999999997</v>
      </c>
      <c r="H1384" s="1">
        <v>3143.1370000000002</v>
      </c>
      <c r="I1384" s="1">
        <v>-3240.299</v>
      </c>
    </row>
    <row r="1385" spans="1:9" hidden="1" x14ac:dyDescent="0.25">
      <c r="A1385" s="1" t="s">
        <v>159</v>
      </c>
      <c r="B1385" s="1" t="s">
        <v>227</v>
      </c>
      <c r="C1385" s="1" t="s">
        <v>10</v>
      </c>
      <c r="D1385" s="1">
        <v>444.11</v>
      </c>
      <c r="E1385" s="1">
        <v>0</v>
      </c>
      <c r="F1385" s="1">
        <v>-117.74</v>
      </c>
      <c r="G1385" s="1">
        <v>-988.85699999999997</v>
      </c>
      <c r="H1385" s="1">
        <v>3658.201</v>
      </c>
      <c r="I1385" s="1">
        <v>-3427.0529999999999</v>
      </c>
    </row>
    <row r="1386" spans="1:9" hidden="1" x14ac:dyDescent="0.25">
      <c r="A1386" s="1" t="s">
        <v>159</v>
      </c>
      <c r="B1386" s="1" t="s">
        <v>228</v>
      </c>
      <c r="C1386" s="1" t="s">
        <v>26</v>
      </c>
      <c r="D1386" s="1">
        <v>421.89</v>
      </c>
      <c r="E1386" s="1">
        <v>0</v>
      </c>
      <c r="F1386" s="1">
        <v>-117.74</v>
      </c>
      <c r="G1386" s="1">
        <v>-837.22699999999998</v>
      </c>
      <c r="H1386" s="1">
        <v>3143.116</v>
      </c>
      <c r="I1386" s="1">
        <v>-3240.2530000000002</v>
      </c>
    </row>
    <row r="1387" spans="1:9" hidden="1" x14ac:dyDescent="0.25">
      <c r="A1387" s="1" t="s">
        <v>159</v>
      </c>
      <c r="B1387" s="1" t="s">
        <v>228</v>
      </c>
      <c r="C1387" s="1" t="s">
        <v>10</v>
      </c>
      <c r="D1387" s="1">
        <v>444.11</v>
      </c>
      <c r="E1387" s="1">
        <v>0</v>
      </c>
      <c r="F1387" s="1">
        <v>-117.74</v>
      </c>
      <c r="G1387" s="1">
        <v>-837.22699999999998</v>
      </c>
      <c r="H1387" s="1">
        <v>3658.1660000000002</v>
      </c>
      <c r="I1387" s="1">
        <v>-3426.9859999999999</v>
      </c>
    </row>
    <row r="1388" spans="1:9" hidden="1" x14ac:dyDescent="0.25">
      <c r="A1388" s="1" t="s">
        <v>159</v>
      </c>
      <c r="B1388" s="1" t="s">
        <v>229</v>
      </c>
      <c r="C1388" s="1" t="s">
        <v>26</v>
      </c>
      <c r="D1388" s="1">
        <v>421.89</v>
      </c>
      <c r="E1388" s="1">
        <v>0</v>
      </c>
      <c r="F1388" s="1">
        <v>117.74</v>
      </c>
      <c r="G1388" s="1">
        <v>988.85699999999997</v>
      </c>
      <c r="H1388" s="1">
        <v>2461.5949999999998</v>
      </c>
      <c r="I1388" s="1">
        <v>-3239.99</v>
      </c>
    </row>
    <row r="1389" spans="1:9" hidden="1" x14ac:dyDescent="0.25">
      <c r="A1389" s="1" t="s">
        <v>159</v>
      </c>
      <c r="B1389" s="1" t="s">
        <v>229</v>
      </c>
      <c r="C1389" s="1" t="s">
        <v>10</v>
      </c>
      <c r="D1389" s="1">
        <v>444.11</v>
      </c>
      <c r="E1389" s="1">
        <v>0</v>
      </c>
      <c r="F1389" s="1">
        <v>117.74</v>
      </c>
      <c r="G1389" s="1">
        <v>988.85699999999997</v>
      </c>
      <c r="H1389" s="1">
        <v>2213.8960000000002</v>
      </c>
      <c r="I1389" s="1">
        <v>-3426.4290000000001</v>
      </c>
    </row>
    <row r="1390" spans="1:9" hidden="1" x14ac:dyDescent="0.25">
      <c r="A1390" s="1" t="s">
        <v>159</v>
      </c>
      <c r="B1390" s="1" t="s">
        <v>230</v>
      </c>
      <c r="C1390" s="1" t="s">
        <v>26</v>
      </c>
      <c r="D1390" s="1">
        <v>421.89</v>
      </c>
      <c r="E1390" s="1">
        <v>0</v>
      </c>
      <c r="F1390" s="1">
        <v>117.74</v>
      </c>
      <c r="G1390" s="1">
        <v>837.22699999999998</v>
      </c>
      <c r="H1390" s="1">
        <v>2461.6149999999998</v>
      </c>
      <c r="I1390" s="1">
        <v>-3240.0360000000001</v>
      </c>
    </row>
    <row r="1391" spans="1:9" hidden="1" x14ac:dyDescent="0.25">
      <c r="A1391" s="1" t="s">
        <v>159</v>
      </c>
      <c r="B1391" s="1" t="s">
        <v>230</v>
      </c>
      <c r="C1391" s="1" t="s">
        <v>10</v>
      </c>
      <c r="D1391" s="1">
        <v>444.11</v>
      </c>
      <c r="E1391" s="1">
        <v>0</v>
      </c>
      <c r="F1391" s="1">
        <v>117.74</v>
      </c>
      <c r="G1391" s="1">
        <v>837.22699999999998</v>
      </c>
      <c r="H1391" s="1">
        <v>2213.931</v>
      </c>
      <c r="I1391" s="1">
        <v>-3426.4960000000001</v>
      </c>
    </row>
    <row r="1392" spans="1:9" hidden="1" x14ac:dyDescent="0.25">
      <c r="A1392" s="1" t="s">
        <v>159</v>
      </c>
      <c r="B1392" s="1" t="s">
        <v>231</v>
      </c>
      <c r="C1392" s="1" t="s">
        <v>26</v>
      </c>
      <c r="D1392" s="1">
        <v>815.35</v>
      </c>
      <c r="E1392" s="1">
        <v>0</v>
      </c>
      <c r="F1392" s="1">
        <v>0</v>
      </c>
      <c r="G1392" s="1">
        <v>0</v>
      </c>
      <c r="H1392" s="1">
        <v>5415.9470000000001</v>
      </c>
      <c r="I1392" s="1">
        <v>-6262.0129999999999</v>
      </c>
    </row>
    <row r="1393" spans="1:9" hidden="1" x14ac:dyDescent="0.25">
      <c r="A1393" s="1" t="s">
        <v>159</v>
      </c>
      <c r="B1393" s="1" t="s">
        <v>231</v>
      </c>
      <c r="C1393" s="1" t="s">
        <v>10</v>
      </c>
      <c r="D1393" s="1">
        <v>858.3</v>
      </c>
      <c r="E1393" s="1">
        <v>0</v>
      </c>
      <c r="F1393" s="1">
        <v>0</v>
      </c>
      <c r="G1393" s="1">
        <v>0</v>
      </c>
      <c r="H1393" s="1">
        <v>5674.3069999999998</v>
      </c>
      <c r="I1393" s="1">
        <v>-6622.6360000000004</v>
      </c>
    </row>
    <row r="1394" spans="1:9" hidden="1" x14ac:dyDescent="0.25">
      <c r="A1394" s="1" t="s">
        <v>159</v>
      </c>
      <c r="B1394" s="1" t="s">
        <v>232</v>
      </c>
      <c r="C1394" s="1" t="s">
        <v>26</v>
      </c>
      <c r="D1394" s="1">
        <v>1115.72</v>
      </c>
      <c r="E1394" s="1">
        <v>0</v>
      </c>
      <c r="F1394" s="1">
        <v>0</v>
      </c>
      <c r="G1394" s="1">
        <v>0</v>
      </c>
      <c r="H1394" s="1">
        <v>7655.3549999999996</v>
      </c>
      <c r="I1394" s="1">
        <v>-8448.1029999999992</v>
      </c>
    </row>
    <row r="1395" spans="1:9" hidden="1" x14ac:dyDescent="0.25">
      <c r="A1395" s="1" t="s">
        <v>159</v>
      </c>
      <c r="B1395" s="1" t="s">
        <v>232</v>
      </c>
      <c r="C1395" s="1" t="s">
        <v>10</v>
      </c>
      <c r="D1395" s="1">
        <v>1158.67</v>
      </c>
      <c r="E1395" s="1">
        <v>0</v>
      </c>
      <c r="F1395" s="1">
        <v>0</v>
      </c>
      <c r="G1395" s="1">
        <v>0</v>
      </c>
      <c r="H1395" s="1">
        <v>7913.9160000000002</v>
      </c>
      <c r="I1395" s="1">
        <v>-8808.3070000000007</v>
      </c>
    </row>
    <row r="1396" spans="1:9" hidden="1" x14ac:dyDescent="0.25">
      <c r="A1396" s="1" t="s">
        <v>159</v>
      </c>
      <c r="B1396" s="1" t="s">
        <v>233</v>
      </c>
      <c r="C1396" s="1" t="s">
        <v>26</v>
      </c>
      <c r="D1396" s="1">
        <v>994.06</v>
      </c>
      <c r="E1396" s="1">
        <v>-462.54</v>
      </c>
      <c r="F1396" s="1">
        <v>0</v>
      </c>
      <c r="G1396" s="1">
        <v>3277.6120000000001</v>
      </c>
      <c r="H1396" s="1">
        <v>6682.5249999999996</v>
      </c>
      <c r="I1396" s="1">
        <v>-8932.634</v>
      </c>
    </row>
    <row r="1397" spans="1:9" hidden="1" x14ac:dyDescent="0.25">
      <c r="A1397" s="1" t="s">
        <v>159</v>
      </c>
      <c r="B1397" s="1" t="s">
        <v>233</v>
      </c>
      <c r="C1397" s="1" t="s">
        <v>10</v>
      </c>
      <c r="D1397" s="1">
        <v>1041.31</v>
      </c>
      <c r="E1397" s="1">
        <v>-462.54</v>
      </c>
      <c r="F1397" s="1">
        <v>0</v>
      </c>
      <c r="G1397" s="1">
        <v>3277.6120000000001</v>
      </c>
      <c r="H1397" s="1">
        <v>6967.3630000000003</v>
      </c>
      <c r="I1397" s="1">
        <v>-10824.173000000001</v>
      </c>
    </row>
    <row r="1398" spans="1:9" hidden="1" x14ac:dyDescent="0.25">
      <c r="A1398" s="1" t="s">
        <v>159</v>
      </c>
      <c r="B1398" s="1" t="s">
        <v>234</v>
      </c>
      <c r="C1398" s="1" t="s">
        <v>26</v>
      </c>
      <c r="D1398" s="1">
        <v>994.06</v>
      </c>
      <c r="E1398" s="1">
        <v>462.54</v>
      </c>
      <c r="F1398" s="1">
        <v>0</v>
      </c>
      <c r="G1398" s="1">
        <v>-3277.6120000000001</v>
      </c>
      <c r="H1398" s="1">
        <v>6681.5879999999997</v>
      </c>
      <c r="I1398" s="1">
        <v>-6258.3239999999996</v>
      </c>
    </row>
    <row r="1399" spans="1:9" hidden="1" x14ac:dyDescent="0.25">
      <c r="A1399" s="1" t="s">
        <v>159</v>
      </c>
      <c r="B1399" s="1" t="s">
        <v>234</v>
      </c>
      <c r="C1399" s="1" t="s">
        <v>10</v>
      </c>
      <c r="D1399" s="1">
        <v>1041.31</v>
      </c>
      <c r="E1399" s="1">
        <v>462.54</v>
      </c>
      <c r="F1399" s="1">
        <v>0</v>
      </c>
      <c r="G1399" s="1">
        <v>-3277.6120000000001</v>
      </c>
      <c r="H1399" s="1">
        <v>6965.2719999999999</v>
      </c>
      <c r="I1399" s="1">
        <v>-5159.884</v>
      </c>
    </row>
    <row r="1400" spans="1:9" hidden="1" x14ac:dyDescent="0.25">
      <c r="A1400" s="1" t="s">
        <v>159</v>
      </c>
      <c r="B1400" s="1" t="s">
        <v>235</v>
      </c>
      <c r="C1400" s="1" t="s">
        <v>26</v>
      </c>
      <c r="D1400" s="1">
        <v>994.06</v>
      </c>
      <c r="E1400" s="1">
        <v>-462.54</v>
      </c>
      <c r="F1400" s="1">
        <v>0</v>
      </c>
      <c r="G1400" s="1">
        <v>2642.982</v>
      </c>
      <c r="H1400" s="1">
        <v>6682.607</v>
      </c>
      <c r="I1400" s="1">
        <v>-8932.8189999999995</v>
      </c>
    </row>
    <row r="1401" spans="1:9" hidden="1" x14ac:dyDescent="0.25">
      <c r="A1401" s="1" t="s">
        <v>159</v>
      </c>
      <c r="B1401" s="1" t="s">
        <v>235</v>
      </c>
      <c r="C1401" s="1" t="s">
        <v>10</v>
      </c>
      <c r="D1401" s="1">
        <v>1041.31</v>
      </c>
      <c r="E1401" s="1">
        <v>-462.54</v>
      </c>
      <c r="F1401" s="1">
        <v>0</v>
      </c>
      <c r="G1401" s="1">
        <v>2642.982</v>
      </c>
      <c r="H1401" s="1">
        <v>6967.5050000000001</v>
      </c>
      <c r="I1401" s="1">
        <v>-10824.447</v>
      </c>
    </row>
    <row r="1402" spans="1:9" hidden="1" x14ac:dyDescent="0.25">
      <c r="A1402" s="1" t="s">
        <v>159</v>
      </c>
      <c r="B1402" s="1" t="s">
        <v>236</v>
      </c>
      <c r="C1402" s="1" t="s">
        <v>26</v>
      </c>
      <c r="D1402" s="1">
        <v>994.06</v>
      </c>
      <c r="E1402" s="1">
        <v>462.54</v>
      </c>
      <c r="F1402" s="1">
        <v>0</v>
      </c>
      <c r="G1402" s="1">
        <v>-2642.982</v>
      </c>
      <c r="H1402" s="1">
        <v>6681.5050000000001</v>
      </c>
      <c r="I1402" s="1">
        <v>-6258.1390000000001</v>
      </c>
    </row>
    <row r="1403" spans="1:9" hidden="1" x14ac:dyDescent="0.25">
      <c r="A1403" s="1" t="s">
        <v>159</v>
      </c>
      <c r="B1403" s="1" t="s">
        <v>236</v>
      </c>
      <c r="C1403" s="1" t="s">
        <v>10</v>
      </c>
      <c r="D1403" s="1">
        <v>1041.31</v>
      </c>
      <c r="E1403" s="1">
        <v>462.54</v>
      </c>
      <c r="F1403" s="1">
        <v>0</v>
      </c>
      <c r="G1403" s="1">
        <v>-2642.982</v>
      </c>
      <c r="H1403" s="1">
        <v>6965.13</v>
      </c>
      <c r="I1403" s="1">
        <v>-5159.6099999999997</v>
      </c>
    </row>
    <row r="1404" spans="1:9" hidden="1" x14ac:dyDescent="0.25">
      <c r="A1404" s="1" t="s">
        <v>159</v>
      </c>
      <c r="B1404" s="1" t="s">
        <v>237</v>
      </c>
      <c r="C1404" s="1" t="s">
        <v>26</v>
      </c>
      <c r="D1404" s="1">
        <v>994.06</v>
      </c>
      <c r="E1404" s="1">
        <v>0</v>
      </c>
      <c r="F1404" s="1">
        <v>-462.54</v>
      </c>
      <c r="G1404" s="1">
        <v>-3289.105</v>
      </c>
      <c r="H1404" s="1">
        <v>8020.6689999999999</v>
      </c>
      <c r="I1404" s="1">
        <v>-7595.8980000000001</v>
      </c>
    </row>
    <row r="1405" spans="1:9" hidden="1" x14ac:dyDescent="0.25">
      <c r="A1405" s="1" t="s">
        <v>159</v>
      </c>
      <c r="B1405" s="1" t="s">
        <v>237</v>
      </c>
      <c r="C1405" s="1" t="s">
        <v>10</v>
      </c>
      <c r="D1405" s="1">
        <v>1041.31</v>
      </c>
      <c r="E1405" s="1">
        <v>0</v>
      </c>
      <c r="F1405" s="1">
        <v>-462.54</v>
      </c>
      <c r="G1405" s="1">
        <v>-3289.105</v>
      </c>
      <c r="H1405" s="1">
        <v>9803.0949999999993</v>
      </c>
      <c r="I1405" s="1">
        <v>-7992.9759999999997</v>
      </c>
    </row>
    <row r="1406" spans="1:9" hidden="1" x14ac:dyDescent="0.25">
      <c r="A1406" s="1" t="s">
        <v>159</v>
      </c>
      <c r="B1406" s="1" t="s">
        <v>238</v>
      </c>
      <c r="C1406" s="1" t="s">
        <v>26</v>
      </c>
      <c r="D1406" s="1">
        <v>994.06</v>
      </c>
      <c r="E1406" s="1">
        <v>0</v>
      </c>
      <c r="F1406" s="1">
        <v>462.54</v>
      </c>
      <c r="G1406" s="1">
        <v>3289.105</v>
      </c>
      <c r="H1406" s="1">
        <v>5343.4440000000004</v>
      </c>
      <c r="I1406" s="1">
        <v>-7595.06</v>
      </c>
    </row>
    <row r="1407" spans="1:9" hidden="1" x14ac:dyDescent="0.25">
      <c r="A1407" s="1" t="s">
        <v>159</v>
      </c>
      <c r="B1407" s="1" t="s">
        <v>238</v>
      </c>
      <c r="C1407" s="1" t="s">
        <v>10</v>
      </c>
      <c r="D1407" s="1">
        <v>1041.31</v>
      </c>
      <c r="E1407" s="1">
        <v>0</v>
      </c>
      <c r="F1407" s="1">
        <v>462.54</v>
      </c>
      <c r="G1407" s="1">
        <v>3289.105</v>
      </c>
      <c r="H1407" s="1">
        <v>4129.54</v>
      </c>
      <c r="I1407" s="1">
        <v>-7991.0810000000001</v>
      </c>
    </row>
    <row r="1408" spans="1:9" hidden="1" x14ac:dyDescent="0.25">
      <c r="A1408" s="1" t="s">
        <v>159</v>
      </c>
      <c r="B1408" s="1" t="s">
        <v>239</v>
      </c>
      <c r="C1408" s="1" t="s">
        <v>26</v>
      </c>
      <c r="D1408" s="1">
        <v>994.06</v>
      </c>
      <c r="E1408" s="1">
        <v>0</v>
      </c>
      <c r="F1408" s="1">
        <v>-462.54</v>
      </c>
      <c r="G1408" s="1">
        <v>-3884.797</v>
      </c>
      <c r="H1408" s="1">
        <v>8020.7489999999998</v>
      </c>
      <c r="I1408" s="1">
        <v>-7596.0789999999997</v>
      </c>
    </row>
    <row r="1409" spans="1:9" hidden="1" x14ac:dyDescent="0.25">
      <c r="A1409" s="1" t="s">
        <v>159</v>
      </c>
      <c r="B1409" s="1" t="s">
        <v>239</v>
      </c>
      <c r="C1409" s="1" t="s">
        <v>10</v>
      </c>
      <c r="D1409" s="1">
        <v>1041.31</v>
      </c>
      <c r="E1409" s="1">
        <v>0</v>
      </c>
      <c r="F1409" s="1">
        <v>-462.54</v>
      </c>
      <c r="G1409" s="1">
        <v>-3884.797</v>
      </c>
      <c r="H1409" s="1">
        <v>9803.2309999999998</v>
      </c>
      <c r="I1409" s="1">
        <v>-7993.241</v>
      </c>
    </row>
    <row r="1410" spans="1:9" hidden="1" x14ac:dyDescent="0.25">
      <c r="A1410" s="1" t="s">
        <v>159</v>
      </c>
      <c r="B1410" s="1" t="s">
        <v>240</v>
      </c>
      <c r="C1410" s="1" t="s">
        <v>26</v>
      </c>
      <c r="D1410" s="1">
        <v>994.06</v>
      </c>
      <c r="E1410" s="1">
        <v>0</v>
      </c>
      <c r="F1410" s="1">
        <v>462.54</v>
      </c>
      <c r="G1410" s="1">
        <v>3884.797</v>
      </c>
      <c r="H1410" s="1">
        <v>5343.3639999999996</v>
      </c>
      <c r="I1410" s="1">
        <v>-7594.8789999999999</v>
      </c>
    </row>
    <row r="1411" spans="1:9" hidden="1" x14ac:dyDescent="0.25">
      <c r="A1411" s="1" t="s">
        <v>159</v>
      </c>
      <c r="B1411" s="1" t="s">
        <v>240</v>
      </c>
      <c r="C1411" s="1" t="s">
        <v>10</v>
      </c>
      <c r="D1411" s="1">
        <v>1041.31</v>
      </c>
      <c r="E1411" s="1">
        <v>0</v>
      </c>
      <c r="F1411" s="1">
        <v>462.54</v>
      </c>
      <c r="G1411" s="1">
        <v>3884.797</v>
      </c>
      <c r="H1411" s="1">
        <v>4129.4040000000005</v>
      </c>
      <c r="I1411" s="1">
        <v>-7990.8159999999998</v>
      </c>
    </row>
    <row r="1412" spans="1:9" hidden="1" x14ac:dyDescent="0.25">
      <c r="A1412" s="1" t="s">
        <v>159</v>
      </c>
      <c r="B1412" s="1" t="s">
        <v>241</v>
      </c>
      <c r="C1412" s="1" t="s">
        <v>26</v>
      </c>
      <c r="D1412" s="1">
        <v>994.06</v>
      </c>
      <c r="E1412" s="1">
        <v>0</v>
      </c>
      <c r="F1412" s="1">
        <v>0</v>
      </c>
      <c r="G1412" s="1">
        <v>0</v>
      </c>
      <c r="H1412" s="1">
        <v>6682.0630000000001</v>
      </c>
      <c r="I1412" s="1">
        <v>-7595.5320000000002</v>
      </c>
    </row>
    <row r="1413" spans="1:9" hidden="1" x14ac:dyDescent="0.25">
      <c r="A1413" s="1" t="s">
        <v>159</v>
      </c>
      <c r="B1413" s="1" t="s">
        <v>241</v>
      </c>
      <c r="C1413" s="1" t="s">
        <v>10</v>
      </c>
      <c r="D1413" s="1">
        <v>1041.31</v>
      </c>
      <c r="E1413" s="1">
        <v>0</v>
      </c>
      <c r="F1413" s="1">
        <v>0</v>
      </c>
      <c r="G1413" s="1">
        <v>0</v>
      </c>
      <c r="H1413" s="1">
        <v>6966.3339999999998</v>
      </c>
      <c r="I1413" s="1">
        <v>-7992.1490000000003</v>
      </c>
    </row>
    <row r="1414" spans="1:9" hidden="1" x14ac:dyDescent="0.25">
      <c r="A1414" s="1" t="s">
        <v>159</v>
      </c>
      <c r="B1414" s="1" t="s">
        <v>242</v>
      </c>
      <c r="C1414" s="1" t="s">
        <v>26</v>
      </c>
      <c r="D1414" s="1">
        <v>994.06</v>
      </c>
      <c r="E1414" s="1">
        <v>0</v>
      </c>
      <c r="F1414" s="1">
        <v>0</v>
      </c>
      <c r="G1414" s="1">
        <v>0</v>
      </c>
      <c r="H1414" s="1">
        <v>6682.049</v>
      </c>
      <c r="I1414" s="1">
        <v>-7595.4260000000004</v>
      </c>
    </row>
    <row r="1415" spans="1:9" hidden="1" x14ac:dyDescent="0.25">
      <c r="A1415" s="1" t="s">
        <v>159</v>
      </c>
      <c r="B1415" s="1" t="s">
        <v>242</v>
      </c>
      <c r="C1415" s="1" t="s">
        <v>10</v>
      </c>
      <c r="D1415" s="1">
        <v>1041.31</v>
      </c>
      <c r="E1415" s="1">
        <v>0</v>
      </c>
      <c r="F1415" s="1">
        <v>0</v>
      </c>
      <c r="G1415" s="1">
        <v>0</v>
      </c>
      <c r="H1415" s="1">
        <v>6966.3010000000004</v>
      </c>
      <c r="I1415" s="1">
        <v>-7991.9080000000004</v>
      </c>
    </row>
    <row r="1416" spans="1:9" hidden="1" x14ac:dyDescent="0.25">
      <c r="A1416" s="1" t="s">
        <v>159</v>
      </c>
      <c r="B1416" s="1" t="s">
        <v>243</v>
      </c>
      <c r="C1416" s="1" t="s">
        <v>26</v>
      </c>
      <c r="D1416" s="1">
        <v>994.06</v>
      </c>
      <c r="E1416" s="1">
        <v>0</v>
      </c>
      <c r="F1416" s="1">
        <v>0</v>
      </c>
      <c r="G1416" s="1">
        <v>0</v>
      </c>
      <c r="H1416" s="1">
        <v>6682.107</v>
      </c>
      <c r="I1416" s="1">
        <v>-7595.4849999999997</v>
      </c>
    </row>
    <row r="1417" spans="1:9" hidden="1" x14ac:dyDescent="0.25">
      <c r="A1417" s="1" t="s">
        <v>159</v>
      </c>
      <c r="B1417" s="1" t="s">
        <v>243</v>
      </c>
      <c r="C1417" s="1" t="s">
        <v>10</v>
      </c>
      <c r="D1417" s="1">
        <v>1041.31</v>
      </c>
      <c r="E1417" s="1">
        <v>0</v>
      </c>
      <c r="F1417" s="1">
        <v>0</v>
      </c>
      <c r="G1417" s="1">
        <v>0</v>
      </c>
      <c r="H1417" s="1">
        <v>6966.4309999999996</v>
      </c>
      <c r="I1417" s="1">
        <v>-7992.0429999999997</v>
      </c>
    </row>
    <row r="1418" spans="1:9" hidden="1" x14ac:dyDescent="0.25">
      <c r="A1418" s="1" t="s">
        <v>159</v>
      </c>
      <c r="B1418" s="1" t="s">
        <v>244</v>
      </c>
      <c r="C1418" s="1" t="s">
        <v>26</v>
      </c>
      <c r="D1418" s="1">
        <v>994.06</v>
      </c>
      <c r="E1418" s="1">
        <v>0</v>
      </c>
      <c r="F1418" s="1">
        <v>0</v>
      </c>
      <c r="G1418" s="1">
        <v>0</v>
      </c>
      <c r="H1418" s="1">
        <v>6682.0060000000003</v>
      </c>
      <c r="I1418" s="1">
        <v>-7595.473</v>
      </c>
    </row>
    <row r="1419" spans="1:9" hidden="1" x14ac:dyDescent="0.25">
      <c r="A1419" s="1" t="s">
        <v>159</v>
      </c>
      <c r="B1419" s="1" t="s">
        <v>244</v>
      </c>
      <c r="C1419" s="1" t="s">
        <v>10</v>
      </c>
      <c r="D1419" s="1">
        <v>1041.31</v>
      </c>
      <c r="E1419" s="1">
        <v>0</v>
      </c>
      <c r="F1419" s="1">
        <v>0</v>
      </c>
      <c r="G1419" s="1">
        <v>0</v>
      </c>
      <c r="H1419" s="1">
        <v>6966.2039999999997</v>
      </c>
      <c r="I1419" s="1">
        <v>-7992.0140000000001</v>
      </c>
    </row>
    <row r="1420" spans="1:9" hidden="1" x14ac:dyDescent="0.25">
      <c r="A1420" s="1" t="s">
        <v>159</v>
      </c>
      <c r="B1420" s="1" t="s">
        <v>245</v>
      </c>
      <c r="C1420" s="1" t="s">
        <v>26</v>
      </c>
      <c r="D1420" s="1">
        <v>896.89</v>
      </c>
      <c r="E1420" s="1">
        <v>-462.54</v>
      </c>
      <c r="F1420" s="1">
        <v>0</v>
      </c>
      <c r="G1420" s="1">
        <v>3277.6120000000001</v>
      </c>
      <c r="H1420" s="1">
        <v>5958.01</v>
      </c>
      <c r="I1420" s="1">
        <v>-8225.3690000000006</v>
      </c>
    </row>
    <row r="1421" spans="1:9" hidden="1" x14ac:dyDescent="0.25">
      <c r="A1421" s="1" t="s">
        <v>159</v>
      </c>
      <c r="B1421" s="1" t="s">
        <v>245</v>
      </c>
      <c r="C1421" s="1" t="s">
        <v>10</v>
      </c>
      <c r="D1421" s="1">
        <v>944.13</v>
      </c>
      <c r="E1421" s="1">
        <v>-462.54</v>
      </c>
      <c r="F1421" s="1">
        <v>0</v>
      </c>
      <c r="G1421" s="1">
        <v>3277.6120000000001</v>
      </c>
      <c r="H1421" s="1">
        <v>6242.7839999999997</v>
      </c>
      <c r="I1421" s="1">
        <v>-10117.044</v>
      </c>
    </row>
    <row r="1422" spans="1:9" hidden="1" x14ac:dyDescent="0.25">
      <c r="A1422" s="1" t="s">
        <v>159</v>
      </c>
      <c r="B1422" s="1" t="s">
        <v>246</v>
      </c>
      <c r="C1422" s="1" t="s">
        <v>26</v>
      </c>
      <c r="D1422" s="1">
        <v>896.89</v>
      </c>
      <c r="E1422" s="1">
        <v>462.54</v>
      </c>
      <c r="F1422" s="1">
        <v>0</v>
      </c>
      <c r="G1422" s="1">
        <v>-3277.6120000000001</v>
      </c>
      <c r="H1422" s="1">
        <v>5957.0730000000003</v>
      </c>
      <c r="I1422" s="1">
        <v>-5551.06</v>
      </c>
    </row>
    <row r="1423" spans="1:9" hidden="1" x14ac:dyDescent="0.25">
      <c r="A1423" s="1" t="s">
        <v>159</v>
      </c>
      <c r="B1423" s="1" t="s">
        <v>246</v>
      </c>
      <c r="C1423" s="1" t="s">
        <v>10</v>
      </c>
      <c r="D1423" s="1">
        <v>944.13</v>
      </c>
      <c r="E1423" s="1">
        <v>462.54</v>
      </c>
      <c r="F1423" s="1">
        <v>0</v>
      </c>
      <c r="G1423" s="1">
        <v>-3277.6120000000001</v>
      </c>
      <c r="H1423" s="1">
        <v>6240.6930000000002</v>
      </c>
      <c r="I1423" s="1">
        <v>-4452.7550000000001</v>
      </c>
    </row>
    <row r="1424" spans="1:9" hidden="1" x14ac:dyDescent="0.25">
      <c r="A1424" s="1" t="s">
        <v>159</v>
      </c>
      <c r="B1424" s="1" t="s">
        <v>247</v>
      </c>
      <c r="C1424" s="1" t="s">
        <v>26</v>
      </c>
      <c r="D1424" s="1">
        <v>896.89</v>
      </c>
      <c r="E1424" s="1">
        <v>-462.54</v>
      </c>
      <c r="F1424" s="1">
        <v>0</v>
      </c>
      <c r="G1424" s="1">
        <v>2642.982</v>
      </c>
      <c r="H1424" s="1">
        <v>5958.0929999999998</v>
      </c>
      <c r="I1424" s="1">
        <v>-8225.5540000000001</v>
      </c>
    </row>
    <row r="1425" spans="1:9" hidden="1" x14ac:dyDescent="0.25">
      <c r="A1425" s="1" t="s">
        <v>159</v>
      </c>
      <c r="B1425" s="1" t="s">
        <v>247</v>
      </c>
      <c r="C1425" s="1" t="s">
        <v>10</v>
      </c>
      <c r="D1425" s="1">
        <v>944.13</v>
      </c>
      <c r="E1425" s="1">
        <v>-462.54</v>
      </c>
      <c r="F1425" s="1">
        <v>0</v>
      </c>
      <c r="G1425" s="1">
        <v>2642.982</v>
      </c>
      <c r="H1425" s="1">
        <v>6242.9250000000002</v>
      </c>
      <c r="I1425" s="1">
        <v>-10117.319</v>
      </c>
    </row>
    <row r="1426" spans="1:9" hidden="1" x14ac:dyDescent="0.25">
      <c r="A1426" s="1" t="s">
        <v>159</v>
      </c>
      <c r="B1426" s="1" t="s">
        <v>248</v>
      </c>
      <c r="C1426" s="1" t="s">
        <v>26</v>
      </c>
      <c r="D1426" s="1">
        <v>896.89</v>
      </c>
      <c r="E1426" s="1">
        <v>462.54</v>
      </c>
      <c r="F1426" s="1">
        <v>0</v>
      </c>
      <c r="G1426" s="1">
        <v>-2642.982</v>
      </c>
      <c r="H1426" s="1">
        <v>5956.991</v>
      </c>
      <c r="I1426" s="1">
        <v>-5550.875</v>
      </c>
    </row>
    <row r="1427" spans="1:9" hidden="1" x14ac:dyDescent="0.25">
      <c r="A1427" s="1" t="s">
        <v>159</v>
      </c>
      <c r="B1427" s="1" t="s">
        <v>248</v>
      </c>
      <c r="C1427" s="1" t="s">
        <v>10</v>
      </c>
      <c r="D1427" s="1">
        <v>944.13</v>
      </c>
      <c r="E1427" s="1">
        <v>462.54</v>
      </c>
      <c r="F1427" s="1">
        <v>0</v>
      </c>
      <c r="G1427" s="1">
        <v>-2642.982</v>
      </c>
      <c r="H1427" s="1">
        <v>6240.5510000000004</v>
      </c>
      <c r="I1427" s="1">
        <v>-4452.4809999999998</v>
      </c>
    </row>
    <row r="1428" spans="1:9" hidden="1" x14ac:dyDescent="0.25">
      <c r="A1428" s="1" t="s">
        <v>159</v>
      </c>
      <c r="B1428" s="1" t="s">
        <v>249</v>
      </c>
      <c r="C1428" s="1" t="s">
        <v>26</v>
      </c>
      <c r="D1428" s="1">
        <v>896.89</v>
      </c>
      <c r="E1428" s="1">
        <v>0</v>
      </c>
      <c r="F1428" s="1">
        <v>-462.54</v>
      </c>
      <c r="G1428" s="1">
        <v>-3289.105</v>
      </c>
      <c r="H1428" s="1">
        <v>7296.1540000000005</v>
      </c>
      <c r="I1428" s="1">
        <v>-6888.634</v>
      </c>
    </row>
    <row r="1429" spans="1:9" hidden="1" x14ac:dyDescent="0.25">
      <c r="A1429" s="1" t="s">
        <v>159</v>
      </c>
      <c r="B1429" s="1" t="s">
        <v>249</v>
      </c>
      <c r="C1429" s="1" t="s">
        <v>10</v>
      </c>
      <c r="D1429" s="1">
        <v>944.13</v>
      </c>
      <c r="E1429" s="1">
        <v>0</v>
      </c>
      <c r="F1429" s="1">
        <v>-462.54</v>
      </c>
      <c r="G1429" s="1">
        <v>-3289.105</v>
      </c>
      <c r="H1429" s="1">
        <v>9078.5149999999994</v>
      </c>
      <c r="I1429" s="1">
        <v>-7285.8469999999998</v>
      </c>
    </row>
    <row r="1430" spans="1:9" hidden="1" x14ac:dyDescent="0.25">
      <c r="A1430" s="1" t="s">
        <v>159</v>
      </c>
      <c r="B1430" s="1" t="s">
        <v>250</v>
      </c>
      <c r="C1430" s="1" t="s">
        <v>26</v>
      </c>
      <c r="D1430" s="1">
        <v>896.89</v>
      </c>
      <c r="E1430" s="1">
        <v>0</v>
      </c>
      <c r="F1430" s="1">
        <v>462.54</v>
      </c>
      <c r="G1430" s="1">
        <v>3289.105</v>
      </c>
      <c r="H1430" s="1">
        <v>4618.9290000000001</v>
      </c>
      <c r="I1430" s="1">
        <v>-6887.7950000000001</v>
      </c>
    </row>
    <row r="1431" spans="1:9" hidden="1" x14ac:dyDescent="0.25">
      <c r="A1431" s="1" t="s">
        <v>159</v>
      </c>
      <c r="B1431" s="1" t="s">
        <v>250</v>
      </c>
      <c r="C1431" s="1" t="s">
        <v>10</v>
      </c>
      <c r="D1431" s="1">
        <v>944.13</v>
      </c>
      <c r="E1431" s="1">
        <v>0</v>
      </c>
      <c r="F1431" s="1">
        <v>462.54</v>
      </c>
      <c r="G1431" s="1">
        <v>3289.105</v>
      </c>
      <c r="H1431" s="1">
        <v>3404.9609999999998</v>
      </c>
      <c r="I1431" s="1">
        <v>-7283.9520000000002</v>
      </c>
    </row>
    <row r="1432" spans="1:9" hidden="1" x14ac:dyDescent="0.25">
      <c r="A1432" s="1" t="s">
        <v>159</v>
      </c>
      <c r="B1432" s="1" t="s">
        <v>251</v>
      </c>
      <c r="C1432" s="1" t="s">
        <v>26</v>
      </c>
      <c r="D1432" s="1">
        <v>896.89</v>
      </c>
      <c r="E1432" s="1">
        <v>0</v>
      </c>
      <c r="F1432" s="1">
        <v>-462.54</v>
      </c>
      <c r="G1432" s="1">
        <v>-3884.797</v>
      </c>
      <c r="H1432" s="1">
        <v>7296.2340000000004</v>
      </c>
      <c r="I1432" s="1">
        <v>-6888.8149999999996</v>
      </c>
    </row>
    <row r="1433" spans="1:9" hidden="1" x14ac:dyDescent="0.25">
      <c r="A1433" s="1" t="s">
        <v>159</v>
      </c>
      <c r="B1433" s="1" t="s">
        <v>251</v>
      </c>
      <c r="C1433" s="1" t="s">
        <v>10</v>
      </c>
      <c r="D1433" s="1">
        <v>944.13</v>
      </c>
      <c r="E1433" s="1">
        <v>0</v>
      </c>
      <c r="F1433" s="1">
        <v>-462.54</v>
      </c>
      <c r="G1433" s="1">
        <v>-3884.797</v>
      </c>
      <c r="H1433" s="1">
        <v>9078.652</v>
      </c>
      <c r="I1433" s="1">
        <v>-7286.1120000000001</v>
      </c>
    </row>
    <row r="1434" spans="1:9" hidden="1" x14ac:dyDescent="0.25">
      <c r="A1434" s="1" t="s">
        <v>159</v>
      </c>
      <c r="B1434" s="1" t="s">
        <v>252</v>
      </c>
      <c r="C1434" s="1" t="s">
        <v>26</v>
      </c>
      <c r="D1434" s="1">
        <v>896.89</v>
      </c>
      <c r="E1434" s="1">
        <v>0</v>
      </c>
      <c r="F1434" s="1">
        <v>462.54</v>
      </c>
      <c r="G1434" s="1">
        <v>3884.797</v>
      </c>
      <c r="H1434" s="1">
        <v>4618.8500000000004</v>
      </c>
      <c r="I1434" s="1">
        <v>-6887.6149999999998</v>
      </c>
    </row>
    <row r="1435" spans="1:9" hidden="1" x14ac:dyDescent="0.25">
      <c r="A1435" s="1" t="s">
        <v>159</v>
      </c>
      <c r="B1435" s="1" t="s">
        <v>252</v>
      </c>
      <c r="C1435" s="1" t="s">
        <v>10</v>
      </c>
      <c r="D1435" s="1">
        <v>944.13</v>
      </c>
      <c r="E1435" s="1">
        <v>0</v>
      </c>
      <c r="F1435" s="1">
        <v>462.54</v>
      </c>
      <c r="G1435" s="1">
        <v>3884.797</v>
      </c>
      <c r="H1435" s="1">
        <v>3404.8240000000001</v>
      </c>
      <c r="I1435" s="1">
        <v>-7283.6869999999999</v>
      </c>
    </row>
    <row r="1436" spans="1:9" hidden="1" x14ac:dyDescent="0.25">
      <c r="A1436" s="1" t="s">
        <v>159</v>
      </c>
      <c r="B1436" s="1" t="s">
        <v>253</v>
      </c>
      <c r="C1436" s="1" t="s">
        <v>26</v>
      </c>
      <c r="D1436" s="1">
        <v>896.89</v>
      </c>
      <c r="E1436" s="1">
        <v>0</v>
      </c>
      <c r="F1436" s="1">
        <v>0</v>
      </c>
      <c r="G1436" s="1">
        <v>0</v>
      </c>
      <c r="H1436" s="1">
        <v>5957.549</v>
      </c>
      <c r="I1436" s="1">
        <v>-6888.268</v>
      </c>
    </row>
    <row r="1437" spans="1:9" hidden="1" x14ac:dyDescent="0.25">
      <c r="A1437" s="1" t="s">
        <v>159</v>
      </c>
      <c r="B1437" s="1" t="s">
        <v>253</v>
      </c>
      <c r="C1437" s="1" t="s">
        <v>10</v>
      </c>
      <c r="D1437" s="1">
        <v>944.13</v>
      </c>
      <c r="E1437" s="1">
        <v>0</v>
      </c>
      <c r="F1437" s="1">
        <v>0</v>
      </c>
      <c r="G1437" s="1">
        <v>0</v>
      </c>
      <c r="H1437" s="1">
        <v>6241.7539999999999</v>
      </c>
      <c r="I1437" s="1">
        <v>-7285.02</v>
      </c>
    </row>
    <row r="1438" spans="1:9" hidden="1" x14ac:dyDescent="0.25">
      <c r="A1438" s="1" t="s">
        <v>159</v>
      </c>
      <c r="B1438" s="1" t="s">
        <v>254</v>
      </c>
      <c r="C1438" s="1" t="s">
        <v>26</v>
      </c>
      <c r="D1438" s="1">
        <v>896.89</v>
      </c>
      <c r="E1438" s="1">
        <v>0</v>
      </c>
      <c r="F1438" s="1">
        <v>0</v>
      </c>
      <c r="G1438" s="1">
        <v>0</v>
      </c>
      <c r="H1438" s="1">
        <v>5957.5349999999999</v>
      </c>
      <c r="I1438" s="1">
        <v>-6888.1620000000003</v>
      </c>
    </row>
    <row r="1439" spans="1:9" hidden="1" x14ac:dyDescent="0.25">
      <c r="A1439" s="1" t="s">
        <v>159</v>
      </c>
      <c r="B1439" s="1" t="s">
        <v>254</v>
      </c>
      <c r="C1439" s="1" t="s">
        <v>10</v>
      </c>
      <c r="D1439" s="1">
        <v>944.13</v>
      </c>
      <c r="E1439" s="1">
        <v>0</v>
      </c>
      <c r="F1439" s="1">
        <v>0</v>
      </c>
      <c r="G1439" s="1">
        <v>0</v>
      </c>
      <c r="H1439" s="1">
        <v>6241.7219999999998</v>
      </c>
      <c r="I1439" s="1">
        <v>-7284.7790000000005</v>
      </c>
    </row>
    <row r="1440" spans="1:9" hidden="1" x14ac:dyDescent="0.25">
      <c r="A1440" s="1" t="s">
        <v>159</v>
      </c>
      <c r="B1440" s="1" t="s">
        <v>255</v>
      </c>
      <c r="C1440" s="1" t="s">
        <v>26</v>
      </c>
      <c r="D1440" s="1">
        <v>896.89</v>
      </c>
      <c r="E1440" s="1">
        <v>0</v>
      </c>
      <c r="F1440" s="1">
        <v>0</v>
      </c>
      <c r="G1440" s="1">
        <v>0</v>
      </c>
      <c r="H1440" s="1">
        <v>5957.5919999999996</v>
      </c>
      <c r="I1440" s="1">
        <v>-6888.2209999999995</v>
      </c>
    </row>
    <row r="1441" spans="1:9" hidden="1" x14ac:dyDescent="0.25">
      <c r="A1441" s="1" t="s">
        <v>159</v>
      </c>
      <c r="B1441" s="1" t="s">
        <v>255</v>
      </c>
      <c r="C1441" s="1" t="s">
        <v>10</v>
      </c>
      <c r="D1441" s="1">
        <v>944.13</v>
      </c>
      <c r="E1441" s="1">
        <v>0</v>
      </c>
      <c r="F1441" s="1">
        <v>0</v>
      </c>
      <c r="G1441" s="1">
        <v>0</v>
      </c>
      <c r="H1441" s="1">
        <v>6241.8519999999999</v>
      </c>
      <c r="I1441" s="1">
        <v>-7284.9139999999998</v>
      </c>
    </row>
    <row r="1442" spans="1:9" hidden="1" x14ac:dyDescent="0.25">
      <c r="A1442" s="1" t="s">
        <v>159</v>
      </c>
      <c r="B1442" s="1" t="s">
        <v>256</v>
      </c>
      <c r="C1442" s="1" t="s">
        <v>26</v>
      </c>
      <c r="D1442" s="1">
        <v>896.89</v>
      </c>
      <c r="E1442" s="1">
        <v>0</v>
      </c>
      <c r="F1442" s="1">
        <v>0</v>
      </c>
      <c r="G1442" s="1">
        <v>0</v>
      </c>
      <c r="H1442" s="1">
        <v>5957.4920000000002</v>
      </c>
      <c r="I1442" s="1">
        <v>-6888.2089999999998</v>
      </c>
    </row>
    <row r="1443" spans="1:9" hidden="1" x14ac:dyDescent="0.25">
      <c r="A1443" s="1" t="s">
        <v>159</v>
      </c>
      <c r="B1443" s="1" t="s">
        <v>256</v>
      </c>
      <c r="C1443" s="1" t="s">
        <v>10</v>
      </c>
      <c r="D1443" s="1">
        <v>944.13</v>
      </c>
      <c r="E1443" s="1">
        <v>0</v>
      </c>
      <c r="F1443" s="1">
        <v>0</v>
      </c>
      <c r="G1443" s="1">
        <v>0</v>
      </c>
      <c r="H1443" s="1">
        <v>6241.6239999999998</v>
      </c>
      <c r="I1443" s="1">
        <v>-7284.8850000000002</v>
      </c>
    </row>
    <row r="1444" spans="1:9" hidden="1" x14ac:dyDescent="0.25">
      <c r="A1444" s="1" t="s">
        <v>159</v>
      </c>
      <c r="B1444" s="1" t="s">
        <v>257</v>
      </c>
      <c r="C1444" s="1" t="s">
        <v>26</v>
      </c>
      <c r="D1444" s="1">
        <v>448.44</v>
      </c>
      <c r="E1444" s="1">
        <v>-462.54</v>
      </c>
      <c r="F1444" s="1">
        <v>0</v>
      </c>
      <c r="G1444" s="1">
        <v>3277.6120000000001</v>
      </c>
      <c r="H1444" s="1">
        <v>2979.239</v>
      </c>
      <c r="I1444" s="1">
        <v>-4781.2619999999997</v>
      </c>
    </row>
    <row r="1445" spans="1:9" hidden="1" x14ac:dyDescent="0.25">
      <c r="A1445" s="1" t="s">
        <v>159</v>
      </c>
      <c r="B1445" s="1" t="s">
        <v>257</v>
      </c>
      <c r="C1445" s="1" t="s">
        <v>10</v>
      </c>
      <c r="D1445" s="1">
        <v>472.06</v>
      </c>
      <c r="E1445" s="1">
        <v>-462.54</v>
      </c>
      <c r="F1445" s="1">
        <v>0</v>
      </c>
      <c r="G1445" s="1">
        <v>3277.6120000000001</v>
      </c>
      <c r="H1445" s="1">
        <v>3121.915</v>
      </c>
      <c r="I1445" s="1">
        <v>-6474.5950000000003</v>
      </c>
    </row>
    <row r="1446" spans="1:9" hidden="1" x14ac:dyDescent="0.25">
      <c r="A1446" s="1" t="s">
        <v>159</v>
      </c>
      <c r="B1446" s="1" t="s">
        <v>258</v>
      </c>
      <c r="C1446" s="1" t="s">
        <v>26</v>
      </c>
      <c r="D1446" s="1">
        <v>448.44</v>
      </c>
      <c r="E1446" s="1">
        <v>462.54</v>
      </c>
      <c r="F1446" s="1">
        <v>0</v>
      </c>
      <c r="G1446" s="1">
        <v>-3277.6120000000001</v>
      </c>
      <c r="H1446" s="1">
        <v>2978.3020000000001</v>
      </c>
      <c r="I1446" s="1">
        <v>-2106.953</v>
      </c>
    </row>
    <row r="1447" spans="1:9" hidden="1" x14ac:dyDescent="0.25">
      <c r="A1447" s="1" t="s">
        <v>159</v>
      </c>
      <c r="B1447" s="1" t="s">
        <v>258</v>
      </c>
      <c r="C1447" s="1" t="s">
        <v>10</v>
      </c>
      <c r="D1447" s="1">
        <v>472.06</v>
      </c>
      <c r="E1447" s="1">
        <v>462.54</v>
      </c>
      <c r="F1447" s="1">
        <v>0</v>
      </c>
      <c r="G1447" s="1">
        <v>-3277.6120000000001</v>
      </c>
      <c r="H1447" s="1">
        <v>3119.8240000000001</v>
      </c>
      <c r="I1447" s="1">
        <v>-810.30499999999995</v>
      </c>
    </row>
    <row r="1448" spans="1:9" hidden="1" x14ac:dyDescent="0.25">
      <c r="A1448" s="1" t="s">
        <v>159</v>
      </c>
      <c r="B1448" s="1" t="s">
        <v>259</v>
      </c>
      <c r="C1448" s="1" t="s">
        <v>26</v>
      </c>
      <c r="D1448" s="1">
        <v>448.44</v>
      </c>
      <c r="E1448" s="1">
        <v>-462.54</v>
      </c>
      <c r="F1448" s="1">
        <v>0</v>
      </c>
      <c r="G1448" s="1">
        <v>2642.982</v>
      </c>
      <c r="H1448" s="1">
        <v>2979.3220000000001</v>
      </c>
      <c r="I1448" s="1">
        <v>-4781.4470000000001</v>
      </c>
    </row>
    <row r="1449" spans="1:9" hidden="1" x14ac:dyDescent="0.25">
      <c r="A1449" s="1" t="s">
        <v>159</v>
      </c>
      <c r="B1449" s="1" t="s">
        <v>259</v>
      </c>
      <c r="C1449" s="1" t="s">
        <v>10</v>
      </c>
      <c r="D1449" s="1">
        <v>472.06</v>
      </c>
      <c r="E1449" s="1">
        <v>-462.54</v>
      </c>
      <c r="F1449" s="1">
        <v>0</v>
      </c>
      <c r="G1449" s="1">
        <v>2642.982</v>
      </c>
      <c r="H1449" s="1">
        <v>3122.056</v>
      </c>
      <c r="I1449" s="1">
        <v>-6474.8689999999997</v>
      </c>
    </row>
    <row r="1450" spans="1:9" hidden="1" x14ac:dyDescent="0.25">
      <c r="A1450" s="1" t="s">
        <v>159</v>
      </c>
      <c r="B1450" s="1" t="s">
        <v>260</v>
      </c>
      <c r="C1450" s="1" t="s">
        <v>26</v>
      </c>
      <c r="D1450" s="1">
        <v>448.44</v>
      </c>
      <c r="E1450" s="1">
        <v>462.54</v>
      </c>
      <c r="F1450" s="1">
        <v>0</v>
      </c>
      <c r="G1450" s="1">
        <v>-2642.982</v>
      </c>
      <c r="H1450" s="1">
        <v>2978.22</v>
      </c>
      <c r="I1450" s="1">
        <v>-2106.768</v>
      </c>
    </row>
    <row r="1451" spans="1:9" hidden="1" x14ac:dyDescent="0.25">
      <c r="A1451" s="1" t="s">
        <v>159</v>
      </c>
      <c r="B1451" s="1" t="s">
        <v>260</v>
      </c>
      <c r="C1451" s="1" t="s">
        <v>10</v>
      </c>
      <c r="D1451" s="1">
        <v>472.06</v>
      </c>
      <c r="E1451" s="1">
        <v>462.54</v>
      </c>
      <c r="F1451" s="1">
        <v>0</v>
      </c>
      <c r="G1451" s="1">
        <v>-2642.982</v>
      </c>
      <c r="H1451" s="1">
        <v>3119.6819999999998</v>
      </c>
      <c r="I1451" s="1">
        <v>-810.03099999999995</v>
      </c>
    </row>
    <row r="1452" spans="1:9" hidden="1" x14ac:dyDescent="0.25">
      <c r="A1452" s="1" t="s">
        <v>159</v>
      </c>
      <c r="B1452" s="1" t="s">
        <v>261</v>
      </c>
      <c r="C1452" s="1" t="s">
        <v>26</v>
      </c>
      <c r="D1452" s="1">
        <v>448.44</v>
      </c>
      <c r="E1452" s="1">
        <v>0</v>
      </c>
      <c r="F1452" s="1">
        <v>-462.54</v>
      </c>
      <c r="G1452" s="1">
        <v>-3289.105</v>
      </c>
      <c r="H1452" s="1">
        <v>4317.3829999999998</v>
      </c>
      <c r="I1452" s="1">
        <v>-3444.527</v>
      </c>
    </row>
    <row r="1453" spans="1:9" hidden="1" x14ac:dyDescent="0.25">
      <c r="A1453" s="1" t="s">
        <v>159</v>
      </c>
      <c r="B1453" s="1" t="s">
        <v>261</v>
      </c>
      <c r="C1453" s="1" t="s">
        <v>10</v>
      </c>
      <c r="D1453" s="1">
        <v>472.06</v>
      </c>
      <c r="E1453" s="1">
        <v>0</v>
      </c>
      <c r="F1453" s="1">
        <v>-462.54</v>
      </c>
      <c r="G1453" s="1">
        <v>-3289.105</v>
      </c>
      <c r="H1453" s="1">
        <v>5957.6459999999997</v>
      </c>
      <c r="I1453" s="1">
        <v>-3643.3969999999999</v>
      </c>
    </row>
    <row r="1454" spans="1:9" hidden="1" x14ac:dyDescent="0.25">
      <c r="A1454" s="1" t="s">
        <v>159</v>
      </c>
      <c r="B1454" s="1" t="s">
        <v>262</v>
      </c>
      <c r="C1454" s="1" t="s">
        <v>26</v>
      </c>
      <c r="D1454" s="1">
        <v>448.44</v>
      </c>
      <c r="E1454" s="1">
        <v>0</v>
      </c>
      <c r="F1454" s="1">
        <v>462.54</v>
      </c>
      <c r="G1454" s="1">
        <v>3289.105</v>
      </c>
      <c r="H1454" s="1">
        <v>1640.1590000000001</v>
      </c>
      <c r="I1454" s="1">
        <v>-3443.6880000000001</v>
      </c>
    </row>
    <row r="1455" spans="1:9" hidden="1" x14ac:dyDescent="0.25">
      <c r="A1455" s="1" t="s">
        <v>159</v>
      </c>
      <c r="B1455" s="1" t="s">
        <v>262</v>
      </c>
      <c r="C1455" s="1" t="s">
        <v>10</v>
      </c>
      <c r="D1455" s="1">
        <v>472.06</v>
      </c>
      <c r="E1455" s="1">
        <v>0</v>
      </c>
      <c r="F1455" s="1">
        <v>462.54</v>
      </c>
      <c r="G1455" s="1">
        <v>3289.105</v>
      </c>
      <c r="H1455" s="1">
        <v>284.09199999999998</v>
      </c>
      <c r="I1455" s="1">
        <v>-3641.502</v>
      </c>
    </row>
    <row r="1456" spans="1:9" hidden="1" x14ac:dyDescent="0.25">
      <c r="A1456" s="1" t="s">
        <v>159</v>
      </c>
      <c r="B1456" s="1" t="s">
        <v>263</v>
      </c>
      <c r="C1456" s="1" t="s">
        <v>26</v>
      </c>
      <c r="D1456" s="1">
        <v>448.44</v>
      </c>
      <c r="E1456" s="1">
        <v>0</v>
      </c>
      <c r="F1456" s="1">
        <v>-462.54</v>
      </c>
      <c r="G1456" s="1">
        <v>-3884.797</v>
      </c>
      <c r="H1456" s="1">
        <v>4317.4629999999997</v>
      </c>
      <c r="I1456" s="1">
        <v>-3444.7069999999999</v>
      </c>
    </row>
    <row r="1457" spans="1:9" hidden="1" x14ac:dyDescent="0.25">
      <c r="A1457" s="1" t="s">
        <v>159</v>
      </c>
      <c r="B1457" s="1" t="s">
        <v>263</v>
      </c>
      <c r="C1457" s="1" t="s">
        <v>10</v>
      </c>
      <c r="D1457" s="1">
        <v>472.06</v>
      </c>
      <c r="E1457" s="1">
        <v>0</v>
      </c>
      <c r="F1457" s="1">
        <v>-462.54</v>
      </c>
      <c r="G1457" s="1">
        <v>-3884.797</v>
      </c>
      <c r="H1457" s="1">
        <v>5957.7830000000004</v>
      </c>
      <c r="I1457" s="1">
        <v>-3643.6619999999998</v>
      </c>
    </row>
    <row r="1458" spans="1:9" hidden="1" x14ac:dyDescent="0.25">
      <c r="A1458" s="1" t="s">
        <v>159</v>
      </c>
      <c r="B1458" s="1" t="s">
        <v>264</v>
      </c>
      <c r="C1458" s="1" t="s">
        <v>26</v>
      </c>
      <c r="D1458" s="1">
        <v>448.44</v>
      </c>
      <c r="E1458" s="1">
        <v>0</v>
      </c>
      <c r="F1458" s="1">
        <v>462.54</v>
      </c>
      <c r="G1458" s="1">
        <v>3884.797</v>
      </c>
      <c r="H1458" s="1">
        <v>1640.079</v>
      </c>
      <c r="I1458" s="1">
        <v>-3443.5070000000001</v>
      </c>
    </row>
    <row r="1459" spans="1:9" hidden="1" x14ac:dyDescent="0.25">
      <c r="A1459" s="1" t="s">
        <v>159</v>
      </c>
      <c r="B1459" s="1" t="s">
        <v>264</v>
      </c>
      <c r="C1459" s="1" t="s">
        <v>10</v>
      </c>
      <c r="D1459" s="1">
        <v>472.06</v>
      </c>
      <c r="E1459" s="1">
        <v>0</v>
      </c>
      <c r="F1459" s="1">
        <v>462.54</v>
      </c>
      <c r="G1459" s="1">
        <v>3884.797</v>
      </c>
      <c r="H1459" s="1">
        <v>283.95499999999998</v>
      </c>
      <c r="I1459" s="1">
        <v>-3641.2370000000001</v>
      </c>
    </row>
    <row r="1460" spans="1:9" hidden="1" x14ac:dyDescent="0.25">
      <c r="A1460" s="1" t="s">
        <v>159</v>
      </c>
      <c r="B1460" s="1" t="s">
        <v>265</v>
      </c>
      <c r="C1460" s="1" t="s">
        <v>26</v>
      </c>
      <c r="D1460" s="1">
        <v>448.44</v>
      </c>
      <c r="E1460" s="1">
        <v>0</v>
      </c>
      <c r="F1460" s="1">
        <v>0</v>
      </c>
      <c r="G1460" s="1">
        <v>0</v>
      </c>
      <c r="H1460" s="1">
        <v>2978.7779999999998</v>
      </c>
      <c r="I1460" s="1">
        <v>-3444.16</v>
      </c>
    </row>
    <row r="1461" spans="1:9" hidden="1" x14ac:dyDescent="0.25">
      <c r="A1461" s="1" t="s">
        <v>159</v>
      </c>
      <c r="B1461" s="1" t="s">
        <v>265</v>
      </c>
      <c r="C1461" s="1" t="s">
        <v>10</v>
      </c>
      <c r="D1461" s="1">
        <v>472.06</v>
      </c>
      <c r="E1461" s="1">
        <v>0</v>
      </c>
      <c r="F1461" s="1">
        <v>0</v>
      </c>
      <c r="G1461" s="1">
        <v>0</v>
      </c>
      <c r="H1461" s="1">
        <v>3120.8850000000002</v>
      </c>
      <c r="I1461" s="1">
        <v>-3642.57</v>
      </c>
    </row>
    <row r="1462" spans="1:9" hidden="1" x14ac:dyDescent="0.25">
      <c r="A1462" s="1" t="s">
        <v>159</v>
      </c>
      <c r="B1462" s="1" t="s">
        <v>266</v>
      </c>
      <c r="C1462" s="1" t="s">
        <v>26</v>
      </c>
      <c r="D1462" s="1">
        <v>448.44</v>
      </c>
      <c r="E1462" s="1">
        <v>0</v>
      </c>
      <c r="F1462" s="1">
        <v>0</v>
      </c>
      <c r="G1462" s="1">
        <v>0</v>
      </c>
      <c r="H1462" s="1">
        <v>2978.7640000000001</v>
      </c>
      <c r="I1462" s="1">
        <v>-3444.0540000000001</v>
      </c>
    </row>
    <row r="1463" spans="1:9" hidden="1" x14ac:dyDescent="0.25">
      <c r="A1463" s="1" t="s">
        <v>159</v>
      </c>
      <c r="B1463" s="1" t="s">
        <v>266</v>
      </c>
      <c r="C1463" s="1" t="s">
        <v>10</v>
      </c>
      <c r="D1463" s="1">
        <v>472.06</v>
      </c>
      <c r="E1463" s="1">
        <v>0</v>
      </c>
      <c r="F1463" s="1">
        <v>0</v>
      </c>
      <c r="G1463" s="1">
        <v>0</v>
      </c>
      <c r="H1463" s="1">
        <v>3120.8530000000001</v>
      </c>
      <c r="I1463" s="1">
        <v>-3642.33</v>
      </c>
    </row>
    <row r="1464" spans="1:9" hidden="1" x14ac:dyDescent="0.25">
      <c r="A1464" s="1" t="s">
        <v>159</v>
      </c>
      <c r="B1464" s="1" t="s">
        <v>267</v>
      </c>
      <c r="C1464" s="1" t="s">
        <v>26</v>
      </c>
      <c r="D1464" s="1">
        <v>448.44</v>
      </c>
      <c r="E1464" s="1">
        <v>0</v>
      </c>
      <c r="F1464" s="1">
        <v>0</v>
      </c>
      <c r="G1464" s="1">
        <v>0</v>
      </c>
      <c r="H1464" s="1">
        <v>2978.8209999999999</v>
      </c>
      <c r="I1464" s="1">
        <v>-3444.1129999999998</v>
      </c>
    </row>
    <row r="1465" spans="1:9" hidden="1" x14ac:dyDescent="0.25">
      <c r="A1465" s="1" t="s">
        <v>159</v>
      </c>
      <c r="B1465" s="1" t="s">
        <v>267</v>
      </c>
      <c r="C1465" s="1" t="s">
        <v>10</v>
      </c>
      <c r="D1465" s="1">
        <v>472.06</v>
      </c>
      <c r="E1465" s="1">
        <v>0</v>
      </c>
      <c r="F1465" s="1">
        <v>0</v>
      </c>
      <c r="G1465" s="1">
        <v>0</v>
      </c>
      <c r="H1465" s="1">
        <v>3120.9830000000002</v>
      </c>
      <c r="I1465" s="1">
        <v>-3642.4639999999999</v>
      </c>
    </row>
    <row r="1466" spans="1:9" hidden="1" x14ac:dyDescent="0.25">
      <c r="A1466" s="1" t="s">
        <v>159</v>
      </c>
      <c r="B1466" s="1" t="s">
        <v>268</v>
      </c>
      <c r="C1466" s="1" t="s">
        <v>26</v>
      </c>
      <c r="D1466" s="1">
        <v>448.44</v>
      </c>
      <c r="E1466" s="1">
        <v>0</v>
      </c>
      <c r="F1466" s="1">
        <v>0</v>
      </c>
      <c r="G1466" s="1">
        <v>0</v>
      </c>
      <c r="H1466" s="1">
        <v>2978.721</v>
      </c>
      <c r="I1466" s="1">
        <v>-3444.1010000000001</v>
      </c>
    </row>
    <row r="1467" spans="1:9" hidden="1" x14ac:dyDescent="0.25">
      <c r="A1467" s="1" t="s">
        <v>159</v>
      </c>
      <c r="B1467" s="1" t="s">
        <v>268</v>
      </c>
      <c r="C1467" s="1" t="s">
        <v>10</v>
      </c>
      <c r="D1467" s="1">
        <v>472.06</v>
      </c>
      <c r="E1467" s="1">
        <v>0</v>
      </c>
      <c r="F1467" s="1">
        <v>0</v>
      </c>
      <c r="G1467" s="1">
        <v>0</v>
      </c>
      <c r="H1467" s="1">
        <v>3120.7550000000001</v>
      </c>
      <c r="I1467" s="1">
        <v>-3642.4360000000001</v>
      </c>
    </row>
    <row r="1468" spans="1:9" hidden="1" x14ac:dyDescent="0.25">
      <c r="A1468" s="1" t="s">
        <v>159</v>
      </c>
      <c r="B1468" s="1" t="s">
        <v>269</v>
      </c>
      <c r="C1468" s="1" t="s">
        <v>26</v>
      </c>
      <c r="D1468" s="1">
        <v>994.06</v>
      </c>
      <c r="E1468" s="1">
        <v>381.78</v>
      </c>
      <c r="F1468" s="1">
        <v>87.8</v>
      </c>
      <c r="G1468" s="1">
        <v>3130.5450000000001</v>
      </c>
      <c r="H1468" s="1">
        <v>6924.0439999999999</v>
      </c>
      <c r="I1468" s="1">
        <v>-6483.2730000000001</v>
      </c>
    </row>
    <row r="1469" spans="1:9" hidden="1" x14ac:dyDescent="0.25">
      <c r="A1469" s="1" t="s">
        <v>159</v>
      </c>
      <c r="B1469" s="1" t="s">
        <v>269</v>
      </c>
      <c r="C1469" s="1" t="s">
        <v>10</v>
      </c>
      <c r="D1469" s="1">
        <v>1041.31</v>
      </c>
      <c r="E1469" s="1">
        <v>381.78</v>
      </c>
      <c r="F1469" s="1">
        <v>87.8</v>
      </c>
      <c r="G1469" s="1">
        <v>3130.5450000000001</v>
      </c>
      <c r="H1469" s="1">
        <v>7490.3469999999998</v>
      </c>
      <c r="I1469" s="1">
        <v>-5661.2089999999998</v>
      </c>
    </row>
    <row r="1470" spans="1:9" hidden="1" x14ac:dyDescent="0.25">
      <c r="A1470" s="1" t="s">
        <v>159</v>
      </c>
      <c r="B1470" s="1" t="s">
        <v>270</v>
      </c>
      <c r="C1470" s="1" t="s">
        <v>26</v>
      </c>
      <c r="D1470" s="1">
        <v>994.06</v>
      </c>
      <c r="E1470" s="1">
        <v>-381.78</v>
      </c>
      <c r="F1470" s="1">
        <v>-87.8</v>
      </c>
      <c r="G1470" s="1">
        <v>-3130.5450000000001</v>
      </c>
      <c r="H1470" s="1">
        <v>6440.0690000000004</v>
      </c>
      <c r="I1470" s="1">
        <v>-8707.6849999999995</v>
      </c>
    </row>
    <row r="1471" spans="1:9" hidden="1" x14ac:dyDescent="0.25">
      <c r="A1471" s="1" t="s">
        <v>159</v>
      </c>
      <c r="B1471" s="1" t="s">
        <v>270</v>
      </c>
      <c r="C1471" s="1" t="s">
        <v>10</v>
      </c>
      <c r="D1471" s="1">
        <v>1041.31</v>
      </c>
      <c r="E1471" s="1">
        <v>-381.78</v>
      </c>
      <c r="F1471" s="1">
        <v>-87.8</v>
      </c>
      <c r="G1471" s="1">
        <v>-3130.5450000000001</v>
      </c>
      <c r="H1471" s="1">
        <v>6442.2879999999996</v>
      </c>
      <c r="I1471" s="1">
        <v>-10322.848</v>
      </c>
    </row>
    <row r="1472" spans="1:9" hidden="1" x14ac:dyDescent="0.25">
      <c r="A1472" s="1" t="s">
        <v>159</v>
      </c>
      <c r="B1472" s="1" t="s">
        <v>271</v>
      </c>
      <c r="C1472" s="1" t="s">
        <v>26</v>
      </c>
      <c r="D1472" s="1">
        <v>994.06</v>
      </c>
      <c r="E1472" s="1">
        <v>84.37</v>
      </c>
      <c r="F1472" s="1">
        <v>379.23</v>
      </c>
      <c r="G1472" s="1">
        <v>2956.3139999999999</v>
      </c>
      <c r="H1472" s="1">
        <v>7783.4809999999998</v>
      </c>
      <c r="I1472" s="1">
        <v>-7359.1059999999998</v>
      </c>
    </row>
    <row r="1473" spans="1:9" hidden="1" x14ac:dyDescent="0.25">
      <c r="A1473" s="1" t="s">
        <v>159</v>
      </c>
      <c r="B1473" s="1" t="s">
        <v>271</v>
      </c>
      <c r="C1473" s="1" t="s">
        <v>10</v>
      </c>
      <c r="D1473" s="1">
        <v>1041.31</v>
      </c>
      <c r="E1473" s="1">
        <v>84.37</v>
      </c>
      <c r="F1473" s="1">
        <v>379.23</v>
      </c>
      <c r="G1473" s="1">
        <v>2956.3139999999999</v>
      </c>
      <c r="H1473" s="1">
        <v>9279.2919999999995</v>
      </c>
      <c r="I1473" s="1">
        <v>-7483.1940000000004</v>
      </c>
    </row>
    <row r="1474" spans="1:9" hidden="1" x14ac:dyDescent="0.25">
      <c r="A1474" s="1" t="s">
        <v>159</v>
      </c>
      <c r="B1474" s="1" t="s">
        <v>272</v>
      </c>
      <c r="C1474" s="1" t="s">
        <v>26</v>
      </c>
      <c r="D1474" s="1">
        <v>994.06</v>
      </c>
      <c r="E1474" s="1">
        <v>-84.37</v>
      </c>
      <c r="F1474" s="1">
        <v>-379.23</v>
      </c>
      <c r="G1474" s="1">
        <v>-2956.3139999999999</v>
      </c>
      <c r="H1474" s="1">
        <v>5580.6319999999996</v>
      </c>
      <c r="I1474" s="1">
        <v>-7831.8519999999999</v>
      </c>
    </row>
    <row r="1475" spans="1:9" hidden="1" x14ac:dyDescent="0.25">
      <c r="A1475" s="1" t="s">
        <v>159</v>
      </c>
      <c r="B1475" s="1" t="s">
        <v>272</v>
      </c>
      <c r="C1475" s="1" t="s">
        <v>10</v>
      </c>
      <c r="D1475" s="1">
        <v>1041.31</v>
      </c>
      <c r="E1475" s="1">
        <v>-84.37</v>
      </c>
      <c r="F1475" s="1">
        <v>-379.23</v>
      </c>
      <c r="G1475" s="1">
        <v>-2956.3139999999999</v>
      </c>
      <c r="H1475" s="1">
        <v>4653.3429999999998</v>
      </c>
      <c r="I1475" s="1">
        <v>-8500.8629999999994</v>
      </c>
    </row>
    <row r="1476" spans="1:9" hidden="1" x14ac:dyDescent="0.25">
      <c r="A1476" s="1" t="s">
        <v>159</v>
      </c>
      <c r="B1476" s="1" t="s">
        <v>273</v>
      </c>
      <c r="C1476" s="1" t="s">
        <v>26</v>
      </c>
      <c r="D1476" s="1">
        <v>448.44</v>
      </c>
      <c r="E1476" s="1">
        <v>381.78</v>
      </c>
      <c r="F1476" s="1">
        <v>87.8</v>
      </c>
      <c r="G1476" s="1">
        <v>3130.5450000000001</v>
      </c>
      <c r="H1476" s="1">
        <v>3220.7579999999998</v>
      </c>
      <c r="I1476" s="1">
        <v>-2331.9009999999998</v>
      </c>
    </row>
    <row r="1477" spans="1:9" hidden="1" x14ac:dyDescent="0.25">
      <c r="A1477" s="1" t="s">
        <v>159</v>
      </c>
      <c r="B1477" s="1" t="s">
        <v>273</v>
      </c>
      <c r="C1477" s="1" t="s">
        <v>10</v>
      </c>
      <c r="D1477" s="1">
        <v>472.06</v>
      </c>
      <c r="E1477" s="1">
        <v>381.78</v>
      </c>
      <c r="F1477" s="1">
        <v>87.8</v>
      </c>
      <c r="G1477" s="1">
        <v>3130.5450000000001</v>
      </c>
      <c r="H1477" s="1">
        <v>3644.8989999999999</v>
      </c>
      <c r="I1477" s="1">
        <v>-1311.6310000000001</v>
      </c>
    </row>
    <row r="1478" spans="1:9" hidden="1" x14ac:dyDescent="0.25">
      <c r="A1478" s="1" t="s">
        <v>159</v>
      </c>
      <c r="B1478" s="1" t="s">
        <v>274</v>
      </c>
      <c r="C1478" s="1" t="s">
        <v>26</v>
      </c>
      <c r="D1478" s="1">
        <v>448.44</v>
      </c>
      <c r="E1478" s="1">
        <v>-381.78</v>
      </c>
      <c r="F1478" s="1">
        <v>-87.8</v>
      </c>
      <c r="G1478" s="1">
        <v>-3130.5450000000001</v>
      </c>
      <c r="H1478" s="1">
        <v>2736.7840000000001</v>
      </c>
      <c r="I1478" s="1">
        <v>-4556.3140000000003</v>
      </c>
    </row>
    <row r="1479" spans="1:9" hidden="1" x14ac:dyDescent="0.25">
      <c r="A1479" s="1" t="s">
        <v>159</v>
      </c>
      <c r="B1479" s="1" t="s">
        <v>274</v>
      </c>
      <c r="C1479" s="1" t="s">
        <v>10</v>
      </c>
      <c r="D1479" s="1">
        <v>472.06</v>
      </c>
      <c r="E1479" s="1">
        <v>-381.78</v>
      </c>
      <c r="F1479" s="1">
        <v>-87.8</v>
      </c>
      <c r="G1479" s="1">
        <v>-3130.5450000000001</v>
      </c>
      <c r="H1479" s="1">
        <v>2596.8389999999999</v>
      </c>
      <c r="I1479" s="1">
        <v>-5973.2690000000002</v>
      </c>
    </row>
    <row r="1480" spans="1:9" hidden="1" x14ac:dyDescent="0.25">
      <c r="A1480" s="1" t="s">
        <v>159</v>
      </c>
      <c r="B1480" s="1" t="s">
        <v>275</v>
      </c>
      <c r="C1480" s="1" t="s">
        <v>26</v>
      </c>
      <c r="D1480" s="1">
        <v>448.44</v>
      </c>
      <c r="E1480" s="1">
        <v>84.37</v>
      </c>
      <c r="F1480" s="1">
        <v>379.23</v>
      </c>
      <c r="G1480" s="1">
        <v>2956.3139999999999</v>
      </c>
      <c r="H1480" s="1">
        <v>4080.1959999999999</v>
      </c>
      <c r="I1480" s="1">
        <v>-3207.7339999999999</v>
      </c>
    </row>
    <row r="1481" spans="1:9" hidden="1" x14ac:dyDescent="0.25">
      <c r="A1481" s="1" t="s">
        <v>159</v>
      </c>
      <c r="B1481" s="1" t="s">
        <v>275</v>
      </c>
      <c r="C1481" s="1" t="s">
        <v>10</v>
      </c>
      <c r="D1481" s="1">
        <v>472.06</v>
      </c>
      <c r="E1481" s="1">
        <v>84.37</v>
      </c>
      <c r="F1481" s="1">
        <v>379.23</v>
      </c>
      <c r="G1481" s="1">
        <v>2956.3139999999999</v>
      </c>
      <c r="H1481" s="1">
        <v>5433.8440000000001</v>
      </c>
      <c r="I1481" s="1">
        <v>-3133.616</v>
      </c>
    </row>
    <row r="1482" spans="1:9" hidden="1" x14ac:dyDescent="0.25">
      <c r="A1482" s="1" t="s">
        <v>159</v>
      </c>
      <c r="B1482" s="1" t="s">
        <v>276</v>
      </c>
      <c r="C1482" s="1" t="s">
        <v>26</v>
      </c>
      <c r="D1482" s="1">
        <v>448.44</v>
      </c>
      <c r="E1482" s="1">
        <v>-84.37</v>
      </c>
      <c r="F1482" s="1">
        <v>-379.23</v>
      </c>
      <c r="G1482" s="1">
        <v>-2956.3139999999999</v>
      </c>
      <c r="H1482" s="1">
        <v>1877.346</v>
      </c>
      <c r="I1482" s="1">
        <v>-3680.4810000000002</v>
      </c>
    </row>
    <row r="1483" spans="1:9" hidden="1" x14ac:dyDescent="0.25">
      <c r="A1483" s="1" t="s">
        <v>159</v>
      </c>
      <c r="B1483" s="1" t="s">
        <v>276</v>
      </c>
      <c r="C1483" s="1" t="s">
        <v>10</v>
      </c>
      <c r="D1483" s="1">
        <v>472.06</v>
      </c>
      <c r="E1483" s="1">
        <v>-84.37</v>
      </c>
      <c r="F1483" s="1">
        <v>-379.23</v>
      </c>
      <c r="G1483" s="1">
        <v>-2956.3139999999999</v>
      </c>
      <c r="H1483" s="1">
        <v>807.89400000000001</v>
      </c>
      <c r="I1483" s="1">
        <v>-4151.2839999999997</v>
      </c>
    </row>
    <row r="1484" spans="1:9" hidden="1" x14ac:dyDescent="0.25">
      <c r="A1484" s="1" t="s">
        <v>160</v>
      </c>
      <c r="B1484" s="1" t="s">
        <v>9</v>
      </c>
      <c r="C1484" s="1" t="s">
        <v>26</v>
      </c>
      <c r="D1484" s="1">
        <v>814.52</v>
      </c>
      <c r="E1484" s="1">
        <v>0</v>
      </c>
      <c r="F1484" s="1">
        <v>0</v>
      </c>
      <c r="G1484" s="1">
        <v>0</v>
      </c>
      <c r="H1484" s="1">
        <v>5680.8720000000003</v>
      </c>
      <c r="I1484" s="1">
        <v>-6139.8019999999997</v>
      </c>
    </row>
    <row r="1485" spans="1:9" x14ac:dyDescent="0.25">
      <c r="A1485" s="1" t="s">
        <v>160</v>
      </c>
      <c r="B1485" s="1" t="s">
        <v>9</v>
      </c>
      <c r="C1485" s="1" t="s">
        <v>10</v>
      </c>
      <c r="D1485" s="1">
        <v>845.2</v>
      </c>
      <c r="E1485" s="1">
        <v>0</v>
      </c>
      <c r="F1485" s="1">
        <v>0</v>
      </c>
      <c r="G1485" s="1">
        <v>0</v>
      </c>
      <c r="H1485" s="1">
        <v>5865.3760000000002</v>
      </c>
      <c r="I1485" s="1">
        <v>-6397.2830000000004</v>
      </c>
    </row>
    <row r="1486" spans="1:9" hidden="1" x14ac:dyDescent="0.25">
      <c r="A1486" s="1" t="s">
        <v>160</v>
      </c>
      <c r="B1486" s="1" t="s">
        <v>27</v>
      </c>
      <c r="C1486" s="1" t="s">
        <v>26</v>
      </c>
      <c r="D1486" s="1">
        <v>253.27</v>
      </c>
      <c r="E1486" s="1">
        <v>0</v>
      </c>
      <c r="F1486" s="1">
        <v>0</v>
      </c>
      <c r="G1486" s="1">
        <v>0</v>
      </c>
      <c r="H1486" s="1">
        <v>1943.098</v>
      </c>
      <c r="I1486" s="1">
        <v>-1832.9059999999999</v>
      </c>
    </row>
    <row r="1487" spans="1:9" hidden="1" x14ac:dyDescent="0.25">
      <c r="A1487" s="1" t="s">
        <v>160</v>
      </c>
      <c r="B1487" s="1" t="s">
        <v>27</v>
      </c>
      <c r="C1487" s="1" t="s">
        <v>10</v>
      </c>
      <c r="D1487" s="1">
        <v>253.27</v>
      </c>
      <c r="E1487" s="1">
        <v>0</v>
      </c>
      <c r="F1487" s="1">
        <v>0</v>
      </c>
      <c r="G1487" s="1">
        <v>0</v>
      </c>
      <c r="H1487" s="1">
        <v>1943.2470000000001</v>
      </c>
      <c r="I1487" s="1">
        <v>-1832.6020000000001</v>
      </c>
    </row>
    <row r="1488" spans="1:9" hidden="1" x14ac:dyDescent="0.25">
      <c r="A1488" s="1" t="s">
        <v>160</v>
      </c>
      <c r="B1488" s="1" t="s">
        <v>21</v>
      </c>
      <c r="C1488" s="1" t="s">
        <v>26</v>
      </c>
      <c r="D1488" s="1">
        <v>0</v>
      </c>
      <c r="E1488" s="1">
        <v>-349.56</v>
      </c>
      <c r="F1488" s="1">
        <v>0</v>
      </c>
      <c r="G1488" s="1">
        <v>2581.5239999999999</v>
      </c>
      <c r="H1488" s="1">
        <v>0.63400000000000001</v>
      </c>
      <c r="I1488" s="1">
        <v>-1716.451</v>
      </c>
    </row>
    <row r="1489" spans="1:9" hidden="1" x14ac:dyDescent="0.25">
      <c r="A1489" s="1" t="s">
        <v>160</v>
      </c>
      <c r="B1489" s="1" t="s">
        <v>21</v>
      </c>
      <c r="C1489" s="1" t="s">
        <v>10</v>
      </c>
      <c r="D1489" s="1">
        <v>0</v>
      </c>
      <c r="E1489" s="1">
        <v>-349.56</v>
      </c>
      <c r="F1489" s="1">
        <v>0</v>
      </c>
      <c r="G1489" s="1">
        <v>2581.5239999999999</v>
      </c>
      <c r="H1489" s="1">
        <v>1.145</v>
      </c>
      <c r="I1489" s="1">
        <v>-2848.982</v>
      </c>
    </row>
    <row r="1490" spans="1:9" hidden="1" x14ac:dyDescent="0.25">
      <c r="A1490" s="1" t="s">
        <v>160</v>
      </c>
      <c r="B1490" s="1" t="s">
        <v>22</v>
      </c>
      <c r="C1490" s="1" t="s">
        <v>26</v>
      </c>
      <c r="D1490" s="1">
        <v>0</v>
      </c>
      <c r="E1490" s="1">
        <v>-349.56</v>
      </c>
      <c r="F1490" s="1">
        <v>0</v>
      </c>
      <c r="G1490" s="1">
        <v>2089.5819999999999</v>
      </c>
      <c r="H1490" s="1">
        <v>0.71899999999999997</v>
      </c>
      <c r="I1490" s="1">
        <v>-1716.6179999999999</v>
      </c>
    </row>
    <row r="1491" spans="1:9" hidden="1" x14ac:dyDescent="0.25">
      <c r="A1491" s="1" t="s">
        <v>160</v>
      </c>
      <c r="B1491" s="1" t="s">
        <v>22</v>
      </c>
      <c r="C1491" s="1" t="s">
        <v>10</v>
      </c>
      <c r="D1491" s="1">
        <v>0</v>
      </c>
      <c r="E1491" s="1">
        <v>-349.56</v>
      </c>
      <c r="F1491" s="1">
        <v>0</v>
      </c>
      <c r="G1491" s="1">
        <v>2089.5819999999999</v>
      </c>
      <c r="H1491" s="1">
        <v>1.218</v>
      </c>
      <c r="I1491" s="1">
        <v>-2849.123</v>
      </c>
    </row>
    <row r="1492" spans="1:9" hidden="1" x14ac:dyDescent="0.25">
      <c r="A1492" s="1" t="s">
        <v>160</v>
      </c>
      <c r="B1492" s="1" t="s">
        <v>24</v>
      </c>
      <c r="C1492" s="1" t="s">
        <v>26</v>
      </c>
      <c r="D1492" s="1">
        <v>0</v>
      </c>
      <c r="E1492" s="1">
        <v>0</v>
      </c>
      <c r="F1492" s="1">
        <v>-349.56</v>
      </c>
      <c r="G1492" s="1">
        <v>-2443.62</v>
      </c>
      <c r="H1492" s="1">
        <v>1719.259</v>
      </c>
      <c r="I1492" s="1">
        <v>-0.57399999999999995</v>
      </c>
    </row>
    <row r="1493" spans="1:9" hidden="1" x14ac:dyDescent="0.25">
      <c r="A1493" s="1" t="s">
        <v>160</v>
      </c>
      <c r="B1493" s="1" t="s">
        <v>24</v>
      </c>
      <c r="C1493" s="1" t="s">
        <v>10</v>
      </c>
      <c r="D1493" s="1">
        <v>0</v>
      </c>
      <c r="E1493" s="1">
        <v>0</v>
      </c>
      <c r="F1493" s="1">
        <v>-349.56</v>
      </c>
      <c r="G1493" s="1">
        <v>-2443.62</v>
      </c>
      <c r="H1493" s="1">
        <v>2855.2379999999998</v>
      </c>
      <c r="I1493" s="1">
        <v>-1.0640000000000001</v>
      </c>
    </row>
    <row r="1494" spans="1:9" hidden="1" x14ac:dyDescent="0.25">
      <c r="A1494" s="1" t="s">
        <v>160</v>
      </c>
      <c r="B1494" s="1" t="s">
        <v>23</v>
      </c>
      <c r="C1494" s="1" t="s">
        <v>26</v>
      </c>
      <c r="D1494" s="1">
        <v>0</v>
      </c>
      <c r="E1494" s="1">
        <v>0</v>
      </c>
      <c r="F1494" s="1">
        <v>-349.56</v>
      </c>
      <c r="G1494" s="1">
        <v>-2897.4250000000002</v>
      </c>
      <c r="H1494" s="1">
        <v>1719.3420000000001</v>
      </c>
      <c r="I1494" s="1">
        <v>-0.73499999999999999</v>
      </c>
    </row>
    <row r="1495" spans="1:9" hidden="1" x14ac:dyDescent="0.25">
      <c r="A1495" s="1" t="s">
        <v>160</v>
      </c>
      <c r="B1495" s="1" t="s">
        <v>23</v>
      </c>
      <c r="C1495" s="1" t="s">
        <v>10</v>
      </c>
      <c r="D1495" s="1">
        <v>0</v>
      </c>
      <c r="E1495" s="1">
        <v>0</v>
      </c>
      <c r="F1495" s="1">
        <v>-349.56</v>
      </c>
      <c r="G1495" s="1">
        <v>-2897.4250000000002</v>
      </c>
      <c r="H1495" s="1">
        <v>2855.31</v>
      </c>
      <c r="I1495" s="1">
        <v>-1.202</v>
      </c>
    </row>
    <row r="1496" spans="1:9" hidden="1" x14ac:dyDescent="0.25">
      <c r="A1496" s="1" t="s">
        <v>160</v>
      </c>
      <c r="B1496" s="1" t="s">
        <v>28</v>
      </c>
      <c r="C1496" s="1" t="s">
        <v>26</v>
      </c>
      <c r="D1496" s="1">
        <v>0</v>
      </c>
      <c r="E1496" s="1">
        <v>0</v>
      </c>
      <c r="F1496" s="1">
        <v>0</v>
      </c>
      <c r="G1496" s="1">
        <v>0</v>
      </c>
      <c r="H1496" s="1">
        <v>0</v>
      </c>
      <c r="I1496" s="1">
        <v>0</v>
      </c>
    </row>
    <row r="1497" spans="1:9" hidden="1" x14ac:dyDescent="0.25">
      <c r="A1497" s="1" t="s">
        <v>160</v>
      </c>
      <c r="B1497" s="1" t="s">
        <v>28</v>
      </c>
      <c r="C1497" s="1" t="s">
        <v>10</v>
      </c>
      <c r="D1497" s="1">
        <v>0</v>
      </c>
      <c r="E1497" s="1">
        <v>0</v>
      </c>
      <c r="F1497" s="1">
        <v>0</v>
      </c>
      <c r="G1497" s="1">
        <v>0</v>
      </c>
      <c r="H1497" s="1">
        <v>0</v>
      </c>
      <c r="I1497" s="1">
        <v>0</v>
      </c>
    </row>
    <row r="1498" spans="1:9" hidden="1" x14ac:dyDescent="0.25">
      <c r="A1498" s="1" t="s">
        <v>160</v>
      </c>
      <c r="B1498" s="1" t="s">
        <v>29</v>
      </c>
      <c r="C1498" s="1" t="s">
        <v>26</v>
      </c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</row>
    <row r="1499" spans="1:9" hidden="1" x14ac:dyDescent="0.25">
      <c r="A1499" s="1" t="s">
        <v>160</v>
      </c>
      <c r="B1499" s="1" t="s">
        <v>29</v>
      </c>
      <c r="C1499" s="1" t="s">
        <v>10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</row>
    <row r="1500" spans="1:9" hidden="1" x14ac:dyDescent="0.25">
      <c r="A1500" s="1" t="s">
        <v>160</v>
      </c>
      <c r="B1500" s="1" t="s">
        <v>30</v>
      </c>
      <c r="C1500" s="1" t="s">
        <v>26</v>
      </c>
      <c r="D1500" s="1">
        <v>0</v>
      </c>
      <c r="E1500" s="1">
        <v>0</v>
      </c>
      <c r="F1500" s="1">
        <v>0</v>
      </c>
      <c r="G1500" s="1">
        <v>0</v>
      </c>
      <c r="H1500" s="1">
        <v>0.01</v>
      </c>
      <c r="I1500" s="1">
        <v>-7.2999999999999995E-2</v>
      </c>
    </row>
    <row r="1501" spans="1:9" hidden="1" x14ac:dyDescent="0.25">
      <c r="A1501" s="1" t="s">
        <v>160</v>
      </c>
      <c r="B1501" s="1" t="s">
        <v>30</v>
      </c>
      <c r="C1501" s="1" t="s">
        <v>10</v>
      </c>
      <c r="D1501" s="1">
        <v>0</v>
      </c>
      <c r="E1501" s="1">
        <v>0</v>
      </c>
      <c r="F1501" s="1">
        <v>0</v>
      </c>
      <c r="G1501" s="1">
        <v>0</v>
      </c>
      <c r="H1501" s="1">
        <v>1.7999999999999999E-2</v>
      </c>
      <c r="I1501" s="1">
        <v>-0.13</v>
      </c>
    </row>
    <row r="1502" spans="1:9" hidden="1" x14ac:dyDescent="0.25">
      <c r="A1502" s="1" t="s">
        <v>160</v>
      </c>
      <c r="B1502" s="1" t="s">
        <v>31</v>
      </c>
      <c r="C1502" s="1" t="s">
        <v>26</v>
      </c>
      <c r="D1502" s="1">
        <v>0</v>
      </c>
      <c r="E1502" s="1">
        <v>0</v>
      </c>
      <c r="F1502" s="1">
        <v>0</v>
      </c>
      <c r="G1502" s="1">
        <v>0</v>
      </c>
      <c r="H1502" s="1">
        <v>6.9000000000000006E-2</v>
      </c>
      <c r="I1502" s="1">
        <v>-8.9999999999999993E-3</v>
      </c>
    </row>
    <row r="1503" spans="1:9" hidden="1" x14ac:dyDescent="0.25">
      <c r="A1503" s="1" t="s">
        <v>160</v>
      </c>
      <c r="B1503" s="1" t="s">
        <v>31</v>
      </c>
      <c r="C1503" s="1" t="s">
        <v>10</v>
      </c>
      <c r="D1503" s="1">
        <v>0</v>
      </c>
      <c r="E1503" s="1">
        <v>0</v>
      </c>
      <c r="F1503" s="1">
        <v>0</v>
      </c>
      <c r="G1503" s="1">
        <v>0</v>
      </c>
      <c r="H1503" s="1">
        <v>0.123</v>
      </c>
      <c r="I1503" s="1">
        <v>-1.4999999999999999E-2</v>
      </c>
    </row>
    <row r="1504" spans="1:9" hidden="1" x14ac:dyDescent="0.25">
      <c r="A1504" s="1" t="s">
        <v>160</v>
      </c>
      <c r="B1504" s="1" t="s">
        <v>11</v>
      </c>
      <c r="C1504" s="1" t="s">
        <v>26</v>
      </c>
      <c r="D1504" s="1">
        <v>0</v>
      </c>
      <c r="E1504" s="1">
        <v>289.62</v>
      </c>
      <c r="F1504" s="1">
        <v>67.11</v>
      </c>
      <c r="G1504" s="1">
        <v>2472.0239999999999</v>
      </c>
      <c r="H1504" s="1">
        <v>317.59399999999999</v>
      </c>
      <c r="I1504" s="1">
        <v>1412.6179999999999</v>
      </c>
    </row>
    <row r="1505" spans="1:9" hidden="1" x14ac:dyDescent="0.25">
      <c r="A1505" s="1" t="s">
        <v>160</v>
      </c>
      <c r="B1505" s="1" t="s">
        <v>11</v>
      </c>
      <c r="C1505" s="1" t="s">
        <v>10</v>
      </c>
      <c r="D1505" s="1">
        <v>0</v>
      </c>
      <c r="E1505" s="1">
        <v>289.62</v>
      </c>
      <c r="F1505" s="1">
        <v>67.11</v>
      </c>
      <c r="G1505" s="1">
        <v>2472.0239999999999</v>
      </c>
      <c r="H1505" s="1">
        <v>534.36</v>
      </c>
      <c r="I1505" s="1">
        <v>2336.529</v>
      </c>
    </row>
    <row r="1506" spans="1:9" hidden="1" x14ac:dyDescent="0.25">
      <c r="A1506" s="1" t="s">
        <v>160</v>
      </c>
      <c r="B1506" s="1" t="s">
        <v>12</v>
      </c>
      <c r="C1506" s="1" t="s">
        <v>26</v>
      </c>
      <c r="D1506" s="1">
        <v>0</v>
      </c>
      <c r="E1506" s="1">
        <v>65.099999999999994</v>
      </c>
      <c r="F1506" s="1">
        <v>288.24</v>
      </c>
      <c r="G1506" s="1">
        <v>2200.8560000000002</v>
      </c>
      <c r="H1506" s="1">
        <v>1401.8030000000001</v>
      </c>
      <c r="I1506" s="1">
        <v>308.38400000000001</v>
      </c>
    </row>
    <row r="1507" spans="1:9" hidden="1" x14ac:dyDescent="0.25">
      <c r="A1507" s="1" t="s">
        <v>160</v>
      </c>
      <c r="B1507" s="1" t="s">
        <v>12</v>
      </c>
      <c r="C1507" s="1" t="s">
        <v>10</v>
      </c>
      <c r="D1507" s="1">
        <v>0</v>
      </c>
      <c r="E1507" s="1">
        <v>65.099999999999994</v>
      </c>
      <c r="F1507" s="1">
        <v>288.24</v>
      </c>
      <c r="G1507" s="1">
        <v>2200.8560000000002</v>
      </c>
      <c r="H1507" s="1">
        <v>2323.7979999999998</v>
      </c>
      <c r="I1507" s="1">
        <v>518.5</v>
      </c>
    </row>
    <row r="1508" spans="1:9" hidden="1" x14ac:dyDescent="0.25">
      <c r="A1508" s="1" t="s">
        <v>160</v>
      </c>
      <c r="B1508" s="1" t="s">
        <v>13</v>
      </c>
      <c r="C1508" s="1" t="s">
        <v>26</v>
      </c>
      <c r="D1508" s="1">
        <v>143.03</v>
      </c>
      <c r="E1508" s="1">
        <v>0</v>
      </c>
      <c r="F1508" s="1">
        <v>0</v>
      </c>
      <c r="G1508" s="1">
        <v>0</v>
      </c>
      <c r="H1508" s="1">
        <v>997.56100000000004</v>
      </c>
      <c r="I1508" s="1">
        <v>-1078.1489999999999</v>
      </c>
    </row>
    <row r="1509" spans="1:9" hidden="1" x14ac:dyDescent="0.25">
      <c r="A1509" s="1" t="s">
        <v>160</v>
      </c>
      <c r="B1509" s="1" t="s">
        <v>13</v>
      </c>
      <c r="C1509" s="1" t="s">
        <v>10</v>
      </c>
      <c r="D1509" s="1">
        <v>148.41999999999999</v>
      </c>
      <c r="E1509" s="1">
        <v>0</v>
      </c>
      <c r="F1509" s="1">
        <v>0</v>
      </c>
      <c r="G1509" s="1">
        <v>0</v>
      </c>
      <c r="H1509" s="1">
        <v>1029.96</v>
      </c>
      <c r="I1509" s="1">
        <v>-1123.3630000000001</v>
      </c>
    </row>
    <row r="1510" spans="1:9" hidden="1" x14ac:dyDescent="0.25">
      <c r="A1510" s="1" t="s">
        <v>160</v>
      </c>
      <c r="B1510" s="1" t="s">
        <v>32</v>
      </c>
      <c r="C1510" s="1" t="s">
        <v>26</v>
      </c>
      <c r="D1510" s="1">
        <v>1140.33</v>
      </c>
      <c r="E1510" s="1">
        <v>0</v>
      </c>
      <c r="F1510" s="1">
        <v>0</v>
      </c>
      <c r="G1510" s="1">
        <v>0</v>
      </c>
      <c r="H1510" s="1">
        <v>7953.2209999999995</v>
      </c>
      <c r="I1510" s="1">
        <v>-8595.7219999999998</v>
      </c>
    </row>
    <row r="1511" spans="1:9" hidden="1" x14ac:dyDescent="0.25">
      <c r="A1511" s="1" t="s">
        <v>160</v>
      </c>
      <c r="B1511" s="1" t="s">
        <v>32</v>
      </c>
      <c r="C1511" s="1" t="s">
        <v>10</v>
      </c>
      <c r="D1511" s="1">
        <v>1183.28</v>
      </c>
      <c r="E1511" s="1">
        <v>0</v>
      </c>
      <c r="F1511" s="1">
        <v>0</v>
      </c>
      <c r="G1511" s="1">
        <v>0</v>
      </c>
      <c r="H1511" s="1">
        <v>8211.5259999999998</v>
      </c>
      <c r="I1511" s="1">
        <v>-8956.1959999999999</v>
      </c>
    </row>
    <row r="1512" spans="1:9" hidden="1" x14ac:dyDescent="0.25">
      <c r="A1512" s="1" t="s">
        <v>160</v>
      </c>
      <c r="B1512" s="1" t="s">
        <v>33</v>
      </c>
      <c r="C1512" s="1" t="s">
        <v>26</v>
      </c>
      <c r="D1512" s="1">
        <v>1382.66</v>
      </c>
      <c r="E1512" s="1">
        <v>0</v>
      </c>
      <c r="F1512" s="1">
        <v>0</v>
      </c>
      <c r="G1512" s="1">
        <v>0</v>
      </c>
      <c r="H1512" s="1">
        <v>9926.0040000000008</v>
      </c>
      <c r="I1512" s="1">
        <v>-10300.411</v>
      </c>
    </row>
    <row r="1513" spans="1:9" hidden="1" x14ac:dyDescent="0.25">
      <c r="A1513" s="1" t="s">
        <v>160</v>
      </c>
      <c r="B1513" s="1" t="s">
        <v>33</v>
      </c>
      <c r="C1513" s="1" t="s">
        <v>10</v>
      </c>
      <c r="D1513" s="1">
        <v>1419.47</v>
      </c>
      <c r="E1513" s="1">
        <v>0</v>
      </c>
      <c r="F1513" s="1">
        <v>0</v>
      </c>
      <c r="G1513" s="1">
        <v>0</v>
      </c>
      <c r="H1513" s="1">
        <v>10147.646000000001</v>
      </c>
      <c r="I1513" s="1">
        <v>-10608.902</v>
      </c>
    </row>
    <row r="1514" spans="1:9" hidden="1" x14ac:dyDescent="0.25">
      <c r="A1514" s="1" t="s">
        <v>160</v>
      </c>
      <c r="B1514" s="1" t="s">
        <v>34</v>
      </c>
      <c r="C1514" s="1" t="s">
        <v>26</v>
      </c>
      <c r="D1514" s="1">
        <v>1104.06</v>
      </c>
      <c r="E1514" s="1">
        <v>0</v>
      </c>
      <c r="F1514" s="1">
        <v>0</v>
      </c>
      <c r="G1514" s="1">
        <v>0</v>
      </c>
      <c r="H1514" s="1">
        <v>7788.5959999999995</v>
      </c>
      <c r="I1514" s="1">
        <v>-8284.2150000000001</v>
      </c>
    </row>
    <row r="1515" spans="1:9" hidden="1" x14ac:dyDescent="0.25">
      <c r="A1515" s="1" t="s">
        <v>160</v>
      </c>
      <c r="B1515" s="1" t="s">
        <v>34</v>
      </c>
      <c r="C1515" s="1" t="s">
        <v>10</v>
      </c>
      <c r="D1515" s="1">
        <v>1140.8699999999999</v>
      </c>
      <c r="E1515" s="1">
        <v>0</v>
      </c>
      <c r="F1515" s="1">
        <v>0</v>
      </c>
      <c r="G1515" s="1">
        <v>0</v>
      </c>
      <c r="H1515" s="1">
        <v>8010.0739999999996</v>
      </c>
      <c r="I1515" s="1">
        <v>-8593.0400000000009</v>
      </c>
    </row>
    <row r="1516" spans="1:9" hidden="1" x14ac:dyDescent="0.25">
      <c r="A1516" s="1" t="s">
        <v>160</v>
      </c>
      <c r="B1516" s="1" t="s">
        <v>35</v>
      </c>
      <c r="C1516" s="1" t="s">
        <v>26</v>
      </c>
      <c r="D1516" s="1">
        <v>1146.97</v>
      </c>
      <c r="E1516" s="1">
        <v>-349.56</v>
      </c>
      <c r="F1516" s="1">
        <v>0</v>
      </c>
      <c r="G1516" s="1">
        <v>2581.5239999999999</v>
      </c>
      <c r="H1516" s="1">
        <v>8088.5079999999998</v>
      </c>
      <c r="I1516" s="1">
        <v>-10324.183999999999</v>
      </c>
    </row>
    <row r="1517" spans="1:9" hidden="1" x14ac:dyDescent="0.25">
      <c r="A1517" s="1" t="s">
        <v>160</v>
      </c>
      <c r="B1517" s="1" t="s">
        <v>35</v>
      </c>
      <c r="C1517" s="1" t="s">
        <v>10</v>
      </c>
      <c r="D1517" s="1">
        <v>1185.4000000000001</v>
      </c>
      <c r="E1517" s="1">
        <v>-349.56</v>
      </c>
      <c r="F1517" s="1">
        <v>0</v>
      </c>
      <c r="G1517" s="1">
        <v>2581.5239999999999</v>
      </c>
      <c r="H1517" s="1">
        <v>8320.2250000000004</v>
      </c>
      <c r="I1517" s="1">
        <v>-11779.161</v>
      </c>
    </row>
    <row r="1518" spans="1:9" hidden="1" x14ac:dyDescent="0.25">
      <c r="A1518" s="1" t="s">
        <v>160</v>
      </c>
      <c r="B1518" s="1" t="s">
        <v>36</v>
      </c>
      <c r="C1518" s="1" t="s">
        <v>26</v>
      </c>
      <c r="D1518" s="1">
        <v>1146.97</v>
      </c>
      <c r="E1518" s="1">
        <v>-349.56</v>
      </c>
      <c r="F1518" s="1">
        <v>0</v>
      </c>
      <c r="G1518" s="1">
        <v>2089.5819999999999</v>
      </c>
      <c r="H1518" s="1">
        <v>8088.5929999999998</v>
      </c>
      <c r="I1518" s="1">
        <v>-10324.35</v>
      </c>
    </row>
    <row r="1519" spans="1:9" hidden="1" x14ac:dyDescent="0.25">
      <c r="A1519" s="1" t="s">
        <v>160</v>
      </c>
      <c r="B1519" s="1" t="s">
        <v>36</v>
      </c>
      <c r="C1519" s="1" t="s">
        <v>10</v>
      </c>
      <c r="D1519" s="1">
        <v>1185.4000000000001</v>
      </c>
      <c r="E1519" s="1">
        <v>-349.56</v>
      </c>
      <c r="F1519" s="1">
        <v>0</v>
      </c>
      <c r="G1519" s="1">
        <v>2089.5819999999999</v>
      </c>
      <c r="H1519" s="1">
        <v>8320.2980000000007</v>
      </c>
      <c r="I1519" s="1">
        <v>-11779.302</v>
      </c>
    </row>
    <row r="1520" spans="1:9" hidden="1" x14ac:dyDescent="0.25">
      <c r="A1520" s="1" t="s">
        <v>160</v>
      </c>
      <c r="B1520" s="1" t="s">
        <v>37</v>
      </c>
      <c r="C1520" s="1" t="s">
        <v>26</v>
      </c>
      <c r="D1520" s="1">
        <v>1146.97</v>
      </c>
      <c r="E1520" s="1">
        <v>349.56</v>
      </c>
      <c r="F1520" s="1">
        <v>0</v>
      </c>
      <c r="G1520" s="1">
        <v>-2581.5239999999999</v>
      </c>
      <c r="H1520" s="1">
        <v>8087.2209999999995</v>
      </c>
      <c r="I1520" s="1">
        <v>-6891.1350000000002</v>
      </c>
    </row>
    <row r="1521" spans="1:9" hidden="1" x14ac:dyDescent="0.25">
      <c r="A1521" s="1" t="s">
        <v>160</v>
      </c>
      <c r="B1521" s="1" t="s">
        <v>37</v>
      </c>
      <c r="C1521" s="1" t="s">
        <v>10</v>
      </c>
      <c r="D1521" s="1">
        <v>1185.4000000000001</v>
      </c>
      <c r="E1521" s="1">
        <v>349.56</v>
      </c>
      <c r="F1521" s="1">
        <v>0</v>
      </c>
      <c r="G1521" s="1">
        <v>-2581.5239999999999</v>
      </c>
      <c r="H1521" s="1">
        <v>8317.9</v>
      </c>
      <c r="I1521" s="1">
        <v>-6080.9369999999999</v>
      </c>
    </row>
    <row r="1522" spans="1:9" hidden="1" x14ac:dyDescent="0.25">
      <c r="A1522" s="1" t="s">
        <v>160</v>
      </c>
      <c r="B1522" s="1" t="s">
        <v>38</v>
      </c>
      <c r="C1522" s="1" t="s">
        <v>26</v>
      </c>
      <c r="D1522" s="1">
        <v>1146.97</v>
      </c>
      <c r="E1522" s="1">
        <v>349.56</v>
      </c>
      <c r="F1522" s="1">
        <v>0</v>
      </c>
      <c r="G1522" s="1">
        <v>-2089.5819999999999</v>
      </c>
      <c r="H1522" s="1">
        <v>8087.1350000000002</v>
      </c>
      <c r="I1522" s="1">
        <v>-6890.9690000000001</v>
      </c>
    </row>
    <row r="1523" spans="1:9" hidden="1" x14ac:dyDescent="0.25">
      <c r="A1523" s="1" t="s">
        <v>160</v>
      </c>
      <c r="B1523" s="1" t="s">
        <v>38</v>
      </c>
      <c r="C1523" s="1" t="s">
        <v>10</v>
      </c>
      <c r="D1523" s="1">
        <v>1185.4000000000001</v>
      </c>
      <c r="E1523" s="1">
        <v>349.56</v>
      </c>
      <c r="F1523" s="1">
        <v>0</v>
      </c>
      <c r="G1523" s="1">
        <v>-2089.5819999999999</v>
      </c>
      <c r="H1523" s="1">
        <v>8317.8269999999993</v>
      </c>
      <c r="I1523" s="1">
        <v>-6080.7960000000003</v>
      </c>
    </row>
    <row r="1524" spans="1:9" hidden="1" x14ac:dyDescent="0.25">
      <c r="A1524" s="1" t="s">
        <v>160</v>
      </c>
      <c r="B1524" s="1" t="s">
        <v>39</v>
      </c>
      <c r="C1524" s="1" t="s">
        <v>26</v>
      </c>
      <c r="D1524" s="1">
        <v>1146.97</v>
      </c>
      <c r="E1524" s="1">
        <v>0</v>
      </c>
      <c r="F1524" s="1">
        <v>-349.56</v>
      </c>
      <c r="G1524" s="1">
        <v>-2897.4250000000002</v>
      </c>
      <c r="H1524" s="1">
        <v>9807.2749999999996</v>
      </c>
      <c r="I1524" s="1">
        <v>-8608.4030000000002</v>
      </c>
    </row>
    <row r="1525" spans="1:9" hidden="1" x14ac:dyDescent="0.25">
      <c r="A1525" s="1" t="s">
        <v>160</v>
      </c>
      <c r="B1525" s="1" t="s">
        <v>39</v>
      </c>
      <c r="C1525" s="1" t="s">
        <v>10</v>
      </c>
      <c r="D1525" s="1">
        <v>1185.4000000000001</v>
      </c>
      <c r="E1525" s="1">
        <v>0</v>
      </c>
      <c r="F1525" s="1">
        <v>-349.56</v>
      </c>
      <c r="G1525" s="1">
        <v>-2897.4250000000002</v>
      </c>
      <c r="H1525" s="1">
        <v>11174.495000000001</v>
      </c>
      <c r="I1525" s="1">
        <v>-8931.2669999999998</v>
      </c>
    </row>
    <row r="1526" spans="1:9" hidden="1" x14ac:dyDescent="0.25">
      <c r="A1526" s="1" t="s">
        <v>160</v>
      </c>
      <c r="B1526" s="1" t="s">
        <v>40</v>
      </c>
      <c r="C1526" s="1" t="s">
        <v>26</v>
      </c>
      <c r="D1526" s="1">
        <v>1146.97</v>
      </c>
      <c r="E1526" s="1">
        <v>0</v>
      </c>
      <c r="F1526" s="1">
        <v>-349.56</v>
      </c>
      <c r="G1526" s="1">
        <v>-2443.62</v>
      </c>
      <c r="H1526" s="1">
        <v>9807.1919999999991</v>
      </c>
      <c r="I1526" s="1">
        <v>-8608.2420000000002</v>
      </c>
    </row>
    <row r="1527" spans="1:9" hidden="1" x14ac:dyDescent="0.25">
      <c r="A1527" s="1" t="s">
        <v>160</v>
      </c>
      <c r="B1527" s="1" t="s">
        <v>40</v>
      </c>
      <c r="C1527" s="1" t="s">
        <v>10</v>
      </c>
      <c r="D1527" s="1">
        <v>1185.4000000000001</v>
      </c>
      <c r="E1527" s="1">
        <v>0</v>
      </c>
      <c r="F1527" s="1">
        <v>-349.56</v>
      </c>
      <c r="G1527" s="1">
        <v>-2443.62</v>
      </c>
      <c r="H1527" s="1">
        <v>11174.424000000001</v>
      </c>
      <c r="I1527" s="1">
        <v>-8931.1290000000008</v>
      </c>
    </row>
    <row r="1528" spans="1:9" hidden="1" x14ac:dyDescent="0.25">
      <c r="A1528" s="1" t="s">
        <v>160</v>
      </c>
      <c r="B1528" s="1" t="s">
        <v>41</v>
      </c>
      <c r="C1528" s="1" t="s">
        <v>26</v>
      </c>
      <c r="D1528" s="1">
        <v>1146.97</v>
      </c>
      <c r="E1528" s="1">
        <v>0</v>
      </c>
      <c r="F1528" s="1">
        <v>349.56</v>
      </c>
      <c r="G1528" s="1">
        <v>2897.4250000000002</v>
      </c>
      <c r="H1528" s="1">
        <v>6368.4539999999997</v>
      </c>
      <c r="I1528" s="1">
        <v>-8606.9159999999993</v>
      </c>
    </row>
    <row r="1529" spans="1:9" hidden="1" x14ac:dyDescent="0.25">
      <c r="A1529" s="1" t="s">
        <v>160</v>
      </c>
      <c r="B1529" s="1" t="s">
        <v>41</v>
      </c>
      <c r="C1529" s="1" t="s">
        <v>10</v>
      </c>
      <c r="D1529" s="1">
        <v>1185.4000000000001</v>
      </c>
      <c r="E1529" s="1">
        <v>0</v>
      </c>
      <c r="F1529" s="1">
        <v>349.56</v>
      </c>
      <c r="G1529" s="1">
        <v>2897.4250000000002</v>
      </c>
      <c r="H1529" s="1">
        <v>5463.63</v>
      </c>
      <c r="I1529" s="1">
        <v>-8928.8310000000001</v>
      </c>
    </row>
    <row r="1530" spans="1:9" hidden="1" x14ac:dyDescent="0.25">
      <c r="A1530" s="1" t="s">
        <v>160</v>
      </c>
      <c r="B1530" s="1" t="s">
        <v>42</v>
      </c>
      <c r="C1530" s="1" t="s">
        <v>26</v>
      </c>
      <c r="D1530" s="1">
        <v>1146.97</v>
      </c>
      <c r="E1530" s="1">
        <v>0</v>
      </c>
      <c r="F1530" s="1">
        <v>349.56</v>
      </c>
      <c r="G1530" s="1">
        <v>2443.62</v>
      </c>
      <c r="H1530" s="1">
        <v>6368.5360000000001</v>
      </c>
      <c r="I1530" s="1">
        <v>-8607.0769999999993</v>
      </c>
    </row>
    <row r="1531" spans="1:9" hidden="1" x14ac:dyDescent="0.25">
      <c r="A1531" s="1" t="s">
        <v>160</v>
      </c>
      <c r="B1531" s="1" t="s">
        <v>42</v>
      </c>
      <c r="C1531" s="1" t="s">
        <v>10</v>
      </c>
      <c r="D1531" s="1">
        <v>1185.4000000000001</v>
      </c>
      <c r="E1531" s="1">
        <v>0</v>
      </c>
      <c r="F1531" s="1">
        <v>349.56</v>
      </c>
      <c r="G1531" s="1">
        <v>2443.62</v>
      </c>
      <c r="H1531" s="1">
        <v>5463.701</v>
      </c>
      <c r="I1531" s="1">
        <v>-8928.9689999999991</v>
      </c>
    </row>
    <row r="1532" spans="1:9" hidden="1" x14ac:dyDescent="0.25">
      <c r="A1532" s="1" t="s">
        <v>160</v>
      </c>
      <c r="B1532" s="1" t="s">
        <v>43</v>
      </c>
      <c r="C1532" s="1" t="s">
        <v>26</v>
      </c>
      <c r="D1532" s="1">
        <v>1061.1500000000001</v>
      </c>
      <c r="E1532" s="1">
        <v>-349.56</v>
      </c>
      <c r="F1532" s="1">
        <v>0</v>
      </c>
      <c r="G1532" s="1">
        <v>2581.5239999999999</v>
      </c>
      <c r="H1532" s="1">
        <v>7489.9709999999995</v>
      </c>
      <c r="I1532" s="1">
        <v>-9677.2939999999999</v>
      </c>
    </row>
    <row r="1533" spans="1:9" hidden="1" x14ac:dyDescent="0.25">
      <c r="A1533" s="1" t="s">
        <v>160</v>
      </c>
      <c r="B1533" s="1" t="s">
        <v>43</v>
      </c>
      <c r="C1533" s="1" t="s">
        <v>10</v>
      </c>
      <c r="D1533" s="1">
        <v>1096.3499999999999</v>
      </c>
      <c r="E1533" s="1">
        <v>-349.56</v>
      </c>
      <c r="F1533" s="1">
        <v>0</v>
      </c>
      <c r="G1533" s="1">
        <v>2581.5239999999999</v>
      </c>
      <c r="H1533" s="1">
        <v>7702.2489999999998</v>
      </c>
      <c r="I1533" s="1">
        <v>-11105.143</v>
      </c>
    </row>
    <row r="1534" spans="1:9" hidden="1" x14ac:dyDescent="0.25">
      <c r="A1534" s="1" t="s">
        <v>160</v>
      </c>
      <c r="B1534" s="1" t="s">
        <v>44</v>
      </c>
      <c r="C1534" s="1" t="s">
        <v>26</v>
      </c>
      <c r="D1534" s="1">
        <v>1061.1500000000001</v>
      </c>
      <c r="E1534" s="1">
        <v>-349.56</v>
      </c>
      <c r="F1534" s="1">
        <v>0</v>
      </c>
      <c r="G1534" s="1">
        <v>2089.5819999999999</v>
      </c>
      <c r="H1534" s="1">
        <v>7490.0569999999998</v>
      </c>
      <c r="I1534" s="1">
        <v>-9677.4599999999991</v>
      </c>
    </row>
    <row r="1535" spans="1:9" hidden="1" x14ac:dyDescent="0.25">
      <c r="A1535" s="1" t="s">
        <v>160</v>
      </c>
      <c r="B1535" s="1" t="s">
        <v>44</v>
      </c>
      <c r="C1535" s="1" t="s">
        <v>10</v>
      </c>
      <c r="D1535" s="1">
        <v>1096.3499999999999</v>
      </c>
      <c r="E1535" s="1">
        <v>-349.56</v>
      </c>
      <c r="F1535" s="1">
        <v>0</v>
      </c>
      <c r="G1535" s="1">
        <v>2089.5819999999999</v>
      </c>
      <c r="H1535" s="1">
        <v>7702.3220000000001</v>
      </c>
      <c r="I1535" s="1">
        <v>-11105.284</v>
      </c>
    </row>
    <row r="1536" spans="1:9" hidden="1" x14ac:dyDescent="0.25">
      <c r="A1536" s="1" t="s">
        <v>160</v>
      </c>
      <c r="B1536" s="1" t="s">
        <v>45</v>
      </c>
      <c r="C1536" s="1" t="s">
        <v>26</v>
      </c>
      <c r="D1536" s="1">
        <v>1061.1500000000001</v>
      </c>
      <c r="E1536" s="1">
        <v>349.56</v>
      </c>
      <c r="F1536" s="1">
        <v>0</v>
      </c>
      <c r="G1536" s="1">
        <v>-2581.5239999999999</v>
      </c>
      <c r="H1536" s="1">
        <v>7488.6840000000002</v>
      </c>
      <c r="I1536" s="1">
        <v>-6244.2460000000001</v>
      </c>
    </row>
    <row r="1537" spans="1:9" hidden="1" x14ac:dyDescent="0.25">
      <c r="A1537" s="1" t="s">
        <v>160</v>
      </c>
      <c r="B1537" s="1" t="s">
        <v>45</v>
      </c>
      <c r="C1537" s="1" t="s">
        <v>10</v>
      </c>
      <c r="D1537" s="1">
        <v>1096.3499999999999</v>
      </c>
      <c r="E1537" s="1">
        <v>349.56</v>
      </c>
      <c r="F1537" s="1">
        <v>0</v>
      </c>
      <c r="G1537" s="1">
        <v>-2581.5239999999999</v>
      </c>
      <c r="H1537" s="1">
        <v>7699.924</v>
      </c>
      <c r="I1537" s="1">
        <v>-5406.9189999999999</v>
      </c>
    </row>
    <row r="1538" spans="1:9" hidden="1" x14ac:dyDescent="0.25">
      <c r="A1538" s="1" t="s">
        <v>160</v>
      </c>
      <c r="B1538" s="1" t="s">
        <v>46</v>
      </c>
      <c r="C1538" s="1" t="s">
        <v>26</v>
      </c>
      <c r="D1538" s="1">
        <v>1061.1500000000001</v>
      </c>
      <c r="E1538" s="1">
        <v>349.56</v>
      </c>
      <c r="F1538" s="1">
        <v>0</v>
      </c>
      <c r="G1538" s="1">
        <v>-2089.5819999999999</v>
      </c>
      <c r="H1538" s="1">
        <v>7488.598</v>
      </c>
      <c r="I1538" s="1">
        <v>-6244.0789999999997</v>
      </c>
    </row>
    <row r="1539" spans="1:9" hidden="1" x14ac:dyDescent="0.25">
      <c r="A1539" s="1" t="s">
        <v>160</v>
      </c>
      <c r="B1539" s="1" t="s">
        <v>46</v>
      </c>
      <c r="C1539" s="1" t="s">
        <v>10</v>
      </c>
      <c r="D1539" s="1">
        <v>1096.3499999999999</v>
      </c>
      <c r="E1539" s="1">
        <v>349.56</v>
      </c>
      <c r="F1539" s="1">
        <v>0</v>
      </c>
      <c r="G1539" s="1">
        <v>-2089.5819999999999</v>
      </c>
      <c r="H1539" s="1">
        <v>7699.8509999999997</v>
      </c>
      <c r="I1539" s="1">
        <v>-5406.7790000000005</v>
      </c>
    </row>
    <row r="1540" spans="1:9" hidden="1" x14ac:dyDescent="0.25">
      <c r="A1540" s="1" t="s">
        <v>160</v>
      </c>
      <c r="B1540" s="1" t="s">
        <v>47</v>
      </c>
      <c r="C1540" s="1" t="s">
        <v>26</v>
      </c>
      <c r="D1540" s="1">
        <v>1061.1500000000001</v>
      </c>
      <c r="E1540" s="1">
        <v>0</v>
      </c>
      <c r="F1540" s="1">
        <v>-349.56</v>
      </c>
      <c r="G1540" s="1">
        <v>-2897.4250000000002</v>
      </c>
      <c r="H1540" s="1">
        <v>9208.7379999999994</v>
      </c>
      <c r="I1540" s="1">
        <v>-7961.5129999999999</v>
      </c>
    </row>
    <row r="1541" spans="1:9" hidden="1" x14ac:dyDescent="0.25">
      <c r="A1541" s="1" t="s">
        <v>160</v>
      </c>
      <c r="B1541" s="1" t="s">
        <v>47</v>
      </c>
      <c r="C1541" s="1" t="s">
        <v>10</v>
      </c>
      <c r="D1541" s="1">
        <v>1096.3499999999999</v>
      </c>
      <c r="E1541" s="1">
        <v>0</v>
      </c>
      <c r="F1541" s="1">
        <v>-349.56</v>
      </c>
      <c r="G1541" s="1">
        <v>-2897.4250000000002</v>
      </c>
      <c r="H1541" s="1">
        <v>10556.519</v>
      </c>
      <c r="I1541" s="1">
        <v>-8257.2489999999998</v>
      </c>
    </row>
    <row r="1542" spans="1:9" hidden="1" x14ac:dyDescent="0.25">
      <c r="A1542" s="1" t="s">
        <v>160</v>
      </c>
      <c r="B1542" s="1" t="s">
        <v>48</v>
      </c>
      <c r="C1542" s="1" t="s">
        <v>26</v>
      </c>
      <c r="D1542" s="1">
        <v>1061.1500000000001</v>
      </c>
      <c r="E1542" s="1">
        <v>0</v>
      </c>
      <c r="F1542" s="1">
        <v>-349.56</v>
      </c>
      <c r="G1542" s="1">
        <v>-2443.62</v>
      </c>
      <c r="H1542" s="1">
        <v>9208.6550000000007</v>
      </c>
      <c r="I1542" s="1">
        <v>-7961.3530000000001</v>
      </c>
    </row>
    <row r="1543" spans="1:9" hidden="1" x14ac:dyDescent="0.25">
      <c r="A1543" s="1" t="s">
        <v>160</v>
      </c>
      <c r="B1543" s="1" t="s">
        <v>48</v>
      </c>
      <c r="C1543" s="1" t="s">
        <v>10</v>
      </c>
      <c r="D1543" s="1">
        <v>1096.3499999999999</v>
      </c>
      <c r="E1543" s="1">
        <v>0</v>
      </c>
      <c r="F1543" s="1">
        <v>-349.56</v>
      </c>
      <c r="G1543" s="1">
        <v>-2443.62</v>
      </c>
      <c r="H1543" s="1">
        <v>10556.448</v>
      </c>
      <c r="I1543" s="1">
        <v>-8257.1110000000008</v>
      </c>
    </row>
    <row r="1544" spans="1:9" hidden="1" x14ac:dyDescent="0.25">
      <c r="A1544" s="1" t="s">
        <v>160</v>
      </c>
      <c r="B1544" s="1" t="s">
        <v>49</v>
      </c>
      <c r="C1544" s="1" t="s">
        <v>26</v>
      </c>
      <c r="D1544" s="1">
        <v>1061.1500000000001</v>
      </c>
      <c r="E1544" s="1">
        <v>0</v>
      </c>
      <c r="F1544" s="1">
        <v>349.56</v>
      </c>
      <c r="G1544" s="1">
        <v>2897.4250000000002</v>
      </c>
      <c r="H1544" s="1">
        <v>5769.9170000000004</v>
      </c>
      <c r="I1544" s="1">
        <v>-7960.0259999999998</v>
      </c>
    </row>
    <row r="1545" spans="1:9" hidden="1" x14ac:dyDescent="0.25">
      <c r="A1545" s="1" t="s">
        <v>160</v>
      </c>
      <c r="B1545" s="1" t="s">
        <v>49</v>
      </c>
      <c r="C1545" s="1" t="s">
        <v>10</v>
      </c>
      <c r="D1545" s="1">
        <v>1096.3499999999999</v>
      </c>
      <c r="E1545" s="1">
        <v>0</v>
      </c>
      <c r="F1545" s="1">
        <v>349.56</v>
      </c>
      <c r="G1545" s="1">
        <v>2897.4250000000002</v>
      </c>
      <c r="H1545" s="1">
        <v>4845.6540000000005</v>
      </c>
      <c r="I1545" s="1">
        <v>-8254.8140000000003</v>
      </c>
    </row>
    <row r="1546" spans="1:9" hidden="1" x14ac:dyDescent="0.25">
      <c r="A1546" s="1" t="s">
        <v>160</v>
      </c>
      <c r="B1546" s="1" t="s">
        <v>50</v>
      </c>
      <c r="C1546" s="1" t="s">
        <v>26</v>
      </c>
      <c r="D1546" s="1">
        <v>1061.1500000000001</v>
      </c>
      <c r="E1546" s="1">
        <v>0</v>
      </c>
      <c r="F1546" s="1">
        <v>349.56</v>
      </c>
      <c r="G1546" s="1">
        <v>2443.62</v>
      </c>
      <c r="H1546" s="1">
        <v>5769.9989999999998</v>
      </c>
      <c r="I1546" s="1">
        <v>-7960.1869999999999</v>
      </c>
    </row>
    <row r="1547" spans="1:9" hidden="1" x14ac:dyDescent="0.25">
      <c r="A1547" s="1" t="s">
        <v>160</v>
      </c>
      <c r="B1547" s="1" t="s">
        <v>50</v>
      </c>
      <c r="C1547" s="1" t="s">
        <v>10</v>
      </c>
      <c r="D1547" s="1">
        <v>1096.3499999999999</v>
      </c>
      <c r="E1547" s="1">
        <v>0</v>
      </c>
      <c r="F1547" s="1">
        <v>349.56</v>
      </c>
      <c r="G1547" s="1">
        <v>2443.62</v>
      </c>
      <c r="H1547" s="1">
        <v>4845.7250000000004</v>
      </c>
      <c r="I1547" s="1">
        <v>-8254.9519999999993</v>
      </c>
    </row>
    <row r="1548" spans="1:9" hidden="1" x14ac:dyDescent="0.25">
      <c r="A1548" s="1" t="s">
        <v>160</v>
      </c>
      <c r="B1548" s="1" t="s">
        <v>51</v>
      </c>
      <c r="C1548" s="1" t="s">
        <v>26</v>
      </c>
      <c r="D1548" s="1">
        <v>1247.0899999999999</v>
      </c>
      <c r="E1548" s="1">
        <v>-104.87</v>
      </c>
      <c r="F1548" s="1">
        <v>0</v>
      </c>
      <c r="G1548" s="1">
        <v>774.45699999999999</v>
      </c>
      <c r="H1548" s="1">
        <v>8786.35</v>
      </c>
      <c r="I1548" s="1">
        <v>-9877.3209999999999</v>
      </c>
    </row>
    <row r="1549" spans="1:9" hidden="1" x14ac:dyDescent="0.25">
      <c r="A1549" s="1" t="s">
        <v>160</v>
      </c>
      <c r="B1549" s="1" t="s">
        <v>51</v>
      </c>
      <c r="C1549" s="1" t="s">
        <v>10</v>
      </c>
      <c r="D1549" s="1">
        <v>1289.29</v>
      </c>
      <c r="E1549" s="1">
        <v>-104.87</v>
      </c>
      <c r="F1549" s="1">
        <v>0</v>
      </c>
      <c r="G1549" s="1">
        <v>774.45699999999999</v>
      </c>
      <c r="H1549" s="1">
        <v>9040.3829999999998</v>
      </c>
      <c r="I1549" s="1">
        <v>-10571.136</v>
      </c>
    </row>
    <row r="1550" spans="1:9" hidden="1" x14ac:dyDescent="0.25">
      <c r="A1550" s="1" t="s">
        <v>160</v>
      </c>
      <c r="B1550" s="1" t="s">
        <v>52</v>
      </c>
      <c r="C1550" s="1" t="s">
        <v>26</v>
      </c>
      <c r="D1550" s="1">
        <v>1247.0899999999999</v>
      </c>
      <c r="E1550" s="1">
        <v>-104.87</v>
      </c>
      <c r="F1550" s="1">
        <v>0</v>
      </c>
      <c r="G1550" s="1">
        <v>626.87400000000002</v>
      </c>
      <c r="H1550" s="1">
        <v>8786.3760000000002</v>
      </c>
      <c r="I1550" s="1">
        <v>-9877.3709999999992</v>
      </c>
    </row>
    <row r="1551" spans="1:9" hidden="1" x14ac:dyDescent="0.25">
      <c r="A1551" s="1" t="s">
        <v>160</v>
      </c>
      <c r="B1551" s="1" t="s">
        <v>52</v>
      </c>
      <c r="C1551" s="1" t="s">
        <v>10</v>
      </c>
      <c r="D1551" s="1">
        <v>1289.29</v>
      </c>
      <c r="E1551" s="1">
        <v>-104.87</v>
      </c>
      <c r="F1551" s="1">
        <v>0</v>
      </c>
      <c r="G1551" s="1">
        <v>626.87400000000002</v>
      </c>
      <c r="H1551" s="1">
        <v>9040.4050000000007</v>
      </c>
      <c r="I1551" s="1">
        <v>-10571.179</v>
      </c>
    </row>
    <row r="1552" spans="1:9" hidden="1" x14ac:dyDescent="0.25">
      <c r="A1552" s="1" t="s">
        <v>160</v>
      </c>
      <c r="B1552" s="1" t="s">
        <v>53</v>
      </c>
      <c r="C1552" s="1" t="s">
        <v>26</v>
      </c>
      <c r="D1552" s="1">
        <v>1247.0899999999999</v>
      </c>
      <c r="E1552" s="1">
        <v>104.87</v>
      </c>
      <c r="F1552" s="1">
        <v>0</v>
      </c>
      <c r="G1552" s="1">
        <v>-774.45699999999999</v>
      </c>
      <c r="H1552" s="1">
        <v>8785.9639999999999</v>
      </c>
      <c r="I1552" s="1">
        <v>-8847.4069999999992</v>
      </c>
    </row>
    <row r="1553" spans="1:9" hidden="1" x14ac:dyDescent="0.25">
      <c r="A1553" s="1" t="s">
        <v>160</v>
      </c>
      <c r="B1553" s="1" t="s">
        <v>53</v>
      </c>
      <c r="C1553" s="1" t="s">
        <v>10</v>
      </c>
      <c r="D1553" s="1">
        <v>1289.29</v>
      </c>
      <c r="E1553" s="1">
        <v>104.87</v>
      </c>
      <c r="F1553" s="1">
        <v>0</v>
      </c>
      <c r="G1553" s="1">
        <v>-774.45699999999999</v>
      </c>
      <c r="H1553" s="1">
        <v>9039.6859999999997</v>
      </c>
      <c r="I1553" s="1">
        <v>-8861.6689999999999</v>
      </c>
    </row>
    <row r="1554" spans="1:9" hidden="1" x14ac:dyDescent="0.25">
      <c r="A1554" s="1" t="s">
        <v>160</v>
      </c>
      <c r="B1554" s="1" t="s">
        <v>54</v>
      </c>
      <c r="C1554" s="1" t="s">
        <v>26</v>
      </c>
      <c r="D1554" s="1">
        <v>1247.0899999999999</v>
      </c>
      <c r="E1554" s="1">
        <v>104.87</v>
      </c>
      <c r="F1554" s="1">
        <v>0</v>
      </c>
      <c r="G1554" s="1">
        <v>-626.87400000000002</v>
      </c>
      <c r="H1554" s="1">
        <v>8785.9380000000001</v>
      </c>
      <c r="I1554" s="1">
        <v>-8847.357</v>
      </c>
    </row>
    <row r="1555" spans="1:9" hidden="1" x14ac:dyDescent="0.25">
      <c r="A1555" s="1" t="s">
        <v>160</v>
      </c>
      <c r="B1555" s="1" t="s">
        <v>54</v>
      </c>
      <c r="C1555" s="1" t="s">
        <v>10</v>
      </c>
      <c r="D1555" s="1">
        <v>1289.29</v>
      </c>
      <c r="E1555" s="1">
        <v>104.87</v>
      </c>
      <c r="F1555" s="1">
        <v>0</v>
      </c>
      <c r="G1555" s="1">
        <v>-626.87400000000002</v>
      </c>
      <c r="H1555" s="1">
        <v>9039.6640000000007</v>
      </c>
      <c r="I1555" s="1">
        <v>-8861.6270000000004</v>
      </c>
    </row>
    <row r="1556" spans="1:9" hidden="1" x14ac:dyDescent="0.25">
      <c r="A1556" s="1" t="s">
        <v>160</v>
      </c>
      <c r="B1556" s="1" t="s">
        <v>55</v>
      </c>
      <c r="C1556" s="1" t="s">
        <v>26</v>
      </c>
      <c r="D1556" s="1">
        <v>1247.0899999999999</v>
      </c>
      <c r="E1556" s="1">
        <v>0</v>
      </c>
      <c r="F1556" s="1">
        <v>-104.87</v>
      </c>
      <c r="G1556" s="1">
        <v>-869.22699999999998</v>
      </c>
      <c r="H1556" s="1">
        <v>9301.98</v>
      </c>
      <c r="I1556" s="1">
        <v>-9362.5869999999995</v>
      </c>
    </row>
    <row r="1557" spans="1:9" hidden="1" x14ac:dyDescent="0.25">
      <c r="A1557" s="1" t="s">
        <v>160</v>
      </c>
      <c r="B1557" s="1" t="s">
        <v>55</v>
      </c>
      <c r="C1557" s="1" t="s">
        <v>10</v>
      </c>
      <c r="D1557" s="1">
        <v>1289.29</v>
      </c>
      <c r="E1557" s="1">
        <v>0</v>
      </c>
      <c r="F1557" s="1">
        <v>-104.87</v>
      </c>
      <c r="G1557" s="1">
        <v>-869.22699999999998</v>
      </c>
      <c r="H1557" s="1">
        <v>9896.6640000000007</v>
      </c>
      <c r="I1557" s="1">
        <v>-9716.768</v>
      </c>
    </row>
    <row r="1558" spans="1:9" hidden="1" x14ac:dyDescent="0.25">
      <c r="A1558" s="1" t="s">
        <v>160</v>
      </c>
      <c r="B1558" s="1" t="s">
        <v>56</v>
      </c>
      <c r="C1558" s="1" t="s">
        <v>26</v>
      </c>
      <c r="D1558" s="1">
        <v>1247.0899999999999</v>
      </c>
      <c r="E1558" s="1">
        <v>0</v>
      </c>
      <c r="F1558" s="1">
        <v>-104.87</v>
      </c>
      <c r="G1558" s="1">
        <v>-733.08600000000001</v>
      </c>
      <c r="H1558" s="1">
        <v>9301.9549999999999</v>
      </c>
      <c r="I1558" s="1">
        <v>-9362.5390000000007</v>
      </c>
    </row>
    <row r="1559" spans="1:9" hidden="1" x14ac:dyDescent="0.25">
      <c r="A1559" s="1" t="s">
        <v>160</v>
      </c>
      <c r="B1559" s="1" t="s">
        <v>56</v>
      </c>
      <c r="C1559" s="1" t="s">
        <v>10</v>
      </c>
      <c r="D1559" s="1">
        <v>1289.29</v>
      </c>
      <c r="E1559" s="1">
        <v>0</v>
      </c>
      <c r="F1559" s="1">
        <v>-104.87</v>
      </c>
      <c r="G1559" s="1">
        <v>-733.08600000000001</v>
      </c>
      <c r="H1559" s="1">
        <v>9896.643</v>
      </c>
      <c r="I1559" s="1">
        <v>-9716.7270000000008</v>
      </c>
    </row>
    <row r="1560" spans="1:9" hidden="1" x14ac:dyDescent="0.25">
      <c r="A1560" s="1" t="s">
        <v>160</v>
      </c>
      <c r="B1560" s="1" t="s">
        <v>57</v>
      </c>
      <c r="C1560" s="1" t="s">
        <v>26</v>
      </c>
      <c r="D1560" s="1">
        <v>1247.0899999999999</v>
      </c>
      <c r="E1560" s="1">
        <v>0</v>
      </c>
      <c r="F1560" s="1">
        <v>104.87</v>
      </c>
      <c r="G1560" s="1">
        <v>869.22699999999998</v>
      </c>
      <c r="H1560" s="1">
        <v>8270.3340000000007</v>
      </c>
      <c r="I1560" s="1">
        <v>-9362.1409999999996</v>
      </c>
    </row>
    <row r="1561" spans="1:9" hidden="1" x14ac:dyDescent="0.25">
      <c r="A1561" s="1" t="s">
        <v>160</v>
      </c>
      <c r="B1561" s="1" t="s">
        <v>57</v>
      </c>
      <c r="C1561" s="1" t="s">
        <v>10</v>
      </c>
      <c r="D1561" s="1">
        <v>1289.29</v>
      </c>
      <c r="E1561" s="1">
        <v>0</v>
      </c>
      <c r="F1561" s="1">
        <v>104.87</v>
      </c>
      <c r="G1561" s="1">
        <v>869.22699999999998</v>
      </c>
      <c r="H1561" s="1">
        <v>8183.4049999999997</v>
      </c>
      <c r="I1561" s="1">
        <v>-9716.0380000000005</v>
      </c>
    </row>
    <row r="1562" spans="1:9" hidden="1" x14ac:dyDescent="0.25">
      <c r="A1562" s="1" t="s">
        <v>160</v>
      </c>
      <c r="B1562" s="1" t="s">
        <v>58</v>
      </c>
      <c r="C1562" s="1" t="s">
        <v>26</v>
      </c>
      <c r="D1562" s="1">
        <v>1247.0899999999999</v>
      </c>
      <c r="E1562" s="1">
        <v>0</v>
      </c>
      <c r="F1562" s="1">
        <v>104.87</v>
      </c>
      <c r="G1562" s="1">
        <v>733.08600000000001</v>
      </c>
      <c r="H1562" s="1">
        <v>8270.3590000000004</v>
      </c>
      <c r="I1562" s="1">
        <v>-9362.1890000000003</v>
      </c>
    </row>
    <row r="1563" spans="1:9" hidden="1" x14ac:dyDescent="0.25">
      <c r="A1563" s="1" t="s">
        <v>160</v>
      </c>
      <c r="B1563" s="1" t="s">
        <v>58</v>
      </c>
      <c r="C1563" s="1" t="s">
        <v>10</v>
      </c>
      <c r="D1563" s="1">
        <v>1289.29</v>
      </c>
      <c r="E1563" s="1">
        <v>0</v>
      </c>
      <c r="F1563" s="1">
        <v>104.87</v>
      </c>
      <c r="G1563" s="1">
        <v>733.08600000000001</v>
      </c>
      <c r="H1563" s="1">
        <v>8183.4260000000004</v>
      </c>
      <c r="I1563" s="1">
        <v>-9716.0789999999997</v>
      </c>
    </row>
    <row r="1564" spans="1:9" hidden="1" x14ac:dyDescent="0.25">
      <c r="A1564" s="1" t="s">
        <v>160</v>
      </c>
      <c r="B1564" s="1" t="s">
        <v>59</v>
      </c>
      <c r="C1564" s="1" t="s">
        <v>26</v>
      </c>
      <c r="D1564" s="1">
        <v>961.03</v>
      </c>
      <c r="E1564" s="1">
        <v>-104.87</v>
      </c>
      <c r="F1564" s="1">
        <v>0</v>
      </c>
      <c r="G1564" s="1">
        <v>774.45699999999999</v>
      </c>
      <c r="H1564" s="1">
        <v>6791.2280000000001</v>
      </c>
      <c r="I1564" s="1">
        <v>-7721.0230000000001</v>
      </c>
    </row>
    <row r="1565" spans="1:9" hidden="1" x14ac:dyDescent="0.25">
      <c r="A1565" s="1" t="s">
        <v>160</v>
      </c>
      <c r="B1565" s="1" t="s">
        <v>59</v>
      </c>
      <c r="C1565" s="1" t="s">
        <v>10</v>
      </c>
      <c r="D1565" s="1">
        <v>992.46</v>
      </c>
      <c r="E1565" s="1">
        <v>-104.87</v>
      </c>
      <c r="F1565" s="1">
        <v>0</v>
      </c>
      <c r="G1565" s="1">
        <v>774.45699999999999</v>
      </c>
      <c r="H1565" s="1">
        <v>6980.4629999999997</v>
      </c>
      <c r="I1565" s="1">
        <v>-8324.4110000000001</v>
      </c>
    </row>
    <row r="1566" spans="1:9" hidden="1" x14ac:dyDescent="0.25">
      <c r="A1566" s="1" t="s">
        <v>160</v>
      </c>
      <c r="B1566" s="1" t="s">
        <v>60</v>
      </c>
      <c r="C1566" s="1" t="s">
        <v>26</v>
      </c>
      <c r="D1566" s="1">
        <v>961.03</v>
      </c>
      <c r="E1566" s="1">
        <v>-104.87</v>
      </c>
      <c r="F1566" s="1">
        <v>0</v>
      </c>
      <c r="G1566" s="1">
        <v>626.87400000000002</v>
      </c>
      <c r="H1566" s="1">
        <v>6791.2529999999997</v>
      </c>
      <c r="I1566" s="1">
        <v>-7721.0730000000003</v>
      </c>
    </row>
    <row r="1567" spans="1:9" hidden="1" x14ac:dyDescent="0.25">
      <c r="A1567" s="1" t="s">
        <v>160</v>
      </c>
      <c r="B1567" s="1" t="s">
        <v>60</v>
      </c>
      <c r="C1567" s="1" t="s">
        <v>10</v>
      </c>
      <c r="D1567" s="1">
        <v>992.46</v>
      </c>
      <c r="E1567" s="1">
        <v>-104.87</v>
      </c>
      <c r="F1567" s="1">
        <v>0</v>
      </c>
      <c r="G1567" s="1">
        <v>626.87400000000002</v>
      </c>
      <c r="H1567" s="1">
        <v>6980.4849999999997</v>
      </c>
      <c r="I1567" s="1">
        <v>-8324.4529999999995</v>
      </c>
    </row>
    <row r="1568" spans="1:9" hidden="1" x14ac:dyDescent="0.25">
      <c r="A1568" s="1" t="s">
        <v>160</v>
      </c>
      <c r="B1568" s="1" t="s">
        <v>61</v>
      </c>
      <c r="C1568" s="1" t="s">
        <v>26</v>
      </c>
      <c r="D1568" s="1">
        <v>961.03</v>
      </c>
      <c r="E1568" s="1">
        <v>104.87</v>
      </c>
      <c r="F1568" s="1">
        <v>0</v>
      </c>
      <c r="G1568" s="1">
        <v>-774.45699999999999</v>
      </c>
      <c r="H1568" s="1">
        <v>6790.8419999999996</v>
      </c>
      <c r="I1568" s="1">
        <v>-6691.1080000000002</v>
      </c>
    </row>
    <row r="1569" spans="1:9" hidden="1" x14ac:dyDescent="0.25">
      <c r="A1569" s="1" t="s">
        <v>160</v>
      </c>
      <c r="B1569" s="1" t="s">
        <v>61</v>
      </c>
      <c r="C1569" s="1" t="s">
        <v>10</v>
      </c>
      <c r="D1569" s="1">
        <v>992.46</v>
      </c>
      <c r="E1569" s="1">
        <v>104.87</v>
      </c>
      <c r="F1569" s="1">
        <v>0</v>
      </c>
      <c r="G1569" s="1">
        <v>-774.45699999999999</v>
      </c>
      <c r="H1569" s="1">
        <v>6979.7659999999996</v>
      </c>
      <c r="I1569" s="1">
        <v>-6614.9440000000004</v>
      </c>
    </row>
    <row r="1570" spans="1:9" hidden="1" x14ac:dyDescent="0.25">
      <c r="A1570" s="1" t="s">
        <v>160</v>
      </c>
      <c r="B1570" s="1" t="s">
        <v>62</v>
      </c>
      <c r="C1570" s="1" t="s">
        <v>26</v>
      </c>
      <c r="D1570" s="1">
        <v>961.03</v>
      </c>
      <c r="E1570" s="1">
        <v>104.87</v>
      </c>
      <c r="F1570" s="1">
        <v>0</v>
      </c>
      <c r="G1570" s="1">
        <v>-626.87400000000002</v>
      </c>
      <c r="H1570" s="1">
        <v>6790.8159999999998</v>
      </c>
      <c r="I1570" s="1">
        <v>-6691.058</v>
      </c>
    </row>
    <row r="1571" spans="1:9" hidden="1" x14ac:dyDescent="0.25">
      <c r="A1571" s="1" t="s">
        <v>160</v>
      </c>
      <c r="B1571" s="1" t="s">
        <v>62</v>
      </c>
      <c r="C1571" s="1" t="s">
        <v>10</v>
      </c>
      <c r="D1571" s="1">
        <v>992.46</v>
      </c>
      <c r="E1571" s="1">
        <v>104.87</v>
      </c>
      <c r="F1571" s="1">
        <v>0</v>
      </c>
      <c r="G1571" s="1">
        <v>-626.87400000000002</v>
      </c>
      <c r="H1571" s="1">
        <v>6979.7439999999997</v>
      </c>
      <c r="I1571" s="1">
        <v>-6614.9009999999998</v>
      </c>
    </row>
    <row r="1572" spans="1:9" hidden="1" x14ac:dyDescent="0.25">
      <c r="A1572" s="1" t="s">
        <v>160</v>
      </c>
      <c r="B1572" s="1" t="s">
        <v>63</v>
      </c>
      <c r="C1572" s="1" t="s">
        <v>26</v>
      </c>
      <c r="D1572" s="1">
        <v>961.03</v>
      </c>
      <c r="E1572" s="1">
        <v>0</v>
      </c>
      <c r="F1572" s="1">
        <v>-104.87</v>
      </c>
      <c r="G1572" s="1">
        <v>-869.22699999999998</v>
      </c>
      <c r="H1572" s="1">
        <v>7306.8580000000002</v>
      </c>
      <c r="I1572" s="1">
        <v>-7206.2889999999998</v>
      </c>
    </row>
    <row r="1573" spans="1:9" hidden="1" x14ac:dyDescent="0.25">
      <c r="A1573" s="1" t="s">
        <v>160</v>
      </c>
      <c r="B1573" s="1" t="s">
        <v>63</v>
      </c>
      <c r="C1573" s="1" t="s">
        <v>10</v>
      </c>
      <c r="D1573" s="1">
        <v>992.46</v>
      </c>
      <c r="E1573" s="1">
        <v>0</v>
      </c>
      <c r="F1573" s="1">
        <v>-104.87</v>
      </c>
      <c r="G1573" s="1">
        <v>-869.22699999999998</v>
      </c>
      <c r="H1573" s="1">
        <v>7836.7439999999997</v>
      </c>
      <c r="I1573" s="1">
        <v>-7470.0429999999997</v>
      </c>
    </row>
    <row r="1574" spans="1:9" hidden="1" x14ac:dyDescent="0.25">
      <c r="A1574" s="1" t="s">
        <v>160</v>
      </c>
      <c r="B1574" s="1" t="s">
        <v>64</v>
      </c>
      <c r="C1574" s="1" t="s">
        <v>26</v>
      </c>
      <c r="D1574" s="1">
        <v>961.03</v>
      </c>
      <c r="E1574" s="1">
        <v>0</v>
      </c>
      <c r="F1574" s="1">
        <v>-104.87</v>
      </c>
      <c r="G1574" s="1">
        <v>-733.08600000000001</v>
      </c>
      <c r="H1574" s="1">
        <v>7306.8329999999996</v>
      </c>
      <c r="I1574" s="1">
        <v>-7206.24</v>
      </c>
    </row>
    <row r="1575" spans="1:9" hidden="1" x14ac:dyDescent="0.25">
      <c r="A1575" s="1" t="s">
        <v>160</v>
      </c>
      <c r="B1575" s="1" t="s">
        <v>64</v>
      </c>
      <c r="C1575" s="1" t="s">
        <v>10</v>
      </c>
      <c r="D1575" s="1">
        <v>992.46</v>
      </c>
      <c r="E1575" s="1">
        <v>0</v>
      </c>
      <c r="F1575" s="1">
        <v>-104.87</v>
      </c>
      <c r="G1575" s="1">
        <v>-733.08600000000001</v>
      </c>
      <c r="H1575" s="1">
        <v>7836.723</v>
      </c>
      <c r="I1575" s="1">
        <v>-7470.0010000000002</v>
      </c>
    </row>
    <row r="1576" spans="1:9" hidden="1" x14ac:dyDescent="0.25">
      <c r="A1576" s="1" t="s">
        <v>160</v>
      </c>
      <c r="B1576" s="1" t="s">
        <v>65</v>
      </c>
      <c r="C1576" s="1" t="s">
        <v>26</v>
      </c>
      <c r="D1576" s="1">
        <v>961.03</v>
      </c>
      <c r="E1576" s="1">
        <v>0</v>
      </c>
      <c r="F1576" s="1">
        <v>104.87</v>
      </c>
      <c r="G1576" s="1">
        <v>869.22699999999998</v>
      </c>
      <c r="H1576" s="1">
        <v>6275.2110000000002</v>
      </c>
      <c r="I1576" s="1">
        <v>-7205.8419999999996</v>
      </c>
    </row>
    <row r="1577" spans="1:9" hidden="1" x14ac:dyDescent="0.25">
      <c r="A1577" s="1" t="s">
        <v>160</v>
      </c>
      <c r="B1577" s="1" t="s">
        <v>65</v>
      </c>
      <c r="C1577" s="1" t="s">
        <v>10</v>
      </c>
      <c r="D1577" s="1">
        <v>992.46</v>
      </c>
      <c r="E1577" s="1">
        <v>0</v>
      </c>
      <c r="F1577" s="1">
        <v>104.87</v>
      </c>
      <c r="G1577" s="1">
        <v>869.22699999999998</v>
      </c>
      <c r="H1577" s="1">
        <v>6123.4849999999997</v>
      </c>
      <c r="I1577" s="1">
        <v>-7469.3119999999999</v>
      </c>
    </row>
    <row r="1578" spans="1:9" hidden="1" x14ac:dyDescent="0.25">
      <c r="A1578" s="1" t="s">
        <v>160</v>
      </c>
      <c r="B1578" s="1" t="s">
        <v>66</v>
      </c>
      <c r="C1578" s="1" t="s">
        <v>26</v>
      </c>
      <c r="D1578" s="1">
        <v>961.03</v>
      </c>
      <c r="E1578" s="1">
        <v>0</v>
      </c>
      <c r="F1578" s="1">
        <v>104.87</v>
      </c>
      <c r="G1578" s="1">
        <v>733.08600000000001</v>
      </c>
      <c r="H1578" s="1">
        <v>6275.2359999999999</v>
      </c>
      <c r="I1578" s="1">
        <v>-7205.8909999999996</v>
      </c>
    </row>
    <row r="1579" spans="1:9" hidden="1" x14ac:dyDescent="0.25">
      <c r="A1579" s="1" t="s">
        <v>160</v>
      </c>
      <c r="B1579" s="1" t="s">
        <v>66</v>
      </c>
      <c r="C1579" s="1" t="s">
        <v>10</v>
      </c>
      <c r="D1579" s="1">
        <v>992.46</v>
      </c>
      <c r="E1579" s="1">
        <v>0</v>
      </c>
      <c r="F1579" s="1">
        <v>104.87</v>
      </c>
      <c r="G1579" s="1">
        <v>733.08600000000001</v>
      </c>
      <c r="H1579" s="1">
        <v>6123.5060000000003</v>
      </c>
      <c r="I1579" s="1">
        <v>-7469.3530000000001</v>
      </c>
    </row>
    <row r="1580" spans="1:9" hidden="1" x14ac:dyDescent="0.25">
      <c r="A1580" s="1" t="s">
        <v>160</v>
      </c>
      <c r="B1580" s="1" t="s">
        <v>67</v>
      </c>
      <c r="C1580" s="1" t="s">
        <v>26</v>
      </c>
      <c r="D1580" s="1">
        <v>775.98</v>
      </c>
      <c r="E1580" s="1">
        <v>-349.56</v>
      </c>
      <c r="F1580" s="1">
        <v>0</v>
      </c>
      <c r="G1580" s="1">
        <v>2581.5239999999999</v>
      </c>
      <c r="H1580" s="1">
        <v>5412.6970000000001</v>
      </c>
      <c r="I1580" s="1">
        <v>-7565.79</v>
      </c>
    </row>
    <row r="1581" spans="1:9" hidden="1" x14ac:dyDescent="0.25">
      <c r="A1581" s="1" t="s">
        <v>160</v>
      </c>
      <c r="B1581" s="1" t="s">
        <v>67</v>
      </c>
      <c r="C1581" s="1" t="s">
        <v>10</v>
      </c>
      <c r="D1581" s="1">
        <v>805.2</v>
      </c>
      <c r="E1581" s="1">
        <v>-349.56</v>
      </c>
      <c r="F1581" s="1">
        <v>0</v>
      </c>
      <c r="G1581" s="1">
        <v>2581.5239999999999</v>
      </c>
      <c r="H1581" s="1">
        <v>5588.9889999999996</v>
      </c>
      <c r="I1581" s="1">
        <v>-8943.6749999999993</v>
      </c>
    </row>
    <row r="1582" spans="1:9" hidden="1" x14ac:dyDescent="0.25">
      <c r="A1582" s="1" t="s">
        <v>160</v>
      </c>
      <c r="B1582" s="1" t="s">
        <v>68</v>
      </c>
      <c r="C1582" s="1" t="s">
        <v>26</v>
      </c>
      <c r="D1582" s="1">
        <v>775.98</v>
      </c>
      <c r="E1582" s="1">
        <v>-349.56</v>
      </c>
      <c r="F1582" s="1">
        <v>0</v>
      </c>
      <c r="G1582" s="1">
        <v>2089.5819999999999</v>
      </c>
      <c r="H1582" s="1">
        <v>5412.7830000000004</v>
      </c>
      <c r="I1582" s="1">
        <v>-7565.9570000000003</v>
      </c>
    </row>
    <row r="1583" spans="1:9" hidden="1" x14ac:dyDescent="0.25">
      <c r="A1583" s="1" t="s">
        <v>160</v>
      </c>
      <c r="B1583" s="1" t="s">
        <v>68</v>
      </c>
      <c r="C1583" s="1" t="s">
        <v>10</v>
      </c>
      <c r="D1583" s="1">
        <v>805.2</v>
      </c>
      <c r="E1583" s="1">
        <v>-349.56</v>
      </c>
      <c r="F1583" s="1">
        <v>0</v>
      </c>
      <c r="G1583" s="1">
        <v>2089.5819999999999</v>
      </c>
      <c r="H1583" s="1">
        <v>5589.0609999999997</v>
      </c>
      <c r="I1583" s="1">
        <v>-8943.8160000000007</v>
      </c>
    </row>
    <row r="1584" spans="1:9" hidden="1" x14ac:dyDescent="0.25">
      <c r="A1584" s="1" t="s">
        <v>160</v>
      </c>
      <c r="B1584" s="1" t="s">
        <v>69</v>
      </c>
      <c r="C1584" s="1" t="s">
        <v>26</v>
      </c>
      <c r="D1584" s="1">
        <v>775.98</v>
      </c>
      <c r="E1584" s="1">
        <v>349.56</v>
      </c>
      <c r="F1584" s="1">
        <v>0</v>
      </c>
      <c r="G1584" s="1">
        <v>-2581.5239999999999</v>
      </c>
      <c r="H1584" s="1">
        <v>5411.41</v>
      </c>
      <c r="I1584" s="1">
        <v>-4132.7420000000002</v>
      </c>
    </row>
    <row r="1585" spans="1:9" hidden="1" x14ac:dyDescent="0.25">
      <c r="A1585" s="1" t="s">
        <v>160</v>
      </c>
      <c r="B1585" s="1" t="s">
        <v>69</v>
      </c>
      <c r="C1585" s="1" t="s">
        <v>10</v>
      </c>
      <c r="D1585" s="1">
        <v>805.2</v>
      </c>
      <c r="E1585" s="1">
        <v>349.56</v>
      </c>
      <c r="F1585" s="1">
        <v>0</v>
      </c>
      <c r="G1585" s="1">
        <v>-2581.5239999999999</v>
      </c>
      <c r="H1585" s="1">
        <v>5586.6629999999996</v>
      </c>
      <c r="I1585" s="1">
        <v>-3245.451</v>
      </c>
    </row>
    <row r="1586" spans="1:9" hidden="1" x14ac:dyDescent="0.25">
      <c r="A1586" s="1" t="s">
        <v>160</v>
      </c>
      <c r="B1586" s="1" t="s">
        <v>70</v>
      </c>
      <c r="C1586" s="1" t="s">
        <v>26</v>
      </c>
      <c r="D1586" s="1">
        <v>775.98</v>
      </c>
      <c r="E1586" s="1">
        <v>349.56</v>
      </c>
      <c r="F1586" s="1">
        <v>0</v>
      </c>
      <c r="G1586" s="1">
        <v>-2089.5819999999999</v>
      </c>
      <c r="H1586" s="1">
        <v>5411.3239999999996</v>
      </c>
      <c r="I1586" s="1">
        <v>-4132.576</v>
      </c>
    </row>
    <row r="1587" spans="1:9" hidden="1" x14ac:dyDescent="0.25">
      <c r="A1587" s="1" t="s">
        <v>160</v>
      </c>
      <c r="B1587" s="1" t="s">
        <v>70</v>
      </c>
      <c r="C1587" s="1" t="s">
        <v>10</v>
      </c>
      <c r="D1587" s="1">
        <v>805.2</v>
      </c>
      <c r="E1587" s="1">
        <v>349.56</v>
      </c>
      <c r="F1587" s="1">
        <v>0</v>
      </c>
      <c r="G1587" s="1">
        <v>-2089.5819999999999</v>
      </c>
      <c r="H1587" s="1">
        <v>5586.5910000000003</v>
      </c>
      <c r="I1587" s="1">
        <v>-3245.31</v>
      </c>
    </row>
    <row r="1588" spans="1:9" hidden="1" x14ac:dyDescent="0.25">
      <c r="A1588" s="1" t="s">
        <v>160</v>
      </c>
      <c r="B1588" s="1" t="s">
        <v>71</v>
      </c>
      <c r="C1588" s="1" t="s">
        <v>26</v>
      </c>
      <c r="D1588" s="1">
        <v>775.98</v>
      </c>
      <c r="E1588" s="1">
        <v>0</v>
      </c>
      <c r="F1588" s="1">
        <v>-349.56</v>
      </c>
      <c r="G1588" s="1">
        <v>-2897.4250000000002</v>
      </c>
      <c r="H1588" s="1">
        <v>7131.4639999999999</v>
      </c>
      <c r="I1588" s="1">
        <v>-5850.01</v>
      </c>
    </row>
    <row r="1589" spans="1:9" hidden="1" x14ac:dyDescent="0.25">
      <c r="A1589" s="1" t="s">
        <v>160</v>
      </c>
      <c r="B1589" s="1" t="s">
        <v>71</v>
      </c>
      <c r="C1589" s="1" t="s">
        <v>10</v>
      </c>
      <c r="D1589" s="1">
        <v>805.2</v>
      </c>
      <c r="E1589" s="1">
        <v>0</v>
      </c>
      <c r="F1589" s="1">
        <v>-349.56</v>
      </c>
      <c r="G1589" s="1">
        <v>-2897.4250000000002</v>
      </c>
      <c r="H1589" s="1">
        <v>8443.259</v>
      </c>
      <c r="I1589" s="1">
        <v>-6095.7809999999999</v>
      </c>
    </row>
    <row r="1590" spans="1:9" hidden="1" x14ac:dyDescent="0.25">
      <c r="A1590" s="1" t="s">
        <v>160</v>
      </c>
      <c r="B1590" s="1" t="s">
        <v>72</v>
      </c>
      <c r="C1590" s="1" t="s">
        <v>26</v>
      </c>
      <c r="D1590" s="1">
        <v>775.98</v>
      </c>
      <c r="E1590" s="1">
        <v>0</v>
      </c>
      <c r="F1590" s="1">
        <v>-349.56</v>
      </c>
      <c r="G1590" s="1">
        <v>-2443.62</v>
      </c>
      <c r="H1590" s="1">
        <v>7131.3810000000003</v>
      </c>
      <c r="I1590" s="1">
        <v>-5849.8490000000002</v>
      </c>
    </row>
    <row r="1591" spans="1:9" hidden="1" x14ac:dyDescent="0.25">
      <c r="A1591" s="1" t="s">
        <v>160</v>
      </c>
      <c r="B1591" s="1" t="s">
        <v>72</v>
      </c>
      <c r="C1591" s="1" t="s">
        <v>10</v>
      </c>
      <c r="D1591" s="1">
        <v>805.2</v>
      </c>
      <c r="E1591" s="1">
        <v>0</v>
      </c>
      <c r="F1591" s="1">
        <v>-349.56</v>
      </c>
      <c r="G1591" s="1">
        <v>-2443.62</v>
      </c>
      <c r="H1591" s="1">
        <v>8443.1869999999999</v>
      </c>
      <c r="I1591" s="1">
        <v>-6095.643</v>
      </c>
    </row>
    <row r="1592" spans="1:9" hidden="1" x14ac:dyDescent="0.25">
      <c r="A1592" s="1" t="s">
        <v>160</v>
      </c>
      <c r="B1592" s="1" t="s">
        <v>73</v>
      </c>
      <c r="C1592" s="1" t="s">
        <v>26</v>
      </c>
      <c r="D1592" s="1">
        <v>775.98</v>
      </c>
      <c r="E1592" s="1">
        <v>0</v>
      </c>
      <c r="F1592" s="1">
        <v>349.56</v>
      </c>
      <c r="G1592" s="1">
        <v>2897.4250000000002</v>
      </c>
      <c r="H1592" s="1">
        <v>3692.643</v>
      </c>
      <c r="I1592" s="1">
        <v>-5848.5230000000001</v>
      </c>
    </row>
    <row r="1593" spans="1:9" hidden="1" x14ac:dyDescent="0.25">
      <c r="A1593" s="1" t="s">
        <v>160</v>
      </c>
      <c r="B1593" s="1" t="s">
        <v>73</v>
      </c>
      <c r="C1593" s="1" t="s">
        <v>10</v>
      </c>
      <c r="D1593" s="1">
        <v>805.2</v>
      </c>
      <c r="E1593" s="1">
        <v>0</v>
      </c>
      <c r="F1593" s="1">
        <v>349.56</v>
      </c>
      <c r="G1593" s="1">
        <v>2897.4250000000002</v>
      </c>
      <c r="H1593" s="1">
        <v>2732.3939999999998</v>
      </c>
      <c r="I1593" s="1">
        <v>-6093.3450000000003</v>
      </c>
    </row>
    <row r="1594" spans="1:9" hidden="1" x14ac:dyDescent="0.25">
      <c r="A1594" s="1" t="s">
        <v>160</v>
      </c>
      <c r="B1594" s="1" t="s">
        <v>74</v>
      </c>
      <c r="C1594" s="1" t="s">
        <v>26</v>
      </c>
      <c r="D1594" s="1">
        <v>775.98</v>
      </c>
      <c r="E1594" s="1">
        <v>0</v>
      </c>
      <c r="F1594" s="1">
        <v>349.56</v>
      </c>
      <c r="G1594" s="1">
        <v>2443.62</v>
      </c>
      <c r="H1594" s="1">
        <v>3692.7249999999999</v>
      </c>
      <c r="I1594" s="1">
        <v>-5848.683</v>
      </c>
    </row>
    <row r="1595" spans="1:9" hidden="1" x14ac:dyDescent="0.25">
      <c r="A1595" s="1" t="s">
        <v>160</v>
      </c>
      <c r="B1595" s="1" t="s">
        <v>74</v>
      </c>
      <c r="C1595" s="1" t="s">
        <v>10</v>
      </c>
      <c r="D1595" s="1">
        <v>805.2</v>
      </c>
      <c r="E1595" s="1">
        <v>0</v>
      </c>
      <c r="F1595" s="1">
        <v>349.56</v>
      </c>
      <c r="G1595" s="1">
        <v>2443.62</v>
      </c>
      <c r="H1595" s="1">
        <v>2732.4650000000001</v>
      </c>
      <c r="I1595" s="1">
        <v>-6093.4830000000002</v>
      </c>
    </row>
    <row r="1596" spans="1:9" hidden="1" x14ac:dyDescent="0.25">
      <c r="A1596" s="1" t="s">
        <v>160</v>
      </c>
      <c r="B1596" s="1" t="s">
        <v>75</v>
      </c>
      <c r="C1596" s="1" t="s">
        <v>26</v>
      </c>
      <c r="D1596" s="1">
        <v>690.16</v>
      </c>
      <c r="E1596" s="1">
        <v>-349.56</v>
      </c>
      <c r="F1596" s="1">
        <v>0</v>
      </c>
      <c r="G1596" s="1">
        <v>2581.5239999999999</v>
      </c>
      <c r="H1596" s="1">
        <v>4814.16</v>
      </c>
      <c r="I1596" s="1">
        <v>-6918.9009999999998</v>
      </c>
    </row>
    <row r="1597" spans="1:9" hidden="1" x14ac:dyDescent="0.25">
      <c r="A1597" s="1" t="s">
        <v>160</v>
      </c>
      <c r="B1597" s="1" t="s">
        <v>75</v>
      </c>
      <c r="C1597" s="1" t="s">
        <v>10</v>
      </c>
      <c r="D1597" s="1">
        <v>716.15</v>
      </c>
      <c r="E1597" s="1">
        <v>-349.56</v>
      </c>
      <c r="F1597" s="1">
        <v>0</v>
      </c>
      <c r="G1597" s="1">
        <v>2581.5239999999999</v>
      </c>
      <c r="H1597" s="1">
        <v>4971.0129999999999</v>
      </c>
      <c r="I1597" s="1">
        <v>-8269.6569999999992</v>
      </c>
    </row>
    <row r="1598" spans="1:9" hidden="1" x14ac:dyDescent="0.25">
      <c r="A1598" s="1" t="s">
        <v>160</v>
      </c>
      <c r="B1598" s="1" t="s">
        <v>76</v>
      </c>
      <c r="C1598" s="1" t="s">
        <v>26</v>
      </c>
      <c r="D1598" s="1">
        <v>690.16</v>
      </c>
      <c r="E1598" s="1">
        <v>-349.56</v>
      </c>
      <c r="F1598" s="1">
        <v>0</v>
      </c>
      <c r="G1598" s="1">
        <v>2089.5819999999999</v>
      </c>
      <c r="H1598" s="1">
        <v>4814.2460000000001</v>
      </c>
      <c r="I1598" s="1">
        <v>-6919.067</v>
      </c>
    </row>
    <row r="1599" spans="1:9" hidden="1" x14ac:dyDescent="0.25">
      <c r="A1599" s="1" t="s">
        <v>160</v>
      </c>
      <c r="B1599" s="1" t="s">
        <v>76</v>
      </c>
      <c r="C1599" s="1" t="s">
        <v>10</v>
      </c>
      <c r="D1599" s="1">
        <v>716.15</v>
      </c>
      <c r="E1599" s="1">
        <v>-349.56</v>
      </c>
      <c r="F1599" s="1">
        <v>0</v>
      </c>
      <c r="G1599" s="1">
        <v>2089.5819999999999</v>
      </c>
      <c r="H1599" s="1">
        <v>4971.085</v>
      </c>
      <c r="I1599" s="1">
        <v>-8269.7980000000007</v>
      </c>
    </row>
    <row r="1600" spans="1:9" hidden="1" x14ac:dyDescent="0.25">
      <c r="A1600" s="1" t="s">
        <v>160</v>
      </c>
      <c r="B1600" s="1" t="s">
        <v>77</v>
      </c>
      <c r="C1600" s="1" t="s">
        <v>26</v>
      </c>
      <c r="D1600" s="1">
        <v>690.16</v>
      </c>
      <c r="E1600" s="1">
        <v>349.56</v>
      </c>
      <c r="F1600" s="1">
        <v>0</v>
      </c>
      <c r="G1600" s="1">
        <v>-2581.5239999999999</v>
      </c>
      <c r="H1600" s="1">
        <v>4812.8729999999996</v>
      </c>
      <c r="I1600" s="1">
        <v>-3485.8519999999999</v>
      </c>
    </row>
    <row r="1601" spans="1:9" hidden="1" x14ac:dyDescent="0.25">
      <c r="A1601" s="1" t="s">
        <v>160</v>
      </c>
      <c r="B1601" s="1" t="s">
        <v>77</v>
      </c>
      <c r="C1601" s="1" t="s">
        <v>10</v>
      </c>
      <c r="D1601" s="1">
        <v>716.15</v>
      </c>
      <c r="E1601" s="1">
        <v>349.56</v>
      </c>
      <c r="F1601" s="1">
        <v>0</v>
      </c>
      <c r="G1601" s="1">
        <v>-2581.5239999999999</v>
      </c>
      <c r="H1601" s="1">
        <v>4968.6869999999999</v>
      </c>
      <c r="I1601" s="1">
        <v>-2571.4340000000002</v>
      </c>
    </row>
    <row r="1602" spans="1:9" hidden="1" x14ac:dyDescent="0.25">
      <c r="A1602" s="1" t="s">
        <v>160</v>
      </c>
      <c r="B1602" s="1" t="s">
        <v>78</v>
      </c>
      <c r="C1602" s="1" t="s">
        <v>26</v>
      </c>
      <c r="D1602" s="1">
        <v>690.16</v>
      </c>
      <c r="E1602" s="1">
        <v>349.56</v>
      </c>
      <c r="F1602" s="1">
        <v>0</v>
      </c>
      <c r="G1602" s="1">
        <v>-2089.5819999999999</v>
      </c>
      <c r="H1602" s="1">
        <v>4812.7870000000003</v>
      </c>
      <c r="I1602" s="1">
        <v>-3485.6860000000001</v>
      </c>
    </row>
    <row r="1603" spans="1:9" hidden="1" x14ac:dyDescent="0.25">
      <c r="A1603" s="1" t="s">
        <v>160</v>
      </c>
      <c r="B1603" s="1" t="s">
        <v>78</v>
      </c>
      <c r="C1603" s="1" t="s">
        <v>10</v>
      </c>
      <c r="D1603" s="1">
        <v>716.15</v>
      </c>
      <c r="E1603" s="1">
        <v>349.56</v>
      </c>
      <c r="F1603" s="1">
        <v>0</v>
      </c>
      <c r="G1603" s="1">
        <v>-2089.5819999999999</v>
      </c>
      <c r="H1603" s="1">
        <v>4968.6149999999998</v>
      </c>
      <c r="I1603" s="1">
        <v>-2571.2930000000001</v>
      </c>
    </row>
    <row r="1604" spans="1:9" hidden="1" x14ac:dyDescent="0.25">
      <c r="A1604" s="1" t="s">
        <v>160</v>
      </c>
      <c r="B1604" s="1" t="s">
        <v>79</v>
      </c>
      <c r="C1604" s="1" t="s">
        <v>26</v>
      </c>
      <c r="D1604" s="1">
        <v>690.16</v>
      </c>
      <c r="E1604" s="1">
        <v>0</v>
      </c>
      <c r="F1604" s="1">
        <v>-349.56</v>
      </c>
      <c r="G1604" s="1">
        <v>-2897.4250000000002</v>
      </c>
      <c r="H1604" s="1">
        <v>6532.9269999999997</v>
      </c>
      <c r="I1604" s="1">
        <v>-5203.12</v>
      </c>
    </row>
    <row r="1605" spans="1:9" hidden="1" x14ac:dyDescent="0.25">
      <c r="A1605" s="1" t="s">
        <v>160</v>
      </c>
      <c r="B1605" s="1" t="s">
        <v>79</v>
      </c>
      <c r="C1605" s="1" t="s">
        <v>10</v>
      </c>
      <c r="D1605" s="1">
        <v>716.15</v>
      </c>
      <c r="E1605" s="1">
        <v>0</v>
      </c>
      <c r="F1605" s="1">
        <v>-349.56</v>
      </c>
      <c r="G1605" s="1">
        <v>-2897.4250000000002</v>
      </c>
      <c r="H1605" s="1">
        <v>7825.2830000000004</v>
      </c>
      <c r="I1605" s="1">
        <v>-5421.7629999999999</v>
      </c>
    </row>
    <row r="1606" spans="1:9" hidden="1" x14ac:dyDescent="0.25">
      <c r="A1606" s="1" t="s">
        <v>160</v>
      </c>
      <c r="B1606" s="1" t="s">
        <v>80</v>
      </c>
      <c r="C1606" s="1" t="s">
        <v>26</v>
      </c>
      <c r="D1606" s="1">
        <v>690.16</v>
      </c>
      <c r="E1606" s="1">
        <v>0</v>
      </c>
      <c r="F1606" s="1">
        <v>-349.56</v>
      </c>
      <c r="G1606" s="1">
        <v>-2443.62</v>
      </c>
      <c r="H1606" s="1">
        <v>6532.8450000000003</v>
      </c>
      <c r="I1606" s="1">
        <v>-5202.96</v>
      </c>
    </row>
    <row r="1607" spans="1:9" hidden="1" x14ac:dyDescent="0.25">
      <c r="A1607" s="1" t="s">
        <v>160</v>
      </c>
      <c r="B1607" s="1" t="s">
        <v>80</v>
      </c>
      <c r="C1607" s="1" t="s">
        <v>10</v>
      </c>
      <c r="D1607" s="1">
        <v>716.15</v>
      </c>
      <c r="E1607" s="1">
        <v>0</v>
      </c>
      <c r="F1607" s="1">
        <v>-349.56</v>
      </c>
      <c r="G1607" s="1">
        <v>-2443.62</v>
      </c>
      <c r="H1607" s="1">
        <v>7825.2110000000002</v>
      </c>
      <c r="I1607" s="1">
        <v>-5421.625</v>
      </c>
    </row>
    <row r="1608" spans="1:9" hidden="1" x14ac:dyDescent="0.25">
      <c r="A1608" s="1" t="s">
        <v>160</v>
      </c>
      <c r="B1608" s="1" t="s">
        <v>81</v>
      </c>
      <c r="C1608" s="1" t="s">
        <v>26</v>
      </c>
      <c r="D1608" s="1">
        <v>690.16</v>
      </c>
      <c r="E1608" s="1">
        <v>0</v>
      </c>
      <c r="F1608" s="1">
        <v>349.56</v>
      </c>
      <c r="G1608" s="1">
        <v>2897.4250000000002</v>
      </c>
      <c r="H1608" s="1">
        <v>3094.1060000000002</v>
      </c>
      <c r="I1608" s="1">
        <v>-5201.6329999999998</v>
      </c>
    </row>
    <row r="1609" spans="1:9" hidden="1" x14ac:dyDescent="0.25">
      <c r="A1609" s="1" t="s">
        <v>160</v>
      </c>
      <c r="B1609" s="1" t="s">
        <v>81</v>
      </c>
      <c r="C1609" s="1" t="s">
        <v>10</v>
      </c>
      <c r="D1609" s="1">
        <v>716.15</v>
      </c>
      <c r="E1609" s="1">
        <v>0</v>
      </c>
      <c r="F1609" s="1">
        <v>349.56</v>
      </c>
      <c r="G1609" s="1">
        <v>2897.4250000000002</v>
      </c>
      <c r="H1609" s="1">
        <v>2114.4180000000001</v>
      </c>
      <c r="I1609" s="1">
        <v>-5419.3280000000004</v>
      </c>
    </row>
    <row r="1610" spans="1:9" hidden="1" x14ac:dyDescent="0.25">
      <c r="A1610" s="1" t="s">
        <v>160</v>
      </c>
      <c r="B1610" s="1" t="s">
        <v>82</v>
      </c>
      <c r="C1610" s="1" t="s">
        <v>26</v>
      </c>
      <c r="D1610" s="1">
        <v>690.16</v>
      </c>
      <c r="E1610" s="1">
        <v>0</v>
      </c>
      <c r="F1610" s="1">
        <v>349.56</v>
      </c>
      <c r="G1610" s="1">
        <v>2443.62</v>
      </c>
      <c r="H1610" s="1">
        <v>3094.1889999999999</v>
      </c>
      <c r="I1610" s="1">
        <v>-5201.7939999999999</v>
      </c>
    </row>
    <row r="1611" spans="1:9" hidden="1" x14ac:dyDescent="0.25">
      <c r="A1611" s="1" t="s">
        <v>160</v>
      </c>
      <c r="B1611" s="1" t="s">
        <v>82</v>
      </c>
      <c r="C1611" s="1" t="s">
        <v>10</v>
      </c>
      <c r="D1611" s="1">
        <v>716.15</v>
      </c>
      <c r="E1611" s="1">
        <v>0</v>
      </c>
      <c r="F1611" s="1">
        <v>349.56</v>
      </c>
      <c r="G1611" s="1">
        <v>2443.62</v>
      </c>
      <c r="H1611" s="1">
        <v>2114.489</v>
      </c>
      <c r="I1611" s="1">
        <v>-5419.4660000000003</v>
      </c>
    </row>
    <row r="1612" spans="1:9" hidden="1" x14ac:dyDescent="0.25">
      <c r="A1612" s="1" t="s">
        <v>160</v>
      </c>
      <c r="B1612" s="1" t="s">
        <v>83</v>
      </c>
      <c r="C1612" s="1" t="s">
        <v>26</v>
      </c>
      <c r="D1612" s="1">
        <v>876.1</v>
      </c>
      <c r="E1612" s="1">
        <v>-104.87</v>
      </c>
      <c r="F1612" s="1">
        <v>0</v>
      </c>
      <c r="G1612" s="1">
        <v>774.45699999999999</v>
      </c>
      <c r="H1612" s="1">
        <v>6110.5389999999998</v>
      </c>
      <c r="I1612" s="1">
        <v>-7118.9279999999999</v>
      </c>
    </row>
    <row r="1613" spans="1:9" hidden="1" x14ac:dyDescent="0.25">
      <c r="A1613" s="1" t="s">
        <v>160</v>
      </c>
      <c r="B1613" s="1" t="s">
        <v>83</v>
      </c>
      <c r="C1613" s="1" t="s">
        <v>10</v>
      </c>
      <c r="D1613" s="1">
        <v>909.09</v>
      </c>
      <c r="E1613" s="1">
        <v>-104.87</v>
      </c>
      <c r="F1613" s="1">
        <v>0</v>
      </c>
      <c r="G1613" s="1">
        <v>774.45699999999999</v>
      </c>
      <c r="H1613" s="1">
        <v>6309.1469999999999</v>
      </c>
      <c r="I1613" s="1">
        <v>-7735.6509999999998</v>
      </c>
    </row>
    <row r="1614" spans="1:9" hidden="1" x14ac:dyDescent="0.25">
      <c r="A1614" s="1" t="s">
        <v>160</v>
      </c>
      <c r="B1614" s="1" t="s">
        <v>84</v>
      </c>
      <c r="C1614" s="1" t="s">
        <v>26</v>
      </c>
      <c r="D1614" s="1">
        <v>876.1</v>
      </c>
      <c r="E1614" s="1">
        <v>-104.87</v>
      </c>
      <c r="F1614" s="1">
        <v>0</v>
      </c>
      <c r="G1614" s="1">
        <v>626.87400000000002</v>
      </c>
      <c r="H1614" s="1">
        <v>6110.5649999999996</v>
      </c>
      <c r="I1614" s="1">
        <v>-7118.9780000000001</v>
      </c>
    </row>
    <row r="1615" spans="1:9" hidden="1" x14ac:dyDescent="0.25">
      <c r="A1615" s="1" t="s">
        <v>160</v>
      </c>
      <c r="B1615" s="1" t="s">
        <v>84</v>
      </c>
      <c r="C1615" s="1" t="s">
        <v>10</v>
      </c>
      <c r="D1615" s="1">
        <v>909.09</v>
      </c>
      <c r="E1615" s="1">
        <v>-104.87</v>
      </c>
      <c r="F1615" s="1">
        <v>0</v>
      </c>
      <c r="G1615" s="1">
        <v>626.87400000000002</v>
      </c>
      <c r="H1615" s="1">
        <v>6309.1689999999999</v>
      </c>
      <c r="I1615" s="1">
        <v>-7735.6930000000002</v>
      </c>
    </row>
    <row r="1616" spans="1:9" hidden="1" x14ac:dyDescent="0.25">
      <c r="A1616" s="1" t="s">
        <v>160</v>
      </c>
      <c r="B1616" s="1" t="s">
        <v>85</v>
      </c>
      <c r="C1616" s="1" t="s">
        <v>26</v>
      </c>
      <c r="D1616" s="1">
        <v>876.1</v>
      </c>
      <c r="E1616" s="1">
        <v>104.87</v>
      </c>
      <c r="F1616" s="1">
        <v>0</v>
      </c>
      <c r="G1616" s="1">
        <v>-774.45699999999999</v>
      </c>
      <c r="H1616" s="1">
        <v>6110.1530000000002</v>
      </c>
      <c r="I1616" s="1">
        <v>-6089.0129999999999</v>
      </c>
    </row>
    <row r="1617" spans="1:9" hidden="1" x14ac:dyDescent="0.25">
      <c r="A1617" s="1" t="s">
        <v>160</v>
      </c>
      <c r="B1617" s="1" t="s">
        <v>85</v>
      </c>
      <c r="C1617" s="1" t="s">
        <v>10</v>
      </c>
      <c r="D1617" s="1">
        <v>909.09</v>
      </c>
      <c r="E1617" s="1">
        <v>104.87</v>
      </c>
      <c r="F1617" s="1">
        <v>0</v>
      </c>
      <c r="G1617" s="1">
        <v>-774.45699999999999</v>
      </c>
      <c r="H1617" s="1">
        <v>6308.4489999999996</v>
      </c>
      <c r="I1617" s="1">
        <v>-6026.1840000000002</v>
      </c>
    </row>
    <row r="1618" spans="1:9" hidden="1" x14ac:dyDescent="0.25">
      <c r="A1618" s="1" t="s">
        <v>160</v>
      </c>
      <c r="B1618" s="1" t="s">
        <v>86</v>
      </c>
      <c r="C1618" s="1" t="s">
        <v>26</v>
      </c>
      <c r="D1618" s="1">
        <v>876.1</v>
      </c>
      <c r="E1618" s="1">
        <v>104.87</v>
      </c>
      <c r="F1618" s="1">
        <v>0</v>
      </c>
      <c r="G1618" s="1">
        <v>-626.87400000000002</v>
      </c>
      <c r="H1618" s="1">
        <v>6110.1270000000004</v>
      </c>
      <c r="I1618" s="1">
        <v>-6088.9629999999997</v>
      </c>
    </row>
    <row r="1619" spans="1:9" hidden="1" x14ac:dyDescent="0.25">
      <c r="A1619" s="1" t="s">
        <v>160</v>
      </c>
      <c r="B1619" s="1" t="s">
        <v>86</v>
      </c>
      <c r="C1619" s="1" t="s">
        <v>10</v>
      </c>
      <c r="D1619" s="1">
        <v>909.09</v>
      </c>
      <c r="E1619" s="1">
        <v>104.87</v>
      </c>
      <c r="F1619" s="1">
        <v>0</v>
      </c>
      <c r="G1619" s="1">
        <v>-626.87400000000002</v>
      </c>
      <c r="H1619" s="1">
        <v>6308.4279999999999</v>
      </c>
      <c r="I1619" s="1">
        <v>-6026.1409999999996</v>
      </c>
    </row>
    <row r="1620" spans="1:9" hidden="1" x14ac:dyDescent="0.25">
      <c r="A1620" s="1" t="s">
        <v>160</v>
      </c>
      <c r="B1620" s="1" t="s">
        <v>87</v>
      </c>
      <c r="C1620" s="1" t="s">
        <v>26</v>
      </c>
      <c r="D1620" s="1">
        <v>876.1</v>
      </c>
      <c r="E1620" s="1">
        <v>0</v>
      </c>
      <c r="F1620" s="1">
        <v>-104.87</v>
      </c>
      <c r="G1620" s="1">
        <v>-869.22699999999998</v>
      </c>
      <c r="H1620" s="1">
        <v>6626.1689999999999</v>
      </c>
      <c r="I1620" s="1">
        <v>-6604.1940000000004</v>
      </c>
    </row>
    <row r="1621" spans="1:9" hidden="1" x14ac:dyDescent="0.25">
      <c r="A1621" s="1" t="s">
        <v>160</v>
      </c>
      <c r="B1621" s="1" t="s">
        <v>87</v>
      </c>
      <c r="C1621" s="1" t="s">
        <v>10</v>
      </c>
      <c r="D1621" s="1">
        <v>909.09</v>
      </c>
      <c r="E1621" s="1">
        <v>0</v>
      </c>
      <c r="F1621" s="1">
        <v>-104.87</v>
      </c>
      <c r="G1621" s="1">
        <v>-869.22699999999998</v>
      </c>
      <c r="H1621" s="1">
        <v>7165.4279999999999</v>
      </c>
      <c r="I1621" s="1">
        <v>-6881.2820000000002</v>
      </c>
    </row>
    <row r="1622" spans="1:9" hidden="1" x14ac:dyDescent="0.25">
      <c r="A1622" s="1" t="s">
        <v>160</v>
      </c>
      <c r="B1622" s="1" t="s">
        <v>88</v>
      </c>
      <c r="C1622" s="1" t="s">
        <v>26</v>
      </c>
      <c r="D1622" s="1">
        <v>876.1</v>
      </c>
      <c r="E1622" s="1">
        <v>0</v>
      </c>
      <c r="F1622" s="1">
        <v>-104.87</v>
      </c>
      <c r="G1622" s="1">
        <v>-733.08600000000001</v>
      </c>
      <c r="H1622" s="1">
        <v>6626.1440000000002</v>
      </c>
      <c r="I1622" s="1">
        <v>-6604.1450000000004</v>
      </c>
    </row>
    <row r="1623" spans="1:9" hidden="1" x14ac:dyDescent="0.25">
      <c r="A1623" s="1" t="s">
        <v>160</v>
      </c>
      <c r="B1623" s="1" t="s">
        <v>88</v>
      </c>
      <c r="C1623" s="1" t="s">
        <v>10</v>
      </c>
      <c r="D1623" s="1">
        <v>909.09</v>
      </c>
      <c r="E1623" s="1">
        <v>0</v>
      </c>
      <c r="F1623" s="1">
        <v>-104.87</v>
      </c>
      <c r="G1623" s="1">
        <v>-733.08600000000001</v>
      </c>
      <c r="H1623" s="1">
        <v>7165.4070000000002</v>
      </c>
      <c r="I1623" s="1">
        <v>-6881.241</v>
      </c>
    </row>
    <row r="1624" spans="1:9" hidden="1" x14ac:dyDescent="0.25">
      <c r="A1624" s="1" t="s">
        <v>160</v>
      </c>
      <c r="B1624" s="1" t="s">
        <v>89</v>
      </c>
      <c r="C1624" s="1" t="s">
        <v>26</v>
      </c>
      <c r="D1624" s="1">
        <v>876.1</v>
      </c>
      <c r="E1624" s="1">
        <v>0</v>
      </c>
      <c r="F1624" s="1">
        <v>104.87</v>
      </c>
      <c r="G1624" s="1">
        <v>869.22699999999998</v>
      </c>
      <c r="H1624" s="1">
        <v>5594.5230000000001</v>
      </c>
      <c r="I1624" s="1">
        <v>-6603.7470000000003</v>
      </c>
    </row>
    <row r="1625" spans="1:9" hidden="1" x14ac:dyDescent="0.25">
      <c r="A1625" s="1" t="s">
        <v>160</v>
      </c>
      <c r="B1625" s="1" t="s">
        <v>89</v>
      </c>
      <c r="C1625" s="1" t="s">
        <v>10</v>
      </c>
      <c r="D1625" s="1">
        <v>909.09</v>
      </c>
      <c r="E1625" s="1">
        <v>0</v>
      </c>
      <c r="F1625" s="1">
        <v>104.87</v>
      </c>
      <c r="G1625" s="1">
        <v>869.22699999999998</v>
      </c>
      <c r="H1625" s="1">
        <v>5452.1679999999997</v>
      </c>
      <c r="I1625" s="1">
        <v>-6880.5519999999997</v>
      </c>
    </row>
    <row r="1626" spans="1:9" hidden="1" x14ac:dyDescent="0.25">
      <c r="A1626" s="1" t="s">
        <v>160</v>
      </c>
      <c r="B1626" s="1" t="s">
        <v>90</v>
      </c>
      <c r="C1626" s="1" t="s">
        <v>26</v>
      </c>
      <c r="D1626" s="1">
        <v>876.1</v>
      </c>
      <c r="E1626" s="1">
        <v>0</v>
      </c>
      <c r="F1626" s="1">
        <v>104.87</v>
      </c>
      <c r="G1626" s="1">
        <v>733.08600000000001</v>
      </c>
      <c r="H1626" s="1">
        <v>5594.5479999999998</v>
      </c>
      <c r="I1626" s="1">
        <v>-6603.7960000000003</v>
      </c>
    </row>
    <row r="1627" spans="1:9" hidden="1" x14ac:dyDescent="0.25">
      <c r="A1627" s="1" t="s">
        <v>160</v>
      </c>
      <c r="B1627" s="1" t="s">
        <v>90</v>
      </c>
      <c r="C1627" s="1" t="s">
        <v>10</v>
      </c>
      <c r="D1627" s="1">
        <v>909.09</v>
      </c>
      <c r="E1627" s="1">
        <v>0</v>
      </c>
      <c r="F1627" s="1">
        <v>104.87</v>
      </c>
      <c r="G1627" s="1">
        <v>733.08600000000001</v>
      </c>
      <c r="H1627" s="1">
        <v>5452.19</v>
      </c>
      <c r="I1627" s="1">
        <v>-6880.5929999999998</v>
      </c>
    </row>
    <row r="1628" spans="1:9" hidden="1" x14ac:dyDescent="0.25">
      <c r="A1628" s="1" t="s">
        <v>160</v>
      </c>
      <c r="B1628" s="1" t="s">
        <v>91</v>
      </c>
      <c r="C1628" s="1" t="s">
        <v>26</v>
      </c>
      <c r="D1628" s="1">
        <v>590.04</v>
      </c>
      <c r="E1628" s="1">
        <v>-104.87</v>
      </c>
      <c r="F1628" s="1">
        <v>0</v>
      </c>
      <c r="G1628" s="1">
        <v>774.45699999999999</v>
      </c>
      <c r="H1628" s="1">
        <v>4115.4170000000004</v>
      </c>
      <c r="I1628" s="1">
        <v>-4962.63</v>
      </c>
    </row>
    <row r="1629" spans="1:9" hidden="1" x14ac:dyDescent="0.25">
      <c r="A1629" s="1" t="s">
        <v>160</v>
      </c>
      <c r="B1629" s="1" t="s">
        <v>91</v>
      </c>
      <c r="C1629" s="1" t="s">
        <v>10</v>
      </c>
      <c r="D1629" s="1">
        <v>612.26</v>
      </c>
      <c r="E1629" s="1">
        <v>-104.87</v>
      </c>
      <c r="F1629" s="1">
        <v>0</v>
      </c>
      <c r="G1629" s="1">
        <v>774.45699999999999</v>
      </c>
      <c r="H1629" s="1">
        <v>4249.2269999999999</v>
      </c>
      <c r="I1629" s="1">
        <v>-5488.9250000000002</v>
      </c>
    </row>
    <row r="1630" spans="1:9" hidden="1" x14ac:dyDescent="0.25">
      <c r="A1630" s="1" t="s">
        <v>160</v>
      </c>
      <c r="B1630" s="1" t="s">
        <v>92</v>
      </c>
      <c r="C1630" s="1" t="s">
        <v>26</v>
      </c>
      <c r="D1630" s="1">
        <v>590.04</v>
      </c>
      <c r="E1630" s="1">
        <v>-104.87</v>
      </c>
      <c r="F1630" s="1">
        <v>0</v>
      </c>
      <c r="G1630" s="1">
        <v>626.87400000000002</v>
      </c>
      <c r="H1630" s="1">
        <v>4115.4430000000002</v>
      </c>
      <c r="I1630" s="1">
        <v>-4962.6790000000001</v>
      </c>
    </row>
    <row r="1631" spans="1:9" hidden="1" x14ac:dyDescent="0.25">
      <c r="A1631" s="1" t="s">
        <v>160</v>
      </c>
      <c r="B1631" s="1" t="s">
        <v>92</v>
      </c>
      <c r="C1631" s="1" t="s">
        <v>10</v>
      </c>
      <c r="D1631" s="1">
        <v>612.26</v>
      </c>
      <c r="E1631" s="1">
        <v>-104.87</v>
      </c>
      <c r="F1631" s="1">
        <v>0</v>
      </c>
      <c r="G1631" s="1">
        <v>626.87400000000002</v>
      </c>
      <c r="H1631" s="1">
        <v>4249.2489999999998</v>
      </c>
      <c r="I1631" s="1">
        <v>-5488.9669999999996</v>
      </c>
    </row>
    <row r="1632" spans="1:9" hidden="1" x14ac:dyDescent="0.25">
      <c r="A1632" s="1" t="s">
        <v>160</v>
      </c>
      <c r="B1632" s="1" t="s">
        <v>93</v>
      </c>
      <c r="C1632" s="1" t="s">
        <v>26</v>
      </c>
      <c r="D1632" s="1">
        <v>590.04</v>
      </c>
      <c r="E1632" s="1">
        <v>104.87</v>
      </c>
      <c r="F1632" s="1">
        <v>0</v>
      </c>
      <c r="G1632" s="1">
        <v>-774.45699999999999</v>
      </c>
      <c r="H1632" s="1">
        <v>4115.0309999999999</v>
      </c>
      <c r="I1632" s="1">
        <v>-3932.7150000000001</v>
      </c>
    </row>
    <row r="1633" spans="1:9" hidden="1" x14ac:dyDescent="0.25">
      <c r="A1633" s="1" t="s">
        <v>160</v>
      </c>
      <c r="B1633" s="1" t="s">
        <v>93</v>
      </c>
      <c r="C1633" s="1" t="s">
        <v>10</v>
      </c>
      <c r="D1633" s="1">
        <v>612.26</v>
      </c>
      <c r="E1633" s="1">
        <v>104.87</v>
      </c>
      <c r="F1633" s="1">
        <v>0</v>
      </c>
      <c r="G1633" s="1">
        <v>-774.45699999999999</v>
      </c>
      <c r="H1633" s="1">
        <v>4248.5290000000005</v>
      </c>
      <c r="I1633" s="1">
        <v>-3779.4580000000001</v>
      </c>
    </row>
    <row r="1634" spans="1:9" hidden="1" x14ac:dyDescent="0.25">
      <c r="A1634" s="1" t="s">
        <v>160</v>
      </c>
      <c r="B1634" s="1" t="s">
        <v>94</v>
      </c>
      <c r="C1634" s="1" t="s">
        <v>26</v>
      </c>
      <c r="D1634" s="1">
        <v>590.04</v>
      </c>
      <c r="E1634" s="1">
        <v>104.87</v>
      </c>
      <c r="F1634" s="1">
        <v>0</v>
      </c>
      <c r="G1634" s="1">
        <v>-626.87400000000002</v>
      </c>
      <c r="H1634" s="1">
        <v>4115.0050000000001</v>
      </c>
      <c r="I1634" s="1">
        <v>-3932.665</v>
      </c>
    </row>
    <row r="1635" spans="1:9" hidden="1" x14ac:dyDescent="0.25">
      <c r="A1635" s="1" t="s">
        <v>160</v>
      </c>
      <c r="B1635" s="1" t="s">
        <v>94</v>
      </c>
      <c r="C1635" s="1" t="s">
        <v>10</v>
      </c>
      <c r="D1635" s="1">
        <v>612.26</v>
      </c>
      <c r="E1635" s="1">
        <v>104.87</v>
      </c>
      <c r="F1635" s="1">
        <v>0</v>
      </c>
      <c r="G1635" s="1">
        <v>-626.87400000000002</v>
      </c>
      <c r="H1635" s="1">
        <v>4248.5079999999998</v>
      </c>
      <c r="I1635" s="1">
        <v>-3779.4160000000002</v>
      </c>
    </row>
    <row r="1636" spans="1:9" hidden="1" x14ac:dyDescent="0.25">
      <c r="A1636" s="1" t="s">
        <v>160</v>
      </c>
      <c r="B1636" s="1" t="s">
        <v>95</v>
      </c>
      <c r="C1636" s="1" t="s">
        <v>26</v>
      </c>
      <c r="D1636" s="1">
        <v>590.04</v>
      </c>
      <c r="E1636" s="1">
        <v>0</v>
      </c>
      <c r="F1636" s="1">
        <v>-104.87</v>
      </c>
      <c r="G1636" s="1">
        <v>-869.22699999999998</v>
      </c>
      <c r="H1636" s="1">
        <v>4631.0469999999996</v>
      </c>
      <c r="I1636" s="1">
        <v>-4447.8950000000004</v>
      </c>
    </row>
    <row r="1637" spans="1:9" hidden="1" x14ac:dyDescent="0.25">
      <c r="A1637" s="1" t="s">
        <v>160</v>
      </c>
      <c r="B1637" s="1" t="s">
        <v>95</v>
      </c>
      <c r="C1637" s="1" t="s">
        <v>10</v>
      </c>
      <c r="D1637" s="1">
        <v>612.26</v>
      </c>
      <c r="E1637" s="1">
        <v>0</v>
      </c>
      <c r="F1637" s="1">
        <v>-104.87</v>
      </c>
      <c r="G1637" s="1">
        <v>-869.22699999999998</v>
      </c>
      <c r="H1637" s="1">
        <v>5105.5079999999998</v>
      </c>
      <c r="I1637" s="1">
        <v>-4634.5569999999998</v>
      </c>
    </row>
    <row r="1638" spans="1:9" hidden="1" x14ac:dyDescent="0.25">
      <c r="A1638" s="1" t="s">
        <v>160</v>
      </c>
      <c r="B1638" s="1" t="s">
        <v>96</v>
      </c>
      <c r="C1638" s="1" t="s">
        <v>26</v>
      </c>
      <c r="D1638" s="1">
        <v>590.04</v>
      </c>
      <c r="E1638" s="1">
        <v>0</v>
      </c>
      <c r="F1638" s="1">
        <v>-104.87</v>
      </c>
      <c r="G1638" s="1">
        <v>-733.08600000000001</v>
      </c>
      <c r="H1638" s="1">
        <v>4631.0219999999999</v>
      </c>
      <c r="I1638" s="1">
        <v>-4447.8469999999998</v>
      </c>
    </row>
    <row r="1639" spans="1:9" hidden="1" x14ac:dyDescent="0.25">
      <c r="A1639" s="1" t="s">
        <v>160</v>
      </c>
      <c r="B1639" s="1" t="s">
        <v>96</v>
      </c>
      <c r="C1639" s="1" t="s">
        <v>10</v>
      </c>
      <c r="D1639" s="1">
        <v>612.26</v>
      </c>
      <c r="E1639" s="1">
        <v>0</v>
      </c>
      <c r="F1639" s="1">
        <v>-104.87</v>
      </c>
      <c r="G1639" s="1">
        <v>-733.08600000000001</v>
      </c>
      <c r="H1639" s="1">
        <v>5105.4870000000001</v>
      </c>
      <c r="I1639" s="1">
        <v>-4634.5150000000003</v>
      </c>
    </row>
    <row r="1640" spans="1:9" hidden="1" x14ac:dyDescent="0.25">
      <c r="A1640" s="1" t="s">
        <v>160</v>
      </c>
      <c r="B1640" s="1" t="s">
        <v>97</v>
      </c>
      <c r="C1640" s="1" t="s">
        <v>26</v>
      </c>
      <c r="D1640" s="1">
        <v>590.04</v>
      </c>
      <c r="E1640" s="1">
        <v>0</v>
      </c>
      <c r="F1640" s="1">
        <v>104.87</v>
      </c>
      <c r="G1640" s="1">
        <v>869.22699999999998</v>
      </c>
      <c r="H1640" s="1">
        <v>3599.4009999999998</v>
      </c>
      <c r="I1640" s="1">
        <v>-4447.4489999999996</v>
      </c>
    </row>
    <row r="1641" spans="1:9" hidden="1" x14ac:dyDescent="0.25">
      <c r="A1641" s="1" t="s">
        <v>160</v>
      </c>
      <c r="B1641" s="1" t="s">
        <v>97</v>
      </c>
      <c r="C1641" s="1" t="s">
        <v>10</v>
      </c>
      <c r="D1641" s="1">
        <v>612.26</v>
      </c>
      <c r="E1641" s="1">
        <v>0</v>
      </c>
      <c r="F1641" s="1">
        <v>104.87</v>
      </c>
      <c r="G1641" s="1">
        <v>869.22699999999998</v>
      </c>
      <c r="H1641" s="1">
        <v>3392.248</v>
      </c>
      <c r="I1641" s="1">
        <v>-4633.826</v>
      </c>
    </row>
    <row r="1642" spans="1:9" hidden="1" x14ac:dyDescent="0.25">
      <c r="A1642" s="1" t="s">
        <v>160</v>
      </c>
      <c r="B1642" s="1" t="s">
        <v>98</v>
      </c>
      <c r="C1642" s="1" t="s">
        <v>26</v>
      </c>
      <c r="D1642" s="1">
        <v>590.04</v>
      </c>
      <c r="E1642" s="1">
        <v>0</v>
      </c>
      <c r="F1642" s="1">
        <v>104.87</v>
      </c>
      <c r="G1642" s="1">
        <v>733.08600000000001</v>
      </c>
      <c r="H1642" s="1">
        <v>3599.4250000000002</v>
      </c>
      <c r="I1642" s="1">
        <v>-4447.4970000000003</v>
      </c>
    </row>
    <row r="1643" spans="1:9" hidden="1" x14ac:dyDescent="0.25">
      <c r="A1643" s="1" t="s">
        <v>160</v>
      </c>
      <c r="B1643" s="1" t="s">
        <v>98</v>
      </c>
      <c r="C1643" s="1" t="s">
        <v>10</v>
      </c>
      <c r="D1643" s="1">
        <v>612.26</v>
      </c>
      <c r="E1643" s="1">
        <v>0</v>
      </c>
      <c r="F1643" s="1">
        <v>104.87</v>
      </c>
      <c r="G1643" s="1">
        <v>733.08600000000001</v>
      </c>
      <c r="H1643" s="1">
        <v>3392.27</v>
      </c>
      <c r="I1643" s="1">
        <v>-4633.8680000000004</v>
      </c>
    </row>
    <row r="1644" spans="1:9" hidden="1" x14ac:dyDescent="0.25">
      <c r="A1644" s="1" t="s">
        <v>160</v>
      </c>
      <c r="B1644" s="1" t="s">
        <v>14</v>
      </c>
      <c r="C1644" s="1" t="s">
        <v>26</v>
      </c>
      <c r="D1644" s="1">
        <v>0</v>
      </c>
      <c r="E1644" s="1">
        <v>333.02</v>
      </c>
      <c r="F1644" s="1">
        <v>77.17</v>
      </c>
      <c r="G1644" s="1">
        <v>2842.4340000000002</v>
      </c>
      <c r="H1644" s="1">
        <v>365.18200000000002</v>
      </c>
      <c r="I1644" s="1">
        <v>1624.2860000000001</v>
      </c>
    </row>
    <row r="1645" spans="1:9" hidden="1" x14ac:dyDescent="0.25">
      <c r="A1645" s="1" t="s">
        <v>160</v>
      </c>
      <c r="B1645" s="1" t="s">
        <v>14</v>
      </c>
      <c r="C1645" s="1" t="s">
        <v>10</v>
      </c>
      <c r="D1645" s="1">
        <v>0</v>
      </c>
      <c r="E1645" s="1">
        <v>333.02</v>
      </c>
      <c r="F1645" s="1">
        <v>77.17</v>
      </c>
      <c r="G1645" s="1">
        <v>2842.4340000000002</v>
      </c>
      <c r="H1645" s="1">
        <v>614.42899999999997</v>
      </c>
      <c r="I1645" s="1">
        <v>2686.6370000000002</v>
      </c>
    </row>
    <row r="1646" spans="1:9" hidden="1" x14ac:dyDescent="0.25">
      <c r="A1646" s="1" t="s">
        <v>160</v>
      </c>
      <c r="B1646" s="1" t="s">
        <v>99</v>
      </c>
      <c r="C1646" s="1" t="s">
        <v>26</v>
      </c>
      <c r="D1646" s="1">
        <v>0</v>
      </c>
      <c r="E1646" s="1">
        <v>-333.02</v>
      </c>
      <c r="F1646" s="1">
        <v>-77.17</v>
      </c>
      <c r="G1646" s="1">
        <v>-2842.4340000000002</v>
      </c>
      <c r="H1646" s="1">
        <v>-365.18200000000002</v>
      </c>
      <c r="I1646" s="1">
        <v>-1624.2860000000001</v>
      </c>
    </row>
    <row r="1647" spans="1:9" hidden="1" x14ac:dyDescent="0.25">
      <c r="A1647" s="1" t="s">
        <v>160</v>
      </c>
      <c r="B1647" s="1" t="s">
        <v>99</v>
      </c>
      <c r="C1647" s="1" t="s">
        <v>10</v>
      </c>
      <c r="D1647" s="1">
        <v>0</v>
      </c>
      <c r="E1647" s="1">
        <v>-333.02</v>
      </c>
      <c r="F1647" s="1">
        <v>-77.17</v>
      </c>
      <c r="G1647" s="1">
        <v>-2842.4340000000002</v>
      </c>
      <c r="H1647" s="1">
        <v>-614.42899999999997</v>
      </c>
      <c r="I1647" s="1">
        <v>-2686.6370000000002</v>
      </c>
    </row>
    <row r="1648" spans="1:9" hidden="1" x14ac:dyDescent="0.25">
      <c r="A1648" s="1" t="s">
        <v>160</v>
      </c>
      <c r="B1648" s="1" t="s">
        <v>15</v>
      </c>
      <c r="C1648" s="1" t="s">
        <v>26</v>
      </c>
      <c r="D1648" s="1">
        <v>0</v>
      </c>
      <c r="E1648" s="1">
        <v>75.66</v>
      </c>
      <c r="F1648" s="1">
        <v>335.02</v>
      </c>
      <c r="G1648" s="1">
        <v>2558.0210000000002</v>
      </c>
      <c r="H1648" s="1">
        <v>1629.2940000000001</v>
      </c>
      <c r="I1648" s="1">
        <v>358.43099999999998</v>
      </c>
    </row>
    <row r="1649" spans="1:9" hidden="1" x14ac:dyDescent="0.25">
      <c r="A1649" s="1" t="s">
        <v>160</v>
      </c>
      <c r="B1649" s="1" t="s">
        <v>15</v>
      </c>
      <c r="C1649" s="1" t="s">
        <v>10</v>
      </c>
      <c r="D1649" s="1">
        <v>0</v>
      </c>
      <c r="E1649" s="1">
        <v>75.66</v>
      </c>
      <c r="F1649" s="1">
        <v>335.02</v>
      </c>
      <c r="G1649" s="1">
        <v>2558.0210000000002</v>
      </c>
      <c r="H1649" s="1">
        <v>2700.9160000000002</v>
      </c>
      <c r="I1649" s="1">
        <v>602.64499999999998</v>
      </c>
    </row>
    <row r="1650" spans="1:9" hidden="1" x14ac:dyDescent="0.25">
      <c r="A1650" s="1" t="s">
        <v>160</v>
      </c>
      <c r="B1650" s="1" t="s">
        <v>100</v>
      </c>
      <c r="C1650" s="1" t="s">
        <v>26</v>
      </c>
      <c r="D1650" s="1">
        <v>0</v>
      </c>
      <c r="E1650" s="1">
        <v>-75.66</v>
      </c>
      <c r="F1650" s="1">
        <v>-335.02</v>
      </c>
      <c r="G1650" s="1">
        <v>-2558.0210000000002</v>
      </c>
      <c r="H1650" s="1">
        <v>-1629.2940000000001</v>
      </c>
      <c r="I1650" s="1">
        <v>-358.43099999999998</v>
      </c>
    </row>
    <row r="1651" spans="1:9" hidden="1" x14ac:dyDescent="0.25">
      <c r="A1651" s="1" t="s">
        <v>160</v>
      </c>
      <c r="B1651" s="1" t="s">
        <v>100</v>
      </c>
      <c r="C1651" s="1" t="s">
        <v>10</v>
      </c>
      <c r="D1651" s="1">
        <v>0</v>
      </c>
      <c r="E1651" s="1">
        <v>-75.66</v>
      </c>
      <c r="F1651" s="1">
        <v>-335.02</v>
      </c>
      <c r="G1651" s="1">
        <v>-2558.0210000000002</v>
      </c>
      <c r="H1651" s="1">
        <v>-2700.9160000000002</v>
      </c>
      <c r="I1651" s="1">
        <v>-602.64499999999998</v>
      </c>
    </row>
    <row r="1652" spans="1:9" hidden="1" x14ac:dyDescent="0.25">
      <c r="A1652" s="1" t="s">
        <v>160</v>
      </c>
      <c r="B1652" s="1" t="s">
        <v>101</v>
      </c>
      <c r="C1652" s="1" t="s">
        <v>26</v>
      </c>
      <c r="D1652" s="1">
        <v>1146.97</v>
      </c>
      <c r="E1652" s="1">
        <v>333.02</v>
      </c>
      <c r="F1652" s="1">
        <v>77.17</v>
      </c>
      <c r="G1652" s="1">
        <v>2842.4340000000002</v>
      </c>
      <c r="H1652" s="1">
        <v>8453.0460000000003</v>
      </c>
      <c r="I1652" s="1">
        <v>-6983.3739999999998</v>
      </c>
    </row>
    <row r="1653" spans="1:9" hidden="1" x14ac:dyDescent="0.25">
      <c r="A1653" s="1" t="s">
        <v>160</v>
      </c>
      <c r="B1653" s="1" t="s">
        <v>101</v>
      </c>
      <c r="C1653" s="1" t="s">
        <v>10</v>
      </c>
      <c r="D1653" s="1">
        <v>1185.4000000000001</v>
      </c>
      <c r="E1653" s="1">
        <v>333.02</v>
      </c>
      <c r="F1653" s="1">
        <v>77.17</v>
      </c>
      <c r="G1653" s="1">
        <v>2842.4340000000002</v>
      </c>
      <c r="H1653" s="1">
        <v>8933.491</v>
      </c>
      <c r="I1653" s="1">
        <v>-6243.4120000000003</v>
      </c>
    </row>
    <row r="1654" spans="1:9" hidden="1" x14ac:dyDescent="0.25">
      <c r="A1654" s="1" t="s">
        <v>160</v>
      </c>
      <c r="B1654" s="1" t="s">
        <v>102</v>
      </c>
      <c r="C1654" s="1" t="s">
        <v>26</v>
      </c>
      <c r="D1654" s="1">
        <v>1146.97</v>
      </c>
      <c r="E1654" s="1">
        <v>-333.02</v>
      </c>
      <c r="F1654" s="1">
        <v>-77.17</v>
      </c>
      <c r="G1654" s="1">
        <v>-2842.4340000000002</v>
      </c>
      <c r="H1654" s="1">
        <v>7722.6819999999998</v>
      </c>
      <c r="I1654" s="1">
        <v>-10231.945</v>
      </c>
    </row>
    <row r="1655" spans="1:9" hidden="1" x14ac:dyDescent="0.25">
      <c r="A1655" s="1" t="s">
        <v>160</v>
      </c>
      <c r="B1655" s="1" t="s">
        <v>102</v>
      </c>
      <c r="C1655" s="1" t="s">
        <v>10</v>
      </c>
      <c r="D1655" s="1">
        <v>1185.4000000000001</v>
      </c>
      <c r="E1655" s="1">
        <v>-333.02</v>
      </c>
      <c r="F1655" s="1">
        <v>-77.17</v>
      </c>
      <c r="G1655" s="1">
        <v>-2842.4340000000002</v>
      </c>
      <c r="H1655" s="1">
        <v>7704.634</v>
      </c>
      <c r="I1655" s="1">
        <v>-11616.686</v>
      </c>
    </row>
    <row r="1656" spans="1:9" hidden="1" x14ac:dyDescent="0.25">
      <c r="A1656" s="1" t="s">
        <v>160</v>
      </c>
      <c r="B1656" s="1" t="s">
        <v>103</v>
      </c>
      <c r="C1656" s="1" t="s">
        <v>26</v>
      </c>
      <c r="D1656" s="1">
        <v>1061.1500000000001</v>
      </c>
      <c r="E1656" s="1">
        <v>333.02</v>
      </c>
      <c r="F1656" s="1">
        <v>77.17</v>
      </c>
      <c r="G1656" s="1">
        <v>2842.4340000000002</v>
      </c>
      <c r="H1656" s="1">
        <v>7854.51</v>
      </c>
      <c r="I1656" s="1">
        <v>-6336.4840000000004</v>
      </c>
    </row>
    <row r="1657" spans="1:9" hidden="1" x14ac:dyDescent="0.25">
      <c r="A1657" s="1" t="s">
        <v>160</v>
      </c>
      <c r="B1657" s="1" t="s">
        <v>103</v>
      </c>
      <c r="C1657" s="1" t="s">
        <v>10</v>
      </c>
      <c r="D1657" s="1">
        <v>1096.3499999999999</v>
      </c>
      <c r="E1657" s="1">
        <v>333.02</v>
      </c>
      <c r="F1657" s="1">
        <v>77.17</v>
      </c>
      <c r="G1657" s="1">
        <v>2842.4340000000002</v>
      </c>
      <c r="H1657" s="1">
        <v>8315.5149999999994</v>
      </c>
      <c r="I1657" s="1">
        <v>-5569.3940000000002</v>
      </c>
    </row>
    <row r="1658" spans="1:9" hidden="1" x14ac:dyDescent="0.25">
      <c r="A1658" s="1" t="s">
        <v>160</v>
      </c>
      <c r="B1658" s="1" t="s">
        <v>104</v>
      </c>
      <c r="C1658" s="1" t="s">
        <v>26</v>
      </c>
      <c r="D1658" s="1">
        <v>1061.1500000000001</v>
      </c>
      <c r="E1658" s="1">
        <v>-333.02</v>
      </c>
      <c r="F1658" s="1">
        <v>-77.17</v>
      </c>
      <c r="G1658" s="1">
        <v>-2842.4340000000002</v>
      </c>
      <c r="H1658" s="1">
        <v>7124.1450000000004</v>
      </c>
      <c r="I1658" s="1">
        <v>-9585.0560000000005</v>
      </c>
    </row>
    <row r="1659" spans="1:9" hidden="1" x14ac:dyDescent="0.25">
      <c r="A1659" s="1" t="s">
        <v>160</v>
      </c>
      <c r="B1659" s="1" t="s">
        <v>104</v>
      </c>
      <c r="C1659" s="1" t="s">
        <v>10</v>
      </c>
      <c r="D1659" s="1">
        <v>1096.3499999999999</v>
      </c>
      <c r="E1659" s="1">
        <v>-333.02</v>
      </c>
      <c r="F1659" s="1">
        <v>-77.17</v>
      </c>
      <c r="G1659" s="1">
        <v>-2842.4340000000002</v>
      </c>
      <c r="H1659" s="1">
        <v>7086.6580000000004</v>
      </c>
      <c r="I1659" s="1">
        <v>-10942.668</v>
      </c>
    </row>
    <row r="1660" spans="1:9" hidden="1" x14ac:dyDescent="0.25">
      <c r="A1660" s="1" t="s">
        <v>160</v>
      </c>
      <c r="B1660" s="1" t="s">
        <v>105</v>
      </c>
      <c r="C1660" s="1" t="s">
        <v>26</v>
      </c>
      <c r="D1660" s="1">
        <v>1146.97</v>
      </c>
      <c r="E1660" s="1">
        <v>75.66</v>
      </c>
      <c r="F1660" s="1">
        <v>335.02</v>
      </c>
      <c r="G1660" s="1">
        <v>2558.0210000000002</v>
      </c>
      <c r="H1660" s="1">
        <v>9717.1589999999997</v>
      </c>
      <c r="I1660" s="1">
        <v>-8249.2289999999994</v>
      </c>
    </row>
    <row r="1661" spans="1:9" hidden="1" x14ac:dyDescent="0.25">
      <c r="A1661" s="1" t="s">
        <v>160</v>
      </c>
      <c r="B1661" s="1" t="s">
        <v>105</v>
      </c>
      <c r="C1661" s="1" t="s">
        <v>10</v>
      </c>
      <c r="D1661" s="1">
        <v>1185.4000000000001</v>
      </c>
      <c r="E1661" s="1">
        <v>75.66</v>
      </c>
      <c r="F1661" s="1">
        <v>335.02</v>
      </c>
      <c r="G1661" s="1">
        <v>2558.0210000000002</v>
      </c>
      <c r="H1661" s="1">
        <v>11019.977999999999</v>
      </c>
      <c r="I1661" s="1">
        <v>-8327.4040000000005</v>
      </c>
    </row>
    <row r="1662" spans="1:9" hidden="1" x14ac:dyDescent="0.25">
      <c r="A1662" s="1" t="s">
        <v>160</v>
      </c>
      <c r="B1662" s="1" t="s">
        <v>106</v>
      </c>
      <c r="C1662" s="1" t="s">
        <v>26</v>
      </c>
      <c r="D1662" s="1">
        <v>1146.97</v>
      </c>
      <c r="E1662" s="1">
        <v>-75.66</v>
      </c>
      <c r="F1662" s="1">
        <v>-335.02</v>
      </c>
      <c r="G1662" s="1">
        <v>-2558.0210000000002</v>
      </c>
      <c r="H1662" s="1">
        <v>6458.57</v>
      </c>
      <c r="I1662" s="1">
        <v>-8966.09</v>
      </c>
    </row>
    <row r="1663" spans="1:9" hidden="1" x14ac:dyDescent="0.25">
      <c r="A1663" s="1" t="s">
        <v>160</v>
      </c>
      <c r="B1663" s="1" t="s">
        <v>106</v>
      </c>
      <c r="C1663" s="1" t="s">
        <v>10</v>
      </c>
      <c r="D1663" s="1">
        <v>1185.4000000000001</v>
      </c>
      <c r="E1663" s="1">
        <v>-75.66</v>
      </c>
      <c r="F1663" s="1">
        <v>-335.02</v>
      </c>
      <c r="G1663" s="1">
        <v>-2558.0210000000002</v>
      </c>
      <c r="H1663" s="1">
        <v>5618.1469999999999</v>
      </c>
      <c r="I1663" s="1">
        <v>-9532.6939999999995</v>
      </c>
    </row>
    <row r="1664" spans="1:9" hidden="1" x14ac:dyDescent="0.25">
      <c r="A1664" s="1" t="s">
        <v>160</v>
      </c>
      <c r="B1664" s="1" t="s">
        <v>107</v>
      </c>
      <c r="C1664" s="1" t="s">
        <v>26</v>
      </c>
      <c r="D1664" s="1">
        <v>1061.1500000000001</v>
      </c>
      <c r="E1664" s="1">
        <v>75.66</v>
      </c>
      <c r="F1664" s="1">
        <v>335.02</v>
      </c>
      <c r="G1664" s="1">
        <v>2558.0210000000002</v>
      </c>
      <c r="H1664" s="1">
        <v>9118.6219999999994</v>
      </c>
      <c r="I1664" s="1">
        <v>-7602.3389999999999</v>
      </c>
    </row>
    <row r="1665" spans="1:9" hidden="1" x14ac:dyDescent="0.25">
      <c r="A1665" s="1" t="s">
        <v>160</v>
      </c>
      <c r="B1665" s="1" t="s">
        <v>107</v>
      </c>
      <c r="C1665" s="1" t="s">
        <v>10</v>
      </c>
      <c r="D1665" s="1">
        <v>1096.3499999999999</v>
      </c>
      <c r="E1665" s="1">
        <v>75.66</v>
      </c>
      <c r="F1665" s="1">
        <v>335.02</v>
      </c>
      <c r="G1665" s="1">
        <v>2558.0210000000002</v>
      </c>
      <c r="H1665" s="1">
        <v>10402.002</v>
      </c>
      <c r="I1665" s="1">
        <v>-7653.3860000000004</v>
      </c>
    </row>
    <row r="1666" spans="1:9" hidden="1" x14ac:dyDescent="0.25">
      <c r="A1666" s="1" t="s">
        <v>160</v>
      </c>
      <c r="B1666" s="1" t="s">
        <v>108</v>
      </c>
      <c r="C1666" s="1" t="s">
        <v>26</v>
      </c>
      <c r="D1666" s="1">
        <v>1061.1500000000001</v>
      </c>
      <c r="E1666" s="1">
        <v>-75.66</v>
      </c>
      <c r="F1666" s="1">
        <v>-335.02</v>
      </c>
      <c r="G1666" s="1">
        <v>-2558.0210000000002</v>
      </c>
      <c r="H1666" s="1">
        <v>5860.0330000000004</v>
      </c>
      <c r="I1666" s="1">
        <v>-8319.2009999999991</v>
      </c>
    </row>
    <row r="1667" spans="1:9" hidden="1" x14ac:dyDescent="0.25">
      <c r="A1667" s="1" t="s">
        <v>160</v>
      </c>
      <c r="B1667" s="1" t="s">
        <v>108</v>
      </c>
      <c r="C1667" s="1" t="s">
        <v>10</v>
      </c>
      <c r="D1667" s="1">
        <v>1096.3499999999999</v>
      </c>
      <c r="E1667" s="1">
        <v>-75.66</v>
      </c>
      <c r="F1667" s="1">
        <v>-335.02</v>
      </c>
      <c r="G1667" s="1">
        <v>-2558.0210000000002</v>
      </c>
      <c r="H1667" s="1">
        <v>5000.1710000000003</v>
      </c>
      <c r="I1667" s="1">
        <v>-8858.6759999999995</v>
      </c>
    </row>
    <row r="1668" spans="1:9" hidden="1" x14ac:dyDescent="0.25">
      <c r="A1668" s="1" t="s">
        <v>160</v>
      </c>
      <c r="B1668" s="1" t="s">
        <v>109</v>
      </c>
      <c r="C1668" s="1" t="s">
        <v>26</v>
      </c>
      <c r="D1668" s="1">
        <v>1247.0899999999999</v>
      </c>
      <c r="E1668" s="1">
        <v>99.91</v>
      </c>
      <c r="F1668" s="1">
        <v>23.15</v>
      </c>
      <c r="G1668" s="1">
        <v>852.73</v>
      </c>
      <c r="H1668" s="1">
        <v>8895.7119999999995</v>
      </c>
      <c r="I1668" s="1">
        <v>-8875.0779999999995</v>
      </c>
    </row>
    <row r="1669" spans="1:9" hidden="1" x14ac:dyDescent="0.25">
      <c r="A1669" s="1" t="s">
        <v>160</v>
      </c>
      <c r="B1669" s="1" t="s">
        <v>109</v>
      </c>
      <c r="C1669" s="1" t="s">
        <v>10</v>
      </c>
      <c r="D1669" s="1">
        <v>1289.29</v>
      </c>
      <c r="E1669" s="1">
        <v>99.91</v>
      </c>
      <c r="F1669" s="1">
        <v>23.15</v>
      </c>
      <c r="G1669" s="1">
        <v>852.73</v>
      </c>
      <c r="H1669" s="1">
        <v>9224.3629999999994</v>
      </c>
      <c r="I1669" s="1">
        <v>-8910.4120000000003</v>
      </c>
    </row>
    <row r="1670" spans="1:9" hidden="1" x14ac:dyDescent="0.25">
      <c r="A1670" s="1" t="s">
        <v>160</v>
      </c>
      <c r="B1670" s="1" t="s">
        <v>110</v>
      </c>
      <c r="C1670" s="1" t="s">
        <v>26</v>
      </c>
      <c r="D1670" s="1">
        <v>1247.0899999999999</v>
      </c>
      <c r="E1670" s="1">
        <v>-99.91</v>
      </c>
      <c r="F1670" s="1">
        <v>-23.15</v>
      </c>
      <c r="G1670" s="1">
        <v>-852.73</v>
      </c>
      <c r="H1670" s="1">
        <v>8676.6020000000008</v>
      </c>
      <c r="I1670" s="1">
        <v>-9849.65</v>
      </c>
    </row>
    <row r="1671" spans="1:9" hidden="1" x14ac:dyDescent="0.25">
      <c r="A1671" s="1" t="s">
        <v>160</v>
      </c>
      <c r="B1671" s="1" t="s">
        <v>110</v>
      </c>
      <c r="C1671" s="1" t="s">
        <v>10</v>
      </c>
      <c r="D1671" s="1">
        <v>1289.29</v>
      </c>
      <c r="E1671" s="1">
        <v>-99.91</v>
      </c>
      <c r="F1671" s="1">
        <v>-23.15</v>
      </c>
      <c r="G1671" s="1">
        <v>-852.73</v>
      </c>
      <c r="H1671" s="1">
        <v>8855.7060000000001</v>
      </c>
      <c r="I1671" s="1">
        <v>-10522.394</v>
      </c>
    </row>
    <row r="1672" spans="1:9" hidden="1" x14ac:dyDescent="0.25">
      <c r="A1672" s="1" t="s">
        <v>160</v>
      </c>
      <c r="B1672" s="1" t="s">
        <v>111</v>
      </c>
      <c r="C1672" s="1" t="s">
        <v>26</v>
      </c>
      <c r="D1672" s="1">
        <v>961.03</v>
      </c>
      <c r="E1672" s="1">
        <v>99.91</v>
      </c>
      <c r="F1672" s="1">
        <v>23.15</v>
      </c>
      <c r="G1672" s="1">
        <v>852.73</v>
      </c>
      <c r="H1672" s="1">
        <v>6900.5889999999999</v>
      </c>
      <c r="I1672" s="1">
        <v>-6718.78</v>
      </c>
    </row>
    <row r="1673" spans="1:9" hidden="1" x14ac:dyDescent="0.25">
      <c r="A1673" s="1" t="s">
        <v>160</v>
      </c>
      <c r="B1673" s="1" t="s">
        <v>111</v>
      </c>
      <c r="C1673" s="1" t="s">
        <v>10</v>
      </c>
      <c r="D1673" s="1">
        <v>992.46</v>
      </c>
      <c r="E1673" s="1">
        <v>99.91</v>
      </c>
      <c r="F1673" s="1">
        <v>23.15</v>
      </c>
      <c r="G1673" s="1">
        <v>852.73</v>
      </c>
      <c r="H1673" s="1">
        <v>7164.4430000000002</v>
      </c>
      <c r="I1673" s="1">
        <v>-6663.6859999999997</v>
      </c>
    </row>
    <row r="1674" spans="1:9" hidden="1" x14ac:dyDescent="0.25">
      <c r="A1674" s="1" t="s">
        <v>160</v>
      </c>
      <c r="B1674" s="1" t="s">
        <v>112</v>
      </c>
      <c r="C1674" s="1" t="s">
        <v>26</v>
      </c>
      <c r="D1674" s="1">
        <v>961.03</v>
      </c>
      <c r="E1674" s="1">
        <v>-99.91</v>
      </c>
      <c r="F1674" s="1">
        <v>-23.15</v>
      </c>
      <c r="G1674" s="1">
        <v>-852.73</v>
      </c>
      <c r="H1674" s="1">
        <v>6681.48</v>
      </c>
      <c r="I1674" s="1">
        <v>-7693.3509999999997</v>
      </c>
    </row>
    <row r="1675" spans="1:9" hidden="1" x14ac:dyDescent="0.25">
      <c r="A1675" s="1" t="s">
        <v>160</v>
      </c>
      <c r="B1675" s="1" t="s">
        <v>112</v>
      </c>
      <c r="C1675" s="1" t="s">
        <v>10</v>
      </c>
      <c r="D1675" s="1">
        <v>992.46</v>
      </c>
      <c r="E1675" s="1">
        <v>-99.91</v>
      </c>
      <c r="F1675" s="1">
        <v>-23.15</v>
      </c>
      <c r="G1675" s="1">
        <v>-852.73</v>
      </c>
      <c r="H1675" s="1">
        <v>6795.7860000000001</v>
      </c>
      <c r="I1675" s="1">
        <v>-8275.6679999999997</v>
      </c>
    </row>
    <row r="1676" spans="1:9" hidden="1" x14ac:dyDescent="0.25">
      <c r="A1676" s="1" t="s">
        <v>160</v>
      </c>
      <c r="B1676" s="1" t="s">
        <v>113</v>
      </c>
      <c r="C1676" s="1" t="s">
        <v>26</v>
      </c>
      <c r="D1676" s="1">
        <v>1247.0899999999999</v>
      </c>
      <c r="E1676" s="1">
        <v>22.7</v>
      </c>
      <c r="F1676" s="1">
        <v>100.5</v>
      </c>
      <c r="G1676" s="1">
        <v>767.40599999999995</v>
      </c>
      <c r="H1676" s="1">
        <v>9274.9449999999997</v>
      </c>
      <c r="I1676" s="1">
        <v>-9254.8349999999991</v>
      </c>
    </row>
    <row r="1677" spans="1:9" hidden="1" x14ac:dyDescent="0.25">
      <c r="A1677" s="1" t="s">
        <v>160</v>
      </c>
      <c r="B1677" s="1" t="s">
        <v>113</v>
      </c>
      <c r="C1677" s="1" t="s">
        <v>10</v>
      </c>
      <c r="D1677" s="1">
        <v>1289.29</v>
      </c>
      <c r="E1677" s="1">
        <v>22.7</v>
      </c>
      <c r="F1677" s="1">
        <v>100.5</v>
      </c>
      <c r="G1677" s="1">
        <v>767.40599999999995</v>
      </c>
      <c r="H1677" s="1">
        <v>9850.3089999999993</v>
      </c>
      <c r="I1677" s="1">
        <v>-9535.6090000000004</v>
      </c>
    </row>
    <row r="1678" spans="1:9" hidden="1" x14ac:dyDescent="0.25">
      <c r="A1678" s="1" t="s">
        <v>160</v>
      </c>
      <c r="B1678" s="1" t="s">
        <v>114</v>
      </c>
      <c r="C1678" s="1" t="s">
        <v>26</v>
      </c>
      <c r="D1678" s="1">
        <v>1247.0899999999999</v>
      </c>
      <c r="E1678" s="1">
        <v>-22.7</v>
      </c>
      <c r="F1678" s="1">
        <v>-100.5</v>
      </c>
      <c r="G1678" s="1">
        <v>-767.40599999999995</v>
      </c>
      <c r="H1678" s="1">
        <v>8297.3690000000006</v>
      </c>
      <c r="I1678" s="1">
        <v>-9469.893</v>
      </c>
    </row>
    <row r="1679" spans="1:9" hidden="1" x14ac:dyDescent="0.25">
      <c r="A1679" s="1" t="s">
        <v>160</v>
      </c>
      <c r="B1679" s="1" t="s">
        <v>114</v>
      </c>
      <c r="C1679" s="1" t="s">
        <v>10</v>
      </c>
      <c r="D1679" s="1">
        <v>1289.29</v>
      </c>
      <c r="E1679" s="1">
        <v>-22.7</v>
      </c>
      <c r="F1679" s="1">
        <v>-100.5</v>
      </c>
      <c r="G1679" s="1">
        <v>-767.40599999999995</v>
      </c>
      <c r="H1679" s="1">
        <v>8229.76</v>
      </c>
      <c r="I1679" s="1">
        <v>-9897.1959999999999</v>
      </c>
    </row>
    <row r="1680" spans="1:9" hidden="1" x14ac:dyDescent="0.25">
      <c r="A1680" s="1" t="s">
        <v>160</v>
      </c>
      <c r="B1680" s="1" t="s">
        <v>115</v>
      </c>
      <c r="C1680" s="1" t="s">
        <v>26</v>
      </c>
      <c r="D1680" s="1">
        <v>961.03</v>
      </c>
      <c r="E1680" s="1">
        <v>22.7</v>
      </c>
      <c r="F1680" s="1">
        <v>100.5</v>
      </c>
      <c r="G1680" s="1">
        <v>767.40599999999995</v>
      </c>
      <c r="H1680" s="1">
        <v>7279.8230000000003</v>
      </c>
      <c r="I1680" s="1">
        <v>-7098.5360000000001</v>
      </c>
    </row>
    <row r="1681" spans="1:9" hidden="1" x14ac:dyDescent="0.25">
      <c r="A1681" s="1" t="s">
        <v>160</v>
      </c>
      <c r="B1681" s="1" t="s">
        <v>115</v>
      </c>
      <c r="C1681" s="1" t="s">
        <v>10</v>
      </c>
      <c r="D1681" s="1">
        <v>992.46</v>
      </c>
      <c r="E1681" s="1">
        <v>22.7</v>
      </c>
      <c r="F1681" s="1">
        <v>100.5</v>
      </c>
      <c r="G1681" s="1">
        <v>767.40599999999995</v>
      </c>
      <c r="H1681" s="1">
        <v>7790.3890000000001</v>
      </c>
      <c r="I1681" s="1">
        <v>-7288.884</v>
      </c>
    </row>
    <row r="1682" spans="1:9" hidden="1" x14ac:dyDescent="0.25">
      <c r="A1682" s="1" t="s">
        <v>160</v>
      </c>
      <c r="B1682" s="1" t="s">
        <v>116</v>
      </c>
      <c r="C1682" s="1" t="s">
        <v>26</v>
      </c>
      <c r="D1682" s="1">
        <v>961.03</v>
      </c>
      <c r="E1682" s="1">
        <v>-22.7</v>
      </c>
      <c r="F1682" s="1">
        <v>-100.5</v>
      </c>
      <c r="G1682" s="1">
        <v>-767.40599999999995</v>
      </c>
      <c r="H1682" s="1">
        <v>6302.2460000000001</v>
      </c>
      <c r="I1682" s="1">
        <v>-7313.5950000000003</v>
      </c>
    </row>
    <row r="1683" spans="1:9" hidden="1" x14ac:dyDescent="0.25">
      <c r="A1683" s="1" t="s">
        <v>160</v>
      </c>
      <c r="B1683" s="1" t="s">
        <v>116</v>
      </c>
      <c r="C1683" s="1" t="s">
        <v>10</v>
      </c>
      <c r="D1683" s="1">
        <v>992.46</v>
      </c>
      <c r="E1683" s="1">
        <v>-22.7</v>
      </c>
      <c r="F1683" s="1">
        <v>-100.5</v>
      </c>
      <c r="G1683" s="1">
        <v>-767.40599999999995</v>
      </c>
      <c r="H1683" s="1">
        <v>6169.84</v>
      </c>
      <c r="I1683" s="1">
        <v>-7650.4709999999995</v>
      </c>
    </row>
    <row r="1684" spans="1:9" hidden="1" x14ac:dyDescent="0.25">
      <c r="A1684" s="1" t="s">
        <v>160</v>
      </c>
      <c r="B1684" s="1" t="s">
        <v>117</v>
      </c>
      <c r="C1684" s="1" t="s">
        <v>26</v>
      </c>
      <c r="D1684" s="1">
        <v>775.98</v>
      </c>
      <c r="E1684" s="1">
        <v>333.02</v>
      </c>
      <c r="F1684" s="1">
        <v>77.17</v>
      </c>
      <c r="G1684" s="1">
        <v>2842.4340000000002</v>
      </c>
      <c r="H1684" s="1">
        <v>5777.2359999999999</v>
      </c>
      <c r="I1684" s="1">
        <v>-4224.9799999999996</v>
      </c>
    </row>
    <row r="1685" spans="1:9" hidden="1" x14ac:dyDescent="0.25">
      <c r="A1685" s="1" t="s">
        <v>160</v>
      </c>
      <c r="B1685" s="1" t="s">
        <v>117</v>
      </c>
      <c r="C1685" s="1" t="s">
        <v>10</v>
      </c>
      <c r="D1685" s="1">
        <v>805.2</v>
      </c>
      <c r="E1685" s="1">
        <v>333.02</v>
      </c>
      <c r="F1685" s="1">
        <v>77.17</v>
      </c>
      <c r="G1685" s="1">
        <v>2842.4340000000002</v>
      </c>
      <c r="H1685" s="1">
        <v>6202.2550000000001</v>
      </c>
      <c r="I1685" s="1">
        <v>-3407.9259999999999</v>
      </c>
    </row>
    <row r="1686" spans="1:9" hidden="1" x14ac:dyDescent="0.25">
      <c r="A1686" s="1" t="s">
        <v>160</v>
      </c>
      <c r="B1686" s="1" t="s">
        <v>118</v>
      </c>
      <c r="C1686" s="1" t="s">
        <v>26</v>
      </c>
      <c r="D1686" s="1">
        <v>775.98</v>
      </c>
      <c r="E1686" s="1">
        <v>-333.02</v>
      </c>
      <c r="F1686" s="1">
        <v>-77.17</v>
      </c>
      <c r="G1686" s="1">
        <v>-2842.4340000000002</v>
      </c>
      <c r="H1686" s="1">
        <v>5046.8710000000001</v>
      </c>
      <c r="I1686" s="1">
        <v>-7473.5519999999997</v>
      </c>
    </row>
    <row r="1687" spans="1:9" hidden="1" x14ac:dyDescent="0.25">
      <c r="A1687" s="1" t="s">
        <v>160</v>
      </c>
      <c r="B1687" s="1" t="s">
        <v>118</v>
      </c>
      <c r="C1687" s="1" t="s">
        <v>10</v>
      </c>
      <c r="D1687" s="1">
        <v>805.2</v>
      </c>
      <c r="E1687" s="1">
        <v>-333.02</v>
      </c>
      <c r="F1687" s="1">
        <v>-77.17</v>
      </c>
      <c r="G1687" s="1">
        <v>-2842.4340000000002</v>
      </c>
      <c r="H1687" s="1">
        <v>4973.3980000000001</v>
      </c>
      <c r="I1687" s="1">
        <v>-8781.2000000000007</v>
      </c>
    </row>
    <row r="1688" spans="1:9" hidden="1" x14ac:dyDescent="0.25">
      <c r="A1688" s="1" t="s">
        <v>160</v>
      </c>
      <c r="B1688" s="1" t="s">
        <v>119</v>
      </c>
      <c r="C1688" s="1" t="s">
        <v>26</v>
      </c>
      <c r="D1688" s="1">
        <v>690.16</v>
      </c>
      <c r="E1688" s="1">
        <v>333.02</v>
      </c>
      <c r="F1688" s="1">
        <v>77.17</v>
      </c>
      <c r="G1688" s="1">
        <v>2842.4340000000002</v>
      </c>
      <c r="H1688" s="1">
        <v>5178.6989999999996</v>
      </c>
      <c r="I1688" s="1">
        <v>-3578.0909999999999</v>
      </c>
    </row>
    <row r="1689" spans="1:9" hidden="1" x14ac:dyDescent="0.25">
      <c r="A1689" s="1" t="s">
        <v>160</v>
      </c>
      <c r="B1689" s="1" t="s">
        <v>119</v>
      </c>
      <c r="C1689" s="1" t="s">
        <v>10</v>
      </c>
      <c r="D1689" s="1">
        <v>716.15</v>
      </c>
      <c r="E1689" s="1">
        <v>333.02</v>
      </c>
      <c r="F1689" s="1">
        <v>77.17</v>
      </c>
      <c r="G1689" s="1">
        <v>2842.4340000000002</v>
      </c>
      <c r="H1689" s="1">
        <v>5584.2790000000005</v>
      </c>
      <c r="I1689" s="1">
        <v>-2733.9090000000001</v>
      </c>
    </row>
    <row r="1690" spans="1:9" hidden="1" x14ac:dyDescent="0.25">
      <c r="A1690" s="1" t="s">
        <v>160</v>
      </c>
      <c r="B1690" s="1" t="s">
        <v>120</v>
      </c>
      <c r="C1690" s="1" t="s">
        <v>26</v>
      </c>
      <c r="D1690" s="1">
        <v>690.16</v>
      </c>
      <c r="E1690" s="1">
        <v>-333.02</v>
      </c>
      <c r="F1690" s="1">
        <v>-77.17</v>
      </c>
      <c r="G1690" s="1">
        <v>-2842.4340000000002</v>
      </c>
      <c r="H1690" s="1">
        <v>4448.3339999999998</v>
      </c>
      <c r="I1690" s="1">
        <v>-6826.6620000000003</v>
      </c>
    </row>
    <row r="1691" spans="1:9" hidden="1" x14ac:dyDescent="0.25">
      <c r="A1691" s="1" t="s">
        <v>160</v>
      </c>
      <c r="B1691" s="1" t="s">
        <v>120</v>
      </c>
      <c r="C1691" s="1" t="s">
        <v>10</v>
      </c>
      <c r="D1691" s="1">
        <v>716.15</v>
      </c>
      <c r="E1691" s="1">
        <v>-333.02</v>
      </c>
      <c r="F1691" s="1">
        <v>-77.17</v>
      </c>
      <c r="G1691" s="1">
        <v>-2842.4340000000002</v>
      </c>
      <c r="H1691" s="1">
        <v>4355.4219999999996</v>
      </c>
      <c r="I1691" s="1">
        <v>-8107.1819999999998</v>
      </c>
    </row>
    <row r="1692" spans="1:9" hidden="1" x14ac:dyDescent="0.25">
      <c r="A1692" s="1" t="s">
        <v>160</v>
      </c>
      <c r="B1692" s="1" t="s">
        <v>121</v>
      </c>
      <c r="C1692" s="1" t="s">
        <v>26</v>
      </c>
      <c r="D1692" s="1">
        <v>775.98</v>
      </c>
      <c r="E1692" s="1">
        <v>75.66</v>
      </c>
      <c r="F1692" s="1">
        <v>335.02</v>
      </c>
      <c r="G1692" s="1">
        <v>2558.0210000000002</v>
      </c>
      <c r="H1692" s="1">
        <v>7041.348</v>
      </c>
      <c r="I1692" s="1">
        <v>-5490.8360000000002</v>
      </c>
    </row>
    <row r="1693" spans="1:9" hidden="1" x14ac:dyDescent="0.25">
      <c r="A1693" s="1" t="s">
        <v>160</v>
      </c>
      <c r="B1693" s="1" t="s">
        <v>121</v>
      </c>
      <c r="C1693" s="1" t="s">
        <v>10</v>
      </c>
      <c r="D1693" s="1">
        <v>805.2</v>
      </c>
      <c r="E1693" s="1">
        <v>75.66</v>
      </c>
      <c r="F1693" s="1">
        <v>335.02</v>
      </c>
      <c r="G1693" s="1">
        <v>2558.0210000000002</v>
      </c>
      <c r="H1693" s="1">
        <v>8288.7420000000002</v>
      </c>
      <c r="I1693" s="1">
        <v>-5491.9179999999997</v>
      </c>
    </row>
    <row r="1694" spans="1:9" hidden="1" x14ac:dyDescent="0.25">
      <c r="A1694" s="1" t="s">
        <v>160</v>
      </c>
      <c r="B1694" s="1" t="s">
        <v>122</v>
      </c>
      <c r="C1694" s="1" t="s">
        <v>26</v>
      </c>
      <c r="D1694" s="1">
        <v>775.98</v>
      </c>
      <c r="E1694" s="1">
        <v>-75.66</v>
      </c>
      <c r="F1694" s="1">
        <v>-335.02</v>
      </c>
      <c r="G1694" s="1">
        <v>-2558.0210000000002</v>
      </c>
      <c r="H1694" s="1">
        <v>3782.759</v>
      </c>
      <c r="I1694" s="1">
        <v>-6207.6970000000001</v>
      </c>
    </row>
    <row r="1695" spans="1:9" hidden="1" x14ac:dyDescent="0.25">
      <c r="A1695" s="1" t="s">
        <v>160</v>
      </c>
      <c r="B1695" s="1" t="s">
        <v>122</v>
      </c>
      <c r="C1695" s="1" t="s">
        <v>10</v>
      </c>
      <c r="D1695" s="1">
        <v>805.2</v>
      </c>
      <c r="E1695" s="1">
        <v>-75.66</v>
      </c>
      <c r="F1695" s="1">
        <v>-335.02</v>
      </c>
      <c r="G1695" s="1">
        <v>-2558.0210000000002</v>
      </c>
      <c r="H1695" s="1">
        <v>2886.9110000000001</v>
      </c>
      <c r="I1695" s="1">
        <v>-6697.2079999999996</v>
      </c>
    </row>
    <row r="1696" spans="1:9" hidden="1" x14ac:dyDescent="0.25">
      <c r="A1696" s="1" t="s">
        <v>160</v>
      </c>
      <c r="B1696" s="1" t="s">
        <v>123</v>
      </c>
      <c r="C1696" s="1" t="s">
        <v>26</v>
      </c>
      <c r="D1696" s="1">
        <v>690.16</v>
      </c>
      <c r="E1696" s="1">
        <v>75.66</v>
      </c>
      <c r="F1696" s="1">
        <v>335.02</v>
      </c>
      <c r="G1696" s="1">
        <v>2558.0210000000002</v>
      </c>
      <c r="H1696" s="1">
        <v>6442.8109999999997</v>
      </c>
      <c r="I1696" s="1">
        <v>-4843.9459999999999</v>
      </c>
    </row>
    <row r="1697" spans="1:9" hidden="1" x14ac:dyDescent="0.25">
      <c r="A1697" s="1" t="s">
        <v>160</v>
      </c>
      <c r="B1697" s="1" t="s">
        <v>123</v>
      </c>
      <c r="C1697" s="1" t="s">
        <v>10</v>
      </c>
      <c r="D1697" s="1">
        <v>716.15</v>
      </c>
      <c r="E1697" s="1">
        <v>75.66</v>
      </c>
      <c r="F1697" s="1">
        <v>335.02</v>
      </c>
      <c r="G1697" s="1">
        <v>2558.0210000000002</v>
      </c>
      <c r="H1697" s="1">
        <v>7670.7659999999996</v>
      </c>
      <c r="I1697" s="1">
        <v>-4817.8999999999996</v>
      </c>
    </row>
    <row r="1698" spans="1:9" hidden="1" x14ac:dyDescent="0.25">
      <c r="A1698" s="1" t="s">
        <v>160</v>
      </c>
      <c r="B1698" s="1" t="s">
        <v>124</v>
      </c>
      <c r="C1698" s="1" t="s">
        <v>26</v>
      </c>
      <c r="D1698" s="1">
        <v>690.16</v>
      </c>
      <c r="E1698" s="1">
        <v>-75.66</v>
      </c>
      <c r="F1698" s="1">
        <v>-335.02</v>
      </c>
      <c r="G1698" s="1">
        <v>-2558.0210000000002</v>
      </c>
      <c r="H1698" s="1">
        <v>3184.2220000000002</v>
      </c>
      <c r="I1698" s="1">
        <v>-5560.8069999999998</v>
      </c>
    </row>
    <row r="1699" spans="1:9" hidden="1" x14ac:dyDescent="0.25">
      <c r="A1699" s="1" t="s">
        <v>160</v>
      </c>
      <c r="B1699" s="1" t="s">
        <v>124</v>
      </c>
      <c r="C1699" s="1" t="s">
        <v>10</v>
      </c>
      <c r="D1699" s="1">
        <v>716.15</v>
      </c>
      <c r="E1699" s="1">
        <v>-75.66</v>
      </c>
      <c r="F1699" s="1">
        <v>-335.02</v>
      </c>
      <c r="G1699" s="1">
        <v>-2558.0210000000002</v>
      </c>
      <c r="H1699" s="1">
        <v>2268.9349999999999</v>
      </c>
      <c r="I1699" s="1">
        <v>-6023.1909999999998</v>
      </c>
    </row>
    <row r="1700" spans="1:9" hidden="1" x14ac:dyDescent="0.25">
      <c r="A1700" s="1" t="s">
        <v>160</v>
      </c>
      <c r="B1700" s="1" t="s">
        <v>125</v>
      </c>
      <c r="C1700" s="1" t="s">
        <v>26</v>
      </c>
      <c r="D1700" s="1">
        <v>876.1</v>
      </c>
      <c r="E1700" s="1">
        <v>99.91</v>
      </c>
      <c r="F1700" s="1">
        <v>23.15</v>
      </c>
      <c r="G1700" s="1">
        <v>852.73</v>
      </c>
      <c r="H1700" s="1">
        <v>6219.9009999999998</v>
      </c>
      <c r="I1700" s="1">
        <v>-6116.6850000000004</v>
      </c>
    </row>
    <row r="1701" spans="1:9" hidden="1" x14ac:dyDescent="0.25">
      <c r="A1701" s="1" t="s">
        <v>160</v>
      </c>
      <c r="B1701" s="1" t="s">
        <v>125</v>
      </c>
      <c r="C1701" s="1" t="s">
        <v>10</v>
      </c>
      <c r="D1701" s="1">
        <v>909.09</v>
      </c>
      <c r="E1701" s="1">
        <v>99.91</v>
      </c>
      <c r="F1701" s="1">
        <v>23.15</v>
      </c>
      <c r="G1701" s="1">
        <v>852.73</v>
      </c>
      <c r="H1701" s="1">
        <v>6493.1270000000004</v>
      </c>
      <c r="I1701" s="1">
        <v>-6074.9260000000004</v>
      </c>
    </row>
    <row r="1702" spans="1:9" hidden="1" x14ac:dyDescent="0.25">
      <c r="A1702" s="1" t="s">
        <v>160</v>
      </c>
      <c r="B1702" s="1" t="s">
        <v>126</v>
      </c>
      <c r="C1702" s="1" t="s">
        <v>26</v>
      </c>
      <c r="D1702" s="1">
        <v>876.1</v>
      </c>
      <c r="E1702" s="1">
        <v>-99.91</v>
      </c>
      <c r="F1702" s="1">
        <v>-23.15</v>
      </c>
      <c r="G1702" s="1">
        <v>-852.73</v>
      </c>
      <c r="H1702" s="1">
        <v>6000.7910000000002</v>
      </c>
      <c r="I1702" s="1">
        <v>-7091.2560000000003</v>
      </c>
    </row>
    <row r="1703" spans="1:9" hidden="1" x14ac:dyDescent="0.25">
      <c r="A1703" s="1" t="s">
        <v>160</v>
      </c>
      <c r="B1703" s="1" t="s">
        <v>126</v>
      </c>
      <c r="C1703" s="1" t="s">
        <v>10</v>
      </c>
      <c r="D1703" s="1">
        <v>909.09</v>
      </c>
      <c r="E1703" s="1">
        <v>-99.91</v>
      </c>
      <c r="F1703" s="1">
        <v>-23.15</v>
      </c>
      <c r="G1703" s="1">
        <v>-852.73</v>
      </c>
      <c r="H1703" s="1">
        <v>6124.47</v>
      </c>
      <c r="I1703" s="1">
        <v>-7686.9080000000004</v>
      </c>
    </row>
    <row r="1704" spans="1:9" hidden="1" x14ac:dyDescent="0.25">
      <c r="A1704" s="1" t="s">
        <v>160</v>
      </c>
      <c r="B1704" s="1" t="s">
        <v>127</v>
      </c>
      <c r="C1704" s="1" t="s">
        <v>26</v>
      </c>
      <c r="D1704" s="1">
        <v>590.04</v>
      </c>
      <c r="E1704" s="1">
        <v>99.91</v>
      </c>
      <c r="F1704" s="1">
        <v>23.15</v>
      </c>
      <c r="G1704" s="1">
        <v>852.73</v>
      </c>
      <c r="H1704" s="1">
        <v>4224.7780000000002</v>
      </c>
      <c r="I1704" s="1">
        <v>-3960.3870000000002</v>
      </c>
    </row>
    <row r="1705" spans="1:9" hidden="1" x14ac:dyDescent="0.25">
      <c r="A1705" s="1" t="s">
        <v>160</v>
      </c>
      <c r="B1705" s="1" t="s">
        <v>127</v>
      </c>
      <c r="C1705" s="1" t="s">
        <v>10</v>
      </c>
      <c r="D1705" s="1">
        <v>612.26</v>
      </c>
      <c r="E1705" s="1">
        <v>99.91</v>
      </c>
      <c r="F1705" s="1">
        <v>23.15</v>
      </c>
      <c r="G1705" s="1">
        <v>852.73</v>
      </c>
      <c r="H1705" s="1">
        <v>4433.2070000000003</v>
      </c>
      <c r="I1705" s="1">
        <v>-3828.2</v>
      </c>
    </row>
    <row r="1706" spans="1:9" hidden="1" x14ac:dyDescent="0.25">
      <c r="A1706" s="1" t="s">
        <v>160</v>
      </c>
      <c r="B1706" s="1" t="s">
        <v>128</v>
      </c>
      <c r="C1706" s="1" t="s">
        <v>26</v>
      </c>
      <c r="D1706" s="1">
        <v>590.04</v>
      </c>
      <c r="E1706" s="1">
        <v>-99.91</v>
      </c>
      <c r="F1706" s="1">
        <v>-23.15</v>
      </c>
      <c r="G1706" s="1">
        <v>-852.73</v>
      </c>
      <c r="H1706" s="1">
        <v>4005.6689999999999</v>
      </c>
      <c r="I1706" s="1">
        <v>-4934.9579999999996</v>
      </c>
    </row>
    <row r="1707" spans="1:9" hidden="1" x14ac:dyDescent="0.25">
      <c r="A1707" s="1" t="s">
        <v>160</v>
      </c>
      <c r="B1707" s="1" t="s">
        <v>128</v>
      </c>
      <c r="C1707" s="1" t="s">
        <v>10</v>
      </c>
      <c r="D1707" s="1">
        <v>612.26</v>
      </c>
      <c r="E1707" s="1">
        <v>-99.91</v>
      </c>
      <c r="F1707" s="1">
        <v>-23.15</v>
      </c>
      <c r="G1707" s="1">
        <v>-852.73</v>
      </c>
      <c r="H1707" s="1">
        <v>4064.55</v>
      </c>
      <c r="I1707" s="1">
        <v>-5440.1819999999998</v>
      </c>
    </row>
    <row r="1708" spans="1:9" hidden="1" x14ac:dyDescent="0.25">
      <c r="A1708" s="1" t="s">
        <v>160</v>
      </c>
      <c r="B1708" s="1" t="s">
        <v>129</v>
      </c>
      <c r="C1708" s="1" t="s">
        <v>26</v>
      </c>
      <c r="D1708" s="1">
        <v>876.1</v>
      </c>
      <c r="E1708" s="1">
        <v>22.7</v>
      </c>
      <c r="F1708" s="1">
        <v>100.5</v>
      </c>
      <c r="G1708" s="1">
        <v>767.40599999999995</v>
      </c>
      <c r="H1708" s="1">
        <v>6599.134</v>
      </c>
      <c r="I1708" s="1">
        <v>-6496.4409999999998</v>
      </c>
    </row>
    <row r="1709" spans="1:9" hidden="1" x14ac:dyDescent="0.25">
      <c r="A1709" s="1" t="s">
        <v>160</v>
      </c>
      <c r="B1709" s="1" t="s">
        <v>129</v>
      </c>
      <c r="C1709" s="1" t="s">
        <v>10</v>
      </c>
      <c r="D1709" s="1">
        <v>909.09</v>
      </c>
      <c r="E1709" s="1">
        <v>22.7</v>
      </c>
      <c r="F1709" s="1">
        <v>100.5</v>
      </c>
      <c r="G1709" s="1">
        <v>767.40599999999995</v>
      </c>
      <c r="H1709" s="1">
        <v>7119.0730000000003</v>
      </c>
      <c r="I1709" s="1">
        <v>-6700.1239999999998</v>
      </c>
    </row>
    <row r="1710" spans="1:9" hidden="1" x14ac:dyDescent="0.25">
      <c r="A1710" s="1" t="s">
        <v>160</v>
      </c>
      <c r="B1710" s="1" t="s">
        <v>130</v>
      </c>
      <c r="C1710" s="1" t="s">
        <v>26</v>
      </c>
      <c r="D1710" s="1">
        <v>876.1</v>
      </c>
      <c r="E1710" s="1">
        <v>-22.7</v>
      </c>
      <c r="F1710" s="1">
        <v>-100.5</v>
      </c>
      <c r="G1710" s="1">
        <v>-767.40599999999995</v>
      </c>
      <c r="H1710" s="1">
        <v>5621.558</v>
      </c>
      <c r="I1710" s="1">
        <v>-6711.5</v>
      </c>
    </row>
    <row r="1711" spans="1:9" hidden="1" x14ac:dyDescent="0.25">
      <c r="A1711" s="1" t="s">
        <v>160</v>
      </c>
      <c r="B1711" s="1" t="s">
        <v>130</v>
      </c>
      <c r="C1711" s="1" t="s">
        <v>10</v>
      </c>
      <c r="D1711" s="1">
        <v>909.09</v>
      </c>
      <c r="E1711" s="1">
        <v>-22.7</v>
      </c>
      <c r="F1711" s="1">
        <v>-100.5</v>
      </c>
      <c r="G1711" s="1">
        <v>-767.40599999999995</v>
      </c>
      <c r="H1711" s="1">
        <v>5498.5240000000003</v>
      </c>
      <c r="I1711" s="1">
        <v>-7061.7110000000002</v>
      </c>
    </row>
    <row r="1712" spans="1:9" hidden="1" x14ac:dyDescent="0.25">
      <c r="A1712" s="1" t="s">
        <v>160</v>
      </c>
      <c r="B1712" s="1" t="s">
        <v>131</v>
      </c>
      <c r="C1712" s="1" t="s">
        <v>26</v>
      </c>
      <c r="D1712" s="1">
        <v>590.04</v>
      </c>
      <c r="E1712" s="1">
        <v>22.7</v>
      </c>
      <c r="F1712" s="1">
        <v>100.5</v>
      </c>
      <c r="G1712" s="1">
        <v>767.40599999999995</v>
      </c>
      <c r="H1712" s="1">
        <v>4604.0119999999997</v>
      </c>
      <c r="I1712" s="1">
        <v>-4340.143</v>
      </c>
    </row>
    <row r="1713" spans="1:9" hidden="1" x14ac:dyDescent="0.25">
      <c r="A1713" s="1" t="s">
        <v>160</v>
      </c>
      <c r="B1713" s="1" t="s">
        <v>131</v>
      </c>
      <c r="C1713" s="1" t="s">
        <v>10</v>
      </c>
      <c r="D1713" s="1">
        <v>612.26</v>
      </c>
      <c r="E1713" s="1">
        <v>22.7</v>
      </c>
      <c r="F1713" s="1">
        <v>100.5</v>
      </c>
      <c r="G1713" s="1">
        <v>767.40599999999995</v>
      </c>
      <c r="H1713" s="1">
        <v>5059.1530000000002</v>
      </c>
      <c r="I1713" s="1">
        <v>-4453.3980000000001</v>
      </c>
    </row>
    <row r="1714" spans="1:9" hidden="1" x14ac:dyDescent="0.25">
      <c r="A1714" s="1" t="s">
        <v>160</v>
      </c>
      <c r="B1714" s="1" t="s">
        <v>132</v>
      </c>
      <c r="C1714" s="1" t="s">
        <v>26</v>
      </c>
      <c r="D1714" s="1">
        <v>590.04</v>
      </c>
      <c r="E1714" s="1">
        <v>-22.7</v>
      </c>
      <c r="F1714" s="1">
        <v>-100.5</v>
      </c>
      <c r="G1714" s="1">
        <v>-767.40599999999995</v>
      </c>
      <c r="H1714" s="1">
        <v>3626.4349999999999</v>
      </c>
      <c r="I1714" s="1">
        <v>-4555.201</v>
      </c>
    </row>
    <row r="1715" spans="1:9" hidden="1" x14ac:dyDescent="0.25">
      <c r="A1715" s="1" t="s">
        <v>160</v>
      </c>
      <c r="B1715" s="1" t="s">
        <v>132</v>
      </c>
      <c r="C1715" s="1" t="s">
        <v>10</v>
      </c>
      <c r="D1715" s="1">
        <v>612.26</v>
      </c>
      <c r="E1715" s="1">
        <v>-22.7</v>
      </c>
      <c r="F1715" s="1">
        <v>-100.5</v>
      </c>
      <c r="G1715" s="1">
        <v>-767.40599999999995</v>
      </c>
      <c r="H1715" s="1">
        <v>3438.6039999999998</v>
      </c>
      <c r="I1715" s="1">
        <v>-4814.9849999999997</v>
      </c>
    </row>
    <row r="1716" spans="1:9" hidden="1" x14ac:dyDescent="0.25">
      <c r="A1716" s="1" t="s">
        <v>160</v>
      </c>
      <c r="B1716" s="1" t="s">
        <v>133</v>
      </c>
      <c r="C1716" s="1" t="s">
        <v>26</v>
      </c>
      <c r="D1716" s="1">
        <v>1104.06</v>
      </c>
      <c r="E1716" s="1">
        <v>0</v>
      </c>
      <c r="F1716" s="1">
        <v>0</v>
      </c>
      <c r="G1716" s="1">
        <v>0</v>
      </c>
      <c r="H1716" s="1">
        <v>7788.5959999999995</v>
      </c>
      <c r="I1716" s="1">
        <v>-8284.2150000000001</v>
      </c>
    </row>
    <row r="1717" spans="1:9" hidden="1" x14ac:dyDescent="0.25">
      <c r="A1717" s="1" t="s">
        <v>160</v>
      </c>
      <c r="B1717" s="1" t="s">
        <v>133</v>
      </c>
      <c r="C1717" s="1" t="s">
        <v>10</v>
      </c>
      <c r="D1717" s="1">
        <v>1140.8699999999999</v>
      </c>
      <c r="E1717" s="1">
        <v>0</v>
      </c>
      <c r="F1717" s="1">
        <v>0</v>
      </c>
      <c r="G1717" s="1">
        <v>0</v>
      </c>
      <c r="H1717" s="1">
        <v>8010.0739999999996</v>
      </c>
      <c r="I1717" s="1">
        <v>-8593.0400000000009</v>
      </c>
    </row>
    <row r="1718" spans="1:9" hidden="1" x14ac:dyDescent="0.25">
      <c r="A1718" s="1" t="s">
        <v>160</v>
      </c>
      <c r="B1718" s="1" t="s">
        <v>134</v>
      </c>
      <c r="C1718" s="1" t="s">
        <v>26</v>
      </c>
      <c r="D1718" s="1">
        <v>1104.06</v>
      </c>
      <c r="E1718" s="1">
        <v>0</v>
      </c>
      <c r="F1718" s="1">
        <v>0</v>
      </c>
      <c r="G1718" s="1">
        <v>0</v>
      </c>
      <c r="H1718" s="1">
        <v>7788.5959999999995</v>
      </c>
      <c r="I1718" s="1">
        <v>-8284.2150000000001</v>
      </c>
    </row>
    <row r="1719" spans="1:9" hidden="1" x14ac:dyDescent="0.25">
      <c r="A1719" s="1" t="s">
        <v>160</v>
      </c>
      <c r="B1719" s="1" t="s">
        <v>134</v>
      </c>
      <c r="C1719" s="1" t="s">
        <v>10</v>
      </c>
      <c r="D1719" s="1">
        <v>1140.8699999999999</v>
      </c>
      <c r="E1719" s="1">
        <v>0</v>
      </c>
      <c r="F1719" s="1">
        <v>0</v>
      </c>
      <c r="G1719" s="1">
        <v>0</v>
      </c>
      <c r="H1719" s="1">
        <v>8010.0739999999996</v>
      </c>
      <c r="I1719" s="1">
        <v>-8593.0400000000009</v>
      </c>
    </row>
    <row r="1720" spans="1:9" hidden="1" x14ac:dyDescent="0.25">
      <c r="A1720" s="1" t="s">
        <v>160</v>
      </c>
      <c r="B1720" s="1" t="s">
        <v>135</v>
      </c>
      <c r="C1720" s="1" t="s">
        <v>26</v>
      </c>
      <c r="D1720" s="1">
        <v>1104.06</v>
      </c>
      <c r="E1720" s="1">
        <v>0</v>
      </c>
      <c r="F1720" s="1">
        <v>0</v>
      </c>
      <c r="G1720" s="1">
        <v>0</v>
      </c>
      <c r="H1720" s="1">
        <v>7788.5959999999995</v>
      </c>
      <c r="I1720" s="1">
        <v>-8284.2150000000001</v>
      </c>
    </row>
    <row r="1721" spans="1:9" hidden="1" x14ac:dyDescent="0.25">
      <c r="A1721" s="1" t="s">
        <v>160</v>
      </c>
      <c r="B1721" s="1" t="s">
        <v>135</v>
      </c>
      <c r="C1721" s="1" t="s">
        <v>10</v>
      </c>
      <c r="D1721" s="1">
        <v>1140.8699999999999</v>
      </c>
      <c r="E1721" s="1">
        <v>0</v>
      </c>
      <c r="F1721" s="1">
        <v>0</v>
      </c>
      <c r="G1721" s="1">
        <v>0</v>
      </c>
      <c r="H1721" s="1">
        <v>8010.0739999999996</v>
      </c>
      <c r="I1721" s="1">
        <v>-8593.0400000000009</v>
      </c>
    </row>
    <row r="1722" spans="1:9" hidden="1" x14ac:dyDescent="0.25">
      <c r="A1722" s="1" t="s">
        <v>160</v>
      </c>
      <c r="B1722" s="1" t="s">
        <v>136</v>
      </c>
      <c r="C1722" s="1" t="s">
        <v>26</v>
      </c>
      <c r="D1722" s="1">
        <v>1104.06</v>
      </c>
      <c r="E1722" s="1">
        <v>0</v>
      </c>
      <c r="F1722" s="1">
        <v>0</v>
      </c>
      <c r="G1722" s="1">
        <v>0</v>
      </c>
      <c r="H1722" s="1">
        <v>7788.5959999999995</v>
      </c>
      <c r="I1722" s="1">
        <v>-8284.2150000000001</v>
      </c>
    </row>
    <row r="1723" spans="1:9" hidden="1" x14ac:dyDescent="0.25">
      <c r="A1723" s="1" t="s">
        <v>160</v>
      </c>
      <c r="B1723" s="1" t="s">
        <v>136</v>
      </c>
      <c r="C1723" s="1" t="s">
        <v>10</v>
      </c>
      <c r="D1723" s="1">
        <v>1140.8699999999999</v>
      </c>
      <c r="E1723" s="1">
        <v>0</v>
      </c>
      <c r="F1723" s="1">
        <v>0</v>
      </c>
      <c r="G1723" s="1">
        <v>0</v>
      </c>
      <c r="H1723" s="1">
        <v>8010.0739999999996</v>
      </c>
      <c r="I1723" s="1">
        <v>-8593.0400000000009</v>
      </c>
    </row>
    <row r="1724" spans="1:9" hidden="1" x14ac:dyDescent="0.25">
      <c r="A1724" s="1" t="s">
        <v>160</v>
      </c>
      <c r="B1724" s="1" t="s">
        <v>137</v>
      </c>
      <c r="C1724" s="1" t="s">
        <v>26</v>
      </c>
      <c r="D1724" s="1">
        <v>1104.06</v>
      </c>
      <c r="E1724" s="1">
        <v>0</v>
      </c>
      <c r="F1724" s="1">
        <v>0</v>
      </c>
      <c r="G1724" s="1">
        <v>0</v>
      </c>
      <c r="H1724" s="1">
        <v>7788.5959999999995</v>
      </c>
      <c r="I1724" s="1">
        <v>-8284.2150000000001</v>
      </c>
    </row>
    <row r="1725" spans="1:9" hidden="1" x14ac:dyDescent="0.25">
      <c r="A1725" s="1" t="s">
        <v>160</v>
      </c>
      <c r="B1725" s="1" t="s">
        <v>137</v>
      </c>
      <c r="C1725" s="1" t="s">
        <v>10</v>
      </c>
      <c r="D1725" s="1">
        <v>1140.8699999999999</v>
      </c>
      <c r="E1725" s="1">
        <v>0</v>
      </c>
      <c r="F1725" s="1">
        <v>0</v>
      </c>
      <c r="G1725" s="1">
        <v>0</v>
      </c>
      <c r="H1725" s="1">
        <v>8010.0739999999996</v>
      </c>
      <c r="I1725" s="1">
        <v>-8593.0400000000009</v>
      </c>
    </row>
    <row r="1726" spans="1:9" hidden="1" x14ac:dyDescent="0.25">
      <c r="A1726" s="1" t="s">
        <v>160</v>
      </c>
      <c r="B1726" s="1" t="s">
        <v>138</v>
      </c>
      <c r="C1726" s="1" t="s">
        <v>26</v>
      </c>
      <c r="D1726" s="1">
        <v>1104.06</v>
      </c>
      <c r="E1726" s="1">
        <v>0</v>
      </c>
      <c r="F1726" s="1">
        <v>0</v>
      </c>
      <c r="G1726" s="1">
        <v>0</v>
      </c>
      <c r="H1726" s="1">
        <v>7788.5959999999995</v>
      </c>
      <c r="I1726" s="1">
        <v>-8284.2150000000001</v>
      </c>
    </row>
    <row r="1727" spans="1:9" hidden="1" x14ac:dyDescent="0.25">
      <c r="A1727" s="1" t="s">
        <v>160</v>
      </c>
      <c r="B1727" s="1" t="s">
        <v>138</v>
      </c>
      <c r="C1727" s="1" t="s">
        <v>10</v>
      </c>
      <c r="D1727" s="1">
        <v>1140.8699999999999</v>
      </c>
      <c r="E1727" s="1">
        <v>0</v>
      </c>
      <c r="F1727" s="1">
        <v>0</v>
      </c>
      <c r="G1727" s="1">
        <v>0</v>
      </c>
      <c r="H1727" s="1">
        <v>8010.0739999999996</v>
      </c>
      <c r="I1727" s="1">
        <v>-8593.0400000000009</v>
      </c>
    </row>
    <row r="1728" spans="1:9" hidden="1" x14ac:dyDescent="0.25">
      <c r="A1728" s="1" t="s">
        <v>160</v>
      </c>
      <c r="B1728" s="1" t="s">
        <v>139</v>
      </c>
      <c r="C1728" s="1" t="s">
        <v>26</v>
      </c>
      <c r="D1728" s="1">
        <v>1104.06</v>
      </c>
      <c r="E1728" s="1">
        <v>0</v>
      </c>
      <c r="F1728" s="1">
        <v>0</v>
      </c>
      <c r="G1728" s="1">
        <v>0</v>
      </c>
      <c r="H1728" s="1">
        <v>7788.5959999999995</v>
      </c>
      <c r="I1728" s="1">
        <v>-8284.2150000000001</v>
      </c>
    </row>
    <row r="1729" spans="1:9" hidden="1" x14ac:dyDescent="0.25">
      <c r="A1729" s="1" t="s">
        <v>160</v>
      </c>
      <c r="B1729" s="1" t="s">
        <v>139</v>
      </c>
      <c r="C1729" s="1" t="s">
        <v>10</v>
      </c>
      <c r="D1729" s="1">
        <v>1140.8699999999999</v>
      </c>
      <c r="E1729" s="1">
        <v>0</v>
      </c>
      <c r="F1729" s="1">
        <v>0</v>
      </c>
      <c r="G1729" s="1">
        <v>0</v>
      </c>
      <c r="H1729" s="1">
        <v>8010.0739999999996</v>
      </c>
      <c r="I1729" s="1">
        <v>-8593.0400000000009</v>
      </c>
    </row>
    <row r="1730" spans="1:9" hidden="1" x14ac:dyDescent="0.25">
      <c r="A1730" s="1" t="s">
        <v>160</v>
      </c>
      <c r="B1730" s="1" t="s">
        <v>140</v>
      </c>
      <c r="C1730" s="1" t="s">
        <v>26</v>
      </c>
      <c r="D1730" s="1">
        <v>1104.06</v>
      </c>
      <c r="E1730" s="1">
        <v>0</v>
      </c>
      <c r="F1730" s="1">
        <v>0</v>
      </c>
      <c r="G1730" s="1">
        <v>0</v>
      </c>
      <c r="H1730" s="1">
        <v>7788.5959999999995</v>
      </c>
      <c r="I1730" s="1">
        <v>-8284.2150000000001</v>
      </c>
    </row>
    <row r="1731" spans="1:9" hidden="1" x14ac:dyDescent="0.25">
      <c r="A1731" s="1" t="s">
        <v>160</v>
      </c>
      <c r="B1731" s="1" t="s">
        <v>140</v>
      </c>
      <c r="C1731" s="1" t="s">
        <v>10</v>
      </c>
      <c r="D1731" s="1">
        <v>1140.8699999999999</v>
      </c>
      <c r="E1731" s="1">
        <v>0</v>
      </c>
      <c r="F1731" s="1">
        <v>0</v>
      </c>
      <c r="G1731" s="1">
        <v>0</v>
      </c>
      <c r="H1731" s="1">
        <v>8010.0739999999996</v>
      </c>
      <c r="I1731" s="1">
        <v>-8593.0400000000009</v>
      </c>
    </row>
    <row r="1732" spans="1:9" hidden="1" x14ac:dyDescent="0.25">
      <c r="A1732" s="1" t="s">
        <v>160</v>
      </c>
      <c r="B1732" s="1" t="s">
        <v>141</v>
      </c>
      <c r="C1732" s="1" t="s">
        <v>26</v>
      </c>
      <c r="D1732" s="1">
        <v>733.07</v>
      </c>
      <c r="E1732" s="1">
        <v>0</v>
      </c>
      <c r="F1732" s="1">
        <v>0</v>
      </c>
      <c r="G1732" s="1">
        <v>0</v>
      </c>
      <c r="H1732" s="1">
        <v>5112.7849999999999</v>
      </c>
      <c r="I1732" s="1">
        <v>-5525.8209999999999</v>
      </c>
    </row>
    <row r="1733" spans="1:9" hidden="1" x14ac:dyDescent="0.25">
      <c r="A1733" s="1" t="s">
        <v>160</v>
      </c>
      <c r="B1733" s="1" t="s">
        <v>141</v>
      </c>
      <c r="C1733" s="1" t="s">
        <v>10</v>
      </c>
      <c r="D1733" s="1">
        <v>760.68</v>
      </c>
      <c r="E1733" s="1">
        <v>0</v>
      </c>
      <c r="F1733" s="1">
        <v>0</v>
      </c>
      <c r="G1733" s="1">
        <v>0</v>
      </c>
      <c r="H1733" s="1">
        <v>5278.8379999999997</v>
      </c>
      <c r="I1733" s="1">
        <v>-5757.5540000000001</v>
      </c>
    </row>
    <row r="1734" spans="1:9" hidden="1" x14ac:dyDescent="0.25">
      <c r="A1734" s="1" t="s">
        <v>160</v>
      </c>
      <c r="B1734" s="1" t="s">
        <v>142</v>
      </c>
      <c r="C1734" s="1" t="s">
        <v>26</v>
      </c>
      <c r="D1734" s="1">
        <v>733.07</v>
      </c>
      <c r="E1734" s="1">
        <v>0</v>
      </c>
      <c r="F1734" s="1">
        <v>0</v>
      </c>
      <c r="G1734" s="1">
        <v>0</v>
      </c>
      <c r="H1734" s="1">
        <v>5112.7849999999999</v>
      </c>
      <c r="I1734" s="1">
        <v>-5525.8209999999999</v>
      </c>
    </row>
    <row r="1735" spans="1:9" hidden="1" x14ac:dyDescent="0.25">
      <c r="A1735" s="1" t="s">
        <v>160</v>
      </c>
      <c r="B1735" s="1" t="s">
        <v>142</v>
      </c>
      <c r="C1735" s="1" t="s">
        <v>10</v>
      </c>
      <c r="D1735" s="1">
        <v>760.68</v>
      </c>
      <c r="E1735" s="1">
        <v>0</v>
      </c>
      <c r="F1735" s="1">
        <v>0</v>
      </c>
      <c r="G1735" s="1">
        <v>0</v>
      </c>
      <c r="H1735" s="1">
        <v>5278.8379999999997</v>
      </c>
      <c r="I1735" s="1">
        <v>-5757.5540000000001</v>
      </c>
    </row>
    <row r="1736" spans="1:9" hidden="1" x14ac:dyDescent="0.25">
      <c r="A1736" s="1" t="s">
        <v>160</v>
      </c>
      <c r="B1736" s="1" t="s">
        <v>143</v>
      </c>
      <c r="C1736" s="1" t="s">
        <v>26</v>
      </c>
      <c r="D1736" s="1">
        <v>733.07</v>
      </c>
      <c r="E1736" s="1">
        <v>0</v>
      </c>
      <c r="F1736" s="1">
        <v>0</v>
      </c>
      <c r="G1736" s="1">
        <v>0</v>
      </c>
      <c r="H1736" s="1">
        <v>5112.7849999999999</v>
      </c>
      <c r="I1736" s="1">
        <v>-5525.8209999999999</v>
      </c>
    </row>
    <row r="1737" spans="1:9" hidden="1" x14ac:dyDescent="0.25">
      <c r="A1737" s="1" t="s">
        <v>160</v>
      </c>
      <c r="B1737" s="1" t="s">
        <v>143</v>
      </c>
      <c r="C1737" s="1" t="s">
        <v>10</v>
      </c>
      <c r="D1737" s="1">
        <v>760.68</v>
      </c>
      <c r="E1737" s="1">
        <v>0</v>
      </c>
      <c r="F1737" s="1">
        <v>0</v>
      </c>
      <c r="G1737" s="1">
        <v>0</v>
      </c>
      <c r="H1737" s="1">
        <v>5278.8379999999997</v>
      </c>
      <c r="I1737" s="1">
        <v>-5757.5540000000001</v>
      </c>
    </row>
    <row r="1738" spans="1:9" hidden="1" x14ac:dyDescent="0.25">
      <c r="A1738" s="1" t="s">
        <v>160</v>
      </c>
      <c r="B1738" s="1" t="s">
        <v>144</v>
      </c>
      <c r="C1738" s="1" t="s">
        <v>26</v>
      </c>
      <c r="D1738" s="1">
        <v>733.07</v>
      </c>
      <c r="E1738" s="1">
        <v>0</v>
      </c>
      <c r="F1738" s="1">
        <v>0</v>
      </c>
      <c r="G1738" s="1">
        <v>0</v>
      </c>
      <c r="H1738" s="1">
        <v>5112.7849999999999</v>
      </c>
      <c r="I1738" s="1">
        <v>-5525.8209999999999</v>
      </c>
    </row>
    <row r="1739" spans="1:9" hidden="1" x14ac:dyDescent="0.25">
      <c r="A1739" s="1" t="s">
        <v>160</v>
      </c>
      <c r="B1739" s="1" t="s">
        <v>144</v>
      </c>
      <c r="C1739" s="1" t="s">
        <v>10</v>
      </c>
      <c r="D1739" s="1">
        <v>760.68</v>
      </c>
      <c r="E1739" s="1">
        <v>0</v>
      </c>
      <c r="F1739" s="1">
        <v>0</v>
      </c>
      <c r="G1739" s="1">
        <v>0</v>
      </c>
      <c r="H1739" s="1">
        <v>5278.8379999999997</v>
      </c>
      <c r="I1739" s="1">
        <v>-5757.5540000000001</v>
      </c>
    </row>
    <row r="1740" spans="1:9" hidden="1" x14ac:dyDescent="0.25">
      <c r="A1740" s="1" t="s">
        <v>160</v>
      </c>
      <c r="B1740" s="1" t="s">
        <v>145</v>
      </c>
      <c r="C1740" s="1" t="s">
        <v>26</v>
      </c>
      <c r="D1740" s="1">
        <v>733.07</v>
      </c>
      <c r="E1740" s="1">
        <v>0</v>
      </c>
      <c r="F1740" s="1">
        <v>0</v>
      </c>
      <c r="G1740" s="1">
        <v>0</v>
      </c>
      <c r="H1740" s="1">
        <v>5112.7849999999999</v>
      </c>
      <c r="I1740" s="1">
        <v>-5525.8209999999999</v>
      </c>
    </row>
    <row r="1741" spans="1:9" hidden="1" x14ac:dyDescent="0.25">
      <c r="A1741" s="1" t="s">
        <v>160</v>
      </c>
      <c r="B1741" s="1" t="s">
        <v>145</v>
      </c>
      <c r="C1741" s="1" t="s">
        <v>10</v>
      </c>
      <c r="D1741" s="1">
        <v>760.68</v>
      </c>
      <c r="E1741" s="1">
        <v>0</v>
      </c>
      <c r="F1741" s="1">
        <v>0</v>
      </c>
      <c r="G1741" s="1">
        <v>0</v>
      </c>
      <c r="H1741" s="1">
        <v>5278.8379999999997</v>
      </c>
      <c r="I1741" s="1">
        <v>-5757.5540000000001</v>
      </c>
    </row>
    <row r="1742" spans="1:9" hidden="1" x14ac:dyDescent="0.25">
      <c r="A1742" s="1" t="s">
        <v>160</v>
      </c>
      <c r="B1742" s="1" t="s">
        <v>146</v>
      </c>
      <c r="C1742" s="1" t="s">
        <v>26</v>
      </c>
      <c r="D1742" s="1">
        <v>733.07</v>
      </c>
      <c r="E1742" s="1">
        <v>0</v>
      </c>
      <c r="F1742" s="1">
        <v>0</v>
      </c>
      <c r="G1742" s="1">
        <v>0</v>
      </c>
      <c r="H1742" s="1">
        <v>5112.7849999999999</v>
      </c>
      <c r="I1742" s="1">
        <v>-5525.8209999999999</v>
      </c>
    </row>
    <row r="1743" spans="1:9" hidden="1" x14ac:dyDescent="0.25">
      <c r="A1743" s="1" t="s">
        <v>160</v>
      </c>
      <c r="B1743" s="1" t="s">
        <v>146</v>
      </c>
      <c r="C1743" s="1" t="s">
        <v>10</v>
      </c>
      <c r="D1743" s="1">
        <v>760.68</v>
      </c>
      <c r="E1743" s="1">
        <v>0</v>
      </c>
      <c r="F1743" s="1">
        <v>0</v>
      </c>
      <c r="G1743" s="1">
        <v>0</v>
      </c>
      <c r="H1743" s="1">
        <v>5278.8379999999997</v>
      </c>
      <c r="I1743" s="1">
        <v>-5757.5540000000001</v>
      </c>
    </row>
    <row r="1744" spans="1:9" hidden="1" x14ac:dyDescent="0.25">
      <c r="A1744" s="1" t="s">
        <v>160</v>
      </c>
      <c r="B1744" s="1" t="s">
        <v>147</v>
      </c>
      <c r="C1744" s="1" t="s">
        <v>26</v>
      </c>
      <c r="D1744" s="1">
        <v>733.07</v>
      </c>
      <c r="E1744" s="1">
        <v>0</v>
      </c>
      <c r="F1744" s="1">
        <v>0</v>
      </c>
      <c r="G1744" s="1">
        <v>0</v>
      </c>
      <c r="H1744" s="1">
        <v>5112.7849999999999</v>
      </c>
      <c r="I1744" s="1">
        <v>-5525.8209999999999</v>
      </c>
    </row>
    <row r="1745" spans="1:9" hidden="1" x14ac:dyDescent="0.25">
      <c r="A1745" s="1" t="s">
        <v>160</v>
      </c>
      <c r="B1745" s="1" t="s">
        <v>147</v>
      </c>
      <c r="C1745" s="1" t="s">
        <v>10</v>
      </c>
      <c r="D1745" s="1">
        <v>760.68</v>
      </c>
      <c r="E1745" s="1">
        <v>0</v>
      </c>
      <c r="F1745" s="1">
        <v>0</v>
      </c>
      <c r="G1745" s="1">
        <v>0</v>
      </c>
      <c r="H1745" s="1">
        <v>5278.8379999999997</v>
      </c>
      <c r="I1745" s="1">
        <v>-5757.5540000000001</v>
      </c>
    </row>
    <row r="1746" spans="1:9" hidden="1" x14ac:dyDescent="0.25">
      <c r="A1746" s="1" t="s">
        <v>160</v>
      </c>
      <c r="B1746" s="1" t="s">
        <v>148</v>
      </c>
      <c r="C1746" s="1" t="s">
        <v>26</v>
      </c>
      <c r="D1746" s="1">
        <v>733.07</v>
      </c>
      <c r="E1746" s="1">
        <v>0</v>
      </c>
      <c r="F1746" s="1">
        <v>0</v>
      </c>
      <c r="G1746" s="1">
        <v>0</v>
      </c>
      <c r="H1746" s="1">
        <v>5112.7849999999999</v>
      </c>
      <c r="I1746" s="1">
        <v>-5525.8209999999999</v>
      </c>
    </row>
    <row r="1747" spans="1:9" hidden="1" x14ac:dyDescent="0.25">
      <c r="A1747" s="1" t="s">
        <v>160</v>
      </c>
      <c r="B1747" s="1" t="s">
        <v>148</v>
      </c>
      <c r="C1747" s="1" t="s">
        <v>10</v>
      </c>
      <c r="D1747" s="1">
        <v>760.68</v>
      </c>
      <c r="E1747" s="1">
        <v>0</v>
      </c>
      <c r="F1747" s="1">
        <v>0</v>
      </c>
      <c r="G1747" s="1">
        <v>0</v>
      </c>
      <c r="H1747" s="1">
        <v>5278.8379999999997</v>
      </c>
      <c r="I1747" s="1">
        <v>-5757.5540000000001</v>
      </c>
    </row>
    <row r="1748" spans="1:9" hidden="1" x14ac:dyDescent="0.25">
      <c r="A1748" s="1" t="s">
        <v>160</v>
      </c>
      <c r="B1748" s="1" t="s">
        <v>162</v>
      </c>
      <c r="C1748" s="1" t="s">
        <v>26</v>
      </c>
      <c r="D1748" s="1">
        <v>1210.82</v>
      </c>
      <c r="E1748" s="1">
        <v>-290.45</v>
      </c>
      <c r="F1748" s="1">
        <v>-286.95</v>
      </c>
      <c r="G1748" s="1">
        <v>4730.5169999999998</v>
      </c>
      <c r="H1748" s="1">
        <v>14056.031000000001</v>
      </c>
      <c r="I1748" s="1">
        <v>-10502.527</v>
      </c>
    </row>
    <row r="1749" spans="1:9" hidden="1" x14ac:dyDescent="0.25">
      <c r="A1749" s="1" t="s">
        <v>160</v>
      </c>
      <c r="B1749" s="1" t="s">
        <v>162</v>
      </c>
      <c r="C1749" s="1" t="s">
        <v>10</v>
      </c>
      <c r="D1749" s="1">
        <v>1246.8900000000001</v>
      </c>
      <c r="E1749" s="1">
        <v>-290.45</v>
      </c>
      <c r="F1749" s="1">
        <v>-286.95</v>
      </c>
      <c r="G1749" s="1">
        <v>4730.5169999999998</v>
      </c>
      <c r="H1749" s="1">
        <v>17866.960999999999</v>
      </c>
      <c r="I1749" s="1">
        <v>-11764.352000000001</v>
      </c>
    </row>
    <row r="1750" spans="1:9" hidden="1" x14ac:dyDescent="0.25">
      <c r="A1750" s="1" t="s">
        <v>160</v>
      </c>
      <c r="B1750" s="1" t="s">
        <v>163</v>
      </c>
      <c r="C1750" s="1" t="s">
        <v>26</v>
      </c>
      <c r="D1750" s="1">
        <v>1210.82</v>
      </c>
      <c r="E1750" s="1">
        <v>-1107.81</v>
      </c>
      <c r="F1750" s="1">
        <v>-1111.31</v>
      </c>
      <c r="G1750" s="1">
        <v>-6070.3950000000004</v>
      </c>
      <c r="H1750" s="1">
        <v>10067.076999999999</v>
      </c>
      <c r="I1750" s="1">
        <v>-14467.959000000001</v>
      </c>
    </row>
    <row r="1751" spans="1:9" hidden="1" x14ac:dyDescent="0.25">
      <c r="A1751" s="1" t="s">
        <v>160</v>
      </c>
      <c r="B1751" s="1" t="s">
        <v>163</v>
      </c>
      <c r="C1751" s="1" t="s">
        <v>10</v>
      </c>
      <c r="D1751" s="1">
        <v>1246.8900000000001</v>
      </c>
      <c r="E1751" s="1">
        <v>-1107.81</v>
      </c>
      <c r="F1751" s="1">
        <v>-1111.31</v>
      </c>
      <c r="G1751" s="1">
        <v>-6070.3950000000004</v>
      </c>
      <c r="H1751" s="1">
        <v>11236.272999999999</v>
      </c>
      <c r="I1751" s="1">
        <v>-18342.916000000001</v>
      </c>
    </row>
    <row r="1752" spans="1:9" hidden="1" x14ac:dyDescent="0.25">
      <c r="A1752" s="1" t="s">
        <v>160</v>
      </c>
      <c r="B1752" s="1" t="s">
        <v>164</v>
      </c>
      <c r="C1752" s="1" t="s">
        <v>26</v>
      </c>
      <c r="D1752" s="1">
        <v>1140.33</v>
      </c>
      <c r="E1752" s="1">
        <v>0</v>
      </c>
      <c r="F1752" s="1">
        <v>0</v>
      </c>
      <c r="G1752" s="1">
        <v>0</v>
      </c>
      <c r="H1752" s="1">
        <v>7953.2209999999995</v>
      </c>
      <c r="I1752" s="1">
        <v>-8595.7219999999998</v>
      </c>
    </row>
    <row r="1753" spans="1:9" hidden="1" x14ac:dyDescent="0.25">
      <c r="A1753" s="1" t="s">
        <v>160</v>
      </c>
      <c r="B1753" s="1" t="s">
        <v>164</v>
      </c>
      <c r="C1753" s="1" t="s">
        <v>10</v>
      </c>
      <c r="D1753" s="1">
        <v>1183.28</v>
      </c>
      <c r="E1753" s="1">
        <v>0</v>
      </c>
      <c r="F1753" s="1">
        <v>0</v>
      </c>
      <c r="G1753" s="1">
        <v>0</v>
      </c>
      <c r="H1753" s="1">
        <v>8211.5259999999998</v>
      </c>
      <c r="I1753" s="1">
        <v>-8956.1959999999999</v>
      </c>
    </row>
    <row r="1754" spans="1:9" hidden="1" x14ac:dyDescent="0.25">
      <c r="A1754" s="1" t="s">
        <v>160</v>
      </c>
      <c r="B1754" s="1" t="s">
        <v>165</v>
      </c>
      <c r="C1754" s="1" t="s">
        <v>26</v>
      </c>
      <c r="D1754" s="1">
        <v>1382.66</v>
      </c>
      <c r="E1754" s="1">
        <v>0</v>
      </c>
      <c r="F1754" s="1">
        <v>0</v>
      </c>
      <c r="G1754" s="1">
        <v>0</v>
      </c>
      <c r="H1754" s="1">
        <v>9926.0040000000008</v>
      </c>
      <c r="I1754" s="1">
        <v>-10300.411</v>
      </c>
    </row>
    <row r="1755" spans="1:9" hidden="1" x14ac:dyDescent="0.25">
      <c r="A1755" s="1" t="s">
        <v>160</v>
      </c>
      <c r="B1755" s="1" t="s">
        <v>165</v>
      </c>
      <c r="C1755" s="1" t="s">
        <v>10</v>
      </c>
      <c r="D1755" s="1">
        <v>1419.47</v>
      </c>
      <c r="E1755" s="1">
        <v>0</v>
      </c>
      <c r="F1755" s="1">
        <v>0</v>
      </c>
      <c r="G1755" s="1">
        <v>0</v>
      </c>
      <c r="H1755" s="1">
        <v>10147.646000000001</v>
      </c>
      <c r="I1755" s="1">
        <v>-10608.902</v>
      </c>
    </row>
    <row r="1756" spans="1:9" hidden="1" x14ac:dyDescent="0.25">
      <c r="A1756" s="1" t="s">
        <v>160</v>
      </c>
      <c r="B1756" s="1" t="s">
        <v>166</v>
      </c>
      <c r="C1756" s="1" t="s">
        <v>26</v>
      </c>
      <c r="D1756" s="1">
        <v>1104.06</v>
      </c>
      <c r="E1756" s="1">
        <v>0</v>
      </c>
      <c r="F1756" s="1">
        <v>0</v>
      </c>
      <c r="G1756" s="1">
        <v>0</v>
      </c>
      <c r="H1756" s="1">
        <v>7788.5959999999995</v>
      </c>
      <c r="I1756" s="1">
        <v>-8284.2150000000001</v>
      </c>
    </row>
    <row r="1757" spans="1:9" hidden="1" x14ac:dyDescent="0.25">
      <c r="A1757" s="1" t="s">
        <v>160</v>
      </c>
      <c r="B1757" s="1" t="s">
        <v>166</v>
      </c>
      <c r="C1757" s="1" t="s">
        <v>10</v>
      </c>
      <c r="D1757" s="1">
        <v>1140.8699999999999</v>
      </c>
      <c r="E1757" s="1">
        <v>0</v>
      </c>
      <c r="F1757" s="1">
        <v>0</v>
      </c>
      <c r="G1757" s="1">
        <v>0</v>
      </c>
      <c r="H1757" s="1">
        <v>8010.0739999999996</v>
      </c>
      <c r="I1757" s="1">
        <v>-8593.0400000000009</v>
      </c>
    </row>
    <row r="1758" spans="1:9" hidden="1" x14ac:dyDescent="0.25">
      <c r="A1758" s="1" t="s">
        <v>160</v>
      </c>
      <c r="B1758" s="1" t="s">
        <v>167</v>
      </c>
      <c r="C1758" s="1" t="s">
        <v>26</v>
      </c>
      <c r="D1758" s="1">
        <v>1146.97</v>
      </c>
      <c r="E1758" s="1">
        <v>-489.39</v>
      </c>
      <c r="F1758" s="1">
        <v>0</v>
      </c>
      <c r="G1758" s="1">
        <v>3614.134</v>
      </c>
      <c r="H1758" s="1">
        <v>8088.7650000000003</v>
      </c>
      <c r="I1758" s="1">
        <v>-11010.793</v>
      </c>
    </row>
    <row r="1759" spans="1:9" hidden="1" x14ac:dyDescent="0.25">
      <c r="A1759" s="1" t="s">
        <v>160</v>
      </c>
      <c r="B1759" s="1" t="s">
        <v>167</v>
      </c>
      <c r="C1759" s="1" t="s">
        <v>10</v>
      </c>
      <c r="D1759" s="1">
        <v>1185.4000000000001</v>
      </c>
      <c r="E1759" s="1">
        <v>-489.39</v>
      </c>
      <c r="F1759" s="1">
        <v>0</v>
      </c>
      <c r="G1759" s="1">
        <v>3614.134</v>
      </c>
      <c r="H1759" s="1">
        <v>8320.6910000000007</v>
      </c>
      <c r="I1759" s="1">
        <v>-12918.805</v>
      </c>
    </row>
    <row r="1760" spans="1:9" hidden="1" x14ac:dyDescent="0.25">
      <c r="A1760" s="1" t="s">
        <v>160</v>
      </c>
      <c r="B1760" s="1" t="s">
        <v>168</v>
      </c>
      <c r="C1760" s="1" t="s">
        <v>26</v>
      </c>
      <c r="D1760" s="1">
        <v>1146.97</v>
      </c>
      <c r="E1760" s="1">
        <v>-489.39</v>
      </c>
      <c r="F1760" s="1">
        <v>0</v>
      </c>
      <c r="G1760" s="1">
        <v>2925.4140000000002</v>
      </c>
      <c r="H1760" s="1">
        <v>8088.8850000000002</v>
      </c>
      <c r="I1760" s="1">
        <v>-11011.026</v>
      </c>
    </row>
    <row r="1761" spans="1:9" hidden="1" x14ac:dyDescent="0.25">
      <c r="A1761" s="1" t="s">
        <v>160</v>
      </c>
      <c r="B1761" s="1" t="s">
        <v>168</v>
      </c>
      <c r="C1761" s="1" t="s">
        <v>10</v>
      </c>
      <c r="D1761" s="1">
        <v>1185.4000000000001</v>
      </c>
      <c r="E1761" s="1">
        <v>-489.39</v>
      </c>
      <c r="F1761" s="1">
        <v>0</v>
      </c>
      <c r="G1761" s="1">
        <v>2925.4140000000002</v>
      </c>
      <c r="H1761" s="1">
        <v>8320.7919999999995</v>
      </c>
      <c r="I1761" s="1">
        <v>-12919.003000000001</v>
      </c>
    </row>
    <row r="1762" spans="1:9" hidden="1" x14ac:dyDescent="0.25">
      <c r="A1762" s="1" t="s">
        <v>160</v>
      </c>
      <c r="B1762" s="1" t="s">
        <v>169</v>
      </c>
      <c r="C1762" s="1" t="s">
        <v>26</v>
      </c>
      <c r="D1762" s="1">
        <v>1146.97</v>
      </c>
      <c r="E1762" s="1">
        <v>489.39</v>
      </c>
      <c r="F1762" s="1">
        <v>0</v>
      </c>
      <c r="G1762" s="1">
        <v>-3614.134</v>
      </c>
      <c r="H1762" s="1">
        <v>8086.9629999999997</v>
      </c>
      <c r="I1762" s="1">
        <v>-6204.5249999999996</v>
      </c>
    </row>
    <row r="1763" spans="1:9" hidden="1" x14ac:dyDescent="0.25">
      <c r="A1763" s="1" t="s">
        <v>160</v>
      </c>
      <c r="B1763" s="1" t="s">
        <v>169</v>
      </c>
      <c r="C1763" s="1" t="s">
        <v>10</v>
      </c>
      <c r="D1763" s="1">
        <v>1185.4000000000001</v>
      </c>
      <c r="E1763" s="1">
        <v>489.39</v>
      </c>
      <c r="F1763" s="1">
        <v>0</v>
      </c>
      <c r="G1763" s="1">
        <v>-3614.134</v>
      </c>
      <c r="H1763" s="1">
        <v>8317.4339999999993</v>
      </c>
      <c r="I1763" s="1">
        <v>-4941.2920000000004</v>
      </c>
    </row>
    <row r="1764" spans="1:9" hidden="1" x14ac:dyDescent="0.25">
      <c r="A1764" s="1" t="s">
        <v>160</v>
      </c>
      <c r="B1764" s="1" t="s">
        <v>170</v>
      </c>
      <c r="C1764" s="1" t="s">
        <v>26</v>
      </c>
      <c r="D1764" s="1">
        <v>1146.97</v>
      </c>
      <c r="E1764" s="1">
        <v>489.39</v>
      </c>
      <c r="F1764" s="1">
        <v>0</v>
      </c>
      <c r="G1764" s="1">
        <v>-2925.4140000000002</v>
      </c>
      <c r="H1764" s="1">
        <v>8086.8429999999998</v>
      </c>
      <c r="I1764" s="1">
        <v>-6204.2929999999997</v>
      </c>
    </row>
    <row r="1765" spans="1:9" hidden="1" x14ac:dyDescent="0.25">
      <c r="A1765" s="1" t="s">
        <v>160</v>
      </c>
      <c r="B1765" s="1" t="s">
        <v>170</v>
      </c>
      <c r="C1765" s="1" t="s">
        <v>10</v>
      </c>
      <c r="D1765" s="1">
        <v>1185.4000000000001</v>
      </c>
      <c r="E1765" s="1">
        <v>489.39</v>
      </c>
      <c r="F1765" s="1">
        <v>0</v>
      </c>
      <c r="G1765" s="1">
        <v>-2925.4140000000002</v>
      </c>
      <c r="H1765" s="1">
        <v>8317.3330000000005</v>
      </c>
      <c r="I1765" s="1">
        <v>-4941.0950000000003</v>
      </c>
    </row>
    <row r="1766" spans="1:9" hidden="1" x14ac:dyDescent="0.25">
      <c r="A1766" s="1" t="s">
        <v>160</v>
      </c>
      <c r="B1766" s="1" t="s">
        <v>171</v>
      </c>
      <c r="C1766" s="1" t="s">
        <v>26</v>
      </c>
      <c r="D1766" s="1">
        <v>1146.97</v>
      </c>
      <c r="E1766" s="1">
        <v>0</v>
      </c>
      <c r="F1766" s="1">
        <v>-489.39</v>
      </c>
      <c r="G1766" s="1">
        <v>-4056.395</v>
      </c>
      <c r="H1766" s="1">
        <v>10495.039000000001</v>
      </c>
      <c r="I1766" s="1">
        <v>-8608.7000000000007</v>
      </c>
    </row>
    <row r="1767" spans="1:9" hidden="1" x14ac:dyDescent="0.25">
      <c r="A1767" s="1" t="s">
        <v>160</v>
      </c>
      <c r="B1767" s="1" t="s">
        <v>171</v>
      </c>
      <c r="C1767" s="1" t="s">
        <v>10</v>
      </c>
      <c r="D1767" s="1">
        <v>1185.4000000000001</v>
      </c>
      <c r="E1767" s="1">
        <v>0</v>
      </c>
      <c r="F1767" s="1">
        <v>-489.39</v>
      </c>
      <c r="G1767" s="1">
        <v>-4056.395</v>
      </c>
      <c r="H1767" s="1">
        <v>12316.668</v>
      </c>
      <c r="I1767" s="1">
        <v>-8931.7540000000008</v>
      </c>
    </row>
    <row r="1768" spans="1:9" hidden="1" x14ac:dyDescent="0.25">
      <c r="A1768" s="1" t="s">
        <v>160</v>
      </c>
      <c r="B1768" s="1" t="s">
        <v>172</v>
      </c>
      <c r="C1768" s="1" t="s">
        <v>26</v>
      </c>
      <c r="D1768" s="1">
        <v>1146.97</v>
      </c>
      <c r="E1768" s="1">
        <v>0</v>
      </c>
      <c r="F1768" s="1">
        <v>-489.39</v>
      </c>
      <c r="G1768" s="1">
        <v>-3421.069</v>
      </c>
      <c r="H1768" s="1">
        <v>10494.923000000001</v>
      </c>
      <c r="I1768" s="1">
        <v>-8608.4760000000006</v>
      </c>
    </row>
    <row r="1769" spans="1:9" hidden="1" x14ac:dyDescent="0.25">
      <c r="A1769" s="1" t="s">
        <v>160</v>
      </c>
      <c r="B1769" s="1" t="s">
        <v>172</v>
      </c>
      <c r="C1769" s="1" t="s">
        <v>10</v>
      </c>
      <c r="D1769" s="1">
        <v>1185.4000000000001</v>
      </c>
      <c r="E1769" s="1">
        <v>0</v>
      </c>
      <c r="F1769" s="1">
        <v>-489.39</v>
      </c>
      <c r="G1769" s="1">
        <v>-3421.069</v>
      </c>
      <c r="H1769" s="1">
        <v>12316.567999999999</v>
      </c>
      <c r="I1769" s="1">
        <v>-8931.56</v>
      </c>
    </row>
    <row r="1770" spans="1:9" hidden="1" x14ac:dyDescent="0.25">
      <c r="A1770" s="1" t="s">
        <v>160</v>
      </c>
      <c r="B1770" s="1" t="s">
        <v>173</v>
      </c>
      <c r="C1770" s="1" t="s">
        <v>26</v>
      </c>
      <c r="D1770" s="1">
        <v>1146.97</v>
      </c>
      <c r="E1770" s="1">
        <v>0</v>
      </c>
      <c r="F1770" s="1">
        <v>489.39</v>
      </c>
      <c r="G1770" s="1">
        <v>4056.395</v>
      </c>
      <c r="H1770" s="1">
        <v>5680.6890000000003</v>
      </c>
      <c r="I1770" s="1">
        <v>-8606.6180000000004</v>
      </c>
    </row>
    <row r="1771" spans="1:9" hidden="1" x14ac:dyDescent="0.25">
      <c r="A1771" s="1" t="s">
        <v>160</v>
      </c>
      <c r="B1771" s="1" t="s">
        <v>173</v>
      </c>
      <c r="C1771" s="1" t="s">
        <v>10</v>
      </c>
      <c r="D1771" s="1">
        <v>1185.4000000000001</v>
      </c>
      <c r="E1771" s="1">
        <v>0</v>
      </c>
      <c r="F1771" s="1">
        <v>489.39</v>
      </c>
      <c r="G1771" s="1">
        <v>4056.395</v>
      </c>
      <c r="H1771" s="1">
        <v>4321.4570000000003</v>
      </c>
      <c r="I1771" s="1">
        <v>-8928.3439999999991</v>
      </c>
    </row>
    <row r="1772" spans="1:9" hidden="1" x14ac:dyDescent="0.25">
      <c r="A1772" s="1" t="s">
        <v>160</v>
      </c>
      <c r="B1772" s="1" t="s">
        <v>174</v>
      </c>
      <c r="C1772" s="1" t="s">
        <v>26</v>
      </c>
      <c r="D1772" s="1">
        <v>1146.97</v>
      </c>
      <c r="E1772" s="1">
        <v>0</v>
      </c>
      <c r="F1772" s="1">
        <v>489.39</v>
      </c>
      <c r="G1772" s="1">
        <v>3421.069</v>
      </c>
      <c r="H1772" s="1">
        <v>5680.8050000000003</v>
      </c>
      <c r="I1772" s="1">
        <v>-8606.8430000000008</v>
      </c>
    </row>
    <row r="1773" spans="1:9" hidden="1" x14ac:dyDescent="0.25">
      <c r="A1773" s="1" t="s">
        <v>160</v>
      </c>
      <c r="B1773" s="1" t="s">
        <v>174</v>
      </c>
      <c r="C1773" s="1" t="s">
        <v>10</v>
      </c>
      <c r="D1773" s="1">
        <v>1185.4000000000001</v>
      </c>
      <c r="E1773" s="1">
        <v>0</v>
      </c>
      <c r="F1773" s="1">
        <v>489.39</v>
      </c>
      <c r="G1773" s="1">
        <v>3421.069</v>
      </c>
      <c r="H1773" s="1">
        <v>4321.5569999999998</v>
      </c>
      <c r="I1773" s="1">
        <v>-8928.5370000000003</v>
      </c>
    </row>
    <row r="1774" spans="1:9" hidden="1" x14ac:dyDescent="0.25">
      <c r="A1774" s="1" t="s">
        <v>160</v>
      </c>
      <c r="B1774" s="1" t="s">
        <v>175</v>
      </c>
      <c r="C1774" s="1" t="s">
        <v>26</v>
      </c>
      <c r="D1774" s="1">
        <v>1061.1500000000001</v>
      </c>
      <c r="E1774" s="1">
        <v>-489.39</v>
      </c>
      <c r="F1774" s="1">
        <v>0</v>
      </c>
      <c r="G1774" s="1">
        <v>3614.134</v>
      </c>
      <c r="H1774" s="1">
        <v>7490.2280000000001</v>
      </c>
      <c r="I1774" s="1">
        <v>-10363.904</v>
      </c>
    </row>
    <row r="1775" spans="1:9" hidden="1" x14ac:dyDescent="0.25">
      <c r="A1775" s="1" t="s">
        <v>160</v>
      </c>
      <c r="B1775" s="1" t="s">
        <v>175</v>
      </c>
      <c r="C1775" s="1" t="s">
        <v>10</v>
      </c>
      <c r="D1775" s="1">
        <v>1096.3499999999999</v>
      </c>
      <c r="E1775" s="1">
        <v>-489.39</v>
      </c>
      <c r="F1775" s="1">
        <v>0</v>
      </c>
      <c r="G1775" s="1">
        <v>3614.134</v>
      </c>
      <c r="H1775" s="1">
        <v>7702.7150000000001</v>
      </c>
      <c r="I1775" s="1">
        <v>-12244.788</v>
      </c>
    </row>
    <row r="1776" spans="1:9" hidden="1" x14ac:dyDescent="0.25">
      <c r="A1776" s="1" t="s">
        <v>160</v>
      </c>
      <c r="B1776" s="1" t="s">
        <v>176</v>
      </c>
      <c r="C1776" s="1" t="s">
        <v>26</v>
      </c>
      <c r="D1776" s="1">
        <v>1061.1500000000001</v>
      </c>
      <c r="E1776" s="1">
        <v>-489.39</v>
      </c>
      <c r="F1776" s="1">
        <v>0</v>
      </c>
      <c r="G1776" s="1">
        <v>2925.4140000000002</v>
      </c>
      <c r="H1776" s="1">
        <v>7490.348</v>
      </c>
      <c r="I1776" s="1">
        <v>-10364.137000000001</v>
      </c>
    </row>
    <row r="1777" spans="1:9" hidden="1" x14ac:dyDescent="0.25">
      <c r="A1777" s="1" t="s">
        <v>160</v>
      </c>
      <c r="B1777" s="1" t="s">
        <v>176</v>
      </c>
      <c r="C1777" s="1" t="s">
        <v>10</v>
      </c>
      <c r="D1777" s="1">
        <v>1096.3499999999999</v>
      </c>
      <c r="E1777" s="1">
        <v>-489.39</v>
      </c>
      <c r="F1777" s="1">
        <v>0</v>
      </c>
      <c r="G1777" s="1">
        <v>2925.4140000000002</v>
      </c>
      <c r="H1777" s="1">
        <v>7702.8159999999998</v>
      </c>
      <c r="I1777" s="1">
        <v>-12244.985000000001</v>
      </c>
    </row>
    <row r="1778" spans="1:9" hidden="1" x14ac:dyDescent="0.25">
      <c r="A1778" s="1" t="s">
        <v>160</v>
      </c>
      <c r="B1778" s="1" t="s">
        <v>177</v>
      </c>
      <c r="C1778" s="1" t="s">
        <v>26</v>
      </c>
      <c r="D1778" s="1">
        <v>1061.1500000000001</v>
      </c>
      <c r="E1778" s="1">
        <v>489.39</v>
      </c>
      <c r="F1778" s="1">
        <v>0</v>
      </c>
      <c r="G1778" s="1">
        <v>-3614.134</v>
      </c>
      <c r="H1778" s="1">
        <v>7488.4269999999997</v>
      </c>
      <c r="I1778" s="1">
        <v>-5557.6360000000004</v>
      </c>
    </row>
    <row r="1779" spans="1:9" hidden="1" x14ac:dyDescent="0.25">
      <c r="A1779" s="1" t="s">
        <v>160</v>
      </c>
      <c r="B1779" s="1" t="s">
        <v>177</v>
      </c>
      <c r="C1779" s="1" t="s">
        <v>10</v>
      </c>
      <c r="D1779" s="1">
        <v>1096.3499999999999</v>
      </c>
      <c r="E1779" s="1">
        <v>489.39</v>
      </c>
      <c r="F1779" s="1">
        <v>0</v>
      </c>
      <c r="G1779" s="1">
        <v>-3614.134</v>
      </c>
      <c r="H1779" s="1">
        <v>7699.4579999999996</v>
      </c>
      <c r="I1779" s="1">
        <v>-4267.2749999999996</v>
      </c>
    </row>
    <row r="1780" spans="1:9" hidden="1" x14ac:dyDescent="0.25">
      <c r="A1780" s="1" t="s">
        <v>160</v>
      </c>
      <c r="B1780" s="1" t="s">
        <v>178</v>
      </c>
      <c r="C1780" s="1" t="s">
        <v>26</v>
      </c>
      <c r="D1780" s="1">
        <v>1061.1500000000001</v>
      </c>
      <c r="E1780" s="1">
        <v>489.39</v>
      </c>
      <c r="F1780" s="1">
        <v>0</v>
      </c>
      <c r="G1780" s="1">
        <v>-2925.4140000000002</v>
      </c>
      <c r="H1780" s="1">
        <v>7488.3059999999996</v>
      </c>
      <c r="I1780" s="1">
        <v>-5557.4030000000002</v>
      </c>
    </row>
    <row r="1781" spans="1:9" hidden="1" x14ac:dyDescent="0.25">
      <c r="A1781" s="1" t="s">
        <v>160</v>
      </c>
      <c r="B1781" s="1" t="s">
        <v>178</v>
      </c>
      <c r="C1781" s="1" t="s">
        <v>10</v>
      </c>
      <c r="D1781" s="1">
        <v>1096.3499999999999</v>
      </c>
      <c r="E1781" s="1">
        <v>489.39</v>
      </c>
      <c r="F1781" s="1">
        <v>0</v>
      </c>
      <c r="G1781" s="1">
        <v>-2925.4140000000002</v>
      </c>
      <c r="H1781" s="1">
        <v>7699.357</v>
      </c>
      <c r="I1781" s="1">
        <v>-4267.0770000000002</v>
      </c>
    </row>
    <row r="1782" spans="1:9" hidden="1" x14ac:dyDescent="0.25">
      <c r="A1782" s="1" t="s">
        <v>160</v>
      </c>
      <c r="B1782" s="1" t="s">
        <v>179</v>
      </c>
      <c r="C1782" s="1" t="s">
        <v>26</v>
      </c>
      <c r="D1782" s="1">
        <v>1061.1500000000001</v>
      </c>
      <c r="E1782" s="1">
        <v>0</v>
      </c>
      <c r="F1782" s="1">
        <v>-489.39</v>
      </c>
      <c r="G1782" s="1">
        <v>-4056.395</v>
      </c>
      <c r="H1782" s="1">
        <v>9896.5020000000004</v>
      </c>
      <c r="I1782" s="1">
        <v>-7961.8109999999997</v>
      </c>
    </row>
    <row r="1783" spans="1:9" hidden="1" x14ac:dyDescent="0.25">
      <c r="A1783" s="1" t="s">
        <v>160</v>
      </c>
      <c r="B1783" s="1" t="s">
        <v>179</v>
      </c>
      <c r="C1783" s="1" t="s">
        <v>10</v>
      </c>
      <c r="D1783" s="1">
        <v>1096.3499999999999</v>
      </c>
      <c r="E1783" s="1">
        <v>0</v>
      </c>
      <c r="F1783" s="1">
        <v>-489.39</v>
      </c>
      <c r="G1783" s="1">
        <v>-4056.395</v>
      </c>
      <c r="H1783" s="1">
        <v>11698.691999999999</v>
      </c>
      <c r="I1783" s="1">
        <v>-8257.7360000000008</v>
      </c>
    </row>
    <row r="1784" spans="1:9" hidden="1" x14ac:dyDescent="0.25">
      <c r="A1784" s="1" t="s">
        <v>160</v>
      </c>
      <c r="B1784" s="1" t="s">
        <v>180</v>
      </c>
      <c r="C1784" s="1" t="s">
        <v>26</v>
      </c>
      <c r="D1784" s="1">
        <v>1061.1500000000001</v>
      </c>
      <c r="E1784" s="1">
        <v>0</v>
      </c>
      <c r="F1784" s="1">
        <v>-489.39</v>
      </c>
      <c r="G1784" s="1">
        <v>-3421.069</v>
      </c>
      <c r="H1784" s="1">
        <v>9896.3860000000004</v>
      </c>
      <c r="I1784" s="1">
        <v>-7961.5860000000002</v>
      </c>
    </row>
    <row r="1785" spans="1:9" hidden="1" x14ac:dyDescent="0.25">
      <c r="A1785" s="1" t="s">
        <v>160</v>
      </c>
      <c r="B1785" s="1" t="s">
        <v>180</v>
      </c>
      <c r="C1785" s="1" t="s">
        <v>10</v>
      </c>
      <c r="D1785" s="1">
        <v>1096.3499999999999</v>
      </c>
      <c r="E1785" s="1">
        <v>0</v>
      </c>
      <c r="F1785" s="1">
        <v>-489.39</v>
      </c>
      <c r="G1785" s="1">
        <v>-3421.069</v>
      </c>
      <c r="H1785" s="1">
        <v>11698.592000000001</v>
      </c>
      <c r="I1785" s="1">
        <v>-8257.5429999999997</v>
      </c>
    </row>
    <row r="1786" spans="1:9" hidden="1" x14ac:dyDescent="0.25">
      <c r="A1786" s="1" t="s">
        <v>160</v>
      </c>
      <c r="B1786" s="1" t="s">
        <v>181</v>
      </c>
      <c r="C1786" s="1" t="s">
        <v>26</v>
      </c>
      <c r="D1786" s="1">
        <v>1061.1500000000001</v>
      </c>
      <c r="E1786" s="1">
        <v>0</v>
      </c>
      <c r="F1786" s="1">
        <v>489.39</v>
      </c>
      <c r="G1786" s="1">
        <v>4056.395</v>
      </c>
      <c r="H1786" s="1">
        <v>5082.1530000000002</v>
      </c>
      <c r="I1786" s="1">
        <v>-7959.7290000000003</v>
      </c>
    </row>
    <row r="1787" spans="1:9" hidden="1" x14ac:dyDescent="0.25">
      <c r="A1787" s="1" t="s">
        <v>160</v>
      </c>
      <c r="B1787" s="1" t="s">
        <v>181</v>
      </c>
      <c r="C1787" s="1" t="s">
        <v>10</v>
      </c>
      <c r="D1787" s="1">
        <v>1096.3499999999999</v>
      </c>
      <c r="E1787" s="1">
        <v>0</v>
      </c>
      <c r="F1787" s="1">
        <v>489.39</v>
      </c>
      <c r="G1787" s="1">
        <v>4056.395</v>
      </c>
      <c r="H1787" s="1">
        <v>3703.4810000000002</v>
      </c>
      <c r="I1787" s="1">
        <v>-8254.3259999999991</v>
      </c>
    </row>
    <row r="1788" spans="1:9" hidden="1" x14ac:dyDescent="0.25">
      <c r="A1788" s="1" t="s">
        <v>160</v>
      </c>
      <c r="B1788" s="1" t="s">
        <v>182</v>
      </c>
      <c r="C1788" s="1" t="s">
        <v>26</v>
      </c>
      <c r="D1788" s="1">
        <v>1061.1500000000001</v>
      </c>
      <c r="E1788" s="1">
        <v>0</v>
      </c>
      <c r="F1788" s="1">
        <v>489.39</v>
      </c>
      <c r="G1788" s="1">
        <v>3421.069</v>
      </c>
      <c r="H1788" s="1">
        <v>5082.268</v>
      </c>
      <c r="I1788" s="1">
        <v>-7959.9539999999997</v>
      </c>
    </row>
    <row r="1789" spans="1:9" hidden="1" x14ac:dyDescent="0.25">
      <c r="A1789" s="1" t="s">
        <v>160</v>
      </c>
      <c r="B1789" s="1" t="s">
        <v>182</v>
      </c>
      <c r="C1789" s="1" t="s">
        <v>10</v>
      </c>
      <c r="D1789" s="1">
        <v>1096.3499999999999</v>
      </c>
      <c r="E1789" s="1">
        <v>0</v>
      </c>
      <c r="F1789" s="1">
        <v>489.39</v>
      </c>
      <c r="G1789" s="1">
        <v>3421.069</v>
      </c>
      <c r="H1789" s="1">
        <v>3703.5810000000001</v>
      </c>
      <c r="I1789" s="1">
        <v>-8254.52</v>
      </c>
    </row>
    <row r="1790" spans="1:9" hidden="1" x14ac:dyDescent="0.25">
      <c r="A1790" s="1" t="s">
        <v>160</v>
      </c>
      <c r="B1790" s="1" t="s">
        <v>183</v>
      </c>
      <c r="C1790" s="1" t="s">
        <v>26</v>
      </c>
      <c r="D1790" s="1">
        <v>1247.0899999999999</v>
      </c>
      <c r="E1790" s="1">
        <v>-146.82</v>
      </c>
      <c r="F1790" s="1">
        <v>0</v>
      </c>
      <c r="G1790" s="1">
        <v>1084.24</v>
      </c>
      <c r="H1790" s="1">
        <v>8786.4269999999997</v>
      </c>
      <c r="I1790" s="1">
        <v>-10083.304</v>
      </c>
    </row>
    <row r="1791" spans="1:9" hidden="1" x14ac:dyDescent="0.25">
      <c r="A1791" s="1" t="s">
        <v>160</v>
      </c>
      <c r="B1791" s="1" t="s">
        <v>183</v>
      </c>
      <c r="C1791" s="1" t="s">
        <v>10</v>
      </c>
      <c r="D1791" s="1">
        <v>1289.29</v>
      </c>
      <c r="E1791" s="1">
        <v>-146.82</v>
      </c>
      <c r="F1791" s="1">
        <v>0</v>
      </c>
      <c r="G1791" s="1">
        <v>1084.24</v>
      </c>
      <c r="H1791" s="1">
        <v>9040.5229999999992</v>
      </c>
      <c r="I1791" s="1">
        <v>-10913.03</v>
      </c>
    </row>
    <row r="1792" spans="1:9" hidden="1" x14ac:dyDescent="0.25">
      <c r="A1792" s="1" t="s">
        <v>160</v>
      </c>
      <c r="B1792" s="1" t="s">
        <v>184</v>
      </c>
      <c r="C1792" s="1" t="s">
        <v>26</v>
      </c>
      <c r="D1792" s="1">
        <v>1247.0899999999999</v>
      </c>
      <c r="E1792" s="1">
        <v>-146.82</v>
      </c>
      <c r="F1792" s="1">
        <v>0</v>
      </c>
      <c r="G1792" s="1">
        <v>877.62400000000002</v>
      </c>
      <c r="H1792" s="1">
        <v>8786.4629999999997</v>
      </c>
      <c r="I1792" s="1">
        <v>-10083.374</v>
      </c>
    </row>
    <row r="1793" spans="1:9" hidden="1" x14ac:dyDescent="0.25">
      <c r="A1793" s="1" t="s">
        <v>160</v>
      </c>
      <c r="B1793" s="1" t="s">
        <v>184</v>
      </c>
      <c r="C1793" s="1" t="s">
        <v>10</v>
      </c>
      <c r="D1793" s="1">
        <v>1289.29</v>
      </c>
      <c r="E1793" s="1">
        <v>-146.82</v>
      </c>
      <c r="F1793" s="1">
        <v>0</v>
      </c>
      <c r="G1793" s="1">
        <v>877.62400000000002</v>
      </c>
      <c r="H1793" s="1">
        <v>9040.5529999999999</v>
      </c>
      <c r="I1793" s="1">
        <v>-10913.089</v>
      </c>
    </row>
    <row r="1794" spans="1:9" hidden="1" x14ac:dyDescent="0.25">
      <c r="A1794" s="1" t="s">
        <v>160</v>
      </c>
      <c r="B1794" s="1" t="s">
        <v>185</v>
      </c>
      <c r="C1794" s="1" t="s">
        <v>26</v>
      </c>
      <c r="D1794" s="1">
        <v>1247.0899999999999</v>
      </c>
      <c r="E1794" s="1">
        <v>146.82</v>
      </c>
      <c r="F1794" s="1">
        <v>0</v>
      </c>
      <c r="G1794" s="1">
        <v>-1084.24</v>
      </c>
      <c r="H1794" s="1">
        <v>8785.8870000000006</v>
      </c>
      <c r="I1794" s="1">
        <v>-8641.4240000000009</v>
      </c>
    </row>
    <row r="1795" spans="1:9" hidden="1" x14ac:dyDescent="0.25">
      <c r="A1795" s="1" t="s">
        <v>160</v>
      </c>
      <c r="B1795" s="1" t="s">
        <v>185</v>
      </c>
      <c r="C1795" s="1" t="s">
        <v>10</v>
      </c>
      <c r="D1795" s="1">
        <v>1289.29</v>
      </c>
      <c r="E1795" s="1">
        <v>146.82</v>
      </c>
      <c r="F1795" s="1">
        <v>0</v>
      </c>
      <c r="G1795" s="1">
        <v>-1084.24</v>
      </c>
      <c r="H1795" s="1">
        <v>9039.5460000000003</v>
      </c>
      <c r="I1795" s="1">
        <v>-8519.7759999999998</v>
      </c>
    </row>
    <row r="1796" spans="1:9" hidden="1" x14ac:dyDescent="0.25">
      <c r="A1796" s="1" t="s">
        <v>160</v>
      </c>
      <c r="B1796" s="1" t="s">
        <v>186</v>
      </c>
      <c r="C1796" s="1" t="s">
        <v>26</v>
      </c>
      <c r="D1796" s="1">
        <v>1247.0899999999999</v>
      </c>
      <c r="E1796" s="1">
        <v>146.82</v>
      </c>
      <c r="F1796" s="1">
        <v>0</v>
      </c>
      <c r="G1796" s="1">
        <v>-877.62400000000002</v>
      </c>
      <c r="H1796" s="1">
        <v>8785.8510000000006</v>
      </c>
      <c r="I1796" s="1">
        <v>-8641.3539999999994</v>
      </c>
    </row>
    <row r="1797" spans="1:9" hidden="1" x14ac:dyDescent="0.25">
      <c r="A1797" s="1" t="s">
        <v>160</v>
      </c>
      <c r="B1797" s="1" t="s">
        <v>186</v>
      </c>
      <c r="C1797" s="1" t="s">
        <v>10</v>
      </c>
      <c r="D1797" s="1">
        <v>1289.29</v>
      </c>
      <c r="E1797" s="1">
        <v>146.82</v>
      </c>
      <c r="F1797" s="1">
        <v>0</v>
      </c>
      <c r="G1797" s="1">
        <v>-877.62400000000002</v>
      </c>
      <c r="H1797" s="1">
        <v>9039.5159999999996</v>
      </c>
      <c r="I1797" s="1">
        <v>-8519.7170000000006</v>
      </c>
    </row>
    <row r="1798" spans="1:9" hidden="1" x14ac:dyDescent="0.25">
      <c r="A1798" s="1" t="s">
        <v>160</v>
      </c>
      <c r="B1798" s="1" t="s">
        <v>187</v>
      </c>
      <c r="C1798" s="1" t="s">
        <v>26</v>
      </c>
      <c r="D1798" s="1">
        <v>1247.0899999999999</v>
      </c>
      <c r="E1798" s="1">
        <v>0</v>
      </c>
      <c r="F1798" s="1">
        <v>-146.82</v>
      </c>
      <c r="G1798" s="1">
        <v>-1216.9179999999999</v>
      </c>
      <c r="H1798" s="1">
        <v>9508.3089999999993</v>
      </c>
      <c r="I1798" s="1">
        <v>-9362.6759999999995</v>
      </c>
    </row>
    <row r="1799" spans="1:9" hidden="1" x14ac:dyDescent="0.25">
      <c r="A1799" s="1" t="s">
        <v>160</v>
      </c>
      <c r="B1799" s="1" t="s">
        <v>187</v>
      </c>
      <c r="C1799" s="1" t="s">
        <v>10</v>
      </c>
      <c r="D1799" s="1">
        <v>1289.29</v>
      </c>
      <c r="E1799" s="1">
        <v>0</v>
      </c>
      <c r="F1799" s="1">
        <v>-146.82</v>
      </c>
      <c r="G1799" s="1">
        <v>-1216.9179999999999</v>
      </c>
      <c r="H1799" s="1">
        <v>10239.316000000001</v>
      </c>
      <c r="I1799" s="1">
        <v>-9716.9140000000007</v>
      </c>
    </row>
    <row r="1800" spans="1:9" hidden="1" x14ac:dyDescent="0.25">
      <c r="A1800" s="1" t="s">
        <v>160</v>
      </c>
      <c r="B1800" s="1" t="s">
        <v>188</v>
      </c>
      <c r="C1800" s="1" t="s">
        <v>26</v>
      </c>
      <c r="D1800" s="1">
        <v>1247.0899999999999</v>
      </c>
      <c r="E1800" s="1">
        <v>0</v>
      </c>
      <c r="F1800" s="1">
        <v>-146.82</v>
      </c>
      <c r="G1800" s="1">
        <v>-1026.3209999999999</v>
      </c>
      <c r="H1800" s="1">
        <v>9508.2749999999996</v>
      </c>
      <c r="I1800" s="1">
        <v>-9362.6090000000004</v>
      </c>
    </row>
    <row r="1801" spans="1:9" hidden="1" x14ac:dyDescent="0.25">
      <c r="A1801" s="1" t="s">
        <v>160</v>
      </c>
      <c r="B1801" s="1" t="s">
        <v>188</v>
      </c>
      <c r="C1801" s="1" t="s">
        <v>10</v>
      </c>
      <c r="D1801" s="1">
        <v>1289.29</v>
      </c>
      <c r="E1801" s="1">
        <v>0</v>
      </c>
      <c r="F1801" s="1">
        <v>-146.82</v>
      </c>
      <c r="G1801" s="1">
        <v>-1026.3209999999999</v>
      </c>
      <c r="H1801" s="1">
        <v>10239.286</v>
      </c>
      <c r="I1801" s="1">
        <v>-9716.8559999999998</v>
      </c>
    </row>
    <row r="1802" spans="1:9" hidden="1" x14ac:dyDescent="0.25">
      <c r="A1802" s="1" t="s">
        <v>160</v>
      </c>
      <c r="B1802" s="1" t="s">
        <v>189</v>
      </c>
      <c r="C1802" s="1" t="s">
        <v>26</v>
      </c>
      <c r="D1802" s="1">
        <v>1247.0899999999999</v>
      </c>
      <c r="E1802" s="1">
        <v>0</v>
      </c>
      <c r="F1802" s="1">
        <v>146.82</v>
      </c>
      <c r="G1802" s="1">
        <v>1216.9179999999999</v>
      </c>
      <c r="H1802" s="1">
        <v>8064.0039999999999</v>
      </c>
      <c r="I1802" s="1">
        <v>-9362.0519999999997</v>
      </c>
    </row>
    <row r="1803" spans="1:9" hidden="1" x14ac:dyDescent="0.25">
      <c r="A1803" s="1" t="s">
        <v>160</v>
      </c>
      <c r="B1803" s="1" t="s">
        <v>189</v>
      </c>
      <c r="C1803" s="1" t="s">
        <v>10</v>
      </c>
      <c r="D1803" s="1">
        <v>1289.29</v>
      </c>
      <c r="E1803" s="1">
        <v>0</v>
      </c>
      <c r="F1803" s="1">
        <v>146.82</v>
      </c>
      <c r="G1803" s="1">
        <v>1216.9179999999999</v>
      </c>
      <c r="H1803" s="1">
        <v>7840.7529999999997</v>
      </c>
      <c r="I1803" s="1">
        <v>-9715.8909999999996</v>
      </c>
    </row>
    <row r="1804" spans="1:9" hidden="1" x14ac:dyDescent="0.25">
      <c r="A1804" s="1" t="s">
        <v>160</v>
      </c>
      <c r="B1804" s="1" t="s">
        <v>190</v>
      </c>
      <c r="C1804" s="1" t="s">
        <v>26</v>
      </c>
      <c r="D1804" s="1">
        <v>1247.0899999999999</v>
      </c>
      <c r="E1804" s="1">
        <v>0</v>
      </c>
      <c r="F1804" s="1">
        <v>146.82</v>
      </c>
      <c r="G1804" s="1">
        <v>1026.3209999999999</v>
      </c>
      <c r="H1804" s="1">
        <v>8064.0389999999998</v>
      </c>
      <c r="I1804" s="1">
        <v>-9362.1190000000006</v>
      </c>
    </row>
    <row r="1805" spans="1:9" hidden="1" x14ac:dyDescent="0.25">
      <c r="A1805" s="1" t="s">
        <v>160</v>
      </c>
      <c r="B1805" s="1" t="s">
        <v>190</v>
      </c>
      <c r="C1805" s="1" t="s">
        <v>10</v>
      </c>
      <c r="D1805" s="1">
        <v>1289.29</v>
      </c>
      <c r="E1805" s="1">
        <v>0</v>
      </c>
      <c r="F1805" s="1">
        <v>146.82</v>
      </c>
      <c r="G1805" s="1">
        <v>1026.3209999999999</v>
      </c>
      <c r="H1805" s="1">
        <v>7840.7830000000004</v>
      </c>
      <c r="I1805" s="1">
        <v>-9715.9490000000005</v>
      </c>
    </row>
    <row r="1806" spans="1:9" hidden="1" x14ac:dyDescent="0.25">
      <c r="A1806" s="1" t="s">
        <v>160</v>
      </c>
      <c r="B1806" s="1" t="s">
        <v>191</v>
      </c>
      <c r="C1806" s="1" t="s">
        <v>26</v>
      </c>
      <c r="D1806" s="1">
        <v>961.03</v>
      </c>
      <c r="E1806" s="1">
        <v>-146.82</v>
      </c>
      <c r="F1806" s="1">
        <v>0</v>
      </c>
      <c r="G1806" s="1">
        <v>1084.24</v>
      </c>
      <c r="H1806" s="1">
        <v>6791.3050000000003</v>
      </c>
      <c r="I1806" s="1">
        <v>-7927.0060000000003</v>
      </c>
    </row>
    <row r="1807" spans="1:9" hidden="1" x14ac:dyDescent="0.25">
      <c r="A1807" s="1" t="s">
        <v>160</v>
      </c>
      <c r="B1807" s="1" t="s">
        <v>191</v>
      </c>
      <c r="C1807" s="1" t="s">
        <v>10</v>
      </c>
      <c r="D1807" s="1">
        <v>992.46</v>
      </c>
      <c r="E1807" s="1">
        <v>-146.82</v>
      </c>
      <c r="F1807" s="1">
        <v>0</v>
      </c>
      <c r="G1807" s="1">
        <v>1084.24</v>
      </c>
      <c r="H1807" s="1">
        <v>6980.6030000000001</v>
      </c>
      <c r="I1807" s="1">
        <v>-8666.3040000000001</v>
      </c>
    </row>
    <row r="1808" spans="1:9" hidden="1" x14ac:dyDescent="0.25">
      <c r="A1808" s="1" t="s">
        <v>160</v>
      </c>
      <c r="B1808" s="1" t="s">
        <v>192</v>
      </c>
      <c r="C1808" s="1" t="s">
        <v>26</v>
      </c>
      <c r="D1808" s="1">
        <v>961.03</v>
      </c>
      <c r="E1808" s="1">
        <v>-146.82</v>
      </c>
      <c r="F1808" s="1">
        <v>0</v>
      </c>
      <c r="G1808" s="1">
        <v>877.62400000000002</v>
      </c>
      <c r="H1808" s="1">
        <v>6791.3410000000003</v>
      </c>
      <c r="I1808" s="1">
        <v>-7927.076</v>
      </c>
    </row>
    <row r="1809" spans="1:9" hidden="1" x14ac:dyDescent="0.25">
      <c r="A1809" s="1" t="s">
        <v>160</v>
      </c>
      <c r="B1809" s="1" t="s">
        <v>192</v>
      </c>
      <c r="C1809" s="1" t="s">
        <v>10</v>
      </c>
      <c r="D1809" s="1">
        <v>992.46</v>
      </c>
      <c r="E1809" s="1">
        <v>-146.82</v>
      </c>
      <c r="F1809" s="1">
        <v>0</v>
      </c>
      <c r="G1809" s="1">
        <v>877.62400000000002</v>
      </c>
      <c r="H1809" s="1">
        <v>6980.6329999999998</v>
      </c>
      <c r="I1809" s="1">
        <v>-8666.3629999999994</v>
      </c>
    </row>
    <row r="1810" spans="1:9" hidden="1" x14ac:dyDescent="0.25">
      <c r="A1810" s="1" t="s">
        <v>160</v>
      </c>
      <c r="B1810" s="1" t="s">
        <v>193</v>
      </c>
      <c r="C1810" s="1" t="s">
        <v>26</v>
      </c>
      <c r="D1810" s="1">
        <v>961.03</v>
      </c>
      <c r="E1810" s="1">
        <v>146.82</v>
      </c>
      <c r="F1810" s="1">
        <v>0</v>
      </c>
      <c r="G1810" s="1">
        <v>-1084.24</v>
      </c>
      <c r="H1810" s="1">
        <v>6790.7640000000001</v>
      </c>
      <c r="I1810" s="1">
        <v>-6485.125</v>
      </c>
    </row>
    <row r="1811" spans="1:9" hidden="1" x14ac:dyDescent="0.25">
      <c r="A1811" s="1" t="s">
        <v>160</v>
      </c>
      <c r="B1811" s="1" t="s">
        <v>193</v>
      </c>
      <c r="C1811" s="1" t="s">
        <v>10</v>
      </c>
      <c r="D1811" s="1">
        <v>992.46</v>
      </c>
      <c r="E1811" s="1">
        <v>146.82</v>
      </c>
      <c r="F1811" s="1">
        <v>0</v>
      </c>
      <c r="G1811" s="1">
        <v>-1084.24</v>
      </c>
      <c r="H1811" s="1">
        <v>6979.6260000000002</v>
      </c>
      <c r="I1811" s="1">
        <v>-6273.05</v>
      </c>
    </row>
    <row r="1812" spans="1:9" hidden="1" x14ac:dyDescent="0.25">
      <c r="A1812" s="1" t="s">
        <v>160</v>
      </c>
      <c r="B1812" s="1" t="s">
        <v>194</v>
      </c>
      <c r="C1812" s="1" t="s">
        <v>26</v>
      </c>
      <c r="D1812" s="1">
        <v>961.03</v>
      </c>
      <c r="E1812" s="1">
        <v>146.82</v>
      </c>
      <c r="F1812" s="1">
        <v>0</v>
      </c>
      <c r="G1812" s="1">
        <v>-877.62400000000002</v>
      </c>
      <c r="H1812" s="1">
        <v>6790.7280000000001</v>
      </c>
      <c r="I1812" s="1">
        <v>-6485.0559999999996</v>
      </c>
    </row>
    <row r="1813" spans="1:9" hidden="1" x14ac:dyDescent="0.25">
      <c r="A1813" s="1" t="s">
        <v>160</v>
      </c>
      <c r="B1813" s="1" t="s">
        <v>194</v>
      </c>
      <c r="C1813" s="1" t="s">
        <v>10</v>
      </c>
      <c r="D1813" s="1">
        <v>992.46</v>
      </c>
      <c r="E1813" s="1">
        <v>146.82</v>
      </c>
      <c r="F1813" s="1">
        <v>0</v>
      </c>
      <c r="G1813" s="1">
        <v>-877.62400000000002</v>
      </c>
      <c r="H1813" s="1">
        <v>6979.5959999999995</v>
      </c>
      <c r="I1813" s="1">
        <v>-6272.991</v>
      </c>
    </row>
    <row r="1814" spans="1:9" hidden="1" x14ac:dyDescent="0.25">
      <c r="A1814" s="1" t="s">
        <v>160</v>
      </c>
      <c r="B1814" s="1" t="s">
        <v>195</v>
      </c>
      <c r="C1814" s="1" t="s">
        <v>26</v>
      </c>
      <c r="D1814" s="1">
        <v>961.03</v>
      </c>
      <c r="E1814" s="1">
        <v>0</v>
      </c>
      <c r="F1814" s="1">
        <v>-146.82</v>
      </c>
      <c r="G1814" s="1">
        <v>-1216.9179999999999</v>
      </c>
      <c r="H1814" s="1">
        <v>7513.1869999999999</v>
      </c>
      <c r="I1814" s="1">
        <v>-7206.3779999999997</v>
      </c>
    </row>
    <row r="1815" spans="1:9" hidden="1" x14ac:dyDescent="0.25">
      <c r="A1815" s="1" t="s">
        <v>160</v>
      </c>
      <c r="B1815" s="1" t="s">
        <v>195</v>
      </c>
      <c r="C1815" s="1" t="s">
        <v>10</v>
      </c>
      <c r="D1815" s="1">
        <v>992.46</v>
      </c>
      <c r="E1815" s="1">
        <v>0</v>
      </c>
      <c r="F1815" s="1">
        <v>-146.82</v>
      </c>
      <c r="G1815" s="1">
        <v>-1216.9179999999999</v>
      </c>
      <c r="H1815" s="1">
        <v>8179.3959999999997</v>
      </c>
      <c r="I1815" s="1">
        <v>-7470.1890000000003</v>
      </c>
    </row>
    <row r="1816" spans="1:9" hidden="1" x14ac:dyDescent="0.25">
      <c r="A1816" s="1" t="s">
        <v>160</v>
      </c>
      <c r="B1816" s="1" t="s">
        <v>196</v>
      </c>
      <c r="C1816" s="1" t="s">
        <v>26</v>
      </c>
      <c r="D1816" s="1">
        <v>961.03</v>
      </c>
      <c r="E1816" s="1">
        <v>0</v>
      </c>
      <c r="F1816" s="1">
        <v>-146.82</v>
      </c>
      <c r="G1816" s="1">
        <v>-1026.3209999999999</v>
      </c>
      <c r="H1816" s="1">
        <v>7513.152</v>
      </c>
      <c r="I1816" s="1">
        <v>-7206.31</v>
      </c>
    </row>
    <row r="1817" spans="1:9" hidden="1" x14ac:dyDescent="0.25">
      <c r="A1817" s="1" t="s">
        <v>160</v>
      </c>
      <c r="B1817" s="1" t="s">
        <v>196</v>
      </c>
      <c r="C1817" s="1" t="s">
        <v>10</v>
      </c>
      <c r="D1817" s="1">
        <v>992.46</v>
      </c>
      <c r="E1817" s="1">
        <v>0</v>
      </c>
      <c r="F1817" s="1">
        <v>-146.82</v>
      </c>
      <c r="G1817" s="1">
        <v>-1026.3209999999999</v>
      </c>
      <c r="H1817" s="1">
        <v>8179.366</v>
      </c>
      <c r="I1817" s="1">
        <v>-7470.1310000000003</v>
      </c>
    </row>
    <row r="1818" spans="1:9" hidden="1" x14ac:dyDescent="0.25">
      <c r="A1818" s="1" t="s">
        <v>160</v>
      </c>
      <c r="B1818" s="1" t="s">
        <v>197</v>
      </c>
      <c r="C1818" s="1" t="s">
        <v>26</v>
      </c>
      <c r="D1818" s="1">
        <v>961.03</v>
      </c>
      <c r="E1818" s="1">
        <v>0</v>
      </c>
      <c r="F1818" s="1">
        <v>146.82</v>
      </c>
      <c r="G1818" s="1">
        <v>1216.9179999999999</v>
      </c>
      <c r="H1818" s="1">
        <v>6068.8819999999996</v>
      </c>
      <c r="I1818" s="1">
        <v>-7205.7529999999997</v>
      </c>
    </row>
    <row r="1819" spans="1:9" hidden="1" x14ac:dyDescent="0.25">
      <c r="A1819" s="1" t="s">
        <v>160</v>
      </c>
      <c r="B1819" s="1" t="s">
        <v>197</v>
      </c>
      <c r="C1819" s="1" t="s">
        <v>10</v>
      </c>
      <c r="D1819" s="1">
        <v>992.46</v>
      </c>
      <c r="E1819" s="1">
        <v>0</v>
      </c>
      <c r="F1819" s="1">
        <v>146.82</v>
      </c>
      <c r="G1819" s="1">
        <v>1216.9179999999999</v>
      </c>
      <c r="H1819" s="1">
        <v>5780.8329999999996</v>
      </c>
      <c r="I1819" s="1">
        <v>-7469.1660000000002</v>
      </c>
    </row>
    <row r="1820" spans="1:9" hidden="1" x14ac:dyDescent="0.25">
      <c r="A1820" s="1" t="s">
        <v>160</v>
      </c>
      <c r="B1820" s="1" t="s">
        <v>198</v>
      </c>
      <c r="C1820" s="1" t="s">
        <v>26</v>
      </c>
      <c r="D1820" s="1">
        <v>961.03</v>
      </c>
      <c r="E1820" s="1">
        <v>0</v>
      </c>
      <c r="F1820" s="1">
        <v>146.82</v>
      </c>
      <c r="G1820" s="1">
        <v>1026.3209999999999</v>
      </c>
      <c r="H1820" s="1">
        <v>6068.9170000000004</v>
      </c>
      <c r="I1820" s="1">
        <v>-7205.8209999999999</v>
      </c>
    </row>
    <row r="1821" spans="1:9" hidden="1" x14ac:dyDescent="0.25">
      <c r="A1821" s="1" t="s">
        <v>160</v>
      </c>
      <c r="B1821" s="1" t="s">
        <v>198</v>
      </c>
      <c r="C1821" s="1" t="s">
        <v>10</v>
      </c>
      <c r="D1821" s="1">
        <v>992.46</v>
      </c>
      <c r="E1821" s="1">
        <v>0</v>
      </c>
      <c r="F1821" s="1">
        <v>146.82</v>
      </c>
      <c r="G1821" s="1">
        <v>1026.3209999999999</v>
      </c>
      <c r="H1821" s="1">
        <v>5780.8630000000003</v>
      </c>
      <c r="I1821" s="1">
        <v>-7469.2240000000002</v>
      </c>
    </row>
    <row r="1822" spans="1:9" hidden="1" x14ac:dyDescent="0.25">
      <c r="A1822" s="1" t="s">
        <v>160</v>
      </c>
      <c r="B1822" s="1" t="s">
        <v>199</v>
      </c>
      <c r="C1822" s="1" t="s">
        <v>26</v>
      </c>
      <c r="D1822" s="1">
        <v>775.98</v>
      </c>
      <c r="E1822" s="1">
        <v>-489.39</v>
      </c>
      <c r="F1822" s="1">
        <v>0</v>
      </c>
      <c r="G1822" s="1">
        <v>3614.134</v>
      </c>
      <c r="H1822" s="1">
        <v>5412.9539999999997</v>
      </c>
      <c r="I1822" s="1">
        <v>-8252.4</v>
      </c>
    </row>
    <row r="1823" spans="1:9" hidden="1" x14ac:dyDescent="0.25">
      <c r="A1823" s="1" t="s">
        <v>160</v>
      </c>
      <c r="B1823" s="1" t="s">
        <v>199</v>
      </c>
      <c r="C1823" s="1" t="s">
        <v>10</v>
      </c>
      <c r="D1823" s="1">
        <v>805.2</v>
      </c>
      <c r="E1823" s="1">
        <v>-489.39</v>
      </c>
      <c r="F1823" s="1">
        <v>0</v>
      </c>
      <c r="G1823" s="1">
        <v>3614.134</v>
      </c>
      <c r="H1823" s="1">
        <v>5589.4539999999997</v>
      </c>
      <c r="I1823" s="1">
        <v>-10083.32</v>
      </c>
    </row>
    <row r="1824" spans="1:9" hidden="1" x14ac:dyDescent="0.25">
      <c r="A1824" s="1" t="s">
        <v>160</v>
      </c>
      <c r="B1824" s="1" t="s">
        <v>200</v>
      </c>
      <c r="C1824" s="1" t="s">
        <v>26</v>
      </c>
      <c r="D1824" s="1">
        <v>775.98</v>
      </c>
      <c r="E1824" s="1">
        <v>-489.39</v>
      </c>
      <c r="F1824" s="1">
        <v>0</v>
      </c>
      <c r="G1824" s="1">
        <v>2925.4140000000002</v>
      </c>
      <c r="H1824" s="1">
        <v>5413.0739999999996</v>
      </c>
      <c r="I1824" s="1">
        <v>-8252.6329999999998</v>
      </c>
    </row>
    <row r="1825" spans="1:9" hidden="1" x14ac:dyDescent="0.25">
      <c r="A1825" s="1" t="s">
        <v>160</v>
      </c>
      <c r="B1825" s="1" t="s">
        <v>200</v>
      </c>
      <c r="C1825" s="1" t="s">
        <v>10</v>
      </c>
      <c r="D1825" s="1">
        <v>805.2</v>
      </c>
      <c r="E1825" s="1">
        <v>-489.39</v>
      </c>
      <c r="F1825" s="1">
        <v>0</v>
      </c>
      <c r="G1825" s="1">
        <v>2925.4140000000002</v>
      </c>
      <c r="H1825" s="1">
        <v>5589.5550000000003</v>
      </c>
      <c r="I1825" s="1">
        <v>-10083.517</v>
      </c>
    </row>
    <row r="1826" spans="1:9" hidden="1" x14ac:dyDescent="0.25">
      <c r="A1826" s="1" t="s">
        <v>160</v>
      </c>
      <c r="B1826" s="1" t="s">
        <v>201</v>
      </c>
      <c r="C1826" s="1" t="s">
        <v>26</v>
      </c>
      <c r="D1826" s="1">
        <v>775.98</v>
      </c>
      <c r="E1826" s="1">
        <v>489.39</v>
      </c>
      <c r="F1826" s="1">
        <v>0</v>
      </c>
      <c r="G1826" s="1">
        <v>-3614.134</v>
      </c>
      <c r="H1826" s="1">
        <v>5411.152</v>
      </c>
      <c r="I1826" s="1">
        <v>-3446.1320000000001</v>
      </c>
    </row>
    <row r="1827" spans="1:9" hidden="1" x14ac:dyDescent="0.25">
      <c r="A1827" s="1" t="s">
        <v>160</v>
      </c>
      <c r="B1827" s="1" t="s">
        <v>201</v>
      </c>
      <c r="C1827" s="1" t="s">
        <v>10</v>
      </c>
      <c r="D1827" s="1">
        <v>805.2</v>
      </c>
      <c r="E1827" s="1">
        <v>489.39</v>
      </c>
      <c r="F1827" s="1">
        <v>0</v>
      </c>
      <c r="G1827" s="1">
        <v>-3614.134</v>
      </c>
      <c r="H1827" s="1">
        <v>5586.1980000000003</v>
      </c>
      <c r="I1827" s="1">
        <v>-2105.8069999999998</v>
      </c>
    </row>
    <row r="1828" spans="1:9" hidden="1" x14ac:dyDescent="0.25">
      <c r="A1828" s="1" t="s">
        <v>160</v>
      </c>
      <c r="B1828" s="1" t="s">
        <v>202</v>
      </c>
      <c r="C1828" s="1" t="s">
        <v>26</v>
      </c>
      <c r="D1828" s="1">
        <v>775.98</v>
      </c>
      <c r="E1828" s="1">
        <v>489.39</v>
      </c>
      <c r="F1828" s="1">
        <v>0</v>
      </c>
      <c r="G1828" s="1">
        <v>-2925.4140000000002</v>
      </c>
      <c r="H1828" s="1">
        <v>5411.0320000000002</v>
      </c>
      <c r="I1828" s="1">
        <v>-3445.9</v>
      </c>
    </row>
    <row r="1829" spans="1:9" hidden="1" x14ac:dyDescent="0.25">
      <c r="A1829" s="1" t="s">
        <v>160</v>
      </c>
      <c r="B1829" s="1" t="s">
        <v>202</v>
      </c>
      <c r="C1829" s="1" t="s">
        <v>10</v>
      </c>
      <c r="D1829" s="1">
        <v>805.2</v>
      </c>
      <c r="E1829" s="1">
        <v>489.39</v>
      </c>
      <c r="F1829" s="1">
        <v>0</v>
      </c>
      <c r="G1829" s="1">
        <v>-2925.4140000000002</v>
      </c>
      <c r="H1829" s="1">
        <v>5586.0969999999998</v>
      </c>
      <c r="I1829" s="1">
        <v>-2105.6089999999999</v>
      </c>
    </row>
    <row r="1830" spans="1:9" hidden="1" x14ac:dyDescent="0.25">
      <c r="A1830" s="1" t="s">
        <v>160</v>
      </c>
      <c r="B1830" s="1" t="s">
        <v>203</v>
      </c>
      <c r="C1830" s="1" t="s">
        <v>26</v>
      </c>
      <c r="D1830" s="1">
        <v>775.98</v>
      </c>
      <c r="E1830" s="1">
        <v>0</v>
      </c>
      <c r="F1830" s="1">
        <v>-489.39</v>
      </c>
      <c r="G1830" s="1">
        <v>-4056.395</v>
      </c>
      <c r="H1830" s="1">
        <v>7819.2280000000001</v>
      </c>
      <c r="I1830" s="1">
        <v>-5850.3069999999998</v>
      </c>
    </row>
    <row r="1831" spans="1:9" hidden="1" x14ac:dyDescent="0.25">
      <c r="A1831" s="1" t="s">
        <v>160</v>
      </c>
      <c r="B1831" s="1" t="s">
        <v>203</v>
      </c>
      <c r="C1831" s="1" t="s">
        <v>10</v>
      </c>
      <c r="D1831" s="1">
        <v>805.2</v>
      </c>
      <c r="E1831" s="1">
        <v>0</v>
      </c>
      <c r="F1831" s="1">
        <v>-489.39</v>
      </c>
      <c r="G1831" s="1">
        <v>-4056.395</v>
      </c>
      <c r="H1831" s="1">
        <v>9585.4320000000007</v>
      </c>
      <c r="I1831" s="1">
        <v>-6096.268</v>
      </c>
    </row>
    <row r="1832" spans="1:9" hidden="1" x14ac:dyDescent="0.25">
      <c r="A1832" s="1" t="s">
        <v>160</v>
      </c>
      <c r="B1832" s="1" t="s">
        <v>204</v>
      </c>
      <c r="C1832" s="1" t="s">
        <v>26</v>
      </c>
      <c r="D1832" s="1">
        <v>775.98</v>
      </c>
      <c r="E1832" s="1">
        <v>0</v>
      </c>
      <c r="F1832" s="1">
        <v>-489.39</v>
      </c>
      <c r="G1832" s="1">
        <v>-3421.069</v>
      </c>
      <c r="H1832" s="1">
        <v>7819.1120000000001</v>
      </c>
      <c r="I1832" s="1">
        <v>-5850.0820000000003</v>
      </c>
    </row>
    <row r="1833" spans="1:9" hidden="1" x14ac:dyDescent="0.25">
      <c r="A1833" s="1" t="s">
        <v>160</v>
      </c>
      <c r="B1833" s="1" t="s">
        <v>204</v>
      </c>
      <c r="C1833" s="1" t="s">
        <v>10</v>
      </c>
      <c r="D1833" s="1">
        <v>805.2</v>
      </c>
      <c r="E1833" s="1">
        <v>0</v>
      </c>
      <c r="F1833" s="1">
        <v>-489.39</v>
      </c>
      <c r="G1833" s="1">
        <v>-3421.069</v>
      </c>
      <c r="H1833" s="1">
        <v>9585.3320000000003</v>
      </c>
      <c r="I1833" s="1">
        <v>-6096.0749999999998</v>
      </c>
    </row>
    <row r="1834" spans="1:9" hidden="1" x14ac:dyDescent="0.25">
      <c r="A1834" s="1" t="s">
        <v>160</v>
      </c>
      <c r="B1834" s="1" t="s">
        <v>205</v>
      </c>
      <c r="C1834" s="1" t="s">
        <v>26</v>
      </c>
      <c r="D1834" s="1">
        <v>775.98</v>
      </c>
      <c r="E1834" s="1">
        <v>0</v>
      </c>
      <c r="F1834" s="1">
        <v>489.39</v>
      </c>
      <c r="G1834" s="1">
        <v>4056.395</v>
      </c>
      <c r="H1834" s="1">
        <v>3004.8780000000002</v>
      </c>
      <c r="I1834" s="1">
        <v>-5848.2250000000004</v>
      </c>
    </row>
    <row r="1835" spans="1:9" hidden="1" x14ac:dyDescent="0.25">
      <c r="A1835" s="1" t="s">
        <v>160</v>
      </c>
      <c r="B1835" s="1" t="s">
        <v>205</v>
      </c>
      <c r="C1835" s="1" t="s">
        <v>10</v>
      </c>
      <c r="D1835" s="1">
        <v>805.2</v>
      </c>
      <c r="E1835" s="1">
        <v>0</v>
      </c>
      <c r="F1835" s="1">
        <v>489.39</v>
      </c>
      <c r="G1835" s="1">
        <v>4056.395</v>
      </c>
      <c r="H1835" s="1">
        <v>1590.221</v>
      </c>
      <c r="I1835" s="1">
        <v>-6092.8580000000002</v>
      </c>
    </row>
    <row r="1836" spans="1:9" hidden="1" x14ac:dyDescent="0.25">
      <c r="A1836" s="1" t="s">
        <v>160</v>
      </c>
      <c r="B1836" s="1" t="s">
        <v>206</v>
      </c>
      <c r="C1836" s="1" t="s">
        <v>26</v>
      </c>
      <c r="D1836" s="1">
        <v>775.98</v>
      </c>
      <c r="E1836" s="1">
        <v>0</v>
      </c>
      <c r="F1836" s="1">
        <v>489.39</v>
      </c>
      <c r="G1836" s="1">
        <v>3421.069</v>
      </c>
      <c r="H1836" s="1">
        <v>3004.9940000000001</v>
      </c>
      <c r="I1836" s="1">
        <v>-5848.45</v>
      </c>
    </row>
    <row r="1837" spans="1:9" hidden="1" x14ac:dyDescent="0.25">
      <c r="A1837" s="1" t="s">
        <v>160</v>
      </c>
      <c r="B1837" s="1" t="s">
        <v>206</v>
      </c>
      <c r="C1837" s="1" t="s">
        <v>10</v>
      </c>
      <c r="D1837" s="1">
        <v>805.2</v>
      </c>
      <c r="E1837" s="1">
        <v>0</v>
      </c>
      <c r="F1837" s="1">
        <v>489.39</v>
      </c>
      <c r="G1837" s="1">
        <v>3421.069</v>
      </c>
      <c r="H1837" s="1">
        <v>1590.32</v>
      </c>
      <c r="I1837" s="1">
        <v>-6093.0519999999997</v>
      </c>
    </row>
    <row r="1838" spans="1:9" hidden="1" x14ac:dyDescent="0.25">
      <c r="A1838" s="1" t="s">
        <v>160</v>
      </c>
      <c r="B1838" s="1" t="s">
        <v>207</v>
      </c>
      <c r="C1838" s="1" t="s">
        <v>26</v>
      </c>
      <c r="D1838" s="1">
        <v>690.16</v>
      </c>
      <c r="E1838" s="1">
        <v>-489.39</v>
      </c>
      <c r="F1838" s="1">
        <v>0</v>
      </c>
      <c r="G1838" s="1">
        <v>3614.134</v>
      </c>
      <c r="H1838" s="1">
        <v>4814.4170000000004</v>
      </c>
      <c r="I1838" s="1">
        <v>-7605.5110000000004</v>
      </c>
    </row>
    <row r="1839" spans="1:9" hidden="1" x14ac:dyDescent="0.25">
      <c r="A1839" s="1" t="s">
        <v>160</v>
      </c>
      <c r="B1839" s="1" t="s">
        <v>207</v>
      </c>
      <c r="C1839" s="1" t="s">
        <v>10</v>
      </c>
      <c r="D1839" s="1">
        <v>716.15</v>
      </c>
      <c r="E1839" s="1">
        <v>-489.39</v>
      </c>
      <c r="F1839" s="1">
        <v>0</v>
      </c>
      <c r="G1839" s="1">
        <v>3614.134</v>
      </c>
      <c r="H1839" s="1">
        <v>4971.4780000000001</v>
      </c>
      <c r="I1839" s="1">
        <v>-9409.3019999999997</v>
      </c>
    </row>
    <row r="1840" spans="1:9" hidden="1" x14ac:dyDescent="0.25">
      <c r="A1840" s="1" t="s">
        <v>160</v>
      </c>
      <c r="B1840" s="1" t="s">
        <v>208</v>
      </c>
      <c r="C1840" s="1" t="s">
        <v>26</v>
      </c>
      <c r="D1840" s="1">
        <v>690.16</v>
      </c>
      <c r="E1840" s="1">
        <v>-489.39</v>
      </c>
      <c r="F1840" s="1">
        <v>0</v>
      </c>
      <c r="G1840" s="1">
        <v>2925.4140000000002</v>
      </c>
      <c r="H1840" s="1">
        <v>4814.5379999999996</v>
      </c>
      <c r="I1840" s="1">
        <v>-7605.7430000000004</v>
      </c>
    </row>
    <row r="1841" spans="1:9" hidden="1" x14ac:dyDescent="0.25">
      <c r="A1841" s="1" t="s">
        <v>160</v>
      </c>
      <c r="B1841" s="1" t="s">
        <v>208</v>
      </c>
      <c r="C1841" s="1" t="s">
        <v>10</v>
      </c>
      <c r="D1841" s="1">
        <v>716.15</v>
      </c>
      <c r="E1841" s="1">
        <v>-489.39</v>
      </c>
      <c r="F1841" s="1">
        <v>0</v>
      </c>
      <c r="G1841" s="1">
        <v>2925.4140000000002</v>
      </c>
      <c r="H1841" s="1">
        <v>4971.58</v>
      </c>
      <c r="I1841" s="1">
        <v>-9409.4989999999998</v>
      </c>
    </row>
    <row r="1842" spans="1:9" hidden="1" x14ac:dyDescent="0.25">
      <c r="A1842" s="1" t="s">
        <v>160</v>
      </c>
      <c r="B1842" s="1" t="s">
        <v>209</v>
      </c>
      <c r="C1842" s="1" t="s">
        <v>26</v>
      </c>
      <c r="D1842" s="1">
        <v>690.16</v>
      </c>
      <c r="E1842" s="1">
        <v>489.39</v>
      </c>
      <c r="F1842" s="1">
        <v>0</v>
      </c>
      <c r="G1842" s="1">
        <v>-3614.134</v>
      </c>
      <c r="H1842" s="1">
        <v>4812.616</v>
      </c>
      <c r="I1842" s="1">
        <v>-2799.2429999999999</v>
      </c>
    </row>
    <row r="1843" spans="1:9" hidden="1" x14ac:dyDescent="0.25">
      <c r="A1843" s="1" t="s">
        <v>160</v>
      </c>
      <c r="B1843" s="1" t="s">
        <v>209</v>
      </c>
      <c r="C1843" s="1" t="s">
        <v>10</v>
      </c>
      <c r="D1843" s="1">
        <v>716.15</v>
      </c>
      <c r="E1843" s="1">
        <v>489.39</v>
      </c>
      <c r="F1843" s="1">
        <v>0</v>
      </c>
      <c r="G1843" s="1">
        <v>-3614.134</v>
      </c>
      <c r="H1843" s="1">
        <v>4968.2219999999998</v>
      </c>
      <c r="I1843" s="1">
        <v>-1431.789</v>
      </c>
    </row>
    <row r="1844" spans="1:9" hidden="1" x14ac:dyDescent="0.25">
      <c r="A1844" s="1" t="s">
        <v>160</v>
      </c>
      <c r="B1844" s="1" t="s">
        <v>210</v>
      </c>
      <c r="C1844" s="1" t="s">
        <v>26</v>
      </c>
      <c r="D1844" s="1">
        <v>690.16</v>
      </c>
      <c r="E1844" s="1">
        <v>489.39</v>
      </c>
      <c r="F1844" s="1">
        <v>0</v>
      </c>
      <c r="G1844" s="1">
        <v>-2925.4140000000002</v>
      </c>
      <c r="H1844" s="1">
        <v>4812.4960000000001</v>
      </c>
      <c r="I1844" s="1">
        <v>-2799.01</v>
      </c>
    </row>
    <row r="1845" spans="1:9" hidden="1" x14ac:dyDescent="0.25">
      <c r="A1845" s="1" t="s">
        <v>160</v>
      </c>
      <c r="B1845" s="1" t="s">
        <v>210</v>
      </c>
      <c r="C1845" s="1" t="s">
        <v>10</v>
      </c>
      <c r="D1845" s="1">
        <v>716.15</v>
      </c>
      <c r="E1845" s="1">
        <v>489.39</v>
      </c>
      <c r="F1845" s="1">
        <v>0</v>
      </c>
      <c r="G1845" s="1">
        <v>-2925.4140000000002</v>
      </c>
      <c r="H1845" s="1">
        <v>4968.1210000000001</v>
      </c>
      <c r="I1845" s="1">
        <v>-1431.5920000000001</v>
      </c>
    </row>
    <row r="1846" spans="1:9" hidden="1" x14ac:dyDescent="0.25">
      <c r="A1846" s="1" t="s">
        <v>160</v>
      </c>
      <c r="B1846" s="1" t="s">
        <v>211</v>
      </c>
      <c r="C1846" s="1" t="s">
        <v>26</v>
      </c>
      <c r="D1846" s="1">
        <v>690.16</v>
      </c>
      <c r="E1846" s="1">
        <v>0</v>
      </c>
      <c r="F1846" s="1">
        <v>-489.39</v>
      </c>
      <c r="G1846" s="1">
        <v>-4056.395</v>
      </c>
      <c r="H1846" s="1">
        <v>7220.6909999999998</v>
      </c>
      <c r="I1846" s="1">
        <v>-5203.4179999999997</v>
      </c>
    </row>
    <row r="1847" spans="1:9" hidden="1" x14ac:dyDescent="0.25">
      <c r="A1847" s="1" t="s">
        <v>160</v>
      </c>
      <c r="B1847" s="1" t="s">
        <v>211</v>
      </c>
      <c r="C1847" s="1" t="s">
        <v>10</v>
      </c>
      <c r="D1847" s="1">
        <v>716.15</v>
      </c>
      <c r="E1847" s="1">
        <v>0</v>
      </c>
      <c r="F1847" s="1">
        <v>-489.39</v>
      </c>
      <c r="G1847" s="1">
        <v>-4056.395</v>
      </c>
      <c r="H1847" s="1">
        <v>8967.4560000000001</v>
      </c>
      <c r="I1847" s="1">
        <v>-5422.25</v>
      </c>
    </row>
    <row r="1848" spans="1:9" hidden="1" x14ac:dyDescent="0.25">
      <c r="A1848" s="1" t="s">
        <v>160</v>
      </c>
      <c r="B1848" s="1" t="s">
        <v>212</v>
      </c>
      <c r="C1848" s="1" t="s">
        <v>26</v>
      </c>
      <c r="D1848" s="1">
        <v>690.16</v>
      </c>
      <c r="E1848" s="1">
        <v>0</v>
      </c>
      <c r="F1848" s="1">
        <v>-489.39</v>
      </c>
      <c r="G1848" s="1">
        <v>-3421.069</v>
      </c>
      <c r="H1848" s="1">
        <v>7220.576</v>
      </c>
      <c r="I1848" s="1">
        <v>-5203.1930000000002</v>
      </c>
    </row>
    <row r="1849" spans="1:9" hidden="1" x14ac:dyDescent="0.25">
      <c r="A1849" s="1" t="s">
        <v>160</v>
      </c>
      <c r="B1849" s="1" t="s">
        <v>212</v>
      </c>
      <c r="C1849" s="1" t="s">
        <v>10</v>
      </c>
      <c r="D1849" s="1">
        <v>716.15</v>
      </c>
      <c r="E1849" s="1">
        <v>0</v>
      </c>
      <c r="F1849" s="1">
        <v>-489.39</v>
      </c>
      <c r="G1849" s="1">
        <v>-3421.069</v>
      </c>
      <c r="H1849" s="1">
        <v>8967.3559999999998</v>
      </c>
      <c r="I1849" s="1">
        <v>-5422.0569999999998</v>
      </c>
    </row>
    <row r="1850" spans="1:9" hidden="1" x14ac:dyDescent="0.25">
      <c r="A1850" s="1" t="s">
        <v>160</v>
      </c>
      <c r="B1850" s="1" t="s">
        <v>213</v>
      </c>
      <c r="C1850" s="1" t="s">
        <v>26</v>
      </c>
      <c r="D1850" s="1">
        <v>690.16</v>
      </c>
      <c r="E1850" s="1">
        <v>0</v>
      </c>
      <c r="F1850" s="1">
        <v>489.39</v>
      </c>
      <c r="G1850" s="1">
        <v>4056.395</v>
      </c>
      <c r="H1850" s="1">
        <v>2406.3420000000001</v>
      </c>
      <c r="I1850" s="1">
        <v>-5201.3360000000002</v>
      </c>
    </row>
    <row r="1851" spans="1:9" hidden="1" x14ac:dyDescent="0.25">
      <c r="A1851" s="1" t="s">
        <v>160</v>
      </c>
      <c r="B1851" s="1" t="s">
        <v>213</v>
      </c>
      <c r="C1851" s="1" t="s">
        <v>10</v>
      </c>
      <c r="D1851" s="1">
        <v>716.15</v>
      </c>
      <c r="E1851" s="1">
        <v>0</v>
      </c>
      <c r="F1851" s="1">
        <v>489.39</v>
      </c>
      <c r="G1851" s="1">
        <v>4056.395</v>
      </c>
      <c r="H1851" s="1">
        <v>972.245</v>
      </c>
      <c r="I1851" s="1">
        <v>-5418.8410000000003</v>
      </c>
    </row>
    <row r="1852" spans="1:9" hidden="1" x14ac:dyDescent="0.25">
      <c r="A1852" s="1" t="s">
        <v>160</v>
      </c>
      <c r="B1852" s="1" t="s">
        <v>214</v>
      </c>
      <c r="C1852" s="1" t="s">
        <v>26</v>
      </c>
      <c r="D1852" s="1">
        <v>690.16</v>
      </c>
      <c r="E1852" s="1">
        <v>0</v>
      </c>
      <c r="F1852" s="1">
        <v>489.39</v>
      </c>
      <c r="G1852" s="1">
        <v>3421.069</v>
      </c>
      <c r="H1852" s="1">
        <v>2406.4580000000001</v>
      </c>
      <c r="I1852" s="1">
        <v>-5201.5609999999997</v>
      </c>
    </row>
    <row r="1853" spans="1:9" hidden="1" x14ac:dyDescent="0.25">
      <c r="A1853" s="1" t="s">
        <v>160</v>
      </c>
      <c r="B1853" s="1" t="s">
        <v>214</v>
      </c>
      <c r="C1853" s="1" t="s">
        <v>10</v>
      </c>
      <c r="D1853" s="1">
        <v>716.15</v>
      </c>
      <c r="E1853" s="1">
        <v>0</v>
      </c>
      <c r="F1853" s="1">
        <v>489.39</v>
      </c>
      <c r="G1853" s="1">
        <v>3421.069</v>
      </c>
      <c r="H1853" s="1">
        <v>972.34400000000005</v>
      </c>
      <c r="I1853" s="1">
        <v>-5419.0339999999997</v>
      </c>
    </row>
    <row r="1854" spans="1:9" hidden="1" x14ac:dyDescent="0.25">
      <c r="A1854" s="1" t="s">
        <v>160</v>
      </c>
      <c r="B1854" s="1" t="s">
        <v>215</v>
      </c>
      <c r="C1854" s="1" t="s">
        <v>26</v>
      </c>
      <c r="D1854" s="1">
        <v>876.1</v>
      </c>
      <c r="E1854" s="1">
        <v>-146.82</v>
      </c>
      <c r="F1854" s="1">
        <v>0</v>
      </c>
      <c r="G1854" s="1">
        <v>1084.24</v>
      </c>
      <c r="H1854" s="1">
        <v>6110.616</v>
      </c>
      <c r="I1854" s="1">
        <v>-7324.9110000000001</v>
      </c>
    </row>
    <row r="1855" spans="1:9" hidden="1" x14ac:dyDescent="0.25">
      <c r="A1855" s="1" t="s">
        <v>160</v>
      </c>
      <c r="B1855" s="1" t="s">
        <v>215</v>
      </c>
      <c r="C1855" s="1" t="s">
        <v>10</v>
      </c>
      <c r="D1855" s="1">
        <v>909.09</v>
      </c>
      <c r="E1855" s="1">
        <v>-146.82</v>
      </c>
      <c r="F1855" s="1">
        <v>0</v>
      </c>
      <c r="G1855" s="1">
        <v>1084.24</v>
      </c>
      <c r="H1855" s="1">
        <v>6309.2870000000003</v>
      </c>
      <c r="I1855" s="1">
        <v>-8077.5439999999999</v>
      </c>
    </row>
    <row r="1856" spans="1:9" hidden="1" x14ac:dyDescent="0.25">
      <c r="A1856" s="1" t="s">
        <v>160</v>
      </c>
      <c r="B1856" s="1" t="s">
        <v>216</v>
      </c>
      <c r="C1856" s="1" t="s">
        <v>26</v>
      </c>
      <c r="D1856" s="1">
        <v>876.1</v>
      </c>
      <c r="E1856" s="1">
        <v>-146.82</v>
      </c>
      <c r="F1856" s="1">
        <v>0</v>
      </c>
      <c r="G1856" s="1">
        <v>877.62400000000002</v>
      </c>
      <c r="H1856" s="1">
        <v>6110.652</v>
      </c>
      <c r="I1856" s="1">
        <v>-7324.9809999999998</v>
      </c>
    </row>
    <row r="1857" spans="1:9" hidden="1" x14ac:dyDescent="0.25">
      <c r="A1857" s="1" t="s">
        <v>160</v>
      </c>
      <c r="B1857" s="1" t="s">
        <v>216</v>
      </c>
      <c r="C1857" s="1" t="s">
        <v>10</v>
      </c>
      <c r="D1857" s="1">
        <v>909.09</v>
      </c>
      <c r="E1857" s="1">
        <v>-146.82</v>
      </c>
      <c r="F1857" s="1">
        <v>0</v>
      </c>
      <c r="G1857" s="1">
        <v>877.62400000000002</v>
      </c>
      <c r="H1857" s="1">
        <v>6309.317</v>
      </c>
      <c r="I1857" s="1">
        <v>-8077.6030000000001</v>
      </c>
    </row>
    <row r="1858" spans="1:9" hidden="1" x14ac:dyDescent="0.25">
      <c r="A1858" s="1" t="s">
        <v>160</v>
      </c>
      <c r="B1858" s="1" t="s">
        <v>217</v>
      </c>
      <c r="C1858" s="1" t="s">
        <v>26</v>
      </c>
      <c r="D1858" s="1">
        <v>876.1</v>
      </c>
      <c r="E1858" s="1">
        <v>146.82</v>
      </c>
      <c r="F1858" s="1">
        <v>0</v>
      </c>
      <c r="G1858" s="1">
        <v>-1084.24</v>
      </c>
      <c r="H1858" s="1">
        <v>6110.076</v>
      </c>
      <c r="I1858" s="1">
        <v>-5883.03</v>
      </c>
    </row>
    <row r="1859" spans="1:9" hidden="1" x14ac:dyDescent="0.25">
      <c r="A1859" s="1" t="s">
        <v>160</v>
      </c>
      <c r="B1859" s="1" t="s">
        <v>217</v>
      </c>
      <c r="C1859" s="1" t="s">
        <v>10</v>
      </c>
      <c r="D1859" s="1">
        <v>909.09</v>
      </c>
      <c r="E1859" s="1">
        <v>146.82</v>
      </c>
      <c r="F1859" s="1">
        <v>0</v>
      </c>
      <c r="G1859" s="1">
        <v>-1084.24</v>
      </c>
      <c r="H1859" s="1">
        <v>6308.31</v>
      </c>
      <c r="I1859" s="1">
        <v>-5684.29</v>
      </c>
    </row>
    <row r="1860" spans="1:9" hidden="1" x14ac:dyDescent="0.25">
      <c r="A1860" s="1" t="s">
        <v>160</v>
      </c>
      <c r="B1860" s="1" t="s">
        <v>218</v>
      </c>
      <c r="C1860" s="1" t="s">
        <v>26</v>
      </c>
      <c r="D1860" s="1">
        <v>876.1</v>
      </c>
      <c r="E1860" s="1">
        <v>146.82</v>
      </c>
      <c r="F1860" s="1">
        <v>0</v>
      </c>
      <c r="G1860" s="1">
        <v>-877.62400000000002</v>
      </c>
      <c r="H1860" s="1">
        <v>6110.04</v>
      </c>
      <c r="I1860" s="1">
        <v>-5882.9610000000002</v>
      </c>
    </row>
    <row r="1861" spans="1:9" hidden="1" x14ac:dyDescent="0.25">
      <c r="A1861" s="1" t="s">
        <v>160</v>
      </c>
      <c r="B1861" s="1" t="s">
        <v>218</v>
      </c>
      <c r="C1861" s="1" t="s">
        <v>10</v>
      </c>
      <c r="D1861" s="1">
        <v>909.09</v>
      </c>
      <c r="E1861" s="1">
        <v>146.82</v>
      </c>
      <c r="F1861" s="1">
        <v>0</v>
      </c>
      <c r="G1861" s="1">
        <v>-877.62400000000002</v>
      </c>
      <c r="H1861" s="1">
        <v>6308.2790000000005</v>
      </c>
      <c r="I1861" s="1">
        <v>-5684.2309999999998</v>
      </c>
    </row>
    <row r="1862" spans="1:9" hidden="1" x14ac:dyDescent="0.25">
      <c r="A1862" s="1" t="s">
        <v>160</v>
      </c>
      <c r="B1862" s="1" t="s">
        <v>219</v>
      </c>
      <c r="C1862" s="1" t="s">
        <v>26</v>
      </c>
      <c r="D1862" s="1">
        <v>876.1</v>
      </c>
      <c r="E1862" s="1">
        <v>0</v>
      </c>
      <c r="F1862" s="1">
        <v>-146.82</v>
      </c>
      <c r="G1862" s="1">
        <v>-1216.9179999999999</v>
      </c>
      <c r="H1862" s="1">
        <v>6832.4989999999998</v>
      </c>
      <c r="I1862" s="1">
        <v>-6604.2830000000004</v>
      </c>
    </row>
    <row r="1863" spans="1:9" hidden="1" x14ac:dyDescent="0.25">
      <c r="A1863" s="1" t="s">
        <v>160</v>
      </c>
      <c r="B1863" s="1" t="s">
        <v>219</v>
      </c>
      <c r="C1863" s="1" t="s">
        <v>10</v>
      </c>
      <c r="D1863" s="1">
        <v>909.09</v>
      </c>
      <c r="E1863" s="1">
        <v>0</v>
      </c>
      <c r="F1863" s="1">
        <v>-146.82</v>
      </c>
      <c r="G1863" s="1">
        <v>-1216.9179999999999</v>
      </c>
      <c r="H1863" s="1">
        <v>7508.08</v>
      </c>
      <c r="I1863" s="1">
        <v>-6881.4279999999999</v>
      </c>
    </row>
    <row r="1864" spans="1:9" hidden="1" x14ac:dyDescent="0.25">
      <c r="A1864" s="1" t="s">
        <v>160</v>
      </c>
      <c r="B1864" s="1" t="s">
        <v>220</v>
      </c>
      <c r="C1864" s="1" t="s">
        <v>26</v>
      </c>
      <c r="D1864" s="1">
        <v>876.1</v>
      </c>
      <c r="E1864" s="1">
        <v>0</v>
      </c>
      <c r="F1864" s="1">
        <v>-146.82</v>
      </c>
      <c r="G1864" s="1">
        <v>-1026.3209999999999</v>
      </c>
      <c r="H1864" s="1">
        <v>6832.4639999999999</v>
      </c>
      <c r="I1864" s="1">
        <v>-6604.2150000000001</v>
      </c>
    </row>
    <row r="1865" spans="1:9" hidden="1" x14ac:dyDescent="0.25">
      <c r="A1865" s="1" t="s">
        <v>160</v>
      </c>
      <c r="B1865" s="1" t="s">
        <v>220</v>
      </c>
      <c r="C1865" s="1" t="s">
        <v>10</v>
      </c>
      <c r="D1865" s="1">
        <v>909.09</v>
      </c>
      <c r="E1865" s="1">
        <v>0</v>
      </c>
      <c r="F1865" s="1">
        <v>-146.82</v>
      </c>
      <c r="G1865" s="1">
        <v>-1026.3209999999999</v>
      </c>
      <c r="H1865" s="1">
        <v>7508.05</v>
      </c>
      <c r="I1865" s="1">
        <v>-6881.3710000000001</v>
      </c>
    </row>
    <row r="1866" spans="1:9" hidden="1" x14ac:dyDescent="0.25">
      <c r="A1866" s="1" t="s">
        <v>160</v>
      </c>
      <c r="B1866" s="1" t="s">
        <v>221</v>
      </c>
      <c r="C1866" s="1" t="s">
        <v>26</v>
      </c>
      <c r="D1866" s="1">
        <v>876.1</v>
      </c>
      <c r="E1866" s="1">
        <v>0</v>
      </c>
      <c r="F1866" s="1">
        <v>146.82</v>
      </c>
      <c r="G1866" s="1">
        <v>1216.9179999999999</v>
      </c>
      <c r="H1866" s="1">
        <v>5388.1940000000004</v>
      </c>
      <c r="I1866" s="1">
        <v>-6603.6580000000004</v>
      </c>
    </row>
    <row r="1867" spans="1:9" hidden="1" x14ac:dyDescent="0.25">
      <c r="A1867" s="1" t="s">
        <v>160</v>
      </c>
      <c r="B1867" s="1" t="s">
        <v>221</v>
      </c>
      <c r="C1867" s="1" t="s">
        <v>10</v>
      </c>
      <c r="D1867" s="1">
        <v>909.09</v>
      </c>
      <c r="E1867" s="1">
        <v>0</v>
      </c>
      <c r="F1867" s="1">
        <v>146.82</v>
      </c>
      <c r="G1867" s="1">
        <v>1216.9179999999999</v>
      </c>
      <c r="H1867" s="1">
        <v>5109.5169999999998</v>
      </c>
      <c r="I1867" s="1">
        <v>-6880.4059999999999</v>
      </c>
    </row>
    <row r="1868" spans="1:9" hidden="1" x14ac:dyDescent="0.25">
      <c r="A1868" s="1" t="s">
        <v>160</v>
      </c>
      <c r="B1868" s="1" t="s">
        <v>222</v>
      </c>
      <c r="C1868" s="1" t="s">
        <v>26</v>
      </c>
      <c r="D1868" s="1">
        <v>876.1</v>
      </c>
      <c r="E1868" s="1">
        <v>0</v>
      </c>
      <c r="F1868" s="1">
        <v>146.82</v>
      </c>
      <c r="G1868" s="1">
        <v>1026.3209999999999</v>
      </c>
      <c r="H1868" s="1">
        <v>5388.2280000000001</v>
      </c>
      <c r="I1868" s="1">
        <v>-6603.7259999999997</v>
      </c>
    </row>
    <row r="1869" spans="1:9" hidden="1" x14ac:dyDescent="0.25">
      <c r="A1869" s="1" t="s">
        <v>160</v>
      </c>
      <c r="B1869" s="1" t="s">
        <v>222</v>
      </c>
      <c r="C1869" s="1" t="s">
        <v>10</v>
      </c>
      <c r="D1869" s="1">
        <v>909.09</v>
      </c>
      <c r="E1869" s="1">
        <v>0</v>
      </c>
      <c r="F1869" s="1">
        <v>146.82</v>
      </c>
      <c r="G1869" s="1">
        <v>1026.3209999999999</v>
      </c>
      <c r="H1869" s="1">
        <v>5109.5460000000003</v>
      </c>
      <c r="I1869" s="1">
        <v>-6880.4639999999999</v>
      </c>
    </row>
    <row r="1870" spans="1:9" hidden="1" x14ac:dyDescent="0.25">
      <c r="A1870" s="1" t="s">
        <v>160</v>
      </c>
      <c r="B1870" s="1" t="s">
        <v>223</v>
      </c>
      <c r="C1870" s="1" t="s">
        <v>26</v>
      </c>
      <c r="D1870" s="1">
        <v>590.04</v>
      </c>
      <c r="E1870" s="1">
        <v>-146.82</v>
      </c>
      <c r="F1870" s="1">
        <v>0</v>
      </c>
      <c r="G1870" s="1">
        <v>1084.24</v>
      </c>
      <c r="H1870" s="1">
        <v>4115.4939999999997</v>
      </c>
      <c r="I1870" s="1">
        <v>-5168.6120000000001</v>
      </c>
    </row>
    <row r="1871" spans="1:9" hidden="1" x14ac:dyDescent="0.25">
      <c r="A1871" s="1" t="s">
        <v>160</v>
      </c>
      <c r="B1871" s="1" t="s">
        <v>223</v>
      </c>
      <c r="C1871" s="1" t="s">
        <v>10</v>
      </c>
      <c r="D1871" s="1">
        <v>612.26</v>
      </c>
      <c r="E1871" s="1">
        <v>-146.82</v>
      </c>
      <c r="F1871" s="1">
        <v>0</v>
      </c>
      <c r="G1871" s="1">
        <v>1084.24</v>
      </c>
      <c r="H1871" s="1">
        <v>4249.3670000000002</v>
      </c>
      <c r="I1871" s="1">
        <v>-5830.8180000000002</v>
      </c>
    </row>
    <row r="1872" spans="1:9" hidden="1" x14ac:dyDescent="0.25">
      <c r="A1872" s="1" t="s">
        <v>160</v>
      </c>
      <c r="B1872" s="1" t="s">
        <v>224</v>
      </c>
      <c r="C1872" s="1" t="s">
        <v>26</v>
      </c>
      <c r="D1872" s="1">
        <v>590.04</v>
      </c>
      <c r="E1872" s="1">
        <v>-146.82</v>
      </c>
      <c r="F1872" s="1">
        <v>0</v>
      </c>
      <c r="G1872" s="1">
        <v>877.62400000000002</v>
      </c>
      <c r="H1872" s="1">
        <v>4115.53</v>
      </c>
      <c r="I1872" s="1">
        <v>-5168.6819999999998</v>
      </c>
    </row>
    <row r="1873" spans="1:9" hidden="1" x14ac:dyDescent="0.25">
      <c r="A1873" s="1" t="s">
        <v>160</v>
      </c>
      <c r="B1873" s="1" t="s">
        <v>224</v>
      </c>
      <c r="C1873" s="1" t="s">
        <v>10</v>
      </c>
      <c r="D1873" s="1">
        <v>612.26</v>
      </c>
      <c r="E1873" s="1">
        <v>-146.82</v>
      </c>
      <c r="F1873" s="1">
        <v>0</v>
      </c>
      <c r="G1873" s="1">
        <v>877.62400000000002</v>
      </c>
      <c r="H1873" s="1">
        <v>4249.3969999999999</v>
      </c>
      <c r="I1873" s="1">
        <v>-5830.8779999999997</v>
      </c>
    </row>
    <row r="1874" spans="1:9" hidden="1" x14ac:dyDescent="0.25">
      <c r="A1874" s="1" t="s">
        <v>160</v>
      </c>
      <c r="B1874" s="1" t="s">
        <v>225</v>
      </c>
      <c r="C1874" s="1" t="s">
        <v>26</v>
      </c>
      <c r="D1874" s="1">
        <v>590.04</v>
      </c>
      <c r="E1874" s="1">
        <v>146.82</v>
      </c>
      <c r="F1874" s="1">
        <v>0</v>
      </c>
      <c r="G1874" s="1">
        <v>-1084.24</v>
      </c>
      <c r="H1874" s="1">
        <v>4114.9539999999997</v>
      </c>
      <c r="I1874" s="1">
        <v>-3726.732</v>
      </c>
    </row>
    <row r="1875" spans="1:9" hidden="1" x14ac:dyDescent="0.25">
      <c r="A1875" s="1" t="s">
        <v>160</v>
      </c>
      <c r="B1875" s="1" t="s">
        <v>225</v>
      </c>
      <c r="C1875" s="1" t="s">
        <v>10</v>
      </c>
      <c r="D1875" s="1">
        <v>612.26</v>
      </c>
      <c r="E1875" s="1">
        <v>146.82</v>
      </c>
      <c r="F1875" s="1">
        <v>0</v>
      </c>
      <c r="G1875" s="1">
        <v>-1084.24</v>
      </c>
      <c r="H1875" s="1">
        <v>4248.3900000000003</v>
      </c>
      <c r="I1875" s="1">
        <v>-3437.5650000000001</v>
      </c>
    </row>
    <row r="1876" spans="1:9" hidden="1" x14ac:dyDescent="0.25">
      <c r="A1876" s="1" t="s">
        <v>160</v>
      </c>
      <c r="B1876" s="1" t="s">
        <v>226</v>
      </c>
      <c r="C1876" s="1" t="s">
        <v>26</v>
      </c>
      <c r="D1876" s="1">
        <v>590.04</v>
      </c>
      <c r="E1876" s="1">
        <v>146.82</v>
      </c>
      <c r="F1876" s="1">
        <v>0</v>
      </c>
      <c r="G1876" s="1">
        <v>-877.62400000000002</v>
      </c>
      <c r="H1876" s="1">
        <v>4114.9179999999997</v>
      </c>
      <c r="I1876" s="1">
        <v>-3726.6619999999998</v>
      </c>
    </row>
    <row r="1877" spans="1:9" hidden="1" x14ac:dyDescent="0.25">
      <c r="A1877" s="1" t="s">
        <v>160</v>
      </c>
      <c r="B1877" s="1" t="s">
        <v>226</v>
      </c>
      <c r="C1877" s="1" t="s">
        <v>10</v>
      </c>
      <c r="D1877" s="1">
        <v>612.26</v>
      </c>
      <c r="E1877" s="1">
        <v>146.82</v>
      </c>
      <c r="F1877" s="1">
        <v>0</v>
      </c>
      <c r="G1877" s="1">
        <v>-877.62400000000002</v>
      </c>
      <c r="H1877" s="1">
        <v>4248.3590000000004</v>
      </c>
      <c r="I1877" s="1">
        <v>-3437.5050000000001</v>
      </c>
    </row>
    <row r="1878" spans="1:9" hidden="1" x14ac:dyDescent="0.25">
      <c r="A1878" s="1" t="s">
        <v>160</v>
      </c>
      <c r="B1878" s="1" t="s">
        <v>227</v>
      </c>
      <c r="C1878" s="1" t="s">
        <v>26</v>
      </c>
      <c r="D1878" s="1">
        <v>590.04</v>
      </c>
      <c r="E1878" s="1">
        <v>0</v>
      </c>
      <c r="F1878" s="1">
        <v>-146.82</v>
      </c>
      <c r="G1878" s="1">
        <v>-1216.9179999999999</v>
      </c>
      <c r="H1878" s="1">
        <v>4837.3760000000002</v>
      </c>
      <c r="I1878" s="1">
        <v>-4447.9849999999997</v>
      </c>
    </row>
    <row r="1879" spans="1:9" hidden="1" x14ac:dyDescent="0.25">
      <c r="A1879" s="1" t="s">
        <v>160</v>
      </c>
      <c r="B1879" s="1" t="s">
        <v>227</v>
      </c>
      <c r="C1879" s="1" t="s">
        <v>10</v>
      </c>
      <c r="D1879" s="1">
        <v>612.26</v>
      </c>
      <c r="E1879" s="1">
        <v>0</v>
      </c>
      <c r="F1879" s="1">
        <v>-146.82</v>
      </c>
      <c r="G1879" s="1">
        <v>-1216.9179999999999</v>
      </c>
      <c r="H1879" s="1">
        <v>5448.16</v>
      </c>
      <c r="I1879" s="1">
        <v>-4634.7030000000004</v>
      </c>
    </row>
    <row r="1880" spans="1:9" hidden="1" x14ac:dyDescent="0.25">
      <c r="A1880" s="1" t="s">
        <v>160</v>
      </c>
      <c r="B1880" s="1" t="s">
        <v>228</v>
      </c>
      <c r="C1880" s="1" t="s">
        <v>26</v>
      </c>
      <c r="D1880" s="1">
        <v>590.04</v>
      </c>
      <c r="E1880" s="1">
        <v>0</v>
      </c>
      <c r="F1880" s="1">
        <v>-146.82</v>
      </c>
      <c r="G1880" s="1">
        <v>-1026.3209999999999</v>
      </c>
      <c r="H1880" s="1">
        <v>4837.3419999999996</v>
      </c>
      <c r="I1880" s="1">
        <v>-4447.9170000000004</v>
      </c>
    </row>
    <row r="1881" spans="1:9" hidden="1" x14ac:dyDescent="0.25">
      <c r="A1881" s="1" t="s">
        <v>160</v>
      </c>
      <c r="B1881" s="1" t="s">
        <v>228</v>
      </c>
      <c r="C1881" s="1" t="s">
        <v>10</v>
      </c>
      <c r="D1881" s="1">
        <v>612.26</v>
      </c>
      <c r="E1881" s="1">
        <v>0</v>
      </c>
      <c r="F1881" s="1">
        <v>-146.82</v>
      </c>
      <c r="G1881" s="1">
        <v>-1026.3209999999999</v>
      </c>
      <c r="H1881" s="1">
        <v>5448.13</v>
      </c>
      <c r="I1881" s="1">
        <v>-4634.6450000000004</v>
      </c>
    </row>
    <row r="1882" spans="1:9" hidden="1" x14ac:dyDescent="0.25">
      <c r="A1882" s="1" t="s">
        <v>160</v>
      </c>
      <c r="B1882" s="1" t="s">
        <v>229</v>
      </c>
      <c r="C1882" s="1" t="s">
        <v>26</v>
      </c>
      <c r="D1882" s="1">
        <v>590.04</v>
      </c>
      <c r="E1882" s="1">
        <v>0</v>
      </c>
      <c r="F1882" s="1">
        <v>146.82</v>
      </c>
      <c r="G1882" s="1">
        <v>1216.9179999999999</v>
      </c>
      <c r="H1882" s="1">
        <v>3393.0709999999999</v>
      </c>
      <c r="I1882" s="1">
        <v>-4447.3599999999997</v>
      </c>
    </row>
    <row r="1883" spans="1:9" hidden="1" x14ac:dyDescent="0.25">
      <c r="A1883" s="1" t="s">
        <v>160</v>
      </c>
      <c r="B1883" s="1" t="s">
        <v>229</v>
      </c>
      <c r="C1883" s="1" t="s">
        <v>10</v>
      </c>
      <c r="D1883" s="1">
        <v>612.26</v>
      </c>
      <c r="E1883" s="1">
        <v>0</v>
      </c>
      <c r="F1883" s="1">
        <v>146.82</v>
      </c>
      <c r="G1883" s="1">
        <v>1216.9179999999999</v>
      </c>
      <c r="H1883" s="1">
        <v>3049.5970000000002</v>
      </c>
      <c r="I1883" s="1">
        <v>-4633.68</v>
      </c>
    </row>
    <row r="1884" spans="1:9" hidden="1" x14ac:dyDescent="0.25">
      <c r="A1884" s="1" t="s">
        <v>160</v>
      </c>
      <c r="B1884" s="1" t="s">
        <v>230</v>
      </c>
      <c r="C1884" s="1" t="s">
        <v>26</v>
      </c>
      <c r="D1884" s="1">
        <v>590.04</v>
      </c>
      <c r="E1884" s="1">
        <v>0</v>
      </c>
      <c r="F1884" s="1">
        <v>146.82</v>
      </c>
      <c r="G1884" s="1">
        <v>1026.3209999999999</v>
      </c>
      <c r="H1884" s="1">
        <v>3393.1060000000002</v>
      </c>
      <c r="I1884" s="1">
        <v>-4447.4269999999997</v>
      </c>
    </row>
    <row r="1885" spans="1:9" hidden="1" x14ac:dyDescent="0.25">
      <c r="A1885" s="1" t="s">
        <v>160</v>
      </c>
      <c r="B1885" s="1" t="s">
        <v>230</v>
      </c>
      <c r="C1885" s="1" t="s">
        <v>10</v>
      </c>
      <c r="D1885" s="1">
        <v>612.26</v>
      </c>
      <c r="E1885" s="1">
        <v>0</v>
      </c>
      <c r="F1885" s="1">
        <v>146.82</v>
      </c>
      <c r="G1885" s="1">
        <v>1026.3209999999999</v>
      </c>
      <c r="H1885" s="1">
        <v>3049.6260000000002</v>
      </c>
      <c r="I1885" s="1">
        <v>-4633.7380000000003</v>
      </c>
    </row>
    <row r="1886" spans="1:9" hidden="1" x14ac:dyDescent="0.25">
      <c r="A1886" s="1" t="s">
        <v>160</v>
      </c>
      <c r="B1886" s="1" t="s">
        <v>231</v>
      </c>
      <c r="C1886" s="1" t="s">
        <v>26</v>
      </c>
      <c r="D1886" s="1">
        <v>1140.33</v>
      </c>
      <c r="E1886" s="1">
        <v>0</v>
      </c>
      <c r="F1886" s="1">
        <v>0</v>
      </c>
      <c r="G1886" s="1">
        <v>0</v>
      </c>
      <c r="H1886" s="1">
        <v>7953.2209999999995</v>
      </c>
      <c r="I1886" s="1">
        <v>-8595.7219999999998</v>
      </c>
    </row>
    <row r="1887" spans="1:9" hidden="1" x14ac:dyDescent="0.25">
      <c r="A1887" s="1" t="s">
        <v>160</v>
      </c>
      <c r="B1887" s="1" t="s">
        <v>231</v>
      </c>
      <c r="C1887" s="1" t="s">
        <v>10</v>
      </c>
      <c r="D1887" s="1">
        <v>1183.28</v>
      </c>
      <c r="E1887" s="1">
        <v>0</v>
      </c>
      <c r="F1887" s="1">
        <v>0</v>
      </c>
      <c r="G1887" s="1">
        <v>0</v>
      </c>
      <c r="H1887" s="1">
        <v>8211.5259999999998</v>
      </c>
      <c r="I1887" s="1">
        <v>-8956.1959999999999</v>
      </c>
    </row>
    <row r="1888" spans="1:9" hidden="1" x14ac:dyDescent="0.25">
      <c r="A1888" s="1" t="s">
        <v>160</v>
      </c>
      <c r="B1888" s="1" t="s">
        <v>232</v>
      </c>
      <c r="C1888" s="1" t="s">
        <v>26</v>
      </c>
      <c r="D1888" s="1">
        <v>1570.89</v>
      </c>
      <c r="E1888" s="1">
        <v>0</v>
      </c>
      <c r="F1888" s="1">
        <v>0</v>
      </c>
      <c r="G1888" s="1">
        <v>0</v>
      </c>
      <c r="H1888" s="1">
        <v>11256.487999999999</v>
      </c>
      <c r="I1888" s="1">
        <v>-11711.662</v>
      </c>
    </row>
    <row r="1889" spans="1:9" hidden="1" x14ac:dyDescent="0.25">
      <c r="A1889" s="1" t="s">
        <v>160</v>
      </c>
      <c r="B1889" s="1" t="s">
        <v>232</v>
      </c>
      <c r="C1889" s="1" t="s">
        <v>10</v>
      </c>
      <c r="D1889" s="1">
        <v>1613.84</v>
      </c>
      <c r="E1889" s="1">
        <v>0</v>
      </c>
      <c r="F1889" s="1">
        <v>0</v>
      </c>
      <c r="G1889" s="1">
        <v>0</v>
      </c>
      <c r="H1889" s="1">
        <v>11515.046</v>
      </c>
      <c r="I1889" s="1">
        <v>-12071.619000000001</v>
      </c>
    </row>
    <row r="1890" spans="1:9" hidden="1" x14ac:dyDescent="0.25">
      <c r="A1890" s="1" t="s">
        <v>160</v>
      </c>
      <c r="B1890" s="1" t="s">
        <v>233</v>
      </c>
      <c r="C1890" s="1" t="s">
        <v>26</v>
      </c>
      <c r="D1890" s="1">
        <v>1393.66</v>
      </c>
      <c r="E1890" s="1">
        <v>-576.78</v>
      </c>
      <c r="F1890" s="1">
        <v>0</v>
      </c>
      <c r="G1890" s="1">
        <v>4259.5150000000003</v>
      </c>
      <c r="H1890" s="1">
        <v>9818.2929999999997</v>
      </c>
      <c r="I1890" s="1">
        <v>-13295.537</v>
      </c>
    </row>
    <row r="1891" spans="1:9" hidden="1" x14ac:dyDescent="0.25">
      <c r="A1891" s="1" t="s">
        <v>160</v>
      </c>
      <c r="B1891" s="1" t="s">
        <v>233</v>
      </c>
      <c r="C1891" s="1" t="s">
        <v>10</v>
      </c>
      <c r="D1891" s="1">
        <v>1440.9</v>
      </c>
      <c r="E1891" s="1">
        <v>-576.78</v>
      </c>
      <c r="F1891" s="1">
        <v>0</v>
      </c>
      <c r="G1891" s="1">
        <v>4259.5150000000003</v>
      </c>
      <c r="H1891" s="1">
        <v>10103.355</v>
      </c>
      <c r="I1891" s="1">
        <v>-15560.566000000001</v>
      </c>
    </row>
    <row r="1892" spans="1:9" hidden="1" x14ac:dyDescent="0.25">
      <c r="A1892" s="1" t="s">
        <v>160</v>
      </c>
      <c r="B1892" s="1" t="s">
        <v>234</v>
      </c>
      <c r="C1892" s="1" t="s">
        <v>26</v>
      </c>
      <c r="D1892" s="1">
        <v>1393.66</v>
      </c>
      <c r="E1892" s="1">
        <v>576.78</v>
      </c>
      <c r="F1892" s="1">
        <v>0</v>
      </c>
      <c r="G1892" s="1">
        <v>-4259.5150000000003</v>
      </c>
      <c r="H1892" s="1">
        <v>9816.2019999999993</v>
      </c>
      <c r="I1892" s="1">
        <v>-7631.2479999999996</v>
      </c>
    </row>
    <row r="1893" spans="1:9" hidden="1" x14ac:dyDescent="0.25">
      <c r="A1893" s="1" t="s">
        <v>160</v>
      </c>
      <c r="B1893" s="1" t="s">
        <v>234</v>
      </c>
      <c r="C1893" s="1" t="s">
        <v>10</v>
      </c>
      <c r="D1893" s="1">
        <v>1440.9</v>
      </c>
      <c r="E1893" s="1">
        <v>576.78</v>
      </c>
      <c r="F1893" s="1">
        <v>0</v>
      </c>
      <c r="G1893" s="1">
        <v>-4259.5150000000003</v>
      </c>
      <c r="H1893" s="1">
        <v>10099.575000000001</v>
      </c>
      <c r="I1893" s="1">
        <v>-6158.9260000000004</v>
      </c>
    </row>
    <row r="1894" spans="1:9" hidden="1" x14ac:dyDescent="0.25">
      <c r="A1894" s="1" t="s">
        <v>160</v>
      </c>
      <c r="B1894" s="1" t="s">
        <v>235</v>
      </c>
      <c r="C1894" s="1" t="s">
        <v>26</v>
      </c>
      <c r="D1894" s="1">
        <v>1393.66</v>
      </c>
      <c r="E1894" s="1">
        <v>-576.78</v>
      </c>
      <c r="F1894" s="1">
        <v>0</v>
      </c>
      <c r="G1894" s="1">
        <v>3447.81</v>
      </c>
      <c r="H1894" s="1">
        <v>9818.4339999999993</v>
      </c>
      <c r="I1894" s="1">
        <v>-13295.811</v>
      </c>
    </row>
    <row r="1895" spans="1:9" hidden="1" x14ac:dyDescent="0.25">
      <c r="A1895" s="1" t="s">
        <v>160</v>
      </c>
      <c r="B1895" s="1" t="s">
        <v>235</v>
      </c>
      <c r="C1895" s="1" t="s">
        <v>10</v>
      </c>
      <c r="D1895" s="1">
        <v>1440.9</v>
      </c>
      <c r="E1895" s="1">
        <v>-576.78</v>
      </c>
      <c r="F1895" s="1">
        <v>0</v>
      </c>
      <c r="G1895" s="1">
        <v>3447.81</v>
      </c>
      <c r="H1895" s="1">
        <v>10103.474</v>
      </c>
      <c r="I1895" s="1">
        <v>-15560.799000000001</v>
      </c>
    </row>
    <row r="1896" spans="1:9" hidden="1" x14ac:dyDescent="0.25">
      <c r="A1896" s="1" t="s">
        <v>160</v>
      </c>
      <c r="B1896" s="1" t="s">
        <v>236</v>
      </c>
      <c r="C1896" s="1" t="s">
        <v>26</v>
      </c>
      <c r="D1896" s="1">
        <v>1393.66</v>
      </c>
      <c r="E1896" s="1">
        <v>576.78</v>
      </c>
      <c r="F1896" s="1">
        <v>0</v>
      </c>
      <c r="G1896" s="1">
        <v>-3447.81</v>
      </c>
      <c r="H1896" s="1">
        <v>9816.06</v>
      </c>
      <c r="I1896" s="1">
        <v>-7630.9740000000002</v>
      </c>
    </row>
    <row r="1897" spans="1:9" hidden="1" x14ac:dyDescent="0.25">
      <c r="A1897" s="1" t="s">
        <v>160</v>
      </c>
      <c r="B1897" s="1" t="s">
        <v>236</v>
      </c>
      <c r="C1897" s="1" t="s">
        <v>10</v>
      </c>
      <c r="D1897" s="1">
        <v>1440.9</v>
      </c>
      <c r="E1897" s="1">
        <v>576.78</v>
      </c>
      <c r="F1897" s="1">
        <v>0</v>
      </c>
      <c r="G1897" s="1">
        <v>-3447.81</v>
      </c>
      <c r="H1897" s="1">
        <v>10099.455</v>
      </c>
      <c r="I1897" s="1">
        <v>-6158.6940000000004</v>
      </c>
    </row>
    <row r="1898" spans="1:9" hidden="1" x14ac:dyDescent="0.25">
      <c r="A1898" s="1" t="s">
        <v>160</v>
      </c>
      <c r="B1898" s="1" t="s">
        <v>237</v>
      </c>
      <c r="C1898" s="1" t="s">
        <v>26</v>
      </c>
      <c r="D1898" s="1">
        <v>1393.66</v>
      </c>
      <c r="E1898" s="1">
        <v>0</v>
      </c>
      <c r="F1898" s="1">
        <v>-576.78</v>
      </c>
      <c r="G1898" s="1">
        <v>-4031.9740000000002</v>
      </c>
      <c r="H1898" s="1">
        <v>12654.023999999999</v>
      </c>
      <c r="I1898" s="1">
        <v>-10464.34</v>
      </c>
    </row>
    <row r="1899" spans="1:9" hidden="1" x14ac:dyDescent="0.25">
      <c r="A1899" s="1" t="s">
        <v>160</v>
      </c>
      <c r="B1899" s="1" t="s">
        <v>237</v>
      </c>
      <c r="C1899" s="1" t="s">
        <v>10</v>
      </c>
      <c r="D1899" s="1">
        <v>1440.9</v>
      </c>
      <c r="E1899" s="1">
        <v>0</v>
      </c>
      <c r="F1899" s="1">
        <v>-576.78</v>
      </c>
      <c r="G1899" s="1">
        <v>-4031.9740000000002</v>
      </c>
      <c r="H1899" s="1">
        <v>14812.608</v>
      </c>
      <c r="I1899" s="1">
        <v>-10861.502</v>
      </c>
    </row>
    <row r="1900" spans="1:9" hidden="1" x14ac:dyDescent="0.25">
      <c r="A1900" s="1" t="s">
        <v>160</v>
      </c>
      <c r="B1900" s="1" t="s">
        <v>238</v>
      </c>
      <c r="C1900" s="1" t="s">
        <v>26</v>
      </c>
      <c r="D1900" s="1">
        <v>1393.66</v>
      </c>
      <c r="E1900" s="1">
        <v>0</v>
      </c>
      <c r="F1900" s="1">
        <v>576.78</v>
      </c>
      <c r="G1900" s="1">
        <v>4031.9740000000002</v>
      </c>
      <c r="H1900" s="1">
        <v>6980.47</v>
      </c>
      <c r="I1900" s="1">
        <v>-10462.445</v>
      </c>
    </row>
    <row r="1901" spans="1:9" hidden="1" x14ac:dyDescent="0.25">
      <c r="A1901" s="1" t="s">
        <v>160</v>
      </c>
      <c r="B1901" s="1" t="s">
        <v>238</v>
      </c>
      <c r="C1901" s="1" t="s">
        <v>10</v>
      </c>
      <c r="D1901" s="1">
        <v>1440.9</v>
      </c>
      <c r="E1901" s="1">
        <v>0</v>
      </c>
      <c r="F1901" s="1">
        <v>576.78</v>
      </c>
      <c r="G1901" s="1">
        <v>4031.9740000000002</v>
      </c>
      <c r="H1901" s="1">
        <v>5390.3209999999999</v>
      </c>
      <c r="I1901" s="1">
        <v>-10857.99</v>
      </c>
    </row>
    <row r="1902" spans="1:9" hidden="1" x14ac:dyDescent="0.25">
      <c r="A1902" s="1" t="s">
        <v>160</v>
      </c>
      <c r="B1902" s="1" t="s">
        <v>239</v>
      </c>
      <c r="C1902" s="1" t="s">
        <v>26</v>
      </c>
      <c r="D1902" s="1">
        <v>1393.66</v>
      </c>
      <c r="E1902" s="1">
        <v>0</v>
      </c>
      <c r="F1902" s="1">
        <v>-576.78</v>
      </c>
      <c r="G1902" s="1">
        <v>-4780.7510000000002</v>
      </c>
      <c r="H1902" s="1">
        <v>12654.161</v>
      </c>
      <c r="I1902" s="1">
        <v>-10464.605</v>
      </c>
    </row>
    <row r="1903" spans="1:9" hidden="1" x14ac:dyDescent="0.25">
      <c r="A1903" s="1" t="s">
        <v>160</v>
      </c>
      <c r="B1903" s="1" t="s">
        <v>239</v>
      </c>
      <c r="C1903" s="1" t="s">
        <v>10</v>
      </c>
      <c r="D1903" s="1">
        <v>1440.9</v>
      </c>
      <c r="E1903" s="1">
        <v>0</v>
      </c>
      <c r="F1903" s="1">
        <v>-576.78</v>
      </c>
      <c r="G1903" s="1">
        <v>-4780.7510000000002</v>
      </c>
      <c r="H1903" s="1">
        <v>14812.726000000001</v>
      </c>
      <c r="I1903" s="1">
        <v>-10861.73</v>
      </c>
    </row>
    <row r="1904" spans="1:9" hidden="1" x14ac:dyDescent="0.25">
      <c r="A1904" s="1" t="s">
        <v>160</v>
      </c>
      <c r="B1904" s="1" t="s">
        <v>240</v>
      </c>
      <c r="C1904" s="1" t="s">
        <v>26</v>
      </c>
      <c r="D1904" s="1">
        <v>1393.66</v>
      </c>
      <c r="E1904" s="1">
        <v>0</v>
      </c>
      <c r="F1904" s="1">
        <v>576.78</v>
      </c>
      <c r="G1904" s="1">
        <v>4780.7510000000002</v>
      </c>
      <c r="H1904" s="1">
        <v>6980.3339999999998</v>
      </c>
      <c r="I1904" s="1">
        <v>-10462.18</v>
      </c>
    </row>
    <row r="1905" spans="1:9" hidden="1" x14ac:dyDescent="0.25">
      <c r="A1905" s="1" t="s">
        <v>160</v>
      </c>
      <c r="B1905" s="1" t="s">
        <v>240</v>
      </c>
      <c r="C1905" s="1" t="s">
        <v>10</v>
      </c>
      <c r="D1905" s="1">
        <v>1440.9</v>
      </c>
      <c r="E1905" s="1">
        <v>0</v>
      </c>
      <c r="F1905" s="1">
        <v>576.78</v>
      </c>
      <c r="G1905" s="1">
        <v>4780.7510000000002</v>
      </c>
      <c r="H1905" s="1">
        <v>5390.2039999999997</v>
      </c>
      <c r="I1905" s="1">
        <v>-10857.763000000001</v>
      </c>
    </row>
    <row r="1906" spans="1:9" hidden="1" x14ac:dyDescent="0.25">
      <c r="A1906" s="1" t="s">
        <v>160</v>
      </c>
      <c r="B1906" s="1" t="s">
        <v>241</v>
      </c>
      <c r="C1906" s="1" t="s">
        <v>26</v>
      </c>
      <c r="D1906" s="1">
        <v>1393.66</v>
      </c>
      <c r="E1906" s="1">
        <v>0</v>
      </c>
      <c r="F1906" s="1">
        <v>0</v>
      </c>
      <c r="G1906" s="1">
        <v>0</v>
      </c>
      <c r="H1906" s="1">
        <v>9817.2630000000008</v>
      </c>
      <c r="I1906" s="1">
        <v>-10463.513000000001</v>
      </c>
    </row>
    <row r="1907" spans="1:9" hidden="1" x14ac:dyDescent="0.25">
      <c r="A1907" s="1" t="s">
        <v>160</v>
      </c>
      <c r="B1907" s="1" t="s">
        <v>241</v>
      </c>
      <c r="C1907" s="1" t="s">
        <v>10</v>
      </c>
      <c r="D1907" s="1">
        <v>1440.9</v>
      </c>
      <c r="E1907" s="1">
        <v>0</v>
      </c>
      <c r="F1907" s="1">
        <v>0</v>
      </c>
      <c r="G1907" s="1">
        <v>0</v>
      </c>
      <c r="H1907" s="1">
        <v>10101.494000000001</v>
      </c>
      <c r="I1907" s="1">
        <v>-10859.960999999999</v>
      </c>
    </row>
    <row r="1908" spans="1:9" hidden="1" x14ac:dyDescent="0.25">
      <c r="A1908" s="1" t="s">
        <v>160</v>
      </c>
      <c r="B1908" s="1" t="s">
        <v>242</v>
      </c>
      <c r="C1908" s="1" t="s">
        <v>26</v>
      </c>
      <c r="D1908" s="1">
        <v>1393.66</v>
      </c>
      <c r="E1908" s="1">
        <v>0</v>
      </c>
      <c r="F1908" s="1">
        <v>0</v>
      </c>
      <c r="G1908" s="1">
        <v>0</v>
      </c>
      <c r="H1908" s="1">
        <v>9817.2309999999998</v>
      </c>
      <c r="I1908" s="1">
        <v>-10463.272000000001</v>
      </c>
    </row>
    <row r="1909" spans="1:9" hidden="1" x14ac:dyDescent="0.25">
      <c r="A1909" s="1" t="s">
        <v>160</v>
      </c>
      <c r="B1909" s="1" t="s">
        <v>242</v>
      </c>
      <c r="C1909" s="1" t="s">
        <v>10</v>
      </c>
      <c r="D1909" s="1">
        <v>1440.9</v>
      </c>
      <c r="E1909" s="1">
        <v>0</v>
      </c>
      <c r="F1909" s="1">
        <v>0</v>
      </c>
      <c r="G1909" s="1">
        <v>0</v>
      </c>
      <c r="H1909" s="1">
        <v>10101.436</v>
      </c>
      <c r="I1909" s="1">
        <v>-10859.531999999999</v>
      </c>
    </row>
    <row r="1910" spans="1:9" hidden="1" x14ac:dyDescent="0.25">
      <c r="A1910" s="1" t="s">
        <v>160</v>
      </c>
      <c r="B1910" s="1" t="s">
        <v>243</v>
      </c>
      <c r="C1910" s="1" t="s">
        <v>26</v>
      </c>
      <c r="D1910" s="1">
        <v>1393.66</v>
      </c>
      <c r="E1910" s="1">
        <v>0</v>
      </c>
      <c r="F1910" s="1">
        <v>0</v>
      </c>
      <c r="G1910" s="1">
        <v>0</v>
      </c>
      <c r="H1910" s="1">
        <v>9817.3610000000008</v>
      </c>
      <c r="I1910" s="1">
        <v>-10463.406999999999</v>
      </c>
    </row>
    <row r="1911" spans="1:9" hidden="1" x14ac:dyDescent="0.25">
      <c r="A1911" s="1" t="s">
        <v>160</v>
      </c>
      <c r="B1911" s="1" t="s">
        <v>243</v>
      </c>
      <c r="C1911" s="1" t="s">
        <v>10</v>
      </c>
      <c r="D1911" s="1">
        <v>1440.9</v>
      </c>
      <c r="E1911" s="1">
        <v>0</v>
      </c>
      <c r="F1911" s="1">
        <v>0</v>
      </c>
      <c r="G1911" s="1">
        <v>0</v>
      </c>
      <c r="H1911" s="1">
        <v>10101.666999999999</v>
      </c>
      <c r="I1911" s="1">
        <v>-10859.772000000001</v>
      </c>
    </row>
    <row r="1912" spans="1:9" hidden="1" x14ac:dyDescent="0.25">
      <c r="A1912" s="1" t="s">
        <v>160</v>
      </c>
      <c r="B1912" s="1" t="s">
        <v>244</v>
      </c>
      <c r="C1912" s="1" t="s">
        <v>26</v>
      </c>
      <c r="D1912" s="1">
        <v>1393.66</v>
      </c>
      <c r="E1912" s="1">
        <v>0</v>
      </c>
      <c r="F1912" s="1">
        <v>0</v>
      </c>
      <c r="G1912" s="1">
        <v>0</v>
      </c>
      <c r="H1912" s="1">
        <v>9817.1329999999998</v>
      </c>
      <c r="I1912" s="1">
        <v>-10463.378000000001</v>
      </c>
    </row>
    <row r="1913" spans="1:9" hidden="1" x14ac:dyDescent="0.25">
      <c r="A1913" s="1" t="s">
        <v>160</v>
      </c>
      <c r="B1913" s="1" t="s">
        <v>244</v>
      </c>
      <c r="C1913" s="1" t="s">
        <v>10</v>
      </c>
      <c r="D1913" s="1">
        <v>1440.9</v>
      </c>
      <c r="E1913" s="1">
        <v>0</v>
      </c>
      <c r="F1913" s="1">
        <v>0</v>
      </c>
      <c r="G1913" s="1">
        <v>0</v>
      </c>
      <c r="H1913" s="1">
        <v>10101.262000000001</v>
      </c>
      <c r="I1913" s="1">
        <v>-10859.721</v>
      </c>
    </row>
    <row r="1914" spans="1:9" hidden="1" x14ac:dyDescent="0.25">
      <c r="A1914" s="1" t="s">
        <v>160</v>
      </c>
      <c r="B1914" s="1" t="s">
        <v>245</v>
      </c>
      <c r="C1914" s="1" t="s">
        <v>26</v>
      </c>
      <c r="D1914" s="1">
        <v>1254.3599999999999</v>
      </c>
      <c r="E1914" s="1">
        <v>-576.78</v>
      </c>
      <c r="F1914" s="1">
        <v>0</v>
      </c>
      <c r="G1914" s="1">
        <v>4259.5150000000003</v>
      </c>
      <c r="H1914" s="1">
        <v>8749.5889999999999</v>
      </c>
      <c r="I1914" s="1">
        <v>-12287.439</v>
      </c>
    </row>
    <row r="1915" spans="1:9" hidden="1" x14ac:dyDescent="0.25">
      <c r="A1915" s="1" t="s">
        <v>160</v>
      </c>
      <c r="B1915" s="1" t="s">
        <v>245</v>
      </c>
      <c r="C1915" s="1" t="s">
        <v>10</v>
      </c>
      <c r="D1915" s="1">
        <v>1301.5999999999999</v>
      </c>
      <c r="E1915" s="1">
        <v>-576.78</v>
      </c>
      <c r="F1915" s="1">
        <v>0</v>
      </c>
      <c r="G1915" s="1">
        <v>4259.5150000000003</v>
      </c>
      <c r="H1915" s="1">
        <v>9034.5689999999995</v>
      </c>
      <c r="I1915" s="1">
        <v>-14552.635</v>
      </c>
    </row>
    <row r="1916" spans="1:9" hidden="1" x14ac:dyDescent="0.25">
      <c r="A1916" s="1" t="s">
        <v>160</v>
      </c>
      <c r="B1916" s="1" t="s">
        <v>246</v>
      </c>
      <c r="C1916" s="1" t="s">
        <v>26</v>
      </c>
      <c r="D1916" s="1">
        <v>1254.3599999999999</v>
      </c>
      <c r="E1916" s="1">
        <v>576.78</v>
      </c>
      <c r="F1916" s="1">
        <v>0</v>
      </c>
      <c r="G1916" s="1">
        <v>-4259.5150000000003</v>
      </c>
      <c r="H1916" s="1">
        <v>8747.4979999999996</v>
      </c>
      <c r="I1916" s="1">
        <v>-6623.15</v>
      </c>
    </row>
    <row r="1917" spans="1:9" hidden="1" x14ac:dyDescent="0.25">
      <c r="A1917" s="1" t="s">
        <v>160</v>
      </c>
      <c r="B1917" s="1" t="s">
        <v>246</v>
      </c>
      <c r="C1917" s="1" t="s">
        <v>10</v>
      </c>
      <c r="D1917" s="1">
        <v>1301.5999999999999</v>
      </c>
      <c r="E1917" s="1">
        <v>576.78</v>
      </c>
      <c r="F1917" s="1">
        <v>0</v>
      </c>
      <c r="G1917" s="1">
        <v>-4259.5150000000003</v>
      </c>
      <c r="H1917" s="1">
        <v>9030.7890000000007</v>
      </c>
      <c r="I1917" s="1">
        <v>-5150.9949999999999</v>
      </c>
    </row>
    <row r="1918" spans="1:9" hidden="1" x14ac:dyDescent="0.25">
      <c r="A1918" s="1" t="s">
        <v>160</v>
      </c>
      <c r="B1918" s="1" t="s">
        <v>247</v>
      </c>
      <c r="C1918" s="1" t="s">
        <v>26</v>
      </c>
      <c r="D1918" s="1">
        <v>1254.3599999999999</v>
      </c>
      <c r="E1918" s="1">
        <v>-576.78</v>
      </c>
      <c r="F1918" s="1">
        <v>0</v>
      </c>
      <c r="G1918" s="1">
        <v>3447.81</v>
      </c>
      <c r="H1918" s="1">
        <v>8749.73</v>
      </c>
      <c r="I1918" s="1">
        <v>-12287.713</v>
      </c>
    </row>
    <row r="1919" spans="1:9" hidden="1" x14ac:dyDescent="0.25">
      <c r="A1919" s="1" t="s">
        <v>160</v>
      </c>
      <c r="B1919" s="1" t="s">
        <v>247</v>
      </c>
      <c r="C1919" s="1" t="s">
        <v>10</v>
      </c>
      <c r="D1919" s="1">
        <v>1301.5999999999999</v>
      </c>
      <c r="E1919" s="1">
        <v>-576.78</v>
      </c>
      <c r="F1919" s="1">
        <v>0</v>
      </c>
      <c r="G1919" s="1">
        <v>3447.81</v>
      </c>
      <c r="H1919" s="1">
        <v>9034.6880000000001</v>
      </c>
      <c r="I1919" s="1">
        <v>-14552.867</v>
      </c>
    </row>
    <row r="1920" spans="1:9" hidden="1" x14ac:dyDescent="0.25">
      <c r="A1920" s="1" t="s">
        <v>160</v>
      </c>
      <c r="B1920" s="1" t="s">
        <v>248</v>
      </c>
      <c r="C1920" s="1" t="s">
        <v>26</v>
      </c>
      <c r="D1920" s="1">
        <v>1254.3599999999999</v>
      </c>
      <c r="E1920" s="1">
        <v>576.78</v>
      </c>
      <c r="F1920" s="1">
        <v>0</v>
      </c>
      <c r="G1920" s="1">
        <v>-3447.81</v>
      </c>
      <c r="H1920" s="1">
        <v>8747.3559999999998</v>
      </c>
      <c r="I1920" s="1">
        <v>-6622.875</v>
      </c>
    </row>
    <row r="1921" spans="1:9" hidden="1" x14ac:dyDescent="0.25">
      <c r="A1921" s="1" t="s">
        <v>160</v>
      </c>
      <c r="B1921" s="1" t="s">
        <v>248</v>
      </c>
      <c r="C1921" s="1" t="s">
        <v>10</v>
      </c>
      <c r="D1921" s="1">
        <v>1301.5999999999999</v>
      </c>
      <c r="E1921" s="1">
        <v>576.78</v>
      </c>
      <c r="F1921" s="1">
        <v>0</v>
      </c>
      <c r="G1921" s="1">
        <v>-3447.81</v>
      </c>
      <c r="H1921" s="1">
        <v>9030.67</v>
      </c>
      <c r="I1921" s="1">
        <v>-5150.7629999999999</v>
      </c>
    </row>
    <row r="1922" spans="1:9" hidden="1" x14ac:dyDescent="0.25">
      <c r="A1922" s="1" t="s">
        <v>160</v>
      </c>
      <c r="B1922" s="1" t="s">
        <v>249</v>
      </c>
      <c r="C1922" s="1" t="s">
        <v>26</v>
      </c>
      <c r="D1922" s="1">
        <v>1254.3599999999999</v>
      </c>
      <c r="E1922" s="1">
        <v>0</v>
      </c>
      <c r="F1922" s="1">
        <v>-576.78</v>
      </c>
      <c r="G1922" s="1">
        <v>-4031.9740000000002</v>
      </c>
      <c r="H1922" s="1">
        <v>11585.32</v>
      </c>
      <c r="I1922" s="1">
        <v>-9456.2420000000002</v>
      </c>
    </row>
    <row r="1923" spans="1:9" hidden="1" x14ac:dyDescent="0.25">
      <c r="A1923" s="1" t="s">
        <v>160</v>
      </c>
      <c r="B1923" s="1" t="s">
        <v>249</v>
      </c>
      <c r="C1923" s="1" t="s">
        <v>10</v>
      </c>
      <c r="D1923" s="1">
        <v>1301.5999999999999</v>
      </c>
      <c r="E1923" s="1">
        <v>0</v>
      </c>
      <c r="F1923" s="1">
        <v>-576.78</v>
      </c>
      <c r="G1923" s="1">
        <v>-4031.9740000000002</v>
      </c>
      <c r="H1923" s="1">
        <v>13743.822</v>
      </c>
      <c r="I1923" s="1">
        <v>-9853.5709999999999</v>
      </c>
    </row>
    <row r="1924" spans="1:9" hidden="1" x14ac:dyDescent="0.25">
      <c r="A1924" s="1" t="s">
        <v>160</v>
      </c>
      <c r="B1924" s="1" t="s">
        <v>250</v>
      </c>
      <c r="C1924" s="1" t="s">
        <v>26</v>
      </c>
      <c r="D1924" s="1">
        <v>1254.3599999999999</v>
      </c>
      <c r="E1924" s="1">
        <v>0</v>
      </c>
      <c r="F1924" s="1">
        <v>576.78</v>
      </c>
      <c r="G1924" s="1">
        <v>4031.9740000000002</v>
      </c>
      <c r="H1924" s="1">
        <v>5911.7659999999996</v>
      </c>
      <c r="I1924" s="1">
        <v>-9454.3469999999998</v>
      </c>
    </row>
    <row r="1925" spans="1:9" hidden="1" x14ac:dyDescent="0.25">
      <c r="A1925" s="1" t="s">
        <v>160</v>
      </c>
      <c r="B1925" s="1" t="s">
        <v>250</v>
      </c>
      <c r="C1925" s="1" t="s">
        <v>10</v>
      </c>
      <c r="D1925" s="1">
        <v>1301.5999999999999</v>
      </c>
      <c r="E1925" s="1">
        <v>0</v>
      </c>
      <c r="F1925" s="1">
        <v>576.78</v>
      </c>
      <c r="G1925" s="1">
        <v>4031.9740000000002</v>
      </c>
      <c r="H1925" s="1">
        <v>4321.5349999999999</v>
      </c>
      <c r="I1925" s="1">
        <v>-9850.0589999999993</v>
      </c>
    </row>
    <row r="1926" spans="1:9" hidden="1" x14ac:dyDescent="0.25">
      <c r="A1926" s="1" t="s">
        <v>160</v>
      </c>
      <c r="B1926" s="1" t="s">
        <v>251</v>
      </c>
      <c r="C1926" s="1" t="s">
        <v>26</v>
      </c>
      <c r="D1926" s="1">
        <v>1254.3599999999999</v>
      </c>
      <c r="E1926" s="1">
        <v>0</v>
      </c>
      <c r="F1926" s="1">
        <v>-576.78</v>
      </c>
      <c r="G1926" s="1">
        <v>-4780.7510000000002</v>
      </c>
      <c r="H1926" s="1">
        <v>11585.457</v>
      </c>
      <c r="I1926" s="1">
        <v>-9456.5069999999996</v>
      </c>
    </row>
    <row r="1927" spans="1:9" hidden="1" x14ac:dyDescent="0.25">
      <c r="A1927" s="1" t="s">
        <v>160</v>
      </c>
      <c r="B1927" s="1" t="s">
        <v>251</v>
      </c>
      <c r="C1927" s="1" t="s">
        <v>10</v>
      </c>
      <c r="D1927" s="1">
        <v>1301.5999999999999</v>
      </c>
      <c r="E1927" s="1">
        <v>0</v>
      </c>
      <c r="F1927" s="1">
        <v>-576.78</v>
      </c>
      <c r="G1927" s="1">
        <v>-4780.7510000000002</v>
      </c>
      <c r="H1927" s="1">
        <v>13743.94</v>
      </c>
      <c r="I1927" s="1">
        <v>-9853.7990000000009</v>
      </c>
    </row>
    <row r="1928" spans="1:9" hidden="1" x14ac:dyDescent="0.25">
      <c r="A1928" s="1" t="s">
        <v>160</v>
      </c>
      <c r="B1928" s="1" t="s">
        <v>252</v>
      </c>
      <c r="C1928" s="1" t="s">
        <v>26</v>
      </c>
      <c r="D1928" s="1">
        <v>1254.3599999999999</v>
      </c>
      <c r="E1928" s="1">
        <v>0</v>
      </c>
      <c r="F1928" s="1">
        <v>576.78</v>
      </c>
      <c r="G1928" s="1">
        <v>4780.7510000000002</v>
      </c>
      <c r="H1928" s="1">
        <v>5911.63</v>
      </c>
      <c r="I1928" s="1">
        <v>-9454.0820000000003</v>
      </c>
    </row>
    <row r="1929" spans="1:9" hidden="1" x14ac:dyDescent="0.25">
      <c r="A1929" s="1" t="s">
        <v>160</v>
      </c>
      <c r="B1929" s="1" t="s">
        <v>252</v>
      </c>
      <c r="C1929" s="1" t="s">
        <v>10</v>
      </c>
      <c r="D1929" s="1">
        <v>1301.5999999999999</v>
      </c>
      <c r="E1929" s="1">
        <v>0</v>
      </c>
      <c r="F1929" s="1">
        <v>576.78</v>
      </c>
      <c r="G1929" s="1">
        <v>4780.7510000000002</v>
      </c>
      <c r="H1929" s="1">
        <v>4321.4179999999997</v>
      </c>
      <c r="I1929" s="1">
        <v>-9849.8310000000001</v>
      </c>
    </row>
    <row r="1930" spans="1:9" hidden="1" x14ac:dyDescent="0.25">
      <c r="A1930" s="1" t="s">
        <v>160</v>
      </c>
      <c r="B1930" s="1" t="s">
        <v>253</v>
      </c>
      <c r="C1930" s="1" t="s">
        <v>26</v>
      </c>
      <c r="D1930" s="1">
        <v>1254.3599999999999</v>
      </c>
      <c r="E1930" s="1">
        <v>0</v>
      </c>
      <c r="F1930" s="1">
        <v>0</v>
      </c>
      <c r="G1930" s="1">
        <v>0</v>
      </c>
      <c r="H1930" s="1">
        <v>8748.5589999999993</v>
      </c>
      <c r="I1930" s="1">
        <v>-9455.4150000000009</v>
      </c>
    </row>
    <row r="1931" spans="1:9" hidden="1" x14ac:dyDescent="0.25">
      <c r="A1931" s="1" t="s">
        <v>160</v>
      </c>
      <c r="B1931" s="1" t="s">
        <v>253</v>
      </c>
      <c r="C1931" s="1" t="s">
        <v>10</v>
      </c>
      <c r="D1931" s="1">
        <v>1301.5999999999999</v>
      </c>
      <c r="E1931" s="1">
        <v>0</v>
      </c>
      <c r="F1931" s="1">
        <v>0</v>
      </c>
      <c r="G1931" s="1">
        <v>0</v>
      </c>
      <c r="H1931" s="1">
        <v>9032.7080000000005</v>
      </c>
      <c r="I1931" s="1">
        <v>-9852.0300000000007</v>
      </c>
    </row>
    <row r="1932" spans="1:9" hidden="1" x14ac:dyDescent="0.25">
      <c r="A1932" s="1" t="s">
        <v>160</v>
      </c>
      <c r="B1932" s="1" t="s">
        <v>254</v>
      </c>
      <c r="C1932" s="1" t="s">
        <v>26</v>
      </c>
      <c r="D1932" s="1">
        <v>1254.3599999999999</v>
      </c>
      <c r="E1932" s="1">
        <v>0</v>
      </c>
      <c r="F1932" s="1">
        <v>0</v>
      </c>
      <c r="G1932" s="1">
        <v>0</v>
      </c>
      <c r="H1932" s="1">
        <v>8748.527</v>
      </c>
      <c r="I1932" s="1">
        <v>-9455.1740000000009</v>
      </c>
    </row>
    <row r="1933" spans="1:9" hidden="1" x14ac:dyDescent="0.25">
      <c r="A1933" s="1" t="s">
        <v>160</v>
      </c>
      <c r="B1933" s="1" t="s">
        <v>254</v>
      </c>
      <c r="C1933" s="1" t="s">
        <v>10</v>
      </c>
      <c r="D1933" s="1">
        <v>1301.5999999999999</v>
      </c>
      <c r="E1933" s="1">
        <v>0</v>
      </c>
      <c r="F1933" s="1">
        <v>0</v>
      </c>
      <c r="G1933" s="1">
        <v>0</v>
      </c>
      <c r="H1933" s="1">
        <v>9032.65</v>
      </c>
      <c r="I1933" s="1">
        <v>-9851.6010000000006</v>
      </c>
    </row>
    <row r="1934" spans="1:9" hidden="1" x14ac:dyDescent="0.25">
      <c r="A1934" s="1" t="s">
        <v>160</v>
      </c>
      <c r="B1934" s="1" t="s">
        <v>255</v>
      </c>
      <c r="C1934" s="1" t="s">
        <v>26</v>
      </c>
      <c r="D1934" s="1">
        <v>1254.3599999999999</v>
      </c>
      <c r="E1934" s="1">
        <v>0</v>
      </c>
      <c r="F1934" s="1">
        <v>0</v>
      </c>
      <c r="G1934" s="1">
        <v>0</v>
      </c>
      <c r="H1934" s="1">
        <v>8748.6569999999992</v>
      </c>
      <c r="I1934" s="1">
        <v>-9455.3089999999993</v>
      </c>
    </row>
    <row r="1935" spans="1:9" hidden="1" x14ac:dyDescent="0.25">
      <c r="A1935" s="1" t="s">
        <v>160</v>
      </c>
      <c r="B1935" s="1" t="s">
        <v>255</v>
      </c>
      <c r="C1935" s="1" t="s">
        <v>10</v>
      </c>
      <c r="D1935" s="1">
        <v>1301.5999999999999</v>
      </c>
      <c r="E1935" s="1">
        <v>0</v>
      </c>
      <c r="F1935" s="1">
        <v>0</v>
      </c>
      <c r="G1935" s="1">
        <v>0</v>
      </c>
      <c r="H1935" s="1">
        <v>9032.8809999999994</v>
      </c>
      <c r="I1935" s="1">
        <v>-9851.8410000000003</v>
      </c>
    </row>
    <row r="1936" spans="1:9" hidden="1" x14ac:dyDescent="0.25">
      <c r="A1936" s="1" t="s">
        <v>160</v>
      </c>
      <c r="B1936" s="1" t="s">
        <v>256</v>
      </c>
      <c r="C1936" s="1" t="s">
        <v>26</v>
      </c>
      <c r="D1936" s="1">
        <v>1254.3599999999999</v>
      </c>
      <c r="E1936" s="1">
        <v>0</v>
      </c>
      <c r="F1936" s="1">
        <v>0</v>
      </c>
      <c r="G1936" s="1">
        <v>0</v>
      </c>
      <c r="H1936" s="1">
        <v>8748.4290000000001</v>
      </c>
      <c r="I1936" s="1">
        <v>-9455.2800000000007</v>
      </c>
    </row>
    <row r="1937" spans="1:9" hidden="1" x14ac:dyDescent="0.25">
      <c r="A1937" s="1" t="s">
        <v>160</v>
      </c>
      <c r="B1937" s="1" t="s">
        <v>256</v>
      </c>
      <c r="C1937" s="1" t="s">
        <v>10</v>
      </c>
      <c r="D1937" s="1">
        <v>1301.5999999999999</v>
      </c>
      <c r="E1937" s="1">
        <v>0</v>
      </c>
      <c r="F1937" s="1">
        <v>0</v>
      </c>
      <c r="G1937" s="1">
        <v>0</v>
      </c>
      <c r="H1937" s="1">
        <v>9032.4760000000006</v>
      </c>
      <c r="I1937" s="1">
        <v>-9851.7900000000009</v>
      </c>
    </row>
    <row r="1938" spans="1:9" hidden="1" x14ac:dyDescent="0.25">
      <c r="A1938" s="1" t="s">
        <v>160</v>
      </c>
      <c r="B1938" s="1" t="s">
        <v>257</v>
      </c>
      <c r="C1938" s="1" t="s">
        <v>26</v>
      </c>
      <c r="D1938" s="1">
        <v>627.17999999999995</v>
      </c>
      <c r="E1938" s="1">
        <v>-576.78</v>
      </c>
      <c r="F1938" s="1">
        <v>0</v>
      </c>
      <c r="G1938" s="1">
        <v>4259.5150000000003</v>
      </c>
      <c r="H1938" s="1">
        <v>4375.317</v>
      </c>
      <c r="I1938" s="1">
        <v>-7559.7920000000004</v>
      </c>
    </row>
    <row r="1939" spans="1:9" hidden="1" x14ac:dyDescent="0.25">
      <c r="A1939" s="1" t="s">
        <v>160</v>
      </c>
      <c r="B1939" s="1" t="s">
        <v>257</v>
      </c>
      <c r="C1939" s="1" t="s">
        <v>10</v>
      </c>
      <c r="D1939" s="1">
        <v>650.79999999999995</v>
      </c>
      <c r="E1939" s="1">
        <v>-576.78</v>
      </c>
      <c r="F1939" s="1">
        <v>0</v>
      </c>
      <c r="G1939" s="1">
        <v>4259.5150000000003</v>
      </c>
      <c r="H1939" s="1">
        <v>4518.2290000000003</v>
      </c>
      <c r="I1939" s="1">
        <v>-9626.7270000000008</v>
      </c>
    </row>
    <row r="1940" spans="1:9" hidden="1" x14ac:dyDescent="0.25">
      <c r="A1940" s="1" t="s">
        <v>160</v>
      </c>
      <c r="B1940" s="1" t="s">
        <v>258</v>
      </c>
      <c r="C1940" s="1" t="s">
        <v>26</v>
      </c>
      <c r="D1940" s="1">
        <v>627.17999999999995</v>
      </c>
      <c r="E1940" s="1">
        <v>576.78</v>
      </c>
      <c r="F1940" s="1">
        <v>0</v>
      </c>
      <c r="G1940" s="1">
        <v>-4259.5150000000003</v>
      </c>
      <c r="H1940" s="1">
        <v>4373.2259999999997</v>
      </c>
      <c r="I1940" s="1">
        <v>-1895.502</v>
      </c>
    </row>
    <row r="1941" spans="1:9" hidden="1" x14ac:dyDescent="0.25">
      <c r="A1941" s="1" t="s">
        <v>160</v>
      </c>
      <c r="B1941" s="1" t="s">
        <v>258</v>
      </c>
      <c r="C1941" s="1" t="s">
        <v>10</v>
      </c>
      <c r="D1941" s="1">
        <v>650.79999999999995</v>
      </c>
      <c r="E1941" s="1">
        <v>576.78</v>
      </c>
      <c r="F1941" s="1">
        <v>0</v>
      </c>
      <c r="G1941" s="1">
        <v>-4259.5150000000003</v>
      </c>
      <c r="H1941" s="1">
        <v>4514.4489999999996</v>
      </c>
      <c r="I1941" s="1">
        <v>-225.08799999999999</v>
      </c>
    </row>
    <row r="1942" spans="1:9" hidden="1" x14ac:dyDescent="0.25">
      <c r="A1942" s="1" t="s">
        <v>160</v>
      </c>
      <c r="B1942" s="1" t="s">
        <v>259</v>
      </c>
      <c r="C1942" s="1" t="s">
        <v>26</v>
      </c>
      <c r="D1942" s="1">
        <v>627.17999999999995</v>
      </c>
      <c r="E1942" s="1">
        <v>-576.78</v>
      </c>
      <c r="F1942" s="1">
        <v>0</v>
      </c>
      <c r="G1942" s="1">
        <v>3447.81</v>
      </c>
      <c r="H1942" s="1">
        <v>4375.4589999999998</v>
      </c>
      <c r="I1942" s="1">
        <v>-7560.0659999999998</v>
      </c>
    </row>
    <row r="1943" spans="1:9" hidden="1" x14ac:dyDescent="0.25">
      <c r="A1943" s="1" t="s">
        <v>160</v>
      </c>
      <c r="B1943" s="1" t="s">
        <v>259</v>
      </c>
      <c r="C1943" s="1" t="s">
        <v>10</v>
      </c>
      <c r="D1943" s="1">
        <v>650.79999999999995</v>
      </c>
      <c r="E1943" s="1">
        <v>-576.78</v>
      </c>
      <c r="F1943" s="1">
        <v>0</v>
      </c>
      <c r="G1943" s="1">
        <v>3447.81</v>
      </c>
      <c r="H1943" s="1">
        <v>4518.3490000000002</v>
      </c>
      <c r="I1943" s="1">
        <v>-9626.9599999999991</v>
      </c>
    </row>
    <row r="1944" spans="1:9" hidden="1" x14ac:dyDescent="0.25">
      <c r="A1944" s="1" t="s">
        <v>160</v>
      </c>
      <c r="B1944" s="1" t="s">
        <v>260</v>
      </c>
      <c r="C1944" s="1" t="s">
        <v>26</v>
      </c>
      <c r="D1944" s="1">
        <v>627.17999999999995</v>
      </c>
      <c r="E1944" s="1">
        <v>576.78</v>
      </c>
      <c r="F1944" s="1">
        <v>0</v>
      </c>
      <c r="G1944" s="1">
        <v>-3447.81</v>
      </c>
      <c r="H1944" s="1">
        <v>4373.085</v>
      </c>
      <c r="I1944" s="1">
        <v>-1895.2280000000001</v>
      </c>
    </row>
    <row r="1945" spans="1:9" hidden="1" x14ac:dyDescent="0.25">
      <c r="A1945" s="1" t="s">
        <v>160</v>
      </c>
      <c r="B1945" s="1" t="s">
        <v>260</v>
      </c>
      <c r="C1945" s="1" t="s">
        <v>10</v>
      </c>
      <c r="D1945" s="1">
        <v>650.79999999999995</v>
      </c>
      <c r="E1945" s="1">
        <v>576.78</v>
      </c>
      <c r="F1945" s="1">
        <v>0</v>
      </c>
      <c r="G1945" s="1">
        <v>-3447.81</v>
      </c>
      <c r="H1945" s="1">
        <v>4514.33</v>
      </c>
      <c r="I1945" s="1">
        <v>-224.85499999999999</v>
      </c>
    </row>
    <row r="1946" spans="1:9" hidden="1" x14ac:dyDescent="0.25">
      <c r="A1946" s="1" t="s">
        <v>160</v>
      </c>
      <c r="B1946" s="1" t="s">
        <v>261</v>
      </c>
      <c r="C1946" s="1" t="s">
        <v>26</v>
      </c>
      <c r="D1946" s="1">
        <v>627.17999999999995</v>
      </c>
      <c r="E1946" s="1">
        <v>0</v>
      </c>
      <c r="F1946" s="1">
        <v>-576.78</v>
      </c>
      <c r="G1946" s="1">
        <v>-4031.9740000000002</v>
      </c>
      <c r="H1946" s="1">
        <v>7211.049</v>
      </c>
      <c r="I1946" s="1">
        <v>-4728.5950000000003</v>
      </c>
    </row>
    <row r="1947" spans="1:9" hidden="1" x14ac:dyDescent="0.25">
      <c r="A1947" s="1" t="s">
        <v>160</v>
      </c>
      <c r="B1947" s="1" t="s">
        <v>261</v>
      </c>
      <c r="C1947" s="1" t="s">
        <v>10</v>
      </c>
      <c r="D1947" s="1">
        <v>650.79999999999995</v>
      </c>
      <c r="E1947" s="1">
        <v>0</v>
      </c>
      <c r="F1947" s="1">
        <v>-576.78</v>
      </c>
      <c r="G1947" s="1">
        <v>-4031.9740000000002</v>
      </c>
      <c r="H1947" s="1">
        <v>9227.4830000000002</v>
      </c>
      <c r="I1947" s="1">
        <v>-4927.6629999999996</v>
      </c>
    </row>
    <row r="1948" spans="1:9" hidden="1" x14ac:dyDescent="0.25">
      <c r="A1948" s="1" t="s">
        <v>160</v>
      </c>
      <c r="B1948" s="1" t="s">
        <v>262</v>
      </c>
      <c r="C1948" s="1" t="s">
        <v>26</v>
      </c>
      <c r="D1948" s="1">
        <v>627.17999999999995</v>
      </c>
      <c r="E1948" s="1">
        <v>0</v>
      </c>
      <c r="F1948" s="1">
        <v>576.78</v>
      </c>
      <c r="G1948" s="1">
        <v>4031.9740000000002</v>
      </c>
      <c r="H1948" s="1">
        <v>1537.4939999999999</v>
      </c>
      <c r="I1948" s="1">
        <v>-4726.7</v>
      </c>
    </row>
    <row r="1949" spans="1:9" hidden="1" x14ac:dyDescent="0.25">
      <c r="A1949" s="1" t="s">
        <v>160</v>
      </c>
      <c r="B1949" s="1" t="s">
        <v>262</v>
      </c>
      <c r="C1949" s="1" t="s">
        <v>10</v>
      </c>
      <c r="D1949" s="1">
        <v>650.79999999999995</v>
      </c>
      <c r="E1949" s="1">
        <v>0</v>
      </c>
      <c r="F1949" s="1">
        <v>576.78</v>
      </c>
      <c r="G1949" s="1">
        <v>4031.9740000000002</v>
      </c>
      <c r="H1949" s="1">
        <v>-194.804</v>
      </c>
      <c r="I1949" s="1">
        <v>-4924.152</v>
      </c>
    </row>
    <row r="1950" spans="1:9" hidden="1" x14ac:dyDescent="0.25">
      <c r="A1950" s="1" t="s">
        <v>160</v>
      </c>
      <c r="B1950" s="1" t="s">
        <v>263</v>
      </c>
      <c r="C1950" s="1" t="s">
        <v>26</v>
      </c>
      <c r="D1950" s="1">
        <v>627.17999999999995</v>
      </c>
      <c r="E1950" s="1">
        <v>0</v>
      </c>
      <c r="F1950" s="1">
        <v>-576.78</v>
      </c>
      <c r="G1950" s="1">
        <v>-4780.7510000000002</v>
      </c>
      <c r="H1950" s="1">
        <v>7211.1850000000004</v>
      </c>
      <c r="I1950" s="1">
        <v>-4728.8599999999997</v>
      </c>
    </row>
    <row r="1951" spans="1:9" hidden="1" x14ac:dyDescent="0.25">
      <c r="A1951" s="1" t="s">
        <v>160</v>
      </c>
      <c r="B1951" s="1" t="s">
        <v>263</v>
      </c>
      <c r="C1951" s="1" t="s">
        <v>10</v>
      </c>
      <c r="D1951" s="1">
        <v>650.79999999999995</v>
      </c>
      <c r="E1951" s="1">
        <v>0</v>
      </c>
      <c r="F1951" s="1">
        <v>-576.78</v>
      </c>
      <c r="G1951" s="1">
        <v>-4780.7510000000002</v>
      </c>
      <c r="H1951" s="1">
        <v>9227.6</v>
      </c>
      <c r="I1951" s="1">
        <v>-4927.8909999999996</v>
      </c>
    </row>
    <row r="1952" spans="1:9" hidden="1" x14ac:dyDescent="0.25">
      <c r="A1952" s="1" t="s">
        <v>160</v>
      </c>
      <c r="B1952" s="1" t="s">
        <v>264</v>
      </c>
      <c r="C1952" s="1" t="s">
        <v>26</v>
      </c>
      <c r="D1952" s="1">
        <v>627.17999999999995</v>
      </c>
      <c r="E1952" s="1">
        <v>0</v>
      </c>
      <c r="F1952" s="1">
        <v>576.78</v>
      </c>
      <c r="G1952" s="1">
        <v>4780.7510000000002</v>
      </c>
      <c r="H1952" s="1">
        <v>1537.3579999999999</v>
      </c>
      <c r="I1952" s="1">
        <v>-4726.4350000000004</v>
      </c>
    </row>
    <row r="1953" spans="1:9" hidden="1" x14ac:dyDescent="0.25">
      <c r="A1953" s="1" t="s">
        <v>160</v>
      </c>
      <c r="B1953" s="1" t="s">
        <v>264</v>
      </c>
      <c r="C1953" s="1" t="s">
        <v>10</v>
      </c>
      <c r="D1953" s="1">
        <v>650.79999999999995</v>
      </c>
      <c r="E1953" s="1">
        <v>0</v>
      </c>
      <c r="F1953" s="1">
        <v>576.78</v>
      </c>
      <c r="G1953" s="1">
        <v>4780.7510000000002</v>
      </c>
      <c r="H1953" s="1">
        <v>-194.922</v>
      </c>
      <c r="I1953" s="1">
        <v>-4923.924</v>
      </c>
    </row>
    <row r="1954" spans="1:9" hidden="1" x14ac:dyDescent="0.25">
      <c r="A1954" s="1" t="s">
        <v>160</v>
      </c>
      <c r="B1954" s="1" t="s">
        <v>265</v>
      </c>
      <c r="C1954" s="1" t="s">
        <v>26</v>
      </c>
      <c r="D1954" s="1">
        <v>627.17999999999995</v>
      </c>
      <c r="E1954" s="1">
        <v>0</v>
      </c>
      <c r="F1954" s="1">
        <v>0</v>
      </c>
      <c r="G1954" s="1">
        <v>0</v>
      </c>
      <c r="H1954" s="1">
        <v>4374.2879999999996</v>
      </c>
      <c r="I1954" s="1">
        <v>-4727.7669999999998</v>
      </c>
    </row>
    <row r="1955" spans="1:9" hidden="1" x14ac:dyDescent="0.25">
      <c r="A1955" s="1" t="s">
        <v>160</v>
      </c>
      <c r="B1955" s="1" t="s">
        <v>265</v>
      </c>
      <c r="C1955" s="1" t="s">
        <v>10</v>
      </c>
      <c r="D1955" s="1">
        <v>650.79999999999995</v>
      </c>
      <c r="E1955" s="1">
        <v>0</v>
      </c>
      <c r="F1955" s="1">
        <v>0</v>
      </c>
      <c r="G1955" s="1">
        <v>0</v>
      </c>
      <c r="H1955" s="1">
        <v>4516.3680000000004</v>
      </c>
      <c r="I1955" s="1">
        <v>-4926.1220000000003</v>
      </c>
    </row>
    <row r="1956" spans="1:9" hidden="1" x14ac:dyDescent="0.25">
      <c r="A1956" s="1" t="s">
        <v>160</v>
      </c>
      <c r="B1956" s="1" t="s">
        <v>266</v>
      </c>
      <c r="C1956" s="1" t="s">
        <v>26</v>
      </c>
      <c r="D1956" s="1">
        <v>627.17999999999995</v>
      </c>
      <c r="E1956" s="1">
        <v>0</v>
      </c>
      <c r="F1956" s="1">
        <v>0</v>
      </c>
      <c r="G1956" s="1">
        <v>0</v>
      </c>
      <c r="H1956" s="1">
        <v>4374.2550000000001</v>
      </c>
      <c r="I1956" s="1">
        <v>-4727.527</v>
      </c>
    </row>
    <row r="1957" spans="1:9" hidden="1" x14ac:dyDescent="0.25">
      <c r="A1957" s="1" t="s">
        <v>160</v>
      </c>
      <c r="B1957" s="1" t="s">
        <v>266</v>
      </c>
      <c r="C1957" s="1" t="s">
        <v>10</v>
      </c>
      <c r="D1957" s="1">
        <v>650.79999999999995</v>
      </c>
      <c r="E1957" s="1">
        <v>0</v>
      </c>
      <c r="F1957" s="1">
        <v>0</v>
      </c>
      <c r="G1957" s="1">
        <v>0</v>
      </c>
      <c r="H1957" s="1">
        <v>4516.3100000000004</v>
      </c>
      <c r="I1957" s="1">
        <v>-4925.6930000000002</v>
      </c>
    </row>
    <row r="1958" spans="1:9" hidden="1" x14ac:dyDescent="0.25">
      <c r="A1958" s="1" t="s">
        <v>160</v>
      </c>
      <c r="B1958" s="1" t="s">
        <v>267</v>
      </c>
      <c r="C1958" s="1" t="s">
        <v>26</v>
      </c>
      <c r="D1958" s="1">
        <v>627.17999999999995</v>
      </c>
      <c r="E1958" s="1">
        <v>0</v>
      </c>
      <c r="F1958" s="1">
        <v>0</v>
      </c>
      <c r="G1958" s="1">
        <v>0</v>
      </c>
      <c r="H1958" s="1">
        <v>4374.3850000000002</v>
      </c>
      <c r="I1958" s="1">
        <v>-4727.6610000000001</v>
      </c>
    </row>
    <row r="1959" spans="1:9" hidden="1" x14ac:dyDescent="0.25">
      <c r="A1959" s="1" t="s">
        <v>160</v>
      </c>
      <c r="B1959" s="1" t="s">
        <v>267</v>
      </c>
      <c r="C1959" s="1" t="s">
        <v>10</v>
      </c>
      <c r="D1959" s="1">
        <v>650.79999999999995</v>
      </c>
      <c r="E1959" s="1">
        <v>0</v>
      </c>
      <c r="F1959" s="1">
        <v>0</v>
      </c>
      <c r="G1959" s="1">
        <v>0</v>
      </c>
      <c r="H1959" s="1">
        <v>4516.5420000000004</v>
      </c>
      <c r="I1959" s="1">
        <v>-4925.933</v>
      </c>
    </row>
    <row r="1960" spans="1:9" hidden="1" x14ac:dyDescent="0.25">
      <c r="A1960" s="1" t="s">
        <v>160</v>
      </c>
      <c r="B1960" s="1" t="s">
        <v>268</v>
      </c>
      <c r="C1960" s="1" t="s">
        <v>26</v>
      </c>
      <c r="D1960" s="1">
        <v>627.17999999999995</v>
      </c>
      <c r="E1960" s="1">
        <v>0</v>
      </c>
      <c r="F1960" s="1">
        <v>0</v>
      </c>
      <c r="G1960" s="1">
        <v>0</v>
      </c>
      <c r="H1960" s="1">
        <v>4374.1580000000004</v>
      </c>
      <c r="I1960" s="1">
        <v>-4727.6329999999998</v>
      </c>
    </row>
    <row r="1961" spans="1:9" hidden="1" x14ac:dyDescent="0.25">
      <c r="A1961" s="1" t="s">
        <v>160</v>
      </c>
      <c r="B1961" s="1" t="s">
        <v>268</v>
      </c>
      <c r="C1961" s="1" t="s">
        <v>10</v>
      </c>
      <c r="D1961" s="1">
        <v>650.79999999999995</v>
      </c>
      <c r="E1961" s="1">
        <v>0</v>
      </c>
      <c r="F1961" s="1">
        <v>0</v>
      </c>
      <c r="G1961" s="1">
        <v>0</v>
      </c>
      <c r="H1961" s="1">
        <v>4516.1369999999997</v>
      </c>
      <c r="I1961" s="1">
        <v>-4925.8819999999996</v>
      </c>
    </row>
    <row r="1962" spans="1:9" hidden="1" x14ac:dyDescent="0.25">
      <c r="A1962" s="1" t="s">
        <v>160</v>
      </c>
      <c r="B1962" s="1" t="s">
        <v>269</v>
      </c>
      <c r="C1962" s="1" t="s">
        <v>26</v>
      </c>
      <c r="D1962" s="1">
        <v>1393.66</v>
      </c>
      <c r="E1962" s="1">
        <v>477.87</v>
      </c>
      <c r="F1962" s="1">
        <v>110.73</v>
      </c>
      <c r="G1962" s="1">
        <v>4078.8389999999999</v>
      </c>
      <c r="H1962" s="1">
        <v>10341.277</v>
      </c>
      <c r="I1962" s="1">
        <v>-8132.5730000000003</v>
      </c>
    </row>
    <row r="1963" spans="1:9" hidden="1" x14ac:dyDescent="0.25">
      <c r="A1963" s="1" t="s">
        <v>160</v>
      </c>
      <c r="B1963" s="1" t="s">
        <v>269</v>
      </c>
      <c r="C1963" s="1" t="s">
        <v>10</v>
      </c>
      <c r="D1963" s="1">
        <v>1440.9</v>
      </c>
      <c r="E1963" s="1">
        <v>477.87</v>
      </c>
      <c r="F1963" s="1">
        <v>110.73</v>
      </c>
      <c r="G1963" s="1">
        <v>4078.8389999999999</v>
      </c>
      <c r="H1963" s="1">
        <v>10983.157999999999</v>
      </c>
      <c r="I1963" s="1">
        <v>-7004.4740000000002</v>
      </c>
    </row>
    <row r="1964" spans="1:9" hidden="1" x14ac:dyDescent="0.25">
      <c r="A1964" s="1" t="s">
        <v>160</v>
      </c>
      <c r="B1964" s="1" t="s">
        <v>270</v>
      </c>
      <c r="C1964" s="1" t="s">
        <v>26</v>
      </c>
      <c r="D1964" s="1">
        <v>1393.66</v>
      </c>
      <c r="E1964" s="1">
        <v>-477.87</v>
      </c>
      <c r="F1964" s="1">
        <v>-110.73</v>
      </c>
      <c r="G1964" s="1">
        <v>-4078.8389999999999</v>
      </c>
      <c r="H1964" s="1">
        <v>9293.2180000000008</v>
      </c>
      <c r="I1964" s="1">
        <v>-12794.212</v>
      </c>
    </row>
    <row r="1965" spans="1:9" hidden="1" x14ac:dyDescent="0.25">
      <c r="A1965" s="1" t="s">
        <v>160</v>
      </c>
      <c r="B1965" s="1" t="s">
        <v>270</v>
      </c>
      <c r="C1965" s="1" t="s">
        <v>10</v>
      </c>
      <c r="D1965" s="1">
        <v>1440.9</v>
      </c>
      <c r="E1965" s="1">
        <v>-477.87</v>
      </c>
      <c r="F1965" s="1">
        <v>-110.73</v>
      </c>
      <c r="G1965" s="1">
        <v>-4078.8389999999999</v>
      </c>
      <c r="H1965" s="1">
        <v>9219.7710000000006</v>
      </c>
      <c r="I1965" s="1">
        <v>-14715.019</v>
      </c>
    </row>
    <row r="1966" spans="1:9" hidden="1" x14ac:dyDescent="0.25">
      <c r="A1966" s="1" t="s">
        <v>160</v>
      </c>
      <c r="B1966" s="1" t="s">
        <v>271</v>
      </c>
      <c r="C1966" s="1" t="s">
        <v>26</v>
      </c>
      <c r="D1966" s="1">
        <v>1393.66</v>
      </c>
      <c r="E1966" s="1">
        <v>107.41</v>
      </c>
      <c r="F1966" s="1">
        <v>475.6</v>
      </c>
      <c r="G1966" s="1">
        <v>3631.4119999999998</v>
      </c>
      <c r="H1966" s="1">
        <v>12130.222</v>
      </c>
      <c r="I1966" s="1">
        <v>-9954.5580000000009</v>
      </c>
    </row>
    <row r="1967" spans="1:9" hidden="1" x14ac:dyDescent="0.25">
      <c r="A1967" s="1" t="s">
        <v>160</v>
      </c>
      <c r="B1967" s="1" t="s">
        <v>271</v>
      </c>
      <c r="C1967" s="1" t="s">
        <v>10</v>
      </c>
      <c r="D1967" s="1">
        <v>1440.9</v>
      </c>
      <c r="E1967" s="1">
        <v>107.41</v>
      </c>
      <c r="F1967" s="1">
        <v>475.6</v>
      </c>
      <c r="G1967" s="1">
        <v>3631.4119999999998</v>
      </c>
      <c r="H1967" s="1">
        <v>13935.731</v>
      </c>
      <c r="I1967" s="1">
        <v>-10004.221</v>
      </c>
    </row>
    <row r="1968" spans="1:9" hidden="1" x14ac:dyDescent="0.25">
      <c r="A1968" s="1" t="s">
        <v>160</v>
      </c>
      <c r="B1968" s="1" t="s">
        <v>272</v>
      </c>
      <c r="C1968" s="1" t="s">
        <v>26</v>
      </c>
      <c r="D1968" s="1">
        <v>1393.66</v>
      </c>
      <c r="E1968" s="1">
        <v>-107.41</v>
      </c>
      <c r="F1968" s="1">
        <v>-475.6</v>
      </c>
      <c r="G1968" s="1">
        <v>-3631.4119999999998</v>
      </c>
      <c r="H1968" s="1">
        <v>7504.2719999999999</v>
      </c>
      <c r="I1968" s="1">
        <v>-10972.227000000001</v>
      </c>
    </row>
    <row r="1969" spans="1:9" hidden="1" x14ac:dyDescent="0.25">
      <c r="A1969" s="1" t="s">
        <v>160</v>
      </c>
      <c r="B1969" s="1" t="s">
        <v>272</v>
      </c>
      <c r="C1969" s="1" t="s">
        <v>10</v>
      </c>
      <c r="D1969" s="1">
        <v>1440.9</v>
      </c>
      <c r="E1969" s="1">
        <v>-107.41</v>
      </c>
      <c r="F1969" s="1">
        <v>-475.6</v>
      </c>
      <c r="G1969" s="1">
        <v>-3631.4119999999998</v>
      </c>
      <c r="H1969" s="1">
        <v>6267.1980000000003</v>
      </c>
      <c r="I1969" s="1">
        <v>-11715.272000000001</v>
      </c>
    </row>
    <row r="1970" spans="1:9" hidden="1" x14ac:dyDescent="0.25">
      <c r="A1970" s="1" t="s">
        <v>160</v>
      </c>
      <c r="B1970" s="1" t="s">
        <v>273</v>
      </c>
      <c r="C1970" s="1" t="s">
        <v>26</v>
      </c>
      <c r="D1970" s="1">
        <v>627.17999999999995</v>
      </c>
      <c r="E1970" s="1">
        <v>477.87</v>
      </c>
      <c r="F1970" s="1">
        <v>110.73</v>
      </c>
      <c r="G1970" s="1">
        <v>4078.8389999999999</v>
      </c>
      <c r="H1970" s="1">
        <v>4898.3010000000004</v>
      </c>
      <c r="I1970" s="1">
        <v>-2396.828</v>
      </c>
    </row>
    <row r="1971" spans="1:9" hidden="1" x14ac:dyDescent="0.25">
      <c r="A1971" s="1" t="s">
        <v>160</v>
      </c>
      <c r="B1971" s="1" t="s">
        <v>273</v>
      </c>
      <c r="C1971" s="1" t="s">
        <v>10</v>
      </c>
      <c r="D1971" s="1">
        <v>650.79999999999995</v>
      </c>
      <c r="E1971" s="1">
        <v>477.87</v>
      </c>
      <c r="F1971" s="1">
        <v>110.73</v>
      </c>
      <c r="G1971" s="1">
        <v>4078.8389999999999</v>
      </c>
      <c r="H1971" s="1">
        <v>5398.0330000000004</v>
      </c>
      <c r="I1971" s="1">
        <v>-1070.635</v>
      </c>
    </row>
    <row r="1972" spans="1:9" hidden="1" x14ac:dyDescent="0.25">
      <c r="A1972" s="1" t="s">
        <v>160</v>
      </c>
      <c r="B1972" s="1" t="s">
        <v>274</v>
      </c>
      <c r="C1972" s="1" t="s">
        <v>26</v>
      </c>
      <c r="D1972" s="1">
        <v>627.17999999999995</v>
      </c>
      <c r="E1972" s="1">
        <v>-477.87</v>
      </c>
      <c r="F1972" s="1">
        <v>-110.73</v>
      </c>
      <c r="G1972" s="1">
        <v>-4078.8389999999999</v>
      </c>
      <c r="H1972" s="1">
        <v>3850.2420000000002</v>
      </c>
      <c r="I1972" s="1">
        <v>-7058.4660000000003</v>
      </c>
    </row>
    <row r="1973" spans="1:9" hidden="1" x14ac:dyDescent="0.25">
      <c r="A1973" s="1" t="s">
        <v>160</v>
      </c>
      <c r="B1973" s="1" t="s">
        <v>274</v>
      </c>
      <c r="C1973" s="1" t="s">
        <v>10</v>
      </c>
      <c r="D1973" s="1">
        <v>650.79999999999995</v>
      </c>
      <c r="E1973" s="1">
        <v>-477.87</v>
      </c>
      <c r="F1973" s="1">
        <v>-110.73</v>
      </c>
      <c r="G1973" s="1">
        <v>-4078.8389999999999</v>
      </c>
      <c r="H1973" s="1">
        <v>3634.6460000000002</v>
      </c>
      <c r="I1973" s="1">
        <v>-8781.18</v>
      </c>
    </row>
    <row r="1974" spans="1:9" hidden="1" x14ac:dyDescent="0.25">
      <c r="A1974" s="1" t="s">
        <v>160</v>
      </c>
      <c r="B1974" s="1" t="s">
        <v>275</v>
      </c>
      <c r="C1974" s="1" t="s">
        <v>26</v>
      </c>
      <c r="D1974" s="1">
        <v>627.17999999999995</v>
      </c>
      <c r="E1974" s="1">
        <v>107.41</v>
      </c>
      <c r="F1974" s="1">
        <v>475.6</v>
      </c>
      <c r="G1974" s="1">
        <v>3631.4119999999998</v>
      </c>
      <c r="H1974" s="1">
        <v>6687.2460000000001</v>
      </c>
      <c r="I1974" s="1">
        <v>-4218.8130000000001</v>
      </c>
    </row>
    <row r="1975" spans="1:9" hidden="1" x14ac:dyDescent="0.25">
      <c r="A1975" s="1" t="s">
        <v>160</v>
      </c>
      <c r="B1975" s="1" t="s">
        <v>275</v>
      </c>
      <c r="C1975" s="1" t="s">
        <v>10</v>
      </c>
      <c r="D1975" s="1">
        <v>650.79999999999995</v>
      </c>
      <c r="E1975" s="1">
        <v>107.41</v>
      </c>
      <c r="F1975" s="1">
        <v>475.6</v>
      </c>
      <c r="G1975" s="1">
        <v>3631.4119999999998</v>
      </c>
      <c r="H1975" s="1">
        <v>8350.6059999999998</v>
      </c>
      <c r="I1975" s="1">
        <v>-4070.3820000000001</v>
      </c>
    </row>
    <row r="1976" spans="1:9" hidden="1" x14ac:dyDescent="0.25">
      <c r="A1976" s="1" t="s">
        <v>160</v>
      </c>
      <c r="B1976" s="1" t="s">
        <v>276</v>
      </c>
      <c r="C1976" s="1" t="s">
        <v>26</v>
      </c>
      <c r="D1976" s="1">
        <v>627.17999999999995</v>
      </c>
      <c r="E1976" s="1">
        <v>-107.41</v>
      </c>
      <c r="F1976" s="1">
        <v>-475.6</v>
      </c>
      <c r="G1976" s="1">
        <v>-3631.4119999999998</v>
      </c>
      <c r="H1976" s="1">
        <v>2061.297</v>
      </c>
      <c r="I1976" s="1">
        <v>-5236.4809999999998</v>
      </c>
    </row>
    <row r="1977" spans="1:9" hidden="1" x14ac:dyDescent="0.25">
      <c r="A1977" s="1" t="s">
        <v>160</v>
      </c>
      <c r="B1977" s="1" t="s">
        <v>276</v>
      </c>
      <c r="C1977" s="1" t="s">
        <v>10</v>
      </c>
      <c r="D1977" s="1">
        <v>650.79999999999995</v>
      </c>
      <c r="E1977" s="1">
        <v>-107.41</v>
      </c>
      <c r="F1977" s="1">
        <v>-475.6</v>
      </c>
      <c r="G1977" s="1">
        <v>-3631.4119999999998</v>
      </c>
      <c r="H1977" s="1">
        <v>682.07299999999998</v>
      </c>
      <c r="I1977" s="1">
        <v>-5781.433</v>
      </c>
    </row>
    <row r="1978" spans="1:9" hidden="1" x14ac:dyDescent="0.25">
      <c r="A1978" s="1" t="s">
        <v>25</v>
      </c>
      <c r="B1978" s="1" t="s">
        <v>9</v>
      </c>
      <c r="C1978" s="1" t="s">
        <v>26</v>
      </c>
      <c r="D1978" s="1">
        <v>1077.8699999999999</v>
      </c>
      <c r="E1978" s="1">
        <v>0</v>
      </c>
      <c r="F1978" s="1">
        <v>0</v>
      </c>
      <c r="G1978" s="1">
        <v>0</v>
      </c>
      <c r="H1978" s="1">
        <v>7749.4480000000003</v>
      </c>
      <c r="I1978" s="1">
        <v>-8278.6929999999993</v>
      </c>
    </row>
    <row r="1979" spans="1:9" x14ac:dyDescent="0.25">
      <c r="A1979" s="1" t="s">
        <v>25</v>
      </c>
      <c r="B1979" s="1" t="s">
        <v>9</v>
      </c>
      <c r="C1979" s="1" t="s">
        <v>10</v>
      </c>
      <c r="D1979" s="1">
        <v>1108.55</v>
      </c>
      <c r="E1979" s="1">
        <v>0</v>
      </c>
      <c r="F1979" s="1">
        <v>0</v>
      </c>
      <c r="G1979" s="1">
        <v>0</v>
      </c>
      <c r="H1979" s="1">
        <v>7933.7269999999999</v>
      </c>
      <c r="I1979" s="1">
        <v>-8536.1929999999993</v>
      </c>
    </row>
    <row r="1980" spans="1:9" hidden="1" x14ac:dyDescent="0.25">
      <c r="A1980" s="1" t="s">
        <v>25</v>
      </c>
      <c r="B1980" s="1" t="s">
        <v>27</v>
      </c>
      <c r="C1980" s="1" t="s">
        <v>26</v>
      </c>
      <c r="D1980" s="1">
        <v>341.95</v>
      </c>
      <c r="E1980" s="1">
        <v>0</v>
      </c>
      <c r="F1980" s="1">
        <v>0</v>
      </c>
      <c r="G1980" s="1">
        <v>0</v>
      </c>
      <c r="H1980" s="1">
        <v>2662.6260000000002</v>
      </c>
      <c r="I1980" s="1">
        <v>-2553.6129999999998</v>
      </c>
    </row>
    <row r="1981" spans="1:9" hidden="1" x14ac:dyDescent="0.25">
      <c r="A1981" s="1" t="s">
        <v>25</v>
      </c>
      <c r="B1981" s="1" t="s">
        <v>27</v>
      </c>
      <c r="C1981" s="1" t="s">
        <v>10</v>
      </c>
      <c r="D1981" s="1">
        <v>341.95</v>
      </c>
      <c r="E1981" s="1">
        <v>0</v>
      </c>
      <c r="F1981" s="1">
        <v>0</v>
      </c>
      <c r="G1981" s="1">
        <v>0</v>
      </c>
      <c r="H1981" s="1">
        <v>2662.7460000000001</v>
      </c>
      <c r="I1981" s="1">
        <v>-2553.2750000000001</v>
      </c>
    </row>
    <row r="1982" spans="1:9" hidden="1" x14ac:dyDescent="0.25">
      <c r="A1982" s="1" t="s">
        <v>25</v>
      </c>
      <c r="B1982" s="1" t="s">
        <v>21</v>
      </c>
      <c r="C1982" s="1" t="s">
        <v>26</v>
      </c>
      <c r="D1982" s="1">
        <v>0</v>
      </c>
      <c r="E1982" s="1">
        <v>-403.01</v>
      </c>
      <c r="F1982" s="1">
        <v>0</v>
      </c>
      <c r="G1982" s="1">
        <v>3043.6170000000002</v>
      </c>
      <c r="H1982" s="1">
        <v>1.145</v>
      </c>
      <c r="I1982" s="1">
        <v>-2848.982</v>
      </c>
    </row>
    <row r="1983" spans="1:9" hidden="1" x14ac:dyDescent="0.25">
      <c r="A1983" s="1" t="s">
        <v>25</v>
      </c>
      <c r="B1983" s="1" t="s">
        <v>21</v>
      </c>
      <c r="C1983" s="1" t="s">
        <v>10</v>
      </c>
      <c r="D1983" s="1">
        <v>0</v>
      </c>
      <c r="E1983" s="1">
        <v>-403.01</v>
      </c>
      <c r="F1983" s="1">
        <v>0</v>
      </c>
      <c r="G1983" s="1">
        <v>3043.6170000000002</v>
      </c>
      <c r="H1983" s="1">
        <v>1.909</v>
      </c>
      <c r="I1983" s="1">
        <v>-4156.6530000000002</v>
      </c>
    </row>
    <row r="1984" spans="1:9" hidden="1" x14ac:dyDescent="0.25">
      <c r="A1984" s="1" t="s">
        <v>25</v>
      </c>
      <c r="B1984" s="1" t="s">
        <v>22</v>
      </c>
      <c r="C1984" s="1" t="s">
        <v>26</v>
      </c>
      <c r="D1984" s="1">
        <v>0</v>
      </c>
      <c r="E1984" s="1">
        <v>-403.01</v>
      </c>
      <c r="F1984" s="1">
        <v>0</v>
      </c>
      <c r="G1984" s="1">
        <v>2468.8270000000002</v>
      </c>
      <c r="H1984" s="1">
        <v>1.218</v>
      </c>
      <c r="I1984" s="1">
        <v>-2849.123</v>
      </c>
    </row>
    <row r="1985" spans="1:9" hidden="1" x14ac:dyDescent="0.25">
      <c r="A1985" s="1" t="s">
        <v>25</v>
      </c>
      <c r="B1985" s="1" t="s">
        <v>22</v>
      </c>
      <c r="C1985" s="1" t="s">
        <v>10</v>
      </c>
      <c r="D1985" s="1">
        <v>0</v>
      </c>
      <c r="E1985" s="1">
        <v>-403.01</v>
      </c>
      <c r="F1985" s="1">
        <v>0</v>
      </c>
      <c r="G1985" s="1">
        <v>2468.8270000000002</v>
      </c>
      <c r="H1985" s="1">
        <v>1.897</v>
      </c>
      <c r="I1985" s="1">
        <v>-4156.5749999999998</v>
      </c>
    </row>
    <row r="1986" spans="1:9" hidden="1" x14ac:dyDescent="0.25">
      <c r="A1986" s="1" t="s">
        <v>25</v>
      </c>
      <c r="B1986" s="1" t="s">
        <v>24</v>
      </c>
      <c r="C1986" s="1" t="s">
        <v>26</v>
      </c>
      <c r="D1986" s="1">
        <v>0</v>
      </c>
      <c r="E1986" s="1">
        <v>0</v>
      </c>
      <c r="F1986" s="1">
        <v>-403.01</v>
      </c>
      <c r="G1986" s="1">
        <v>-2836.6610000000001</v>
      </c>
      <c r="H1986" s="1">
        <v>2855.2379999999998</v>
      </c>
      <c r="I1986" s="1">
        <v>-1.0640000000000001</v>
      </c>
    </row>
    <row r="1987" spans="1:9" hidden="1" x14ac:dyDescent="0.25">
      <c r="A1987" s="1" t="s">
        <v>25</v>
      </c>
      <c r="B1987" s="1" t="s">
        <v>24</v>
      </c>
      <c r="C1987" s="1" t="s">
        <v>10</v>
      </c>
      <c r="D1987" s="1">
        <v>0</v>
      </c>
      <c r="E1987" s="1">
        <v>0</v>
      </c>
      <c r="F1987" s="1">
        <v>-403.01</v>
      </c>
      <c r="G1987" s="1">
        <v>-2836.6610000000001</v>
      </c>
      <c r="H1987" s="1">
        <v>4167.6360000000004</v>
      </c>
      <c r="I1987" s="1">
        <v>-1.885</v>
      </c>
    </row>
    <row r="1988" spans="1:9" hidden="1" x14ac:dyDescent="0.25">
      <c r="A1988" s="1" t="s">
        <v>25</v>
      </c>
      <c r="B1988" s="1" t="s">
        <v>23</v>
      </c>
      <c r="C1988" s="1" t="s">
        <v>26</v>
      </c>
      <c r="D1988" s="1">
        <v>0</v>
      </c>
      <c r="E1988" s="1">
        <v>0</v>
      </c>
      <c r="F1988" s="1">
        <v>-403.01</v>
      </c>
      <c r="G1988" s="1">
        <v>-3372.511</v>
      </c>
      <c r="H1988" s="1">
        <v>2855.31</v>
      </c>
      <c r="I1988" s="1">
        <v>-1.202</v>
      </c>
    </row>
    <row r="1989" spans="1:9" hidden="1" x14ac:dyDescent="0.25">
      <c r="A1989" s="1" t="s">
        <v>25</v>
      </c>
      <c r="B1989" s="1" t="s">
        <v>23</v>
      </c>
      <c r="C1989" s="1" t="s">
        <v>10</v>
      </c>
      <c r="D1989" s="1">
        <v>0</v>
      </c>
      <c r="E1989" s="1">
        <v>0</v>
      </c>
      <c r="F1989" s="1">
        <v>-403.01</v>
      </c>
      <c r="G1989" s="1">
        <v>-3372.511</v>
      </c>
      <c r="H1989" s="1">
        <v>4167.6289999999999</v>
      </c>
      <c r="I1989" s="1">
        <v>-1.819</v>
      </c>
    </row>
    <row r="1990" spans="1:9" hidden="1" x14ac:dyDescent="0.25">
      <c r="A1990" s="1" t="s">
        <v>25</v>
      </c>
      <c r="B1990" s="1" t="s">
        <v>28</v>
      </c>
      <c r="C1990" s="1" t="s">
        <v>26</v>
      </c>
      <c r="D1990" s="1">
        <v>0</v>
      </c>
      <c r="E1990" s="1">
        <v>0</v>
      </c>
      <c r="F1990" s="1">
        <v>0</v>
      </c>
      <c r="G1990" s="1">
        <v>0</v>
      </c>
      <c r="H1990" s="1">
        <v>0</v>
      </c>
      <c r="I1990" s="1">
        <v>0</v>
      </c>
    </row>
    <row r="1991" spans="1:9" hidden="1" x14ac:dyDescent="0.25">
      <c r="A1991" s="1" t="s">
        <v>25</v>
      </c>
      <c r="B1991" s="1" t="s">
        <v>28</v>
      </c>
      <c r="C1991" s="1" t="s">
        <v>10</v>
      </c>
      <c r="D1991" s="1">
        <v>0</v>
      </c>
      <c r="E1991" s="1">
        <v>0</v>
      </c>
      <c r="F1991" s="1">
        <v>0</v>
      </c>
      <c r="G1991" s="1">
        <v>0</v>
      </c>
      <c r="H1991" s="1">
        <v>0</v>
      </c>
      <c r="I1991" s="1">
        <v>0</v>
      </c>
    </row>
    <row r="1992" spans="1:9" hidden="1" x14ac:dyDescent="0.25">
      <c r="A1992" s="1" t="s">
        <v>25</v>
      </c>
      <c r="B1992" s="1" t="s">
        <v>29</v>
      </c>
      <c r="C1992" s="1" t="s">
        <v>26</v>
      </c>
      <c r="D1992" s="1">
        <v>0</v>
      </c>
      <c r="E1992" s="1">
        <v>0</v>
      </c>
      <c r="F1992" s="1">
        <v>0</v>
      </c>
      <c r="G1992" s="1">
        <v>0</v>
      </c>
      <c r="H1992" s="1">
        <v>0</v>
      </c>
      <c r="I1992" s="1">
        <v>0</v>
      </c>
    </row>
    <row r="1993" spans="1:9" hidden="1" x14ac:dyDescent="0.25">
      <c r="A1993" s="1" t="s">
        <v>25</v>
      </c>
      <c r="B1993" s="1" t="s">
        <v>29</v>
      </c>
      <c r="C1993" s="1" t="s">
        <v>10</v>
      </c>
      <c r="D1993" s="1">
        <v>0</v>
      </c>
      <c r="E1993" s="1">
        <v>0</v>
      </c>
      <c r="F1993" s="1">
        <v>0</v>
      </c>
      <c r="G1993" s="1">
        <v>0</v>
      </c>
      <c r="H1993" s="1">
        <v>0</v>
      </c>
      <c r="I1993" s="1">
        <v>0</v>
      </c>
    </row>
    <row r="1994" spans="1:9" hidden="1" x14ac:dyDescent="0.25">
      <c r="A1994" s="1" t="s">
        <v>25</v>
      </c>
      <c r="B1994" s="1" t="s">
        <v>30</v>
      </c>
      <c r="C1994" s="1" t="s">
        <v>26</v>
      </c>
      <c r="D1994" s="1">
        <v>0</v>
      </c>
      <c r="E1994" s="1">
        <v>0</v>
      </c>
      <c r="F1994" s="1">
        <v>0</v>
      </c>
      <c r="G1994" s="1">
        <v>0</v>
      </c>
      <c r="H1994" s="1">
        <v>1.7999999999999999E-2</v>
      </c>
      <c r="I1994" s="1">
        <v>-0.13</v>
      </c>
    </row>
    <row r="1995" spans="1:9" hidden="1" x14ac:dyDescent="0.25">
      <c r="A1995" s="1" t="s">
        <v>25</v>
      </c>
      <c r="B1995" s="1" t="s">
        <v>30</v>
      </c>
      <c r="C1995" s="1" t="s">
        <v>10</v>
      </c>
      <c r="D1995" s="1">
        <v>0</v>
      </c>
      <c r="E1995" s="1">
        <v>0</v>
      </c>
      <c r="F1995" s="1">
        <v>0</v>
      </c>
      <c r="G1995" s="1">
        <v>0</v>
      </c>
      <c r="H1995" s="1">
        <v>2.8000000000000001E-2</v>
      </c>
      <c r="I1995" s="1">
        <v>-0.20699999999999999</v>
      </c>
    </row>
    <row r="1996" spans="1:9" hidden="1" x14ac:dyDescent="0.25">
      <c r="A1996" s="1" t="s">
        <v>25</v>
      </c>
      <c r="B1996" s="1" t="s">
        <v>31</v>
      </c>
      <c r="C1996" s="1" t="s">
        <v>26</v>
      </c>
      <c r="D1996" s="1">
        <v>0</v>
      </c>
      <c r="E1996" s="1">
        <v>0</v>
      </c>
      <c r="F1996" s="1">
        <v>0</v>
      </c>
      <c r="G1996" s="1">
        <v>0</v>
      </c>
      <c r="H1996" s="1">
        <v>0.123</v>
      </c>
      <c r="I1996" s="1">
        <v>-1.4999999999999999E-2</v>
      </c>
    </row>
    <row r="1997" spans="1:9" hidden="1" x14ac:dyDescent="0.25">
      <c r="A1997" s="1" t="s">
        <v>25</v>
      </c>
      <c r="B1997" s="1" t="s">
        <v>31</v>
      </c>
      <c r="C1997" s="1" t="s">
        <v>10</v>
      </c>
      <c r="D1997" s="1">
        <v>0</v>
      </c>
      <c r="E1997" s="1">
        <v>0</v>
      </c>
      <c r="F1997" s="1">
        <v>0</v>
      </c>
      <c r="G1997" s="1">
        <v>0</v>
      </c>
      <c r="H1997" s="1">
        <v>0.19500000000000001</v>
      </c>
      <c r="I1997" s="1">
        <v>-2.5000000000000001E-2</v>
      </c>
    </row>
    <row r="1998" spans="1:9" hidden="1" x14ac:dyDescent="0.25">
      <c r="A1998" s="1" t="s">
        <v>25</v>
      </c>
      <c r="B1998" s="1" t="s">
        <v>11</v>
      </c>
      <c r="C1998" s="1" t="s">
        <v>26</v>
      </c>
      <c r="D1998" s="1">
        <v>0</v>
      </c>
      <c r="E1998" s="1">
        <v>337.47</v>
      </c>
      <c r="F1998" s="1">
        <v>77.790000000000006</v>
      </c>
      <c r="G1998" s="1">
        <v>2957.15</v>
      </c>
      <c r="H1998" s="1">
        <v>534.36</v>
      </c>
      <c r="I1998" s="1">
        <v>2336.529</v>
      </c>
    </row>
    <row r="1999" spans="1:9" hidden="1" x14ac:dyDescent="0.25">
      <c r="A1999" s="1" t="s">
        <v>25</v>
      </c>
      <c r="B1999" s="1" t="s">
        <v>11</v>
      </c>
      <c r="C1999" s="1" t="s">
        <v>10</v>
      </c>
      <c r="D1999" s="1">
        <v>0</v>
      </c>
      <c r="E1999" s="1">
        <v>337.47</v>
      </c>
      <c r="F1999" s="1">
        <v>77.790000000000006</v>
      </c>
      <c r="G1999" s="1">
        <v>2957.15</v>
      </c>
      <c r="H1999" s="1">
        <v>786.952</v>
      </c>
      <c r="I1999" s="1">
        <v>3409.0129999999999</v>
      </c>
    </row>
    <row r="2000" spans="1:9" hidden="1" x14ac:dyDescent="0.25">
      <c r="A2000" s="1" t="s">
        <v>25</v>
      </c>
      <c r="B2000" s="1" t="s">
        <v>12</v>
      </c>
      <c r="C2000" s="1" t="s">
        <v>26</v>
      </c>
      <c r="D2000" s="1">
        <v>0</v>
      </c>
      <c r="E2000" s="1">
        <v>76.12</v>
      </c>
      <c r="F2000" s="1">
        <v>335.84</v>
      </c>
      <c r="G2000" s="1">
        <v>2594.4290000000001</v>
      </c>
      <c r="H2000" s="1">
        <v>2323.7979999999998</v>
      </c>
      <c r="I2000" s="1">
        <v>518.5</v>
      </c>
    </row>
    <row r="2001" spans="1:9" hidden="1" x14ac:dyDescent="0.25">
      <c r="A2001" s="1" t="s">
        <v>25</v>
      </c>
      <c r="B2001" s="1" t="s">
        <v>12</v>
      </c>
      <c r="C2001" s="1" t="s">
        <v>10</v>
      </c>
      <c r="D2001" s="1">
        <v>0</v>
      </c>
      <c r="E2001" s="1">
        <v>76.12</v>
      </c>
      <c r="F2001" s="1">
        <v>335.84</v>
      </c>
      <c r="G2001" s="1">
        <v>2594.4290000000001</v>
      </c>
      <c r="H2001" s="1">
        <v>3394.9920000000002</v>
      </c>
      <c r="I2001" s="1">
        <v>764.61300000000006</v>
      </c>
    </row>
    <row r="2002" spans="1:9" hidden="1" x14ac:dyDescent="0.25">
      <c r="A2002" s="1" t="s">
        <v>25</v>
      </c>
      <c r="B2002" s="1" t="s">
        <v>13</v>
      </c>
      <c r="C2002" s="1" t="s">
        <v>26</v>
      </c>
      <c r="D2002" s="1">
        <v>189.27</v>
      </c>
      <c r="E2002" s="1">
        <v>0</v>
      </c>
      <c r="F2002" s="1">
        <v>0</v>
      </c>
      <c r="G2002" s="1">
        <v>0</v>
      </c>
      <c r="H2002" s="1">
        <v>1360.8030000000001</v>
      </c>
      <c r="I2002" s="1">
        <v>-1453.7380000000001</v>
      </c>
    </row>
    <row r="2003" spans="1:9" hidden="1" x14ac:dyDescent="0.25">
      <c r="A2003" s="1" t="s">
        <v>25</v>
      </c>
      <c r="B2003" s="1" t="s">
        <v>13</v>
      </c>
      <c r="C2003" s="1" t="s">
        <v>10</v>
      </c>
      <c r="D2003" s="1">
        <v>194.66</v>
      </c>
      <c r="E2003" s="1">
        <v>0</v>
      </c>
      <c r="F2003" s="1">
        <v>0</v>
      </c>
      <c r="G2003" s="1">
        <v>0</v>
      </c>
      <c r="H2003" s="1">
        <v>1393.162</v>
      </c>
      <c r="I2003" s="1">
        <v>-1498.9549999999999</v>
      </c>
    </row>
    <row r="2004" spans="1:9" hidden="1" x14ac:dyDescent="0.25">
      <c r="A2004" s="1" t="s">
        <v>25</v>
      </c>
      <c r="B2004" s="1" t="s">
        <v>32</v>
      </c>
      <c r="C2004" s="1" t="s">
        <v>26</v>
      </c>
      <c r="D2004" s="1">
        <v>1509.02</v>
      </c>
      <c r="E2004" s="1">
        <v>0</v>
      </c>
      <c r="F2004" s="1">
        <v>0</v>
      </c>
      <c r="G2004" s="1">
        <v>0</v>
      </c>
      <c r="H2004" s="1">
        <v>10849.227000000001</v>
      </c>
      <c r="I2004" s="1">
        <v>-11590.17</v>
      </c>
    </row>
    <row r="2005" spans="1:9" hidden="1" x14ac:dyDescent="0.25">
      <c r="A2005" s="1" t="s">
        <v>25</v>
      </c>
      <c r="B2005" s="1" t="s">
        <v>32</v>
      </c>
      <c r="C2005" s="1" t="s">
        <v>10</v>
      </c>
      <c r="D2005" s="1">
        <v>1551.97</v>
      </c>
      <c r="E2005" s="1">
        <v>0</v>
      </c>
      <c r="F2005" s="1">
        <v>0</v>
      </c>
      <c r="G2005" s="1">
        <v>0</v>
      </c>
      <c r="H2005" s="1">
        <v>11107.217000000001</v>
      </c>
      <c r="I2005" s="1">
        <v>-11950.67</v>
      </c>
    </row>
    <row r="2006" spans="1:9" hidden="1" x14ac:dyDescent="0.25">
      <c r="A2006" s="1" t="s">
        <v>25</v>
      </c>
      <c r="B2006" s="1" t="s">
        <v>33</v>
      </c>
      <c r="C2006" s="1" t="s">
        <v>26</v>
      </c>
      <c r="D2006" s="1">
        <v>1840.56</v>
      </c>
      <c r="E2006" s="1">
        <v>0</v>
      </c>
      <c r="F2006" s="1">
        <v>0</v>
      </c>
      <c r="G2006" s="1">
        <v>0</v>
      </c>
      <c r="H2006" s="1">
        <v>13559.539000000001</v>
      </c>
      <c r="I2006" s="1">
        <v>-14020.212</v>
      </c>
    </row>
    <row r="2007" spans="1:9" hidden="1" x14ac:dyDescent="0.25">
      <c r="A2007" s="1" t="s">
        <v>25</v>
      </c>
      <c r="B2007" s="1" t="s">
        <v>33</v>
      </c>
      <c r="C2007" s="1" t="s">
        <v>10</v>
      </c>
      <c r="D2007" s="1">
        <v>1877.37</v>
      </c>
      <c r="E2007" s="1">
        <v>0</v>
      </c>
      <c r="F2007" s="1">
        <v>0</v>
      </c>
      <c r="G2007" s="1">
        <v>0</v>
      </c>
      <c r="H2007" s="1">
        <v>13780.866</v>
      </c>
      <c r="I2007" s="1">
        <v>-14328.671</v>
      </c>
    </row>
    <row r="2008" spans="1:9" hidden="1" x14ac:dyDescent="0.25">
      <c r="A2008" s="1" t="s">
        <v>25</v>
      </c>
      <c r="B2008" s="1" t="s">
        <v>34</v>
      </c>
      <c r="C2008" s="1" t="s">
        <v>26</v>
      </c>
      <c r="D2008" s="1">
        <v>1464.42</v>
      </c>
      <c r="E2008" s="1">
        <v>0</v>
      </c>
      <c r="F2008" s="1">
        <v>0</v>
      </c>
      <c r="G2008" s="1">
        <v>0</v>
      </c>
      <c r="H2008" s="1">
        <v>10630.651</v>
      </c>
      <c r="I2008" s="1">
        <v>-11211.237999999999</v>
      </c>
    </row>
    <row r="2009" spans="1:9" hidden="1" x14ac:dyDescent="0.25">
      <c r="A2009" s="1" t="s">
        <v>25</v>
      </c>
      <c r="B2009" s="1" t="s">
        <v>34</v>
      </c>
      <c r="C2009" s="1" t="s">
        <v>10</v>
      </c>
      <c r="D2009" s="1">
        <v>1501.23</v>
      </c>
      <c r="E2009" s="1">
        <v>0</v>
      </c>
      <c r="F2009" s="1">
        <v>0</v>
      </c>
      <c r="G2009" s="1">
        <v>0</v>
      </c>
      <c r="H2009" s="1">
        <v>10851.844999999999</v>
      </c>
      <c r="I2009" s="1">
        <v>-11520.069</v>
      </c>
    </row>
    <row r="2010" spans="1:9" hidden="1" x14ac:dyDescent="0.25">
      <c r="A2010" s="1" t="s">
        <v>25</v>
      </c>
      <c r="B2010" s="1" t="s">
        <v>35</v>
      </c>
      <c r="C2010" s="1" t="s">
        <v>26</v>
      </c>
      <c r="D2010" s="1">
        <v>1521.2</v>
      </c>
      <c r="E2010" s="1">
        <v>-403.01</v>
      </c>
      <c r="F2010" s="1">
        <v>0</v>
      </c>
      <c r="G2010" s="1">
        <v>3043.6170000000002</v>
      </c>
      <c r="H2010" s="1">
        <v>11040.055</v>
      </c>
      <c r="I2010" s="1">
        <v>-14496.471</v>
      </c>
    </row>
    <row r="2011" spans="1:9" hidden="1" x14ac:dyDescent="0.25">
      <c r="A2011" s="1" t="s">
        <v>25</v>
      </c>
      <c r="B2011" s="1" t="s">
        <v>35</v>
      </c>
      <c r="C2011" s="1" t="s">
        <v>10</v>
      </c>
      <c r="D2011" s="1">
        <v>1559.63</v>
      </c>
      <c r="E2011" s="1">
        <v>-403.01</v>
      </c>
      <c r="F2011" s="1">
        <v>0</v>
      </c>
      <c r="G2011" s="1">
        <v>3043.6170000000002</v>
      </c>
      <c r="H2011" s="1">
        <v>11271.731</v>
      </c>
      <c r="I2011" s="1">
        <v>-16126.616</v>
      </c>
    </row>
    <row r="2012" spans="1:9" hidden="1" x14ac:dyDescent="0.25">
      <c r="A2012" s="1" t="s">
        <v>25</v>
      </c>
      <c r="B2012" s="1" t="s">
        <v>36</v>
      </c>
      <c r="C2012" s="1" t="s">
        <v>26</v>
      </c>
      <c r="D2012" s="1">
        <v>1521.2</v>
      </c>
      <c r="E2012" s="1">
        <v>-403.01</v>
      </c>
      <c r="F2012" s="1">
        <v>0</v>
      </c>
      <c r="G2012" s="1">
        <v>2468.8270000000002</v>
      </c>
      <c r="H2012" s="1">
        <v>11040.127</v>
      </c>
      <c r="I2012" s="1">
        <v>-14496.611999999999</v>
      </c>
    </row>
    <row r="2013" spans="1:9" hidden="1" x14ac:dyDescent="0.25">
      <c r="A2013" s="1" t="s">
        <v>25</v>
      </c>
      <c r="B2013" s="1" t="s">
        <v>36</v>
      </c>
      <c r="C2013" s="1" t="s">
        <v>10</v>
      </c>
      <c r="D2013" s="1">
        <v>1559.63</v>
      </c>
      <c r="E2013" s="1">
        <v>-403.01</v>
      </c>
      <c r="F2013" s="1">
        <v>0</v>
      </c>
      <c r="G2013" s="1">
        <v>2468.8270000000002</v>
      </c>
      <c r="H2013" s="1">
        <v>11271.718999999999</v>
      </c>
      <c r="I2013" s="1">
        <v>-16126.538</v>
      </c>
    </row>
    <row r="2014" spans="1:9" hidden="1" x14ac:dyDescent="0.25">
      <c r="A2014" s="1" t="s">
        <v>25</v>
      </c>
      <c r="B2014" s="1" t="s">
        <v>37</v>
      </c>
      <c r="C2014" s="1" t="s">
        <v>26</v>
      </c>
      <c r="D2014" s="1">
        <v>1521.2</v>
      </c>
      <c r="E2014" s="1">
        <v>403.01</v>
      </c>
      <c r="F2014" s="1">
        <v>0</v>
      </c>
      <c r="G2014" s="1">
        <v>-3043.6170000000002</v>
      </c>
      <c r="H2014" s="1">
        <v>11037.728999999999</v>
      </c>
      <c r="I2014" s="1">
        <v>-8798.2479999999996</v>
      </c>
    </row>
    <row r="2015" spans="1:9" hidden="1" x14ac:dyDescent="0.25">
      <c r="A2015" s="1" t="s">
        <v>25</v>
      </c>
      <c r="B2015" s="1" t="s">
        <v>37</v>
      </c>
      <c r="C2015" s="1" t="s">
        <v>10</v>
      </c>
      <c r="D2015" s="1">
        <v>1559.63</v>
      </c>
      <c r="E2015" s="1">
        <v>403.01</v>
      </c>
      <c r="F2015" s="1">
        <v>0</v>
      </c>
      <c r="G2015" s="1">
        <v>-3043.6170000000002</v>
      </c>
      <c r="H2015" s="1">
        <v>11267.857</v>
      </c>
      <c r="I2015" s="1">
        <v>-7812.8950000000004</v>
      </c>
    </row>
    <row r="2016" spans="1:9" hidden="1" x14ac:dyDescent="0.25">
      <c r="A2016" s="1" t="s">
        <v>25</v>
      </c>
      <c r="B2016" s="1" t="s">
        <v>38</v>
      </c>
      <c r="C2016" s="1" t="s">
        <v>26</v>
      </c>
      <c r="D2016" s="1">
        <v>1521.2</v>
      </c>
      <c r="E2016" s="1">
        <v>403.01</v>
      </c>
      <c r="F2016" s="1">
        <v>0</v>
      </c>
      <c r="G2016" s="1">
        <v>-2468.8270000000002</v>
      </c>
      <c r="H2016" s="1">
        <v>11037.656000000001</v>
      </c>
      <c r="I2016" s="1">
        <v>-8798.107</v>
      </c>
    </row>
    <row r="2017" spans="1:9" hidden="1" x14ac:dyDescent="0.25">
      <c r="A2017" s="1" t="s">
        <v>25</v>
      </c>
      <c r="B2017" s="1" t="s">
        <v>38</v>
      </c>
      <c r="C2017" s="1" t="s">
        <v>10</v>
      </c>
      <c r="D2017" s="1">
        <v>1559.63</v>
      </c>
      <c r="E2017" s="1">
        <v>403.01</v>
      </c>
      <c r="F2017" s="1">
        <v>0</v>
      </c>
      <c r="G2017" s="1">
        <v>-2468.8270000000002</v>
      </c>
      <c r="H2017" s="1">
        <v>11267.869000000001</v>
      </c>
      <c r="I2017" s="1">
        <v>-7812.9740000000002</v>
      </c>
    </row>
    <row r="2018" spans="1:9" hidden="1" x14ac:dyDescent="0.25">
      <c r="A2018" s="1" t="s">
        <v>25</v>
      </c>
      <c r="B2018" s="1" t="s">
        <v>39</v>
      </c>
      <c r="C2018" s="1" t="s">
        <v>26</v>
      </c>
      <c r="D2018" s="1">
        <v>1521.2</v>
      </c>
      <c r="E2018" s="1">
        <v>0</v>
      </c>
      <c r="F2018" s="1">
        <v>-403.01</v>
      </c>
      <c r="G2018" s="1">
        <v>-3372.511</v>
      </c>
      <c r="H2018" s="1">
        <v>13894.324000000001</v>
      </c>
      <c r="I2018" s="1">
        <v>-11648.576999999999</v>
      </c>
    </row>
    <row r="2019" spans="1:9" hidden="1" x14ac:dyDescent="0.25">
      <c r="A2019" s="1" t="s">
        <v>25</v>
      </c>
      <c r="B2019" s="1" t="s">
        <v>39</v>
      </c>
      <c r="C2019" s="1" t="s">
        <v>10</v>
      </c>
      <c r="D2019" s="1">
        <v>1559.63</v>
      </c>
      <c r="E2019" s="1">
        <v>0</v>
      </c>
      <c r="F2019" s="1">
        <v>-403.01</v>
      </c>
      <c r="G2019" s="1">
        <v>-3372.511</v>
      </c>
      <c r="H2019" s="1">
        <v>15437.618</v>
      </c>
      <c r="I2019" s="1">
        <v>-11971.599</v>
      </c>
    </row>
    <row r="2020" spans="1:9" hidden="1" x14ac:dyDescent="0.25">
      <c r="A2020" s="1" t="s">
        <v>25</v>
      </c>
      <c r="B2020" s="1" t="s">
        <v>40</v>
      </c>
      <c r="C2020" s="1" t="s">
        <v>26</v>
      </c>
      <c r="D2020" s="1">
        <v>1521.2</v>
      </c>
      <c r="E2020" s="1">
        <v>0</v>
      </c>
      <c r="F2020" s="1">
        <v>-403.01</v>
      </c>
      <c r="G2020" s="1">
        <v>-2836.6610000000001</v>
      </c>
      <c r="H2020" s="1">
        <v>13894.253000000001</v>
      </c>
      <c r="I2020" s="1">
        <v>-11648.439</v>
      </c>
    </row>
    <row r="2021" spans="1:9" hidden="1" x14ac:dyDescent="0.25">
      <c r="A2021" s="1" t="s">
        <v>25</v>
      </c>
      <c r="B2021" s="1" t="s">
        <v>40</v>
      </c>
      <c r="C2021" s="1" t="s">
        <v>10</v>
      </c>
      <c r="D2021" s="1">
        <v>1559.63</v>
      </c>
      <c r="E2021" s="1">
        <v>0</v>
      </c>
      <c r="F2021" s="1">
        <v>-403.01</v>
      </c>
      <c r="G2021" s="1">
        <v>-2836.6610000000001</v>
      </c>
      <c r="H2021" s="1">
        <v>15437.625</v>
      </c>
      <c r="I2021" s="1">
        <v>-11971.665999999999</v>
      </c>
    </row>
    <row r="2022" spans="1:9" hidden="1" x14ac:dyDescent="0.25">
      <c r="A2022" s="1" t="s">
        <v>25</v>
      </c>
      <c r="B2022" s="1" t="s">
        <v>41</v>
      </c>
      <c r="C2022" s="1" t="s">
        <v>26</v>
      </c>
      <c r="D2022" s="1">
        <v>1521.2</v>
      </c>
      <c r="E2022" s="1">
        <v>0</v>
      </c>
      <c r="F2022" s="1">
        <v>403.01</v>
      </c>
      <c r="G2022" s="1">
        <v>3372.511</v>
      </c>
      <c r="H2022" s="1">
        <v>8183.4589999999998</v>
      </c>
      <c r="I2022" s="1">
        <v>-11646.142</v>
      </c>
    </row>
    <row r="2023" spans="1:9" hidden="1" x14ac:dyDescent="0.25">
      <c r="A2023" s="1" t="s">
        <v>25</v>
      </c>
      <c r="B2023" s="1" t="s">
        <v>41</v>
      </c>
      <c r="C2023" s="1" t="s">
        <v>10</v>
      </c>
      <c r="D2023" s="1">
        <v>1559.63</v>
      </c>
      <c r="E2023" s="1">
        <v>0</v>
      </c>
      <c r="F2023" s="1">
        <v>403.01</v>
      </c>
      <c r="G2023" s="1">
        <v>3372.511</v>
      </c>
      <c r="H2023" s="1">
        <v>7101.97</v>
      </c>
      <c r="I2023" s="1">
        <v>-11967.912</v>
      </c>
    </row>
    <row r="2024" spans="1:9" hidden="1" x14ac:dyDescent="0.25">
      <c r="A2024" s="1" t="s">
        <v>25</v>
      </c>
      <c r="B2024" s="1" t="s">
        <v>42</v>
      </c>
      <c r="C2024" s="1" t="s">
        <v>26</v>
      </c>
      <c r="D2024" s="1">
        <v>1521.2</v>
      </c>
      <c r="E2024" s="1">
        <v>0</v>
      </c>
      <c r="F2024" s="1">
        <v>403.01</v>
      </c>
      <c r="G2024" s="1">
        <v>2836.6610000000001</v>
      </c>
      <c r="H2024" s="1">
        <v>8183.53</v>
      </c>
      <c r="I2024" s="1">
        <v>-11646.28</v>
      </c>
    </row>
    <row r="2025" spans="1:9" hidden="1" x14ac:dyDescent="0.25">
      <c r="A2025" s="1" t="s">
        <v>25</v>
      </c>
      <c r="B2025" s="1" t="s">
        <v>42</v>
      </c>
      <c r="C2025" s="1" t="s">
        <v>10</v>
      </c>
      <c r="D2025" s="1">
        <v>1559.63</v>
      </c>
      <c r="E2025" s="1">
        <v>0</v>
      </c>
      <c r="F2025" s="1">
        <v>403.01</v>
      </c>
      <c r="G2025" s="1">
        <v>2836.6610000000001</v>
      </c>
      <c r="H2025" s="1">
        <v>7101.9629999999997</v>
      </c>
      <c r="I2025" s="1">
        <v>-11967.844999999999</v>
      </c>
    </row>
    <row r="2026" spans="1:9" hidden="1" x14ac:dyDescent="0.25">
      <c r="A2026" s="1" t="s">
        <v>25</v>
      </c>
      <c r="B2026" s="1" t="s">
        <v>43</v>
      </c>
      <c r="C2026" s="1" t="s">
        <v>26</v>
      </c>
      <c r="D2026" s="1">
        <v>1407.64</v>
      </c>
      <c r="E2026" s="1">
        <v>-403.01</v>
      </c>
      <c r="F2026" s="1">
        <v>0</v>
      </c>
      <c r="G2026" s="1">
        <v>3043.6170000000002</v>
      </c>
      <c r="H2026" s="1">
        <v>10223.573</v>
      </c>
      <c r="I2026" s="1">
        <v>-13624.227999999999</v>
      </c>
    </row>
    <row r="2027" spans="1:9" hidden="1" x14ac:dyDescent="0.25">
      <c r="A2027" s="1" t="s">
        <v>25</v>
      </c>
      <c r="B2027" s="1" t="s">
        <v>43</v>
      </c>
      <c r="C2027" s="1" t="s">
        <v>10</v>
      </c>
      <c r="D2027" s="1">
        <v>1442.83</v>
      </c>
      <c r="E2027" s="1">
        <v>-403.01</v>
      </c>
      <c r="F2027" s="1">
        <v>0</v>
      </c>
      <c r="G2027" s="1">
        <v>3043.6170000000002</v>
      </c>
      <c r="H2027" s="1">
        <v>10435.833000000001</v>
      </c>
      <c r="I2027" s="1">
        <v>-15227.243</v>
      </c>
    </row>
    <row r="2028" spans="1:9" hidden="1" x14ac:dyDescent="0.25">
      <c r="A2028" s="1" t="s">
        <v>25</v>
      </c>
      <c r="B2028" s="1" t="s">
        <v>44</v>
      </c>
      <c r="C2028" s="1" t="s">
        <v>26</v>
      </c>
      <c r="D2028" s="1">
        <v>1407.64</v>
      </c>
      <c r="E2028" s="1">
        <v>-403.01</v>
      </c>
      <c r="F2028" s="1">
        <v>0</v>
      </c>
      <c r="G2028" s="1">
        <v>2468.8270000000002</v>
      </c>
      <c r="H2028" s="1">
        <v>10223.645</v>
      </c>
      <c r="I2028" s="1">
        <v>-13624.369000000001</v>
      </c>
    </row>
    <row r="2029" spans="1:9" hidden="1" x14ac:dyDescent="0.25">
      <c r="A2029" s="1" t="s">
        <v>25</v>
      </c>
      <c r="B2029" s="1" t="s">
        <v>44</v>
      </c>
      <c r="C2029" s="1" t="s">
        <v>10</v>
      </c>
      <c r="D2029" s="1">
        <v>1442.83</v>
      </c>
      <c r="E2029" s="1">
        <v>-403.01</v>
      </c>
      <c r="F2029" s="1">
        <v>0</v>
      </c>
      <c r="G2029" s="1">
        <v>2468.8270000000002</v>
      </c>
      <c r="H2029" s="1">
        <v>10435.821</v>
      </c>
      <c r="I2029" s="1">
        <v>-15227.164000000001</v>
      </c>
    </row>
    <row r="2030" spans="1:9" hidden="1" x14ac:dyDescent="0.25">
      <c r="A2030" s="1" t="s">
        <v>25</v>
      </c>
      <c r="B2030" s="1" t="s">
        <v>45</v>
      </c>
      <c r="C2030" s="1" t="s">
        <v>26</v>
      </c>
      <c r="D2030" s="1">
        <v>1407.64</v>
      </c>
      <c r="E2030" s="1">
        <v>403.01</v>
      </c>
      <c r="F2030" s="1">
        <v>0</v>
      </c>
      <c r="G2030" s="1">
        <v>-3043.6170000000002</v>
      </c>
      <c r="H2030" s="1">
        <v>10221.246999999999</v>
      </c>
      <c r="I2030" s="1">
        <v>-7926.0050000000001</v>
      </c>
    </row>
    <row r="2031" spans="1:9" hidden="1" x14ac:dyDescent="0.25">
      <c r="A2031" s="1" t="s">
        <v>25</v>
      </c>
      <c r="B2031" s="1" t="s">
        <v>45</v>
      </c>
      <c r="C2031" s="1" t="s">
        <v>10</v>
      </c>
      <c r="D2031" s="1">
        <v>1442.83</v>
      </c>
      <c r="E2031" s="1">
        <v>403.01</v>
      </c>
      <c r="F2031" s="1">
        <v>0</v>
      </c>
      <c r="G2031" s="1">
        <v>-3043.6170000000002</v>
      </c>
      <c r="H2031" s="1">
        <v>10431.959999999999</v>
      </c>
      <c r="I2031" s="1">
        <v>-6913.5219999999999</v>
      </c>
    </row>
    <row r="2032" spans="1:9" hidden="1" x14ac:dyDescent="0.25">
      <c r="A2032" s="1" t="s">
        <v>25</v>
      </c>
      <c r="B2032" s="1" t="s">
        <v>46</v>
      </c>
      <c r="C2032" s="1" t="s">
        <v>26</v>
      </c>
      <c r="D2032" s="1">
        <v>1407.64</v>
      </c>
      <c r="E2032" s="1">
        <v>403.01</v>
      </c>
      <c r="F2032" s="1">
        <v>0</v>
      </c>
      <c r="G2032" s="1">
        <v>-2468.8270000000002</v>
      </c>
      <c r="H2032" s="1">
        <v>10221.174000000001</v>
      </c>
      <c r="I2032" s="1">
        <v>-7925.8639999999996</v>
      </c>
    </row>
    <row r="2033" spans="1:9" hidden="1" x14ac:dyDescent="0.25">
      <c r="A2033" s="1" t="s">
        <v>25</v>
      </c>
      <c r="B2033" s="1" t="s">
        <v>46</v>
      </c>
      <c r="C2033" s="1" t="s">
        <v>10</v>
      </c>
      <c r="D2033" s="1">
        <v>1442.83</v>
      </c>
      <c r="E2033" s="1">
        <v>403.01</v>
      </c>
      <c r="F2033" s="1">
        <v>0</v>
      </c>
      <c r="G2033" s="1">
        <v>-2468.8270000000002</v>
      </c>
      <c r="H2033" s="1">
        <v>10431.972</v>
      </c>
      <c r="I2033" s="1">
        <v>-6913.6</v>
      </c>
    </row>
    <row r="2034" spans="1:9" hidden="1" x14ac:dyDescent="0.25">
      <c r="A2034" s="1" t="s">
        <v>25</v>
      </c>
      <c r="B2034" s="1" t="s">
        <v>47</v>
      </c>
      <c r="C2034" s="1" t="s">
        <v>26</v>
      </c>
      <c r="D2034" s="1">
        <v>1407.64</v>
      </c>
      <c r="E2034" s="1">
        <v>0</v>
      </c>
      <c r="F2034" s="1">
        <v>-403.01</v>
      </c>
      <c r="G2034" s="1">
        <v>-3372.511</v>
      </c>
      <c r="H2034" s="1">
        <v>13077.842000000001</v>
      </c>
      <c r="I2034" s="1">
        <v>-10776.334000000001</v>
      </c>
    </row>
    <row r="2035" spans="1:9" hidden="1" x14ac:dyDescent="0.25">
      <c r="A2035" s="1" t="s">
        <v>25</v>
      </c>
      <c r="B2035" s="1" t="s">
        <v>47</v>
      </c>
      <c r="C2035" s="1" t="s">
        <v>10</v>
      </c>
      <c r="D2035" s="1">
        <v>1442.83</v>
      </c>
      <c r="E2035" s="1">
        <v>0</v>
      </c>
      <c r="F2035" s="1">
        <v>-403.01</v>
      </c>
      <c r="G2035" s="1">
        <v>-3372.511</v>
      </c>
      <c r="H2035" s="1">
        <v>14601.721</v>
      </c>
      <c r="I2035" s="1">
        <v>-11072.226000000001</v>
      </c>
    </row>
    <row r="2036" spans="1:9" hidden="1" x14ac:dyDescent="0.25">
      <c r="A2036" s="1" t="s">
        <v>25</v>
      </c>
      <c r="B2036" s="1" t="s">
        <v>48</v>
      </c>
      <c r="C2036" s="1" t="s">
        <v>26</v>
      </c>
      <c r="D2036" s="1">
        <v>1407.64</v>
      </c>
      <c r="E2036" s="1">
        <v>0</v>
      </c>
      <c r="F2036" s="1">
        <v>-403.01</v>
      </c>
      <c r="G2036" s="1">
        <v>-2836.6610000000001</v>
      </c>
      <c r="H2036" s="1">
        <v>13077.771000000001</v>
      </c>
      <c r="I2036" s="1">
        <v>-10776.196</v>
      </c>
    </row>
    <row r="2037" spans="1:9" hidden="1" x14ac:dyDescent="0.25">
      <c r="A2037" s="1" t="s">
        <v>25</v>
      </c>
      <c r="B2037" s="1" t="s">
        <v>48</v>
      </c>
      <c r="C2037" s="1" t="s">
        <v>10</v>
      </c>
      <c r="D2037" s="1">
        <v>1442.83</v>
      </c>
      <c r="E2037" s="1">
        <v>0</v>
      </c>
      <c r="F2037" s="1">
        <v>-403.01</v>
      </c>
      <c r="G2037" s="1">
        <v>-2836.6610000000001</v>
      </c>
      <c r="H2037" s="1">
        <v>14601.727000000001</v>
      </c>
      <c r="I2037" s="1">
        <v>-11072.291999999999</v>
      </c>
    </row>
    <row r="2038" spans="1:9" hidden="1" x14ac:dyDescent="0.25">
      <c r="A2038" s="1" t="s">
        <v>25</v>
      </c>
      <c r="B2038" s="1" t="s">
        <v>49</v>
      </c>
      <c r="C2038" s="1" t="s">
        <v>26</v>
      </c>
      <c r="D2038" s="1">
        <v>1407.64</v>
      </c>
      <c r="E2038" s="1">
        <v>0</v>
      </c>
      <c r="F2038" s="1">
        <v>403.01</v>
      </c>
      <c r="G2038" s="1">
        <v>3372.511</v>
      </c>
      <c r="H2038" s="1">
        <v>7366.9769999999999</v>
      </c>
      <c r="I2038" s="1">
        <v>-10773.898999999999</v>
      </c>
    </row>
    <row r="2039" spans="1:9" hidden="1" x14ac:dyDescent="0.25">
      <c r="A2039" s="1" t="s">
        <v>25</v>
      </c>
      <c r="B2039" s="1" t="s">
        <v>49</v>
      </c>
      <c r="C2039" s="1" t="s">
        <v>10</v>
      </c>
      <c r="D2039" s="1">
        <v>1442.83</v>
      </c>
      <c r="E2039" s="1">
        <v>0</v>
      </c>
      <c r="F2039" s="1">
        <v>403.01</v>
      </c>
      <c r="G2039" s="1">
        <v>3372.511</v>
      </c>
      <c r="H2039" s="1">
        <v>6266.0730000000003</v>
      </c>
      <c r="I2039" s="1">
        <v>-11068.539000000001</v>
      </c>
    </row>
    <row r="2040" spans="1:9" hidden="1" x14ac:dyDescent="0.25">
      <c r="A2040" s="1" t="s">
        <v>25</v>
      </c>
      <c r="B2040" s="1" t="s">
        <v>50</v>
      </c>
      <c r="C2040" s="1" t="s">
        <v>26</v>
      </c>
      <c r="D2040" s="1">
        <v>1407.64</v>
      </c>
      <c r="E2040" s="1">
        <v>0</v>
      </c>
      <c r="F2040" s="1">
        <v>403.01</v>
      </c>
      <c r="G2040" s="1">
        <v>2836.6610000000001</v>
      </c>
      <c r="H2040" s="1">
        <v>7367.0479999999998</v>
      </c>
      <c r="I2040" s="1">
        <v>-10774.037</v>
      </c>
    </row>
    <row r="2041" spans="1:9" hidden="1" x14ac:dyDescent="0.25">
      <c r="A2041" s="1" t="s">
        <v>25</v>
      </c>
      <c r="B2041" s="1" t="s">
        <v>50</v>
      </c>
      <c r="C2041" s="1" t="s">
        <v>10</v>
      </c>
      <c r="D2041" s="1">
        <v>1442.83</v>
      </c>
      <c r="E2041" s="1">
        <v>0</v>
      </c>
      <c r="F2041" s="1">
        <v>403.01</v>
      </c>
      <c r="G2041" s="1">
        <v>2836.6610000000001</v>
      </c>
      <c r="H2041" s="1">
        <v>6266.0659999999998</v>
      </c>
      <c r="I2041" s="1">
        <v>-11068.472</v>
      </c>
    </row>
    <row r="2042" spans="1:9" hidden="1" x14ac:dyDescent="0.25">
      <c r="A2042" s="1" t="s">
        <v>25</v>
      </c>
      <c r="B2042" s="1" t="s">
        <v>51</v>
      </c>
      <c r="C2042" s="1" t="s">
        <v>26</v>
      </c>
      <c r="D2042" s="1">
        <v>1653.69</v>
      </c>
      <c r="E2042" s="1">
        <v>-120.9</v>
      </c>
      <c r="F2042" s="1">
        <v>0</v>
      </c>
      <c r="G2042" s="1">
        <v>913.08500000000004</v>
      </c>
      <c r="H2042" s="1">
        <v>11991.803</v>
      </c>
      <c r="I2042" s="1">
        <v>-13519.71</v>
      </c>
    </row>
    <row r="2043" spans="1:9" hidden="1" x14ac:dyDescent="0.25">
      <c r="A2043" s="1" t="s">
        <v>25</v>
      </c>
      <c r="B2043" s="1" t="s">
        <v>51</v>
      </c>
      <c r="C2043" s="1" t="s">
        <v>10</v>
      </c>
      <c r="D2043" s="1">
        <v>1695.89</v>
      </c>
      <c r="E2043" s="1">
        <v>-120.9</v>
      </c>
      <c r="F2043" s="1">
        <v>0</v>
      </c>
      <c r="G2043" s="1">
        <v>913.08500000000004</v>
      </c>
      <c r="H2043" s="1">
        <v>12245.589</v>
      </c>
      <c r="I2043" s="1">
        <v>-14266.083000000001</v>
      </c>
    </row>
    <row r="2044" spans="1:9" hidden="1" x14ac:dyDescent="0.25">
      <c r="A2044" s="1" t="s">
        <v>25</v>
      </c>
      <c r="B2044" s="1" t="s">
        <v>52</v>
      </c>
      <c r="C2044" s="1" t="s">
        <v>26</v>
      </c>
      <c r="D2044" s="1">
        <v>1653.69</v>
      </c>
      <c r="E2044" s="1">
        <v>-120.9</v>
      </c>
      <c r="F2044" s="1">
        <v>0</v>
      </c>
      <c r="G2044" s="1">
        <v>740.64800000000002</v>
      </c>
      <c r="H2044" s="1">
        <v>11991.824000000001</v>
      </c>
      <c r="I2044" s="1">
        <v>-13519.752</v>
      </c>
    </row>
    <row r="2045" spans="1:9" hidden="1" x14ac:dyDescent="0.25">
      <c r="A2045" s="1" t="s">
        <v>25</v>
      </c>
      <c r="B2045" s="1" t="s">
        <v>52</v>
      </c>
      <c r="C2045" s="1" t="s">
        <v>10</v>
      </c>
      <c r="D2045" s="1">
        <v>1695.89</v>
      </c>
      <c r="E2045" s="1">
        <v>-120.9</v>
      </c>
      <c r="F2045" s="1">
        <v>0</v>
      </c>
      <c r="G2045" s="1">
        <v>740.64800000000002</v>
      </c>
      <c r="H2045" s="1">
        <v>12245.584999999999</v>
      </c>
      <c r="I2045" s="1">
        <v>-14266.058999999999</v>
      </c>
    </row>
    <row r="2046" spans="1:9" hidden="1" x14ac:dyDescent="0.25">
      <c r="A2046" s="1" t="s">
        <v>25</v>
      </c>
      <c r="B2046" s="1" t="s">
        <v>53</v>
      </c>
      <c r="C2046" s="1" t="s">
        <v>26</v>
      </c>
      <c r="D2046" s="1">
        <v>1653.69</v>
      </c>
      <c r="E2046" s="1">
        <v>120.9</v>
      </c>
      <c r="F2046" s="1">
        <v>0</v>
      </c>
      <c r="G2046" s="1">
        <v>-913.08500000000004</v>
      </c>
      <c r="H2046" s="1">
        <v>11991.105</v>
      </c>
      <c r="I2046" s="1">
        <v>-11810.243</v>
      </c>
    </row>
    <row r="2047" spans="1:9" hidden="1" x14ac:dyDescent="0.25">
      <c r="A2047" s="1" t="s">
        <v>25</v>
      </c>
      <c r="B2047" s="1" t="s">
        <v>53</v>
      </c>
      <c r="C2047" s="1" t="s">
        <v>10</v>
      </c>
      <c r="D2047" s="1">
        <v>1695.89</v>
      </c>
      <c r="E2047" s="1">
        <v>120.9</v>
      </c>
      <c r="F2047" s="1">
        <v>0</v>
      </c>
      <c r="G2047" s="1">
        <v>-913.08500000000004</v>
      </c>
      <c r="H2047" s="1">
        <v>12244.427</v>
      </c>
      <c r="I2047" s="1">
        <v>-11771.966</v>
      </c>
    </row>
    <row r="2048" spans="1:9" hidden="1" x14ac:dyDescent="0.25">
      <c r="A2048" s="1" t="s">
        <v>25</v>
      </c>
      <c r="B2048" s="1" t="s">
        <v>54</v>
      </c>
      <c r="C2048" s="1" t="s">
        <v>26</v>
      </c>
      <c r="D2048" s="1">
        <v>1653.69</v>
      </c>
      <c r="E2048" s="1">
        <v>120.9</v>
      </c>
      <c r="F2048" s="1">
        <v>0</v>
      </c>
      <c r="G2048" s="1">
        <v>-740.64800000000002</v>
      </c>
      <c r="H2048" s="1">
        <v>11991.083000000001</v>
      </c>
      <c r="I2048" s="1">
        <v>-11810.200999999999</v>
      </c>
    </row>
    <row r="2049" spans="1:9" hidden="1" x14ac:dyDescent="0.25">
      <c r="A2049" s="1" t="s">
        <v>25</v>
      </c>
      <c r="B2049" s="1" t="s">
        <v>54</v>
      </c>
      <c r="C2049" s="1" t="s">
        <v>10</v>
      </c>
      <c r="D2049" s="1">
        <v>1695.89</v>
      </c>
      <c r="E2049" s="1">
        <v>120.9</v>
      </c>
      <c r="F2049" s="1">
        <v>0</v>
      </c>
      <c r="G2049" s="1">
        <v>-740.64800000000002</v>
      </c>
      <c r="H2049" s="1">
        <v>12244.43</v>
      </c>
      <c r="I2049" s="1">
        <v>-11771.99</v>
      </c>
    </row>
    <row r="2050" spans="1:9" hidden="1" x14ac:dyDescent="0.25">
      <c r="A2050" s="1" t="s">
        <v>25</v>
      </c>
      <c r="B2050" s="1" t="s">
        <v>55</v>
      </c>
      <c r="C2050" s="1" t="s">
        <v>26</v>
      </c>
      <c r="D2050" s="1">
        <v>1653.69</v>
      </c>
      <c r="E2050" s="1">
        <v>0</v>
      </c>
      <c r="F2050" s="1">
        <v>-120.9</v>
      </c>
      <c r="G2050" s="1">
        <v>-1011.753</v>
      </c>
      <c r="H2050" s="1">
        <v>12848.083000000001</v>
      </c>
      <c r="I2050" s="1">
        <v>-12665.342000000001</v>
      </c>
    </row>
    <row r="2051" spans="1:9" hidden="1" x14ac:dyDescent="0.25">
      <c r="A2051" s="1" t="s">
        <v>25</v>
      </c>
      <c r="B2051" s="1" t="s">
        <v>55</v>
      </c>
      <c r="C2051" s="1" t="s">
        <v>10</v>
      </c>
      <c r="D2051" s="1">
        <v>1695.89</v>
      </c>
      <c r="E2051" s="1">
        <v>0</v>
      </c>
      <c r="F2051" s="1">
        <v>-120.9</v>
      </c>
      <c r="G2051" s="1">
        <v>-1011.753</v>
      </c>
      <c r="H2051" s="1">
        <v>13495.355</v>
      </c>
      <c r="I2051" s="1">
        <v>-13019.576999999999</v>
      </c>
    </row>
    <row r="2052" spans="1:9" hidden="1" x14ac:dyDescent="0.25">
      <c r="A2052" s="1" t="s">
        <v>25</v>
      </c>
      <c r="B2052" s="1" t="s">
        <v>56</v>
      </c>
      <c r="C2052" s="1" t="s">
        <v>26</v>
      </c>
      <c r="D2052" s="1">
        <v>1653.69</v>
      </c>
      <c r="E2052" s="1">
        <v>0</v>
      </c>
      <c r="F2052" s="1">
        <v>-120.9</v>
      </c>
      <c r="G2052" s="1">
        <v>-850.99800000000005</v>
      </c>
      <c r="H2052" s="1">
        <v>12848.062</v>
      </c>
      <c r="I2052" s="1">
        <v>-12665.3</v>
      </c>
    </row>
    <row r="2053" spans="1:9" hidden="1" x14ac:dyDescent="0.25">
      <c r="A2053" s="1" t="s">
        <v>25</v>
      </c>
      <c r="B2053" s="1" t="s">
        <v>56</v>
      </c>
      <c r="C2053" s="1" t="s">
        <v>10</v>
      </c>
      <c r="D2053" s="1">
        <v>1695.89</v>
      </c>
      <c r="E2053" s="1">
        <v>0</v>
      </c>
      <c r="F2053" s="1">
        <v>-120.9</v>
      </c>
      <c r="G2053" s="1">
        <v>-850.99800000000005</v>
      </c>
      <c r="H2053" s="1">
        <v>13495.357</v>
      </c>
      <c r="I2053" s="1">
        <v>-13019.597</v>
      </c>
    </row>
    <row r="2054" spans="1:9" hidden="1" x14ac:dyDescent="0.25">
      <c r="A2054" s="1" t="s">
        <v>25</v>
      </c>
      <c r="B2054" s="1" t="s">
        <v>57</v>
      </c>
      <c r="C2054" s="1" t="s">
        <v>26</v>
      </c>
      <c r="D2054" s="1">
        <v>1653.69</v>
      </c>
      <c r="E2054" s="1">
        <v>0</v>
      </c>
      <c r="F2054" s="1">
        <v>120.9</v>
      </c>
      <c r="G2054" s="1">
        <v>1011.753</v>
      </c>
      <c r="H2054" s="1">
        <v>11134.824000000001</v>
      </c>
      <c r="I2054" s="1">
        <v>-12664.611000000001</v>
      </c>
    </row>
    <row r="2055" spans="1:9" hidden="1" x14ac:dyDescent="0.25">
      <c r="A2055" s="1" t="s">
        <v>25</v>
      </c>
      <c r="B2055" s="1" t="s">
        <v>57</v>
      </c>
      <c r="C2055" s="1" t="s">
        <v>10</v>
      </c>
      <c r="D2055" s="1">
        <v>1695.89</v>
      </c>
      <c r="E2055" s="1">
        <v>0</v>
      </c>
      <c r="F2055" s="1">
        <v>120.9</v>
      </c>
      <c r="G2055" s="1">
        <v>1011.753</v>
      </c>
      <c r="H2055" s="1">
        <v>10994.661</v>
      </c>
      <c r="I2055" s="1">
        <v>-13018.471</v>
      </c>
    </row>
    <row r="2056" spans="1:9" hidden="1" x14ac:dyDescent="0.25">
      <c r="A2056" s="1" t="s">
        <v>25</v>
      </c>
      <c r="B2056" s="1" t="s">
        <v>58</v>
      </c>
      <c r="C2056" s="1" t="s">
        <v>26</v>
      </c>
      <c r="D2056" s="1">
        <v>1653.69</v>
      </c>
      <c r="E2056" s="1">
        <v>0</v>
      </c>
      <c r="F2056" s="1">
        <v>120.9</v>
      </c>
      <c r="G2056" s="1">
        <v>850.99800000000005</v>
      </c>
      <c r="H2056" s="1">
        <v>11134.844999999999</v>
      </c>
      <c r="I2056" s="1">
        <v>-12664.653</v>
      </c>
    </row>
    <row r="2057" spans="1:9" hidden="1" x14ac:dyDescent="0.25">
      <c r="A2057" s="1" t="s">
        <v>25</v>
      </c>
      <c r="B2057" s="1" t="s">
        <v>58</v>
      </c>
      <c r="C2057" s="1" t="s">
        <v>10</v>
      </c>
      <c r="D2057" s="1">
        <v>1695.89</v>
      </c>
      <c r="E2057" s="1">
        <v>0</v>
      </c>
      <c r="F2057" s="1">
        <v>120.9</v>
      </c>
      <c r="G2057" s="1">
        <v>850.99800000000005</v>
      </c>
      <c r="H2057" s="1">
        <v>10994.657999999999</v>
      </c>
      <c r="I2057" s="1">
        <v>-13018.450999999999</v>
      </c>
    </row>
    <row r="2058" spans="1:9" hidden="1" x14ac:dyDescent="0.25">
      <c r="A2058" s="1" t="s">
        <v>25</v>
      </c>
      <c r="B2058" s="1" t="s">
        <v>59</v>
      </c>
      <c r="C2058" s="1" t="s">
        <v>26</v>
      </c>
      <c r="D2058" s="1">
        <v>1275.1400000000001</v>
      </c>
      <c r="E2058" s="1">
        <v>-120.9</v>
      </c>
      <c r="F2058" s="1">
        <v>0</v>
      </c>
      <c r="G2058" s="1">
        <v>913.08500000000004</v>
      </c>
      <c r="H2058" s="1">
        <v>9270.1959999999999</v>
      </c>
      <c r="I2058" s="1">
        <v>-10612.233</v>
      </c>
    </row>
    <row r="2059" spans="1:9" hidden="1" x14ac:dyDescent="0.25">
      <c r="A2059" s="1" t="s">
        <v>25</v>
      </c>
      <c r="B2059" s="1" t="s">
        <v>59</v>
      </c>
      <c r="C2059" s="1" t="s">
        <v>10</v>
      </c>
      <c r="D2059" s="1">
        <v>1306.57</v>
      </c>
      <c r="E2059" s="1">
        <v>-120.9</v>
      </c>
      <c r="F2059" s="1">
        <v>0</v>
      </c>
      <c r="G2059" s="1">
        <v>913.08500000000004</v>
      </c>
      <c r="H2059" s="1">
        <v>9459.2639999999992</v>
      </c>
      <c r="I2059" s="1">
        <v>-11268.172</v>
      </c>
    </row>
    <row r="2060" spans="1:9" hidden="1" x14ac:dyDescent="0.25">
      <c r="A2060" s="1" t="s">
        <v>25</v>
      </c>
      <c r="B2060" s="1" t="s">
        <v>60</v>
      </c>
      <c r="C2060" s="1" t="s">
        <v>26</v>
      </c>
      <c r="D2060" s="1">
        <v>1275.1400000000001</v>
      </c>
      <c r="E2060" s="1">
        <v>-120.9</v>
      </c>
      <c r="F2060" s="1">
        <v>0</v>
      </c>
      <c r="G2060" s="1">
        <v>740.64800000000002</v>
      </c>
      <c r="H2060" s="1">
        <v>9270.2180000000008</v>
      </c>
      <c r="I2060" s="1">
        <v>-10612.275</v>
      </c>
    </row>
    <row r="2061" spans="1:9" hidden="1" x14ac:dyDescent="0.25">
      <c r="A2061" s="1" t="s">
        <v>25</v>
      </c>
      <c r="B2061" s="1" t="s">
        <v>60</v>
      </c>
      <c r="C2061" s="1" t="s">
        <v>10</v>
      </c>
      <c r="D2061" s="1">
        <v>1306.57</v>
      </c>
      <c r="E2061" s="1">
        <v>-120.9</v>
      </c>
      <c r="F2061" s="1">
        <v>0</v>
      </c>
      <c r="G2061" s="1">
        <v>740.64800000000002</v>
      </c>
      <c r="H2061" s="1">
        <v>9459.26</v>
      </c>
      <c r="I2061" s="1">
        <v>-11268.147999999999</v>
      </c>
    </row>
    <row r="2062" spans="1:9" hidden="1" x14ac:dyDescent="0.25">
      <c r="A2062" s="1" t="s">
        <v>25</v>
      </c>
      <c r="B2062" s="1" t="s">
        <v>61</v>
      </c>
      <c r="C2062" s="1" t="s">
        <v>26</v>
      </c>
      <c r="D2062" s="1">
        <v>1275.1400000000001</v>
      </c>
      <c r="E2062" s="1">
        <v>120.9</v>
      </c>
      <c r="F2062" s="1">
        <v>0</v>
      </c>
      <c r="G2062" s="1">
        <v>-913.08500000000004</v>
      </c>
      <c r="H2062" s="1">
        <v>9269.4989999999998</v>
      </c>
      <c r="I2062" s="1">
        <v>-8902.7659999999996</v>
      </c>
    </row>
    <row r="2063" spans="1:9" hidden="1" x14ac:dyDescent="0.25">
      <c r="A2063" s="1" t="s">
        <v>25</v>
      </c>
      <c r="B2063" s="1" t="s">
        <v>61</v>
      </c>
      <c r="C2063" s="1" t="s">
        <v>10</v>
      </c>
      <c r="D2063" s="1">
        <v>1306.57</v>
      </c>
      <c r="E2063" s="1">
        <v>120.9</v>
      </c>
      <c r="F2063" s="1">
        <v>0</v>
      </c>
      <c r="G2063" s="1">
        <v>-913.08500000000004</v>
      </c>
      <c r="H2063" s="1">
        <v>9458.1020000000008</v>
      </c>
      <c r="I2063" s="1">
        <v>-8774.0550000000003</v>
      </c>
    </row>
    <row r="2064" spans="1:9" hidden="1" x14ac:dyDescent="0.25">
      <c r="A2064" s="1" t="s">
        <v>25</v>
      </c>
      <c r="B2064" s="1" t="s">
        <v>62</v>
      </c>
      <c r="C2064" s="1" t="s">
        <v>26</v>
      </c>
      <c r="D2064" s="1">
        <v>1275.1400000000001</v>
      </c>
      <c r="E2064" s="1">
        <v>120.9</v>
      </c>
      <c r="F2064" s="1">
        <v>0</v>
      </c>
      <c r="G2064" s="1">
        <v>-740.64800000000002</v>
      </c>
      <c r="H2064" s="1">
        <v>9269.4770000000008</v>
      </c>
      <c r="I2064" s="1">
        <v>-8902.7240000000002</v>
      </c>
    </row>
    <row r="2065" spans="1:9" hidden="1" x14ac:dyDescent="0.25">
      <c r="A2065" s="1" t="s">
        <v>25</v>
      </c>
      <c r="B2065" s="1" t="s">
        <v>62</v>
      </c>
      <c r="C2065" s="1" t="s">
        <v>10</v>
      </c>
      <c r="D2065" s="1">
        <v>1306.57</v>
      </c>
      <c r="E2065" s="1">
        <v>120.9</v>
      </c>
      <c r="F2065" s="1">
        <v>0</v>
      </c>
      <c r="G2065" s="1">
        <v>-740.64800000000002</v>
      </c>
      <c r="H2065" s="1">
        <v>9458.1049999999996</v>
      </c>
      <c r="I2065" s="1">
        <v>-8774.0789999999997</v>
      </c>
    </row>
    <row r="2066" spans="1:9" hidden="1" x14ac:dyDescent="0.25">
      <c r="A2066" s="1" t="s">
        <v>25</v>
      </c>
      <c r="B2066" s="1" t="s">
        <v>63</v>
      </c>
      <c r="C2066" s="1" t="s">
        <v>26</v>
      </c>
      <c r="D2066" s="1">
        <v>1275.1400000000001</v>
      </c>
      <c r="E2066" s="1">
        <v>0</v>
      </c>
      <c r="F2066" s="1">
        <v>-120.9</v>
      </c>
      <c r="G2066" s="1">
        <v>-1011.753</v>
      </c>
      <c r="H2066" s="1">
        <v>10126.477000000001</v>
      </c>
      <c r="I2066" s="1">
        <v>-9757.8649999999998</v>
      </c>
    </row>
    <row r="2067" spans="1:9" hidden="1" x14ac:dyDescent="0.25">
      <c r="A2067" s="1" t="s">
        <v>25</v>
      </c>
      <c r="B2067" s="1" t="s">
        <v>63</v>
      </c>
      <c r="C2067" s="1" t="s">
        <v>10</v>
      </c>
      <c r="D2067" s="1">
        <v>1306.57</v>
      </c>
      <c r="E2067" s="1">
        <v>0</v>
      </c>
      <c r="F2067" s="1">
        <v>-120.9</v>
      </c>
      <c r="G2067" s="1">
        <v>-1011.753</v>
      </c>
      <c r="H2067" s="1">
        <v>10709.03</v>
      </c>
      <c r="I2067" s="1">
        <v>-10021.665999999999</v>
      </c>
    </row>
    <row r="2068" spans="1:9" hidden="1" x14ac:dyDescent="0.25">
      <c r="A2068" s="1" t="s">
        <v>25</v>
      </c>
      <c r="B2068" s="1" t="s">
        <v>64</v>
      </c>
      <c r="C2068" s="1" t="s">
        <v>26</v>
      </c>
      <c r="D2068" s="1">
        <v>1275.1400000000001</v>
      </c>
      <c r="E2068" s="1">
        <v>0</v>
      </c>
      <c r="F2068" s="1">
        <v>-120.9</v>
      </c>
      <c r="G2068" s="1">
        <v>-850.99800000000005</v>
      </c>
      <c r="H2068" s="1">
        <v>10126.456</v>
      </c>
      <c r="I2068" s="1">
        <v>-9757.8230000000003</v>
      </c>
    </row>
    <row r="2069" spans="1:9" hidden="1" x14ac:dyDescent="0.25">
      <c r="A2069" s="1" t="s">
        <v>25</v>
      </c>
      <c r="B2069" s="1" t="s">
        <v>64</v>
      </c>
      <c r="C2069" s="1" t="s">
        <v>10</v>
      </c>
      <c r="D2069" s="1">
        <v>1306.57</v>
      </c>
      <c r="E2069" s="1">
        <v>0</v>
      </c>
      <c r="F2069" s="1">
        <v>-120.9</v>
      </c>
      <c r="G2069" s="1">
        <v>-850.99800000000005</v>
      </c>
      <c r="H2069" s="1">
        <v>10709.031999999999</v>
      </c>
      <c r="I2069" s="1">
        <v>-10021.686</v>
      </c>
    </row>
    <row r="2070" spans="1:9" hidden="1" x14ac:dyDescent="0.25">
      <c r="A2070" s="1" t="s">
        <v>25</v>
      </c>
      <c r="B2070" s="1" t="s">
        <v>65</v>
      </c>
      <c r="C2070" s="1" t="s">
        <v>26</v>
      </c>
      <c r="D2070" s="1">
        <v>1275.1400000000001</v>
      </c>
      <c r="E2070" s="1">
        <v>0</v>
      </c>
      <c r="F2070" s="1">
        <v>120.9</v>
      </c>
      <c r="G2070" s="1">
        <v>1011.753</v>
      </c>
      <c r="H2070" s="1">
        <v>8413.2180000000008</v>
      </c>
      <c r="I2070" s="1">
        <v>-9757.134</v>
      </c>
    </row>
    <row r="2071" spans="1:9" hidden="1" x14ac:dyDescent="0.25">
      <c r="A2071" s="1" t="s">
        <v>25</v>
      </c>
      <c r="B2071" s="1" t="s">
        <v>65</v>
      </c>
      <c r="C2071" s="1" t="s">
        <v>10</v>
      </c>
      <c r="D2071" s="1">
        <v>1306.57</v>
      </c>
      <c r="E2071" s="1">
        <v>0</v>
      </c>
      <c r="F2071" s="1">
        <v>120.9</v>
      </c>
      <c r="G2071" s="1">
        <v>1011.753</v>
      </c>
      <c r="H2071" s="1">
        <v>8208.3359999999993</v>
      </c>
      <c r="I2071" s="1">
        <v>-10020.56</v>
      </c>
    </row>
    <row r="2072" spans="1:9" hidden="1" x14ac:dyDescent="0.25">
      <c r="A2072" s="1" t="s">
        <v>25</v>
      </c>
      <c r="B2072" s="1" t="s">
        <v>66</v>
      </c>
      <c r="C2072" s="1" t="s">
        <v>26</v>
      </c>
      <c r="D2072" s="1">
        <v>1275.1400000000001</v>
      </c>
      <c r="E2072" s="1">
        <v>0</v>
      </c>
      <c r="F2072" s="1">
        <v>120.9</v>
      </c>
      <c r="G2072" s="1">
        <v>850.99800000000005</v>
      </c>
      <c r="H2072" s="1">
        <v>8413.2389999999996</v>
      </c>
      <c r="I2072" s="1">
        <v>-9757.1759999999995</v>
      </c>
    </row>
    <row r="2073" spans="1:9" hidden="1" x14ac:dyDescent="0.25">
      <c r="A2073" s="1" t="s">
        <v>25</v>
      </c>
      <c r="B2073" s="1" t="s">
        <v>66</v>
      </c>
      <c r="C2073" s="1" t="s">
        <v>10</v>
      </c>
      <c r="D2073" s="1">
        <v>1306.57</v>
      </c>
      <c r="E2073" s="1">
        <v>0</v>
      </c>
      <c r="F2073" s="1">
        <v>120.9</v>
      </c>
      <c r="G2073" s="1">
        <v>850.99800000000005</v>
      </c>
      <c r="H2073" s="1">
        <v>8208.3340000000007</v>
      </c>
      <c r="I2073" s="1">
        <v>-10020.540000000001</v>
      </c>
    </row>
    <row r="2074" spans="1:9" hidden="1" x14ac:dyDescent="0.25">
      <c r="A2074" s="1" t="s">
        <v>25</v>
      </c>
      <c r="B2074" s="1" t="s">
        <v>67</v>
      </c>
      <c r="C2074" s="1" t="s">
        <v>26</v>
      </c>
      <c r="D2074" s="1">
        <v>1026.8699999999999</v>
      </c>
      <c r="E2074" s="1">
        <v>-403.01</v>
      </c>
      <c r="F2074" s="1">
        <v>0</v>
      </c>
      <c r="G2074" s="1">
        <v>3043.6170000000002</v>
      </c>
      <c r="H2074" s="1">
        <v>7383.9070000000002</v>
      </c>
      <c r="I2074" s="1">
        <v>-10736.057000000001</v>
      </c>
    </row>
    <row r="2075" spans="1:9" hidden="1" x14ac:dyDescent="0.25">
      <c r="A2075" s="1" t="s">
        <v>25</v>
      </c>
      <c r="B2075" s="1" t="s">
        <v>67</v>
      </c>
      <c r="C2075" s="1" t="s">
        <v>10</v>
      </c>
      <c r="D2075" s="1">
        <v>1056.0899999999999</v>
      </c>
      <c r="E2075" s="1">
        <v>-403.01</v>
      </c>
      <c r="F2075" s="1">
        <v>0</v>
      </c>
      <c r="G2075" s="1">
        <v>3043.6170000000002</v>
      </c>
      <c r="H2075" s="1">
        <v>7560.2389999999996</v>
      </c>
      <c r="I2075" s="1">
        <v>-12289.120999999999</v>
      </c>
    </row>
    <row r="2076" spans="1:9" hidden="1" x14ac:dyDescent="0.25">
      <c r="A2076" s="1" t="s">
        <v>25</v>
      </c>
      <c r="B2076" s="1" t="s">
        <v>68</v>
      </c>
      <c r="C2076" s="1" t="s">
        <v>26</v>
      </c>
      <c r="D2076" s="1">
        <v>1026.8699999999999</v>
      </c>
      <c r="E2076" s="1">
        <v>-403.01</v>
      </c>
      <c r="F2076" s="1">
        <v>0</v>
      </c>
      <c r="G2076" s="1">
        <v>2468.8270000000002</v>
      </c>
      <c r="H2076" s="1">
        <v>7383.9790000000003</v>
      </c>
      <c r="I2076" s="1">
        <v>-10736.198</v>
      </c>
    </row>
    <row r="2077" spans="1:9" hidden="1" x14ac:dyDescent="0.25">
      <c r="A2077" s="1" t="s">
        <v>25</v>
      </c>
      <c r="B2077" s="1" t="s">
        <v>68</v>
      </c>
      <c r="C2077" s="1" t="s">
        <v>10</v>
      </c>
      <c r="D2077" s="1">
        <v>1056.0899999999999</v>
      </c>
      <c r="E2077" s="1">
        <v>-403.01</v>
      </c>
      <c r="F2077" s="1">
        <v>0</v>
      </c>
      <c r="G2077" s="1">
        <v>2468.8270000000002</v>
      </c>
      <c r="H2077" s="1">
        <v>7560.2269999999999</v>
      </c>
      <c r="I2077" s="1">
        <v>-12289.041999999999</v>
      </c>
    </row>
    <row r="2078" spans="1:9" hidden="1" x14ac:dyDescent="0.25">
      <c r="A2078" s="1" t="s">
        <v>25</v>
      </c>
      <c r="B2078" s="1" t="s">
        <v>69</v>
      </c>
      <c r="C2078" s="1" t="s">
        <v>26</v>
      </c>
      <c r="D2078" s="1">
        <v>1026.8699999999999</v>
      </c>
      <c r="E2078" s="1">
        <v>403.01</v>
      </c>
      <c r="F2078" s="1">
        <v>0</v>
      </c>
      <c r="G2078" s="1">
        <v>-3043.6170000000002</v>
      </c>
      <c r="H2078" s="1">
        <v>7381.5810000000001</v>
      </c>
      <c r="I2078" s="1">
        <v>-5037.8329999999996</v>
      </c>
    </row>
    <row r="2079" spans="1:9" hidden="1" x14ac:dyDescent="0.25">
      <c r="A2079" s="1" t="s">
        <v>25</v>
      </c>
      <c r="B2079" s="1" t="s">
        <v>69</v>
      </c>
      <c r="C2079" s="1" t="s">
        <v>10</v>
      </c>
      <c r="D2079" s="1">
        <v>1056.0899999999999</v>
      </c>
      <c r="E2079" s="1">
        <v>403.01</v>
      </c>
      <c r="F2079" s="1">
        <v>0</v>
      </c>
      <c r="G2079" s="1">
        <v>-3043.6170000000002</v>
      </c>
      <c r="H2079" s="1">
        <v>7556.366</v>
      </c>
      <c r="I2079" s="1">
        <v>-3975.4</v>
      </c>
    </row>
    <row r="2080" spans="1:9" hidden="1" x14ac:dyDescent="0.25">
      <c r="A2080" s="1" t="s">
        <v>25</v>
      </c>
      <c r="B2080" s="1" t="s">
        <v>70</v>
      </c>
      <c r="C2080" s="1" t="s">
        <v>26</v>
      </c>
      <c r="D2080" s="1">
        <v>1026.8699999999999</v>
      </c>
      <c r="E2080" s="1">
        <v>403.01</v>
      </c>
      <c r="F2080" s="1">
        <v>0</v>
      </c>
      <c r="G2080" s="1">
        <v>-2468.8270000000002</v>
      </c>
      <c r="H2080" s="1">
        <v>7381.509</v>
      </c>
      <c r="I2080" s="1">
        <v>-5037.6930000000002</v>
      </c>
    </row>
    <row r="2081" spans="1:9" hidden="1" x14ac:dyDescent="0.25">
      <c r="A2081" s="1" t="s">
        <v>25</v>
      </c>
      <c r="B2081" s="1" t="s">
        <v>70</v>
      </c>
      <c r="C2081" s="1" t="s">
        <v>10</v>
      </c>
      <c r="D2081" s="1">
        <v>1056.0899999999999</v>
      </c>
      <c r="E2081" s="1">
        <v>403.01</v>
      </c>
      <c r="F2081" s="1">
        <v>0</v>
      </c>
      <c r="G2081" s="1">
        <v>-2468.8270000000002</v>
      </c>
      <c r="H2081" s="1">
        <v>7556.3779999999997</v>
      </c>
      <c r="I2081" s="1">
        <v>-3975.4780000000001</v>
      </c>
    </row>
    <row r="2082" spans="1:9" hidden="1" x14ac:dyDescent="0.25">
      <c r="A2082" s="1" t="s">
        <v>25</v>
      </c>
      <c r="B2082" s="1" t="s">
        <v>71</v>
      </c>
      <c r="C2082" s="1" t="s">
        <v>26</v>
      </c>
      <c r="D2082" s="1">
        <v>1026.8699999999999</v>
      </c>
      <c r="E2082" s="1">
        <v>0</v>
      </c>
      <c r="F2082" s="1">
        <v>-403.01</v>
      </c>
      <c r="G2082" s="1">
        <v>-3372.511</v>
      </c>
      <c r="H2082" s="1">
        <v>10238.177</v>
      </c>
      <c r="I2082" s="1">
        <v>-7888.1629999999996</v>
      </c>
    </row>
    <row r="2083" spans="1:9" hidden="1" x14ac:dyDescent="0.25">
      <c r="A2083" s="1" t="s">
        <v>25</v>
      </c>
      <c r="B2083" s="1" t="s">
        <v>71</v>
      </c>
      <c r="C2083" s="1" t="s">
        <v>10</v>
      </c>
      <c r="D2083" s="1">
        <v>1056.0899999999999</v>
      </c>
      <c r="E2083" s="1">
        <v>0</v>
      </c>
      <c r="F2083" s="1">
        <v>-403.01</v>
      </c>
      <c r="G2083" s="1">
        <v>-3372.511</v>
      </c>
      <c r="H2083" s="1">
        <v>11726.127</v>
      </c>
      <c r="I2083" s="1">
        <v>-8134.1040000000003</v>
      </c>
    </row>
    <row r="2084" spans="1:9" hidden="1" x14ac:dyDescent="0.25">
      <c r="A2084" s="1" t="s">
        <v>25</v>
      </c>
      <c r="B2084" s="1" t="s">
        <v>72</v>
      </c>
      <c r="C2084" s="1" t="s">
        <v>26</v>
      </c>
      <c r="D2084" s="1">
        <v>1026.8699999999999</v>
      </c>
      <c r="E2084" s="1">
        <v>0</v>
      </c>
      <c r="F2084" s="1">
        <v>-403.01</v>
      </c>
      <c r="G2084" s="1">
        <v>-2836.6610000000001</v>
      </c>
      <c r="H2084" s="1">
        <v>10238.105</v>
      </c>
      <c r="I2084" s="1">
        <v>-7888.0249999999996</v>
      </c>
    </row>
    <row r="2085" spans="1:9" hidden="1" x14ac:dyDescent="0.25">
      <c r="A2085" s="1" t="s">
        <v>25</v>
      </c>
      <c r="B2085" s="1" t="s">
        <v>72</v>
      </c>
      <c r="C2085" s="1" t="s">
        <v>10</v>
      </c>
      <c r="D2085" s="1">
        <v>1056.0899999999999</v>
      </c>
      <c r="E2085" s="1">
        <v>0</v>
      </c>
      <c r="F2085" s="1">
        <v>-403.01</v>
      </c>
      <c r="G2085" s="1">
        <v>-2836.6610000000001</v>
      </c>
      <c r="H2085" s="1">
        <v>11726.134</v>
      </c>
      <c r="I2085" s="1">
        <v>-8134.17</v>
      </c>
    </row>
    <row r="2086" spans="1:9" hidden="1" x14ac:dyDescent="0.25">
      <c r="A2086" s="1" t="s">
        <v>25</v>
      </c>
      <c r="B2086" s="1" t="s">
        <v>73</v>
      </c>
      <c r="C2086" s="1" t="s">
        <v>26</v>
      </c>
      <c r="D2086" s="1">
        <v>1026.8699999999999</v>
      </c>
      <c r="E2086" s="1">
        <v>0</v>
      </c>
      <c r="F2086" s="1">
        <v>403.01</v>
      </c>
      <c r="G2086" s="1">
        <v>3372.511</v>
      </c>
      <c r="H2086" s="1">
        <v>4527.3119999999999</v>
      </c>
      <c r="I2086" s="1">
        <v>-7885.7280000000001</v>
      </c>
    </row>
    <row r="2087" spans="1:9" hidden="1" x14ac:dyDescent="0.25">
      <c r="A2087" s="1" t="s">
        <v>25</v>
      </c>
      <c r="B2087" s="1" t="s">
        <v>73</v>
      </c>
      <c r="C2087" s="1" t="s">
        <v>10</v>
      </c>
      <c r="D2087" s="1">
        <v>1056.0899999999999</v>
      </c>
      <c r="E2087" s="1">
        <v>0</v>
      </c>
      <c r="F2087" s="1">
        <v>403.01</v>
      </c>
      <c r="G2087" s="1">
        <v>3372.511</v>
      </c>
      <c r="H2087" s="1">
        <v>3390.4789999999998</v>
      </c>
      <c r="I2087" s="1">
        <v>-8130.4170000000004</v>
      </c>
    </row>
    <row r="2088" spans="1:9" hidden="1" x14ac:dyDescent="0.25">
      <c r="A2088" s="1" t="s">
        <v>25</v>
      </c>
      <c r="B2088" s="1" t="s">
        <v>74</v>
      </c>
      <c r="C2088" s="1" t="s">
        <v>26</v>
      </c>
      <c r="D2088" s="1">
        <v>1026.8699999999999</v>
      </c>
      <c r="E2088" s="1">
        <v>0</v>
      </c>
      <c r="F2088" s="1">
        <v>403.01</v>
      </c>
      <c r="G2088" s="1">
        <v>2836.6610000000001</v>
      </c>
      <c r="H2088" s="1">
        <v>4527.3829999999998</v>
      </c>
      <c r="I2088" s="1">
        <v>-7885.866</v>
      </c>
    </row>
    <row r="2089" spans="1:9" hidden="1" x14ac:dyDescent="0.25">
      <c r="A2089" s="1" t="s">
        <v>25</v>
      </c>
      <c r="B2089" s="1" t="s">
        <v>74</v>
      </c>
      <c r="C2089" s="1" t="s">
        <v>10</v>
      </c>
      <c r="D2089" s="1">
        <v>1056.0899999999999</v>
      </c>
      <c r="E2089" s="1">
        <v>0</v>
      </c>
      <c r="F2089" s="1">
        <v>403.01</v>
      </c>
      <c r="G2089" s="1">
        <v>2836.6610000000001</v>
      </c>
      <c r="H2089" s="1">
        <v>3390.4720000000002</v>
      </c>
      <c r="I2089" s="1">
        <v>-8130.35</v>
      </c>
    </row>
    <row r="2090" spans="1:9" hidden="1" x14ac:dyDescent="0.25">
      <c r="A2090" s="1" t="s">
        <v>25</v>
      </c>
      <c r="B2090" s="1" t="s">
        <v>75</v>
      </c>
      <c r="C2090" s="1" t="s">
        <v>26</v>
      </c>
      <c r="D2090" s="1">
        <v>913.3</v>
      </c>
      <c r="E2090" s="1">
        <v>-403.01</v>
      </c>
      <c r="F2090" s="1">
        <v>0</v>
      </c>
      <c r="G2090" s="1">
        <v>3043.6170000000002</v>
      </c>
      <c r="H2090" s="1">
        <v>6567.4250000000002</v>
      </c>
      <c r="I2090" s="1">
        <v>-9863.8140000000003</v>
      </c>
    </row>
    <row r="2091" spans="1:9" hidden="1" x14ac:dyDescent="0.25">
      <c r="A2091" s="1" t="s">
        <v>25</v>
      </c>
      <c r="B2091" s="1" t="s">
        <v>75</v>
      </c>
      <c r="C2091" s="1" t="s">
        <v>10</v>
      </c>
      <c r="D2091" s="1">
        <v>939.29</v>
      </c>
      <c r="E2091" s="1">
        <v>-403.01</v>
      </c>
      <c r="F2091" s="1">
        <v>0</v>
      </c>
      <c r="G2091" s="1">
        <v>3043.6170000000002</v>
      </c>
      <c r="H2091" s="1">
        <v>6724.3419999999996</v>
      </c>
      <c r="I2091" s="1">
        <v>-11389.748</v>
      </c>
    </row>
    <row r="2092" spans="1:9" hidden="1" x14ac:dyDescent="0.25">
      <c r="A2092" s="1" t="s">
        <v>25</v>
      </c>
      <c r="B2092" s="1" t="s">
        <v>76</v>
      </c>
      <c r="C2092" s="1" t="s">
        <v>26</v>
      </c>
      <c r="D2092" s="1">
        <v>913.3</v>
      </c>
      <c r="E2092" s="1">
        <v>-403.01</v>
      </c>
      <c r="F2092" s="1">
        <v>0</v>
      </c>
      <c r="G2092" s="1">
        <v>2468.8270000000002</v>
      </c>
      <c r="H2092" s="1">
        <v>6567.4979999999996</v>
      </c>
      <c r="I2092" s="1">
        <v>-9863.9549999999999</v>
      </c>
    </row>
    <row r="2093" spans="1:9" hidden="1" x14ac:dyDescent="0.25">
      <c r="A2093" s="1" t="s">
        <v>25</v>
      </c>
      <c r="B2093" s="1" t="s">
        <v>76</v>
      </c>
      <c r="C2093" s="1" t="s">
        <v>10</v>
      </c>
      <c r="D2093" s="1">
        <v>939.29</v>
      </c>
      <c r="E2093" s="1">
        <v>-403.01</v>
      </c>
      <c r="F2093" s="1">
        <v>0</v>
      </c>
      <c r="G2093" s="1">
        <v>2468.8270000000002</v>
      </c>
      <c r="H2093" s="1">
        <v>6724.33</v>
      </c>
      <c r="I2093" s="1">
        <v>-11389.669</v>
      </c>
    </row>
    <row r="2094" spans="1:9" hidden="1" x14ac:dyDescent="0.25">
      <c r="A2094" s="1" t="s">
        <v>25</v>
      </c>
      <c r="B2094" s="1" t="s">
        <v>77</v>
      </c>
      <c r="C2094" s="1" t="s">
        <v>26</v>
      </c>
      <c r="D2094" s="1">
        <v>913.3</v>
      </c>
      <c r="E2094" s="1">
        <v>403.01</v>
      </c>
      <c r="F2094" s="1">
        <v>0</v>
      </c>
      <c r="G2094" s="1">
        <v>-3043.6170000000002</v>
      </c>
      <c r="H2094" s="1">
        <v>6565.0990000000002</v>
      </c>
      <c r="I2094" s="1">
        <v>-4165.59</v>
      </c>
    </row>
    <row r="2095" spans="1:9" hidden="1" x14ac:dyDescent="0.25">
      <c r="A2095" s="1" t="s">
        <v>25</v>
      </c>
      <c r="B2095" s="1" t="s">
        <v>77</v>
      </c>
      <c r="C2095" s="1" t="s">
        <v>10</v>
      </c>
      <c r="D2095" s="1">
        <v>939.29</v>
      </c>
      <c r="E2095" s="1">
        <v>403.01</v>
      </c>
      <c r="F2095" s="1">
        <v>0</v>
      </c>
      <c r="G2095" s="1">
        <v>-3043.6170000000002</v>
      </c>
      <c r="H2095" s="1">
        <v>6720.4690000000001</v>
      </c>
      <c r="I2095" s="1">
        <v>-3076.0259999999998</v>
      </c>
    </row>
    <row r="2096" spans="1:9" hidden="1" x14ac:dyDescent="0.25">
      <c r="A2096" s="1" t="s">
        <v>25</v>
      </c>
      <c r="B2096" s="1" t="s">
        <v>78</v>
      </c>
      <c r="C2096" s="1" t="s">
        <v>26</v>
      </c>
      <c r="D2096" s="1">
        <v>913.3</v>
      </c>
      <c r="E2096" s="1">
        <v>403.01</v>
      </c>
      <c r="F2096" s="1">
        <v>0</v>
      </c>
      <c r="G2096" s="1">
        <v>-2468.8270000000002</v>
      </c>
      <c r="H2096" s="1">
        <v>6565.027</v>
      </c>
      <c r="I2096" s="1">
        <v>-4165.4489999999996</v>
      </c>
    </row>
    <row r="2097" spans="1:9" hidden="1" x14ac:dyDescent="0.25">
      <c r="A2097" s="1" t="s">
        <v>25</v>
      </c>
      <c r="B2097" s="1" t="s">
        <v>78</v>
      </c>
      <c r="C2097" s="1" t="s">
        <v>10</v>
      </c>
      <c r="D2097" s="1">
        <v>939.29</v>
      </c>
      <c r="E2097" s="1">
        <v>403.01</v>
      </c>
      <c r="F2097" s="1">
        <v>0</v>
      </c>
      <c r="G2097" s="1">
        <v>-2468.8270000000002</v>
      </c>
      <c r="H2097" s="1">
        <v>6720.4809999999998</v>
      </c>
      <c r="I2097" s="1">
        <v>-3076.105</v>
      </c>
    </row>
    <row r="2098" spans="1:9" hidden="1" x14ac:dyDescent="0.25">
      <c r="A2098" s="1" t="s">
        <v>25</v>
      </c>
      <c r="B2098" s="1" t="s">
        <v>79</v>
      </c>
      <c r="C2098" s="1" t="s">
        <v>26</v>
      </c>
      <c r="D2098" s="1">
        <v>913.3</v>
      </c>
      <c r="E2098" s="1">
        <v>0</v>
      </c>
      <c r="F2098" s="1">
        <v>-403.01</v>
      </c>
      <c r="G2098" s="1">
        <v>-3372.511</v>
      </c>
      <c r="H2098" s="1">
        <v>9421.6949999999997</v>
      </c>
      <c r="I2098" s="1">
        <v>-7015.92</v>
      </c>
    </row>
    <row r="2099" spans="1:9" hidden="1" x14ac:dyDescent="0.25">
      <c r="A2099" s="1" t="s">
        <v>25</v>
      </c>
      <c r="B2099" s="1" t="s">
        <v>79</v>
      </c>
      <c r="C2099" s="1" t="s">
        <v>10</v>
      </c>
      <c r="D2099" s="1">
        <v>939.29</v>
      </c>
      <c r="E2099" s="1">
        <v>0</v>
      </c>
      <c r="F2099" s="1">
        <v>-403.01</v>
      </c>
      <c r="G2099" s="1">
        <v>-3372.511</v>
      </c>
      <c r="H2099" s="1">
        <v>10890.228999999999</v>
      </c>
      <c r="I2099" s="1">
        <v>-7234.73</v>
      </c>
    </row>
    <row r="2100" spans="1:9" hidden="1" x14ac:dyDescent="0.25">
      <c r="A2100" s="1" t="s">
        <v>25</v>
      </c>
      <c r="B2100" s="1" t="s">
        <v>80</v>
      </c>
      <c r="C2100" s="1" t="s">
        <v>26</v>
      </c>
      <c r="D2100" s="1">
        <v>913.3</v>
      </c>
      <c r="E2100" s="1">
        <v>0</v>
      </c>
      <c r="F2100" s="1">
        <v>-403.01</v>
      </c>
      <c r="G2100" s="1">
        <v>-2836.6610000000001</v>
      </c>
      <c r="H2100" s="1">
        <v>9421.6239999999998</v>
      </c>
      <c r="I2100" s="1">
        <v>-7015.7820000000002</v>
      </c>
    </row>
    <row r="2101" spans="1:9" hidden="1" x14ac:dyDescent="0.25">
      <c r="A2101" s="1" t="s">
        <v>25</v>
      </c>
      <c r="B2101" s="1" t="s">
        <v>80</v>
      </c>
      <c r="C2101" s="1" t="s">
        <v>10</v>
      </c>
      <c r="D2101" s="1">
        <v>939.29</v>
      </c>
      <c r="E2101" s="1">
        <v>0</v>
      </c>
      <c r="F2101" s="1">
        <v>-403.01</v>
      </c>
      <c r="G2101" s="1">
        <v>-2836.6610000000001</v>
      </c>
      <c r="H2101" s="1">
        <v>10890.236000000001</v>
      </c>
      <c r="I2101" s="1">
        <v>-7234.7969999999996</v>
      </c>
    </row>
    <row r="2102" spans="1:9" hidden="1" x14ac:dyDescent="0.25">
      <c r="A2102" s="1" t="s">
        <v>25</v>
      </c>
      <c r="B2102" s="1" t="s">
        <v>81</v>
      </c>
      <c r="C2102" s="1" t="s">
        <v>26</v>
      </c>
      <c r="D2102" s="1">
        <v>913.3</v>
      </c>
      <c r="E2102" s="1">
        <v>0</v>
      </c>
      <c r="F2102" s="1">
        <v>403.01</v>
      </c>
      <c r="G2102" s="1">
        <v>3372.511</v>
      </c>
      <c r="H2102" s="1">
        <v>3710.83</v>
      </c>
      <c r="I2102" s="1">
        <v>-7013.4840000000004</v>
      </c>
    </row>
    <row r="2103" spans="1:9" hidden="1" x14ac:dyDescent="0.25">
      <c r="A2103" s="1" t="s">
        <v>25</v>
      </c>
      <c r="B2103" s="1" t="s">
        <v>81</v>
      </c>
      <c r="C2103" s="1" t="s">
        <v>10</v>
      </c>
      <c r="D2103" s="1">
        <v>939.29</v>
      </c>
      <c r="E2103" s="1">
        <v>0</v>
      </c>
      <c r="F2103" s="1">
        <v>403.01</v>
      </c>
      <c r="G2103" s="1">
        <v>3372.511</v>
      </c>
      <c r="H2103" s="1">
        <v>2554.5810000000001</v>
      </c>
      <c r="I2103" s="1">
        <v>-7231.0439999999999</v>
      </c>
    </row>
    <row r="2104" spans="1:9" hidden="1" x14ac:dyDescent="0.25">
      <c r="A2104" s="1" t="s">
        <v>25</v>
      </c>
      <c r="B2104" s="1" t="s">
        <v>82</v>
      </c>
      <c r="C2104" s="1" t="s">
        <v>26</v>
      </c>
      <c r="D2104" s="1">
        <v>913.3</v>
      </c>
      <c r="E2104" s="1">
        <v>0</v>
      </c>
      <c r="F2104" s="1">
        <v>403.01</v>
      </c>
      <c r="G2104" s="1">
        <v>2836.6610000000001</v>
      </c>
      <c r="H2104" s="1">
        <v>3710.9009999999998</v>
      </c>
      <c r="I2104" s="1">
        <v>-7013.6220000000003</v>
      </c>
    </row>
    <row r="2105" spans="1:9" hidden="1" x14ac:dyDescent="0.25">
      <c r="A2105" s="1" t="s">
        <v>25</v>
      </c>
      <c r="B2105" s="1" t="s">
        <v>82</v>
      </c>
      <c r="C2105" s="1" t="s">
        <v>10</v>
      </c>
      <c r="D2105" s="1">
        <v>939.29</v>
      </c>
      <c r="E2105" s="1">
        <v>0</v>
      </c>
      <c r="F2105" s="1">
        <v>403.01</v>
      </c>
      <c r="G2105" s="1">
        <v>2836.6610000000001</v>
      </c>
      <c r="H2105" s="1">
        <v>2554.5740000000001</v>
      </c>
      <c r="I2105" s="1">
        <v>-7230.9769999999999</v>
      </c>
    </row>
    <row r="2106" spans="1:9" hidden="1" x14ac:dyDescent="0.25">
      <c r="A2106" s="1" t="s">
        <v>25</v>
      </c>
      <c r="B2106" s="1" t="s">
        <v>83</v>
      </c>
      <c r="C2106" s="1" t="s">
        <v>26</v>
      </c>
      <c r="D2106" s="1">
        <v>1159.3599999999999</v>
      </c>
      <c r="E2106" s="1">
        <v>-120.9</v>
      </c>
      <c r="F2106" s="1">
        <v>0</v>
      </c>
      <c r="G2106" s="1">
        <v>913.08500000000004</v>
      </c>
      <c r="H2106" s="1">
        <v>8335.6550000000007</v>
      </c>
      <c r="I2106" s="1">
        <v>-9759.2960000000003</v>
      </c>
    </row>
    <row r="2107" spans="1:9" hidden="1" x14ac:dyDescent="0.25">
      <c r="A2107" s="1" t="s">
        <v>25</v>
      </c>
      <c r="B2107" s="1" t="s">
        <v>83</v>
      </c>
      <c r="C2107" s="1" t="s">
        <v>10</v>
      </c>
      <c r="D2107" s="1">
        <v>1192.3499999999999</v>
      </c>
      <c r="E2107" s="1">
        <v>-120.9</v>
      </c>
      <c r="F2107" s="1">
        <v>0</v>
      </c>
      <c r="G2107" s="1">
        <v>913.08500000000004</v>
      </c>
      <c r="H2107" s="1">
        <v>8534.0969999999998</v>
      </c>
      <c r="I2107" s="1">
        <v>-10428.587</v>
      </c>
    </row>
    <row r="2108" spans="1:9" hidden="1" x14ac:dyDescent="0.25">
      <c r="A2108" s="1" t="s">
        <v>25</v>
      </c>
      <c r="B2108" s="1" t="s">
        <v>84</v>
      </c>
      <c r="C2108" s="1" t="s">
        <v>26</v>
      </c>
      <c r="D2108" s="1">
        <v>1159.3599999999999</v>
      </c>
      <c r="E2108" s="1">
        <v>-120.9</v>
      </c>
      <c r="F2108" s="1">
        <v>0</v>
      </c>
      <c r="G2108" s="1">
        <v>740.64800000000002</v>
      </c>
      <c r="H2108" s="1">
        <v>8335.6769999999997</v>
      </c>
      <c r="I2108" s="1">
        <v>-9759.3379999999997</v>
      </c>
    </row>
    <row r="2109" spans="1:9" hidden="1" x14ac:dyDescent="0.25">
      <c r="A2109" s="1" t="s">
        <v>25</v>
      </c>
      <c r="B2109" s="1" t="s">
        <v>84</v>
      </c>
      <c r="C2109" s="1" t="s">
        <v>10</v>
      </c>
      <c r="D2109" s="1">
        <v>1192.3499999999999</v>
      </c>
      <c r="E2109" s="1">
        <v>-120.9</v>
      </c>
      <c r="F2109" s="1">
        <v>0</v>
      </c>
      <c r="G2109" s="1">
        <v>740.64800000000002</v>
      </c>
      <c r="H2109" s="1">
        <v>8534.0939999999991</v>
      </c>
      <c r="I2109" s="1">
        <v>-10428.564</v>
      </c>
    </row>
    <row r="2110" spans="1:9" hidden="1" x14ac:dyDescent="0.25">
      <c r="A2110" s="1" t="s">
        <v>25</v>
      </c>
      <c r="B2110" s="1" t="s">
        <v>85</v>
      </c>
      <c r="C2110" s="1" t="s">
        <v>26</v>
      </c>
      <c r="D2110" s="1">
        <v>1159.3599999999999</v>
      </c>
      <c r="E2110" s="1">
        <v>120.9</v>
      </c>
      <c r="F2110" s="1">
        <v>0</v>
      </c>
      <c r="G2110" s="1">
        <v>-913.08500000000004</v>
      </c>
      <c r="H2110" s="1">
        <v>8334.9570000000003</v>
      </c>
      <c r="I2110" s="1">
        <v>-8049.8289999999997</v>
      </c>
    </row>
    <row r="2111" spans="1:9" hidden="1" x14ac:dyDescent="0.25">
      <c r="A2111" s="1" t="s">
        <v>25</v>
      </c>
      <c r="B2111" s="1" t="s">
        <v>85</v>
      </c>
      <c r="C2111" s="1" t="s">
        <v>10</v>
      </c>
      <c r="D2111" s="1">
        <v>1192.3499999999999</v>
      </c>
      <c r="E2111" s="1">
        <v>120.9</v>
      </c>
      <c r="F2111" s="1">
        <v>0</v>
      </c>
      <c r="G2111" s="1">
        <v>-913.08500000000004</v>
      </c>
      <c r="H2111" s="1">
        <v>8532.9359999999997</v>
      </c>
      <c r="I2111" s="1">
        <v>-7934.4709999999995</v>
      </c>
    </row>
    <row r="2112" spans="1:9" hidden="1" x14ac:dyDescent="0.25">
      <c r="A2112" s="1" t="s">
        <v>25</v>
      </c>
      <c r="B2112" s="1" t="s">
        <v>86</v>
      </c>
      <c r="C2112" s="1" t="s">
        <v>26</v>
      </c>
      <c r="D2112" s="1">
        <v>1159.3599999999999</v>
      </c>
      <c r="E2112" s="1">
        <v>120.9</v>
      </c>
      <c r="F2112" s="1">
        <v>0</v>
      </c>
      <c r="G2112" s="1">
        <v>-740.64800000000002</v>
      </c>
      <c r="H2112" s="1">
        <v>8334.9359999999997</v>
      </c>
      <c r="I2112" s="1">
        <v>-8049.7860000000001</v>
      </c>
    </row>
    <row r="2113" spans="1:9" hidden="1" x14ac:dyDescent="0.25">
      <c r="A2113" s="1" t="s">
        <v>25</v>
      </c>
      <c r="B2113" s="1" t="s">
        <v>86</v>
      </c>
      <c r="C2113" s="1" t="s">
        <v>10</v>
      </c>
      <c r="D2113" s="1">
        <v>1192.3499999999999</v>
      </c>
      <c r="E2113" s="1">
        <v>120.9</v>
      </c>
      <c r="F2113" s="1">
        <v>0</v>
      </c>
      <c r="G2113" s="1">
        <v>-740.64800000000002</v>
      </c>
      <c r="H2113" s="1">
        <v>8532.9390000000003</v>
      </c>
      <c r="I2113" s="1">
        <v>-7934.4939999999997</v>
      </c>
    </row>
    <row r="2114" spans="1:9" hidden="1" x14ac:dyDescent="0.25">
      <c r="A2114" s="1" t="s">
        <v>25</v>
      </c>
      <c r="B2114" s="1" t="s">
        <v>87</v>
      </c>
      <c r="C2114" s="1" t="s">
        <v>26</v>
      </c>
      <c r="D2114" s="1">
        <v>1159.3599999999999</v>
      </c>
      <c r="E2114" s="1">
        <v>0</v>
      </c>
      <c r="F2114" s="1">
        <v>-120.9</v>
      </c>
      <c r="G2114" s="1">
        <v>-1011.753</v>
      </c>
      <c r="H2114" s="1">
        <v>9191.9359999999997</v>
      </c>
      <c r="I2114" s="1">
        <v>-8904.9279999999999</v>
      </c>
    </row>
    <row r="2115" spans="1:9" hidden="1" x14ac:dyDescent="0.25">
      <c r="A2115" s="1" t="s">
        <v>25</v>
      </c>
      <c r="B2115" s="1" t="s">
        <v>87</v>
      </c>
      <c r="C2115" s="1" t="s">
        <v>10</v>
      </c>
      <c r="D2115" s="1">
        <v>1192.3499999999999</v>
      </c>
      <c r="E2115" s="1">
        <v>0</v>
      </c>
      <c r="F2115" s="1">
        <v>-120.9</v>
      </c>
      <c r="G2115" s="1">
        <v>-1011.753</v>
      </c>
      <c r="H2115" s="1">
        <v>9783.8639999999996</v>
      </c>
      <c r="I2115" s="1">
        <v>-9182.0820000000003</v>
      </c>
    </row>
    <row r="2116" spans="1:9" hidden="1" x14ac:dyDescent="0.25">
      <c r="A2116" s="1" t="s">
        <v>25</v>
      </c>
      <c r="B2116" s="1" t="s">
        <v>88</v>
      </c>
      <c r="C2116" s="1" t="s">
        <v>26</v>
      </c>
      <c r="D2116" s="1">
        <v>1159.3599999999999</v>
      </c>
      <c r="E2116" s="1">
        <v>0</v>
      </c>
      <c r="F2116" s="1">
        <v>-120.9</v>
      </c>
      <c r="G2116" s="1">
        <v>-850.99800000000005</v>
      </c>
      <c r="H2116" s="1">
        <v>9191.9150000000009</v>
      </c>
      <c r="I2116" s="1">
        <v>-8904.8860000000004</v>
      </c>
    </row>
    <row r="2117" spans="1:9" hidden="1" x14ac:dyDescent="0.25">
      <c r="A2117" s="1" t="s">
        <v>25</v>
      </c>
      <c r="B2117" s="1" t="s">
        <v>88</v>
      </c>
      <c r="C2117" s="1" t="s">
        <v>10</v>
      </c>
      <c r="D2117" s="1">
        <v>1192.3499999999999</v>
      </c>
      <c r="E2117" s="1">
        <v>0</v>
      </c>
      <c r="F2117" s="1">
        <v>-120.9</v>
      </c>
      <c r="G2117" s="1">
        <v>-850.99800000000005</v>
      </c>
      <c r="H2117" s="1">
        <v>9783.866</v>
      </c>
      <c r="I2117" s="1">
        <v>-9182.1020000000008</v>
      </c>
    </row>
    <row r="2118" spans="1:9" hidden="1" x14ac:dyDescent="0.25">
      <c r="A2118" s="1" t="s">
        <v>25</v>
      </c>
      <c r="B2118" s="1" t="s">
        <v>89</v>
      </c>
      <c r="C2118" s="1" t="s">
        <v>26</v>
      </c>
      <c r="D2118" s="1">
        <v>1159.3599999999999</v>
      </c>
      <c r="E2118" s="1">
        <v>0</v>
      </c>
      <c r="F2118" s="1">
        <v>120.9</v>
      </c>
      <c r="G2118" s="1">
        <v>1011.753</v>
      </c>
      <c r="H2118" s="1">
        <v>7478.6769999999997</v>
      </c>
      <c r="I2118" s="1">
        <v>-8904.1970000000001</v>
      </c>
    </row>
    <row r="2119" spans="1:9" hidden="1" x14ac:dyDescent="0.25">
      <c r="A2119" s="1" t="s">
        <v>25</v>
      </c>
      <c r="B2119" s="1" t="s">
        <v>89</v>
      </c>
      <c r="C2119" s="1" t="s">
        <v>10</v>
      </c>
      <c r="D2119" s="1">
        <v>1192.3499999999999</v>
      </c>
      <c r="E2119" s="1">
        <v>0</v>
      </c>
      <c r="F2119" s="1">
        <v>120.9</v>
      </c>
      <c r="G2119" s="1">
        <v>1011.753</v>
      </c>
      <c r="H2119" s="1">
        <v>7283.1689999999999</v>
      </c>
      <c r="I2119" s="1">
        <v>-9180.9760000000006</v>
      </c>
    </row>
    <row r="2120" spans="1:9" hidden="1" x14ac:dyDescent="0.25">
      <c r="A2120" s="1" t="s">
        <v>25</v>
      </c>
      <c r="B2120" s="1" t="s">
        <v>90</v>
      </c>
      <c r="C2120" s="1" t="s">
        <v>26</v>
      </c>
      <c r="D2120" s="1">
        <v>1159.3599999999999</v>
      </c>
      <c r="E2120" s="1">
        <v>0</v>
      </c>
      <c r="F2120" s="1">
        <v>120.9</v>
      </c>
      <c r="G2120" s="1">
        <v>850.99800000000005</v>
      </c>
      <c r="H2120" s="1">
        <v>7478.6980000000003</v>
      </c>
      <c r="I2120" s="1">
        <v>-8904.2379999999994</v>
      </c>
    </row>
    <row r="2121" spans="1:9" hidden="1" x14ac:dyDescent="0.25">
      <c r="A2121" s="1" t="s">
        <v>25</v>
      </c>
      <c r="B2121" s="1" t="s">
        <v>90</v>
      </c>
      <c r="C2121" s="1" t="s">
        <v>10</v>
      </c>
      <c r="D2121" s="1">
        <v>1192.3499999999999</v>
      </c>
      <c r="E2121" s="1">
        <v>0</v>
      </c>
      <c r="F2121" s="1">
        <v>120.9</v>
      </c>
      <c r="G2121" s="1">
        <v>850.99800000000005</v>
      </c>
      <c r="H2121" s="1">
        <v>7283.1670000000004</v>
      </c>
      <c r="I2121" s="1">
        <v>-9180.9560000000001</v>
      </c>
    </row>
    <row r="2122" spans="1:9" hidden="1" x14ac:dyDescent="0.25">
      <c r="A2122" s="1" t="s">
        <v>25</v>
      </c>
      <c r="B2122" s="1" t="s">
        <v>91</v>
      </c>
      <c r="C2122" s="1" t="s">
        <v>26</v>
      </c>
      <c r="D2122" s="1">
        <v>780.81</v>
      </c>
      <c r="E2122" s="1">
        <v>-120.9</v>
      </c>
      <c r="F2122" s="1">
        <v>0</v>
      </c>
      <c r="G2122" s="1">
        <v>913.08500000000004</v>
      </c>
      <c r="H2122" s="1">
        <v>5614.049</v>
      </c>
      <c r="I2122" s="1">
        <v>-6851.8190000000004</v>
      </c>
    </row>
    <row r="2123" spans="1:9" hidden="1" x14ac:dyDescent="0.25">
      <c r="A2123" s="1" t="s">
        <v>25</v>
      </c>
      <c r="B2123" s="1" t="s">
        <v>91</v>
      </c>
      <c r="C2123" s="1" t="s">
        <v>10</v>
      </c>
      <c r="D2123" s="1">
        <v>803.03</v>
      </c>
      <c r="E2123" s="1">
        <v>-120.9</v>
      </c>
      <c r="F2123" s="1">
        <v>0</v>
      </c>
      <c r="G2123" s="1">
        <v>913.08500000000004</v>
      </c>
      <c r="H2123" s="1">
        <v>5747.7730000000001</v>
      </c>
      <c r="I2123" s="1">
        <v>-7430.6760000000004</v>
      </c>
    </row>
    <row r="2124" spans="1:9" hidden="1" x14ac:dyDescent="0.25">
      <c r="A2124" s="1" t="s">
        <v>25</v>
      </c>
      <c r="B2124" s="1" t="s">
        <v>92</v>
      </c>
      <c r="C2124" s="1" t="s">
        <v>26</v>
      </c>
      <c r="D2124" s="1">
        <v>780.81</v>
      </c>
      <c r="E2124" s="1">
        <v>-120.9</v>
      </c>
      <c r="F2124" s="1">
        <v>0</v>
      </c>
      <c r="G2124" s="1">
        <v>740.64800000000002</v>
      </c>
      <c r="H2124" s="1">
        <v>5614.0709999999999</v>
      </c>
      <c r="I2124" s="1">
        <v>-6851.8609999999999</v>
      </c>
    </row>
    <row r="2125" spans="1:9" hidden="1" x14ac:dyDescent="0.25">
      <c r="A2125" s="1" t="s">
        <v>25</v>
      </c>
      <c r="B2125" s="1" t="s">
        <v>92</v>
      </c>
      <c r="C2125" s="1" t="s">
        <v>10</v>
      </c>
      <c r="D2125" s="1">
        <v>803.03</v>
      </c>
      <c r="E2125" s="1">
        <v>-120.9</v>
      </c>
      <c r="F2125" s="1">
        <v>0</v>
      </c>
      <c r="G2125" s="1">
        <v>740.64800000000002</v>
      </c>
      <c r="H2125" s="1">
        <v>5747.7690000000002</v>
      </c>
      <c r="I2125" s="1">
        <v>-7430.6530000000002</v>
      </c>
    </row>
    <row r="2126" spans="1:9" hidden="1" x14ac:dyDescent="0.25">
      <c r="A2126" s="1" t="s">
        <v>25</v>
      </c>
      <c r="B2126" s="1" t="s">
        <v>93</v>
      </c>
      <c r="C2126" s="1" t="s">
        <v>26</v>
      </c>
      <c r="D2126" s="1">
        <v>780.81</v>
      </c>
      <c r="E2126" s="1">
        <v>120.9</v>
      </c>
      <c r="F2126" s="1">
        <v>0</v>
      </c>
      <c r="G2126" s="1">
        <v>-913.08500000000004</v>
      </c>
      <c r="H2126" s="1">
        <v>5613.3509999999997</v>
      </c>
      <c r="I2126" s="1">
        <v>-5142.3519999999999</v>
      </c>
    </row>
    <row r="2127" spans="1:9" hidden="1" x14ac:dyDescent="0.25">
      <c r="A2127" s="1" t="s">
        <v>25</v>
      </c>
      <c r="B2127" s="1" t="s">
        <v>93</v>
      </c>
      <c r="C2127" s="1" t="s">
        <v>10</v>
      </c>
      <c r="D2127" s="1">
        <v>803.03</v>
      </c>
      <c r="E2127" s="1">
        <v>120.9</v>
      </c>
      <c r="F2127" s="1">
        <v>0</v>
      </c>
      <c r="G2127" s="1">
        <v>-913.08500000000004</v>
      </c>
      <c r="H2127" s="1">
        <v>5746.6109999999999</v>
      </c>
      <c r="I2127" s="1">
        <v>-4936.5600000000004</v>
      </c>
    </row>
    <row r="2128" spans="1:9" hidden="1" x14ac:dyDescent="0.25">
      <c r="A2128" s="1" t="s">
        <v>25</v>
      </c>
      <c r="B2128" s="1" t="s">
        <v>94</v>
      </c>
      <c r="C2128" s="1" t="s">
        <v>26</v>
      </c>
      <c r="D2128" s="1">
        <v>780.81</v>
      </c>
      <c r="E2128" s="1">
        <v>120.9</v>
      </c>
      <c r="F2128" s="1">
        <v>0</v>
      </c>
      <c r="G2128" s="1">
        <v>-740.64800000000002</v>
      </c>
      <c r="H2128" s="1">
        <v>5613.33</v>
      </c>
      <c r="I2128" s="1">
        <v>-5142.3090000000002</v>
      </c>
    </row>
    <row r="2129" spans="1:9" hidden="1" x14ac:dyDescent="0.25">
      <c r="A2129" s="1" t="s">
        <v>25</v>
      </c>
      <c r="B2129" s="1" t="s">
        <v>94</v>
      </c>
      <c r="C2129" s="1" t="s">
        <v>10</v>
      </c>
      <c r="D2129" s="1">
        <v>803.03</v>
      </c>
      <c r="E2129" s="1">
        <v>120.9</v>
      </c>
      <c r="F2129" s="1">
        <v>0</v>
      </c>
      <c r="G2129" s="1">
        <v>-740.64800000000002</v>
      </c>
      <c r="H2129" s="1">
        <v>5746.6139999999996</v>
      </c>
      <c r="I2129" s="1">
        <v>-4936.5839999999998</v>
      </c>
    </row>
    <row r="2130" spans="1:9" hidden="1" x14ac:dyDescent="0.25">
      <c r="A2130" s="1" t="s">
        <v>25</v>
      </c>
      <c r="B2130" s="1" t="s">
        <v>95</v>
      </c>
      <c r="C2130" s="1" t="s">
        <v>26</v>
      </c>
      <c r="D2130" s="1">
        <v>780.81</v>
      </c>
      <c r="E2130" s="1">
        <v>0</v>
      </c>
      <c r="F2130" s="1">
        <v>-120.9</v>
      </c>
      <c r="G2130" s="1">
        <v>-1011.753</v>
      </c>
      <c r="H2130" s="1">
        <v>6470.33</v>
      </c>
      <c r="I2130" s="1">
        <v>-5997.451</v>
      </c>
    </row>
    <row r="2131" spans="1:9" hidden="1" x14ac:dyDescent="0.25">
      <c r="A2131" s="1" t="s">
        <v>25</v>
      </c>
      <c r="B2131" s="1" t="s">
        <v>95</v>
      </c>
      <c r="C2131" s="1" t="s">
        <v>10</v>
      </c>
      <c r="D2131" s="1">
        <v>803.03</v>
      </c>
      <c r="E2131" s="1">
        <v>0</v>
      </c>
      <c r="F2131" s="1">
        <v>-120.9</v>
      </c>
      <c r="G2131" s="1">
        <v>-1011.753</v>
      </c>
      <c r="H2131" s="1">
        <v>6997.5389999999998</v>
      </c>
      <c r="I2131" s="1">
        <v>-6184.1710000000003</v>
      </c>
    </row>
    <row r="2132" spans="1:9" hidden="1" x14ac:dyDescent="0.25">
      <c r="A2132" s="1" t="s">
        <v>25</v>
      </c>
      <c r="B2132" s="1" t="s">
        <v>96</v>
      </c>
      <c r="C2132" s="1" t="s">
        <v>26</v>
      </c>
      <c r="D2132" s="1">
        <v>780.81</v>
      </c>
      <c r="E2132" s="1">
        <v>0</v>
      </c>
      <c r="F2132" s="1">
        <v>-120.9</v>
      </c>
      <c r="G2132" s="1">
        <v>-850.99800000000005</v>
      </c>
      <c r="H2132" s="1">
        <v>6470.3090000000002</v>
      </c>
      <c r="I2132" s="1">
        <v>-5997.4089999999997</v>
      </c>
    </row>
    <row r="2133" spans="1:9" hidden="1" x14ac:dyDescent="0.25">
      <c r="A2133" s="1" t="s">
        <v>25</v>
      </c>
      <c r="B2133" s="1" t="s">
        <v>96</v>
      </c>
      <c r="C2133" s="1" t="s">
        <v>10</v>
      </c>
      <c r="D2133" s="1">
        <v>803.03</v>
      </c>
      <c r="E2133" s="1">
        <v>0</v>
      </c>
      <c r="F2133" s="1">
        <v>-120.9</v>
      </c>
      <c r="G2133" s="1">
        <v>-850.99800000000005</v>
      </c>
      <c r="H2133" s="1">
        <v>6997.5410000000002</v>
      </c>
      <c r="I2133" s="1">
        <v>-6184.1909999999998</v>
      </c>
    </row>
    <row r="2134" spans="1:9" hidden="1" x14ac:dyDescent="0.25">
      <c r="A2134" s="1" t="s">
        <v>25</v>
      </c>
      <c r="B2134" s="1" t="s">
        <v>97</v>
      </c>
      <c r="C2134" s="1" t="s">
        <v>26</v>
      </c>
      <c r="D2134" s="1">
        <v>780.81</v>
      </c>
      <c r="E2134" s="1">
        <v>0</v>
      </c>
      <c r="F2134" s="1">
        <v>120.9</v>
      </c>
      <c r="G2134" s="1">
        <v>1011.753</v>
      </c>
      <c r="H2134" s="1">
        <v>4757.07</v>
      </c>
      <c r="I2134" s="1">
        <v>-5996.72</v>
      </c>
    </row>
    <row r="2135" spans="1:9" hidden="1" x14ac:dyDescent="0.25">
      <c r="A2135" s="1" t="s">
        <v>25</v>
      </c>
      <c r="B2135" s="1" t="s">
        <v>97</v>
      </c>
      <c r="C2135" s="1" t="s">
        <v>10</v>
      </c>
      <c r="D2135" s="1">
        <v>803.03</v>
      </c>
      <c r="E2135" s="1">
        <v>0</v>
      </c>
      <c r="F2135" s="1">
        <v>120.9</v>
      </c>
      <c r="G2135" s="1">
        <v>1011.753</v>
      </c>
      <c r="H2135" s="1">
        <v>4496.8440000000001</v>
      </c>
      <c r="I2135" s="1">
        <v>-6183.0649999999996</v>
      </c>
    </row>
    <row r="2136" spans="1:9" hidden="1" x14ac:dyDescent="0.25">
      <c r="A2136" s="1" t="s">
        <v>25</v>
      </c>
      <c r="B2136" s="1" t="s">
        <v>98</v>
      </c>
      <c r="C2136" s="1" t="s">
        <v>26</v>
      </c>
      <c r="D2136" s="1">
        <v>780.81</v>
      </c>
      <c r="E2136" s="1">
        <v>0</v>
      </c>
      <c r="F2136" s="1">
        <v>120.9</v>
      </c>
      <c r="G2136" s="1">
        <v>850.99800000000005</v>
      </c>
      <c r="H2136" s="1">
        <v>4757.0919999999996</v>
      </c>
      <c r="I2136" s="1">
        <v>-5996.7610000000004</v>
      </c>
    </row>
    <row r="2137" spans="1:9" hidden="1" x14ac:dyDescent="0.25">
      <c r="A2137" s="1" t="s">
        <v>25</v>
      </c>
      <c r="B2137" s="1" t="s">
        <v>98</v>
      </c>
      <c r="C2137" s="1" t="s">
        <v>10</v>
      </c>
      <c r="D2137" s="1">
        <v>803.03</v>
      </c>
      <c r="E2137" s="1">
        <v>0</v>
      </c>
      <c r="F2137" s="1">
        <v>120.9</v>
      </c>
      <c r="G2137" s="1">
        <v>850.99800000000005</v>
      </c>
      <c r="H2137" s="1">
        <v>4496.8419999999996</v>
      </c>
      <c r="I2137" s="1">
        <v>-6183.0450000000001</v>
      </c>
    </row>
    <row r="2138" spans="1:9" hidden="1" x14ac:dyDescent="0.25">
      <c r="A2138" s="1" t="s">
        <v>25</v>
      </c>
      <c r="B2138" s="1" t="s">
        <v>14</v>
      </c>
      <c r="C2138" s="1" t="s">
        <v>26</v>
      </c>
      <c r="D2138" s="1">
        <v>0</v>
      </c>
      <c r="E2138" s="1">
        <v>388.04</v>
      </c>
      <c r="F2138" s="1">
        <v>89.44</v>
      </c>
      <c r="G2138" s="1">
        <v>3400.252</v>
      </c>
      <c r="H2138" s="1">
        <v>614.42899999999997</v>
      </c>
      <c r="I2138" s="1">
        <v>2686.6370000000002</v>
      </c>
    </row>
    <row r="2139" spans="1:9" hidden="1" x14ac:dyDescent="0.25">
      <c r="A2139" s="1" t="s">
        <v>25</v>
      </c>
      <c r="B2139" s="1" t="s">
        <v>14</v>
      </c>
      <c r="C2139" s="1" t="s">
        <v>10</v>
      </c>
      <c r="D2139" s="1">
        <v>0</v>
      </c>
      <c r="E2139" s="1">
        <v>388.04</v>
      </c>
      <c r="F2139" s="1">
        <v>89.44</v>
      </c>
      <c r="G2139" s="1">
        <v>3400.252</v>
      </c>
      <c r="H2139" s="1">
        <v>904.86900000000003</v>
      </c>
      <c r="I2139" s="1">
        <v>3919.8220000000001</v>
      </c>
    </row>
    <row r="2140" spans="1:9" hidden="1" x14ac:dyDescent="0.25">
      <c r="A2140" s="1" t="s">
        <v>25</v>
      </c>
      <c r="B2140" s="1" t="s">
        <v>99</v>
      </c>
      <c r="C2140" s="1" t="s">
        <v>26</v>
      </c>
      <c r="D2140" s="1">
        <v>0</v>
      </c>
      <c r="E2140" s="1">
        <v>-388.04</v>
      </c>
      <c r="F2140" s="1">
        <v>-89.44</v>
      </c>
      <c r="G2140" s="1">
        <v>-3400.252</v>
      </c>
      <c r="H2140" s="1">
        <v>-614.42899999999997</v>
      </c>
      <c r="I2140" s="1">
        <v>-2686.6370000000002</v>
      </c>
    </row>
    <row r="2141" spans="1:9" hidden="1" x14ac:dyDescent="0.25">
      <c r="A2141" s="1" t="s">
        <v>25</v>
      </c>
      <c r="B2141" s="1" t="s">
        <v>99</v>
      </c>
      <c r="C2141" s="1" t="s">
        <v>10</v>
      </c>
      <c r="D2141" s="1">
        <v>0</v>
      </c>
      <c r="E2141" s="1">
        <v>-388.04</v>
      </c>
      <c r="F2141" s="1">
        <v>-89.44</v>
      </c>
      <c r="G2141" s="1">
        <v>-3400.252</v>
      </c>
      <c r="H2141" s="1">
        <v>-904.86900000000003</v>
      </c>
      <c r="I2141" s="1">
        <v>-3919.8220000000001</v>
      </c>
    </row>
    <row r="2142" spans="1:9" hidden="1" x14ac:dyDescent="0.25">
      <c r="A2142" s="1" t="s">
        <v>25</v>
      </c>
      <c r="B2142" s="1" t="s">
        <v>15</v>
      </c>
      <c r="C2142" s="1" t="s">
        <v>26</v>
      </c>
      <c r="D2142" s="1">
        <v>0</v>
      </c>
      <c r="E2142" s="1">
        <v>88.48</v>
      </c>
      <c r="F2142" s="1">
        <v>390.35</v>
      </c>
      <c r="G2142" s="1">
        <v>3015.4659999999999</v>
      </c>
      <c r="H2142" s="1">
        <v>2700.9160000000002</v>
      </c>
      <c r="I2142" s="1">
        <v>602.64499999999998</v>
      </c>
    </row>
    <row r="2143" spans="1:9" hidden="1" x14ac:dyDescent="0.25">
      <c r="A2143" s="1" t="s">
        <v>25</v>
      </c>
      <c r="B2143" s="1" t="s">
        <v>15</v>
      </c>
      <c r="C2143" s="1" t="s">
        <v>10</v>
      </c>
      <c r="D2143" s="1">
        <v>0</v>
      </c>
      <c r="E2143" s="1">
        <v>88.48</v>
      </c>
      <c r="F2143" s="1">
        <v>390.35</v>
      </c>
      <c r="G2143" s="1">
        <v>3015.4659999999999</v>
      </c>
      <c r="H2143" s="1">
        <v>3945.9479999999999</v>
      </c>
      <c r="I2143" s="1">
        <v>888.69799999999998</v>
      </c>
    </row>
    <row r="2144" spans="1:9" hidden="1" x14ac:dyDescent="0.25">
      <c r="A2144" s="1" t="s">
        <v>25</v>
      </c>
      <c r="B2144" s="1" t="s">
        <v>100</v>
      </c>
      <c r="C2144" s="1" t="s">
        <v>26</v>
      </c>
      <c r="D2144" s="1">
        <v>0</v>
      </c>
      <c r="E2144" s="1">
        <v>-88.48</v>
      </c>
      <c r="F2144" s="1">
        <v>-390.35</v>
      </c>
      <c r="G2144" s="1">
        <v>-3015.4659999999999</v>
      </c>
      <c r="H2144" s="1">
        <v>-2700.9160000000002</v>
      </c>
      <c r="I2144" s="1">
        <v>-602.64499999999998</v>
      </c>
    </row>
    <row r="2145" spans="1:9" hidden="1" x14ac:dyDescent="0.25">
      <c r="A2145" s="1" t="s">
        <v>25</v>
      </c>
      <c r="B2145" s="1" t="s">
        <v>100</v>
      </c>
      <c r="C2145" s="1" t="s">
        <v>10</v>
      </c>
      <c r="D2145" s="1">
        <v>0</v>
      </c>
      <c r="E2145" s="1">
        <v>-88.48</v>
      </c>
      <c r="F2145" s="1">
        <v>-390.35</v>
      </c>
      <c r="G2145" s="1">
        <v>-3015.4659999999999</v>
      </c>
      <c r="H2145" s="1">
        <v>-3945.9479999999999</v>
      </c>
      <c r="I2145" s="1">
        <v>-888.69799999999998</v>
      </c>
    </row>
    <row r="2146" spans="1:9" hidden="1" x14ac:dyDescent="0.25">
      <c r="A2146" s="1" t="s">
        <v>25</v>
      </c>
      <c r="B2146" s="1" t="s">
        <v>101</v>
      </c>
      <c r="C2146" s="1" t="s">
        <v>26</v>
      </c>
      <c r="D2146" s="1">
        <v>1521.2</v>
      </c>
      <c r="E2146" s="1">
        <v>388.04</v>
      </c>
      <c r="F2146" s="1">
        <v>89.44</v>
      </c>
      <c r="G2146" s="1">
        <v>3400.252</v>
      </c>
      <c r="H2146" s="1">
        <v>11653.32</v>
      </c>
      <c r="I2146" s="1">
        <v>-8960.723</v>
      </c>
    </row>
    <row r="2147" spans="1:9" hidden="1" x14ac:dyDescent="0.25">
      <c r="A2147" s="1" t="s">
        <v>25</v>
      </c>
      <c r="B2147" s="1" t="s">
        <v>101</v>
      </c>
      <c r="C2147" s="1" t="s">
        <v>10</v>
      </c>
      <c r="D2147" s="1">
        <v>1559.63</v>
      </c>
      <c r="E2147" s="1">
        <v>388.04</v>
      </c>
      <c r="F2147" s="1">
        <v>89.44</v>
      </c>
      <c r="G2147" s="1">
        <v>3400.252</v>
      </c>
      <c r="H2147" s="1">
        <v>12174.663</v>
      </c>
      <c r="I2147" s="1">
        <v>-8049.933</v>
      </c>
    </row>
    <row r="2148" spans="1:9" hidden="1" x14ac:dyDescent="0.25">
      <c r="A2148" s="1" t="s">
        <v>25</v>
      </c>
      <c r="B2148" s="1" t="s">
        <v>102</v>
      </c>
      <c r="C2148" s="1" t="s">
        <v>26</v>
      </c>
      <c r="D2148" s="1">
        <v>1521.2</v>
      </c>
      <c r="E2148" s="1">
        <v>-388.04</v>
      </c>
      <c r="F2148" s="1">
        <v>-89.44</v>
      </c>
      <c r="G2148" s="1">
        <v>-3400.252</v>
      </c>
      <c r="H2148" s="1">
        <v>10424.463</v>
      </c>
      <c r="I2148" s="1">
        <v>-14333.995999999999</v>
      </c>
    </row>
    <row r="2149" spans="1:9" hidden="1" x14ac:dyDescent="0.25">
      <c r="A2149" s="1" t="s">
        <v>25</v>
      </c>
      <c r="B2149" s="1" t="s">
        <v>102</v>
      </c>
      <c r="C2149" s="1" t="s">
        <v>10</v>
      </c>
      <c r="D2149" s="1">
        <v>1559.63</v>
      </c>
      <c r="E2149" s="1">
        <v>-388.04</v>
      </c>
      <c r="F2149" s="1">
        <v>-89.44</v>
      </c>
      <c r="G2149" s="1">
        <v>-3400.252</v>
      </c>
      <c r="H2149" s="1">
        <v>10364.924999999999</v>
      </c>
      <c r="I2149" s="1">
        <v>-15889.578</v>
      </c>
    </row>
    <row r="2150" spans="1:9" hidden="1" x14ac:dyDescent="0.25">
      <c r="A2150" s="1" t="s">
        <v>25</v>
      </c>
      <c r="B2150" s="1" t="s">
        <v>103</v>
      </c>
      <c r="C2150" s="1" t="s">
        <v>26</v>
      </c>
      <c r="D2150" s="1">
        <v>1407.64</v>
      </c>
      <c r="E2150" s="1">
        <v>388.04</v>
      </c>
      <c r="F2150" s="1">
        <v>89.44</v>
      </c>
      <c r="G2150" s="1">
        <v>3400.252</v>
      </c>
      <c r="H2150" s="1">
        <v>10836.838</v>
      </c>
      <c r="I2150" s="1">
        <v>-8088.48</v>
      </c>
    </row>
    <row r="2151" spans="1:9" hidden="1" x14ac:dyDescent="0.25">
      <c r="A2151" s="1" t="s">
        <v>25</v>
      </c>
      <c r="B2151" s="1" t="s">
        <v>103</v>
      </c>
      <c r="C2151" s="1" t="s">
        <v>10</v>
      </c>
      <c r="D2151" s="1">
        <v>1442.83</v>
      </c>
      <c r="E2151" s="1">
        <v>388.04</v>
      </c>
      <c r="F2151" s="1">
        <v>89.44</v>
      </c>
      <c r="G2151" s="1">
        <v>3400.252</v>
      </c>
      <c r="H2151" s="1">
        <v>11338.766</v>
      </c>
      <c r="I2151" s="1">
        <v>-7150.56</v>
      </c>
    </row>
    <row r="2152" spans="1:9" hidden="1" x14ac:dyDescent="0.25">
      <c r="A2152" s="1" t="s">
        <v>25</v>
      </c>
      <c r="B2152" s="1" t="s">
        <v>104</v>
      </c>
      <c r="C2152" s="1" t="s">
        <v>26</v>
      </c>
      <c r="D2152" s="1">
        <v>1407.64</v>
      </c>
      <c r="E2152" s="1">
        <v>-388.04</v>
      </c>
      <c r="F2152" s="1">
        <v>-89.44</v>
      </c>
      <c r="G2152" s="1">
        <v>-3400.252</v>
      </c>
      <c r="H2152" s="1">
        <v>9607.9809999999998</v>
      </c>
      <c r="I2152" s="1">
        <v>-13461.753000000001</v>
      </c>
    </row>
    <row r="2153" spans="1:9" hidden="1" x14ac:dyDescent="0.25">
      <c r="A2153" s="1" t="s">
        <v>25</v>
      </c>
      <c r="B2153" s="1" t="s">
        <v>104</v>
      </c>
      <c r="C2153" s="1" t="s">
        <v>10</v>
      </c>
      <c r="D2153" s="1">
        <v>1442.83</v>
      </c>
      <c r="E2153" s="1">
        <v>-388.04</v>
      </c>
      <c r="F2153" s="1">
        <v>-89.44</v>
      </c>
      <c r="G2153" s="1">
        <v>-3400.252</v>
      </c>
      <c r="H2153" s="1">
        <v>9529.027</v>
      </c>
      <c r="I2153" s="1">
        <v>-14990.205</v>
      </c>
    </row>
    <row r="2154" spans="1:9" hidden="1" x14ac:dyDescent="0.25">
      <c r="A2154" s="1" t="s">
        <v>25</v>
      </c>
      <c r="B2154" s="1" t="s">
        <v>105</v>
      </c>
      <c r="C2154" s="1" t="s">
        <v>26</v>
      </c>
      <c r="D2154" s="1">
        <v>1521.2</v>
      </c>
      <c r="E2154" s="1">
        <v>88.48</v>
      </c>
      <c r="F2154" s="1">
        <v>390.35</v>
      </c>
      <c r="G2154" s="1">
        <v>3015.4659999999999</v>
      </c>
      <c r="H2154" s="1">
        <v>13739.807000000001</v>
      </c>
      <c r="I2154" s="1">
        <v>-11044.714</v>
      </c>
    </row>
    <row r="2155" spans="1:9" hidden="1" x14ac:dyDescent="0.25">
      <c r="A2155" s="1" t="s">
        <v>25</v>
      </c>
      <c r="B2155" s="1" t="s">
        <v>105</v>
      </c>
      <c r="C2155" s="1" t="s">
        <v>10</v>
      </c>
      <c r="D2155" s="1">
        <v>1559.63</v>
      </c>
      <c r="E2155" s="1">
        <v>88.48</v>
      </c>
      <c r="F2155" s="1">
        <v>390.35</v>
      </c>
      <c r="G2155" s="1">
        <v>3015.4659999999999</v>
      </c>
      <c r="H2155" s="1">
        <v>15215.742</v>
      </c>
      <c r="I2155" s="1">
        <v>-11081.058000000001</v>
      </c>
    </row>
    <row r="2156" spans="1:9" hidden="1" x14ac:dyDescent="0.25">
      <c r="A2156" s="1" t="s">
        <v>25</v>
      </c>
      <c r="B2156" s="1" t="s">
        <v>106</v>
      </c>
      <c r="C2156" s="1" t="s">
        <v>26</v>
      </c>
      <c r="D2156" s="1">
        <v>1521.2</v>
      </c>
      <c r="E2156" s="1">
        <v>-88.48</v>
      </c>
      <c r="F2156" s="1">
        <v>-390.35</v>
      </c>
      <c r="G2156" s="1">
        <v>-3015.4659999999999</v>
      </c>
      <c r="H2156" s="1">
        <v>8337.9760000000006</v>
      </c>
      <c r="I2156" s="1">
        <v>-12250.004999999999</v>
      </c>
    </row>
    <row r="2157" spans="1:9" hidden="1" x14ac:dyDescent="0.25">
      <c r="A2157" s="1" t="s">
        <v>25</v>
      </c>
      <c r="B2157" s="1" t="s">
        <v>106</v>
      </c>
      <c r="C2157" s="1" t="s">
        <v>10</v>
      </c>
      <c r="D2157" s="1">
        <v>1559.63</v>
      </c>
      <c r="E2157" s="1">
        <v>-88.48</v>
      </c>
      <c r="F2157" s="1">
        <v>-390.35</v>
      </c>
      <c r="G2157" s="1">
        <v>-3015.4659999999999</v>
      </c>
      <c r="H2157" s="1">
        <v>7323.8459999999995</v>
      </c>
      <c r="I2157" s="1">
        <v>-12858.454</v>
      </c>
    </row>
    <row r="2158" spans="1:9" hidden="1" x14ac:dyDescent="0.25">
      <c r="A2158" s="1" t="s">
        <v>25</v>
      </c>
      <c r="B2158" s="1" t="s">
        <v>107</v>
      </c>
      <c r="C2158" s="1" t="s">
        <v>26</v>
      </c>
      <c r="D2158" s="1">
        <v>1407.64</v>
      </c>
      <c r="E2158" s="1">
        <v>88.48</v>
      </c>
      <c r="F2158" s="1">
        <v>390.35</v>
      </c>
      <c r="G2158" s="1">
        <v>3015.4659999999999</v>
      </c>
      <c r="H2158" s="1">
        <v>12923.325000000001</v>
      </c>
      <c r="I2158" s="1">
        <v>-10172.471</v>
      </c>
    </row>
    <row r="2159" spans="1:9" hidden="1" x14ac:dyDescent="0.25">
      <c r="A2159" s="1" t="s">
        <v>25</v>
      </c>
      <c r="B2159" s="1" t="s">
        <v>107</v>
      </c>
      <c r="C2159" s="1" t="s">
        <v>10</v>
      </c>
      <c r="D2159" s="1">
        <v>1442.83</v>
      </c>
      <c r="E2159" s="1">
        <v>88.48</v>
      </c>
      <c r="F2159" s="1">
        <v>390.35</v>
      </c>
      <c r="G2159" s="1">
        <v>3015.4659999999999</v>
      </c>
      <c r="H2159" s="1">
        <v>14379.843999999999</v>
      </c>
      <c r="I2159" s="1">
        <v>-10181.683999999999</v>
      </c>
    </row>
    <row r="2160" spans="1:9" hidden="1" x14ac:dyDescent="0.25">
      <c r="A2160" s="1" t="s">
        <v>25</v>
      </c>
      <c r="B2160" s="1" t="s">
        <v>108</v>
      </c>
      <c r="C2160" s="1" t="s">
        <v>26</v>
      </c>
      <c r="D2160" s="1">
        <v>1407.64</v>
      </c>
      <c r="E2160" s="1">
        <v>-88.48</v>
      </c>
      <c r="F2160" s="1">
        <v>-390.35</v>
      </c>
      <c r="G2160" s="1">
        <v>-3015.4659999999999</v>
      </c>
      <c r="H2160" s="1">
        <v>7521.4939999999997</v>
      </c>
      <c r="I2160" s="1">
        <v>-11377.762000000001</v>
      </c>
    </row>
    <row r="2161" spans="1:9" hidden="1" x14ac:dyDescent="0.25">
      <c r="A2161" s="1" t="s">
        <v>25</v>
      </c>
      <c r="B2161" s="1" t="s">
        <v>108</v>
      </c>
      <c r="C2161" s="1" t="s">
        <v>10</v>
      </c>
      <c r="D2161" s="1">
        <v>1442.83</v>
      </c>
      <c r="E2161" s="1">
        <v>-88.48</v>
      </c>
      <c r="F2161" s="1">
        <v>-390.35</v>
      </c>
      <c r="G2161" s="1">
        <v>-3015.4659999999999</v>
      </c>
      <c r="H2161" s="1">
        <v>6487.9489999999996</v>
      </c>
      <c r="I2161" s="1">
        <v>-11959.08</v>
      </c>
    </row>
    <row r="2162" spans="1:9" hidden="1" x14ac:dyDescent="0.25">
      <c r="A2162" s="1" t="s">
        <v>25</v>
      </c>
      <c r="B2162" s="1" t="s">
        <v>109</v>
      </c>
      <c r="C2162" s="1" t="s">
        <v>26</v>
      </c>
      <c r="D2162" s="1">
        <v>1653.69</v>
      </c>
      <c r="E2162" s="1">
        <v>116.41</v>
      </c>
      <c r="F2162" s="1">
        <v>26.83</v>
      </c>
      <c r="G2162" s="1">
        <v>1020.076</v>
      </c>
      <c r="H2162" s="1">
        <v>12175.781999999999</v>
      </c>
      <c r="I2162" s="1">
        <v>-11858.985000000001</v>
      </c>
    </row>
    <row r="2163" spans="1:9" hidden="1" x14ac:dyDescent="0.25">
      <c r="A2163" s="1" t="s">
        <v>25</v>
      </c>
      <c r="B2163" s="1" t="s">
        <v>109</v>
      </c>
      <c r="C2163" s="1" t="s">
        <v>10</v>
      </c>
      <c r="D2163" s="1">
        <v>1695.89</v>
      </c>
      <c r="E2163" s="1">
        <v>116.41</v>
      </c>
      <c r="F2163" s="1">
        <v>26.83</v>
      </c>
      <c r="G2163" s="1">
        <v>1020.076</v>
      </c>
      <c r="H2163" s="1">
        <v>12516.468000000001</v>
      </c>
      <c r="I2163" s="1">
        <v>-11843.078</v>
      </c>
    </row>
    <row r="2164" spans="1:9" hidden="1" x14ac:dyDescent="0.25">
      <c r="A2164" s="1" t="s">
        <v>25</v>
      </c>
      <c r="B2164" s="1" t="s">
        <v>110</v>
      </c>
      <c r="C2164" s="1" t="s">
        <v>26</v>
      </c>
      <c r="D2164" s="1">
        <v>1653.69</v>
      </c>
      <c r="E2164" s="1">
        <v>-116.41</v>
      </c>
      <c r="F2164" s="1">
        <v>-26.83</v>
      </c>
      <c r="G2164" s="1">
        <v>-1020.076</v>
      </c>
      <c r="H2164" s="1">
        <v>11807.125</v>
      </c>
      <c r="I2164" s="1">
        <v>-13470.967000000001</v>
      </c>
    </row>
    <row r="2165" spans="1:9" hidden="1" x14ac:dyDescent="0.25">
      <c r="A2165" s="1" t="s">
        <v>25</v>
      </c>
      <c r="B2165" s="1" t="s">
        <v>110</v>
      </c>
      <c r="C2165" s="1" t="s">
        <v>10</v>
      </c>
      <c r="D2165" s="1">
        <v>1695.89</v>
      </c>
      <c r="E2165" s="1">
        <v>-116.41</v>
      </c>
      <c r="F2165" s="1">
        <v>-26.83</v>
      </c>
      <c r="G2165" s="1">
        <v>-1020.076</v>
      </c>
      <c r="H2165" s="1">
        <v>11973.547</v>
      </c>
      <c r="I2165" s="1">
        <v>-14194.971</v>
      </c>
    </row>
    <row r="2166" spans="1:9" hidden="1" x14ac:dyDescent="0.25">
      <c r="A2166" s="1" t="s">
        <v>25</v>
      </c>
      <c r="B2166" s="1" t="s">
        <v>111</v>
      </c>
      <c r="C2166" s="1" t="s">
        <v>26</v>
      </c>
      <c r="D2166" s="1">
        <v>1275.1400000000001</v>
      </c>
      <c r="E2166" s="1">
        <v>116.41</v>
      </c>
      <c r="F2166" s="1">
        <v>26.83</v>
      </c>
      <c r="G2166" s="1">
        <v>1020.076</v>
      </c>
      <c r="H2166" s="1">
        <v>9454.1759999999995</v>
      </c>
      <c r="I2166" s="1">
        <v>-8951.5079999999998</v>
      </c>
    </row>
    <row r="2167" spans="1:9" hidden="1" x14ac:dyDescent="0.25">
      <c r="A2167" s="1" t="s">
        <v>25</v>
      </c>
      <c r="B2167" s="1" t="s">
        <v>111</v>
      </c>
      <c r="C2167" s="1" t="s">
        <v>10</v>
      </c>
      <c r="D2167" s="1">
        <v>1306.57</v>
      </c>
      <c r="E2167" s="1">
        <v>116.41</v>
      </c>
      <c r="F2167" s="1">
        <v>26.83</v>
      </c>
      <c r="G2167" s="1">
        <v>1020.076</v>
      </c>
      <c r="H2167" s="1">
        <v>9730.1440000000002</v>
      </c>
      <c r="I2167" s="1">
        <v>-8845.1669999999995</v>
      </c>
    </row>
    <row r="2168" spans="1:9" hidden="1" x14ac:dyDescent="0.25">
      <c r="A2168" s="1" t="s">
        <v>25</v>
      </c>
      <c r="B2168" s="1" t="s">
        <v>112</v>
      </c>
      <c r="C2168" s="1" t="s">
        <v>26</v>
      </c>
      <c r="D2168" s="1">
        <v>1275.1400000000001</v>
      </c>
      <c r="E2168" s="1">
        <v>-116.41</v>
      </c>
      <c r="F2168" s="1">
        <v>-26.83</v>
      </c>
      <c r="G2168" s="1">
        <v>-1020.076</v>
      </c>
      <c r="H2168" s="1">
        <v>9085.5190000000002</v>
      </c>
      <c r="I2168" s="1">
        <v>-10563.49</v>
      </c>
    </row>
    <row r="2169" spans="1:9" hidden="1" x14ac:dyDescent="0.25">
      <c r="A2169" s="1" t="s">
        <v>25</v>
      </c>
      <c r="B2169" s="1" t="s">
        <v>112</v>
      </c>
      <c r="C2169" s="1" t="s">
        <v>10</v>
      </c>
      <c r="D2169" s="1">
        <v>1306.57</v>
      </c>
      <c r="E2169" s="1">
        <v>-116.41</v>
      </c>
      <c r="F2169" s="1">
        <v>-26.83</v>
      </c>
      <c r="G2169" s="1">
        <v>-1020.076</v>
      </c>
      <c r="H2169" s="1">
        <v>9187.2219999999998</v>
      </c>
      <c r="I2169" s="1">
        <v>-11197.06</v>
      </c>
    </row>
    <row r="2170" spans="1:9" hidden="1" x14ac:dyDescent="0.25">
      <c r="A2170" s="1" t="s">
        <v>25</v>
      </c>
      <c r="B2170" s="1" t="s">
        <v>113</v>
      </c>
      <c r="C2170" s="1" t="s">
        <v>26</v>
      </c>
      <c r="D2170" s="1">
        <v>1653.69</v>
      </c>
      <c r="E2170" s="1">
        <v>26.54</v>
      </c>
      <c r="F2170" s="1">
        <v>117.1</v>
      </c>
      <c r="G2170" s="1">
        <v>904.64</v>
      </c>
      <c r="H2170" s="1">
        <v>12801.727999999999</v>
      </c>
      <c r="I2170" s="1">
        <v>-12484.183000000001</v>
      </c>
    </row>
    <row r="2171" spans="1:9" hidden="1" x14ac:dyDescent="0.25">
      <c r="A2171" s="1" t="s">
        <v>25</v>
      </c>
      <c r="B2171" s="1" t="s">
        <v>113</v>
      </c>
      <c r="C2171" s="1" t="s">
        <v>10</v>
      </c>
      <c r="D2171" s="1">
        <v>1695.89</v>
      </c>
      <c r="E2171" s="1">
        <v>26.54</v>
      </c>
      <c r="F2171" s="1">
        <v>117.1</v>
      </c>
      <c r="G2171" s="1">
        <v>904.64</v>
      </c>
      <c r="H2171" s="1">
        <v>13428.791999999999</v>
      </c>
      <c r="I2171" s="1">
        <v>-12752.415000000001</v>
      </c>
    </row>
    <row r="2172" spans="1:9" hidden="1" x14ac:dyDescent="0.25">
      <c r="A2172" s="1" t="s">
        <v>25</v>
      </c>
      <c r="B2172" s="1" t="s">
        <v>114</v>
      </c>
      <c r="C2172" s="1" t="s">
        <v>26</v>
      </c>
      <c r="D2172" s="1">
        <v>1653.69</v>
      </c>
      <c r="E2172" s="1">
        <v>-26.54</v>
      </c>
      <c r="F2172" s="1">
        <v>-117.1</v>
      </c>
      <c r="G2172" s="1">
        <v>-904.64</v>
      </c>
      <c r="H2172" s="1">
        <v>11181.179</v>
      </c>
      <c r="I2172" s="1">
        <v>-12845.77</v>
      </c>
    </row>
    <row r="2173" spans="1:9" hidden="1" x14ac:dyDescent="0.25">
      <c r="A2173" s="1" t="s">
        <v>25</v>
      </c>
      <c r="B2173" s="1" t="s">
        <v>114</v>
      </c>
      <c r="C2173" s="1" t="s">
        <v>10</v>
      </c>
      <c r="D2173" s="1">
        <v>1695.89</v>
      </c>
      <c r="E2173" s="1">
        <v>-26.54</v>
      </c>
      <c r="F2173" s="1">
        <v>-117.1</v>
      </c>
      <c r="G2173" s="1">
        <v>-904.64</v>
      </c>
      <c r="H2173" s="1">
        <v>11061.223</v>
      </c>
      <c r="I2173" s="1">
        <v>-13285.634</v>
      </c>
    </row>
    <row r="2174" spans="1:9" hidden="1" x14ac:dyDescent="0.25">
      <c r="A2174" s="1" t="s">
        <v>25</v>
      </c>
      <c r="B2174" s="1" t="s">
        <v>115</v>
      </c>
      <c r="C2174" s="1" t="s">
        <v>26</v>
      </c>
      <c r="D2174" s="1">
        <v>1275.1400000000001</v>
      </c>
      <c r="E2174" s="1">
        <v>26.54</v>
      </c>
      <c r="F2174" s="1">
        <v>117.1</v>
      </c>
      <c r="G2174" s="1">
        <v>904.64</v>
      </c>
      <c r="H2174" s="1">
        <v>10080.121999999999</v>
      </c>
      <c r="I2174" s="1">
        <v>-9576.7060000000001</v>
      </c>
    </row>
    <row r="2175" spans="1:9" hidden="1" x14ac:dyDescent="0.25">
      <c r="A2175" s="1" t="s">
        <v>25</v>
      </c>
      <c r="B2175" s="1" t="s">
        <v>115</v>
      </c>
      <c r="C2175" s="1" t="s">
        <v>10</v>
      </c>
      <c r="D2175" s="1">
        <v>1306.57</v>
      </c>
      <c r="E2175" s="1">
        <v>26.54</v>
      </c>
      <c r="F2175" s="1">
        <v>117.1</v>
      </c>
      <c r="G2175" s="1">
        <v>904.64</v>
      </c>
      <c r="H2175" s="1">
        <v>10642.467000000001</v>
      </c>
      <c r="I2175" s="1">
        <v>-9754.5040000000008</v>
      </c>
    </row>
    <row r="2176" spans="1:9" hidden="1" x14ac:dyDescent="0.25">
      <c r="A2176" s="1" t="s">
        <v>25</v>
      </c>
      <c r="B2176" s="1" t="s">
        <v>116</v>
      </c>
      <c r="C2176" s="1" t="s">
        <v>26</v>
      </c>
      <c r="D2176" s="1">
        <v>1275.1400000000001</v>
      </c>
      <c r="E2176" s="1">
        <v>-26.54</v>
      </c>
      <c r="F2176" s="1">
        <v>-117.1</v>
      </c>
      <c r="G2176" s="1">
        <v>-904.64</v>
      </c>
      <c r="H2176" s="1">
        <v>8459.5730000000003</v>
      </c>
      <c r="I2176" s="1">
        <v>-9938.2929999999997</v>
      </c>
    </row>
    <row r="2177" spans="1:9" hidden="1" x14ac:dyDescent="0.25">
      <c r="A2177" s="1" t="s">
        <v>25</v>
      </c>
      <c r="B2177" s="1" t="s">
        <v>116</v>
      </c>
      <c r="C2177" s="1" t="s">
        <v>10</v>
      </c>
      <c r="D2177" s="1">
        <v>1306.57</v>
      </c>
      <c r="E2177" s="1">
        <v>-26.54</v>
      </c>
      <c r="F2177" s="1">
        <v>-117.1</v>
      </c>
      <c r="G2177" s="1">
        <v>-904.64</v>
      </c>
      <c r="H2177" s="1">
        <v>8274.8989999999994</v>
      </c>
      <c r="I2177" s="1">
        <v>-10287.723</v>
      </c>
    </row>
    <row r="2178" spans="1:9" hidden="1" x14ac:dyDescent="0.25">
      <c r="A2178" s="1" t="s">
        <v>25</v>
      </c>
      <c r="B2178" s="1" t="s">
        <v>117</v>
      </c>
      <c r="C2178" s="1" t="s">
        <v>26</v>
      </c>
      <c r="D2178" s="1">
        <v>1026.8699999999999</v>
      </c>
      <c r="E2178" s="1">
        <v>388.04</v>
      </c>
      <c r="F2178" s="1">
        <v>89.44</v>
      </c>
      <c r="G2178" s="1">
        <v>3400.252</v>
      </c>
      <c r="H2178" s="1">
        <v>7997.1729999999998</v>
      </c>
      <c r="I2178" s="1">
        <v>-5200.3090000000002</v>
      </c>
    </row>
    <row r="2179" spans="1:9" hidden="1" x14ac:dyDescent="0.25">
      <c r="A2179" s="1" t="s">
        <v>25</v>
      </c>
      <c r="B2179" s="1" t="s">
        <v>117</v>
      </c>
      <c r="C2179" s="1" t="s">
        <v>10</v>
      </c>
      <c r="D2179" s="1">
        <v>1056.0899999999999</v>
      </c>
      <c r="E2179" s="1">
        <v>388.04</v>
      </c>
      <c r="F2179" s="1">
        <v>89.44</v>
      </c>
      <c r="G2179" s="1">
        <v>3400.252</v>
      </c>
      <c r="H2179" s="1">
        <v>8463.1720000000005</v>
      </c>
      <c r="I2179" s="1">
        <v>-4212.4380000000001</v>
      </c>
    </row>
    <row r="2180" spans="1:9" hidden="1" x14ac:dyDescent="0.25">
      <c r="A2180" s="1" t="s">
        <v>25</v>
      </c>
      <c r="B2180" s="1" t="s">
        <v>118</v>
      </c>
      <c r="C2180" s="1" t="s">
        <v>26</v>
      </c>
      <c r="D2180" s="1">
        <v>1026.8699999999999</v>
      </c>
      <c r="E2180" s="1">
        <v>-388.04</v>
      </c>
      <c r="F2180" s="1">
        <v>-89.44</v>
      </c>
      <c r="G2180" s="1">
        <v>-3400.252</v>
      </c>
      <c r="H2180" s="1">
        <v>6768.3159999999998</v>
      </c>
      <c r="I2180" s="1">
        <v>-10573.582</v>
      </c>
    </row>
    <row r="2181" spans="1:9" hidden="1" x14ac:dyDescent="0.25">
      <c r="A2181" s="1" t="s">
        <v>25</v>
      </c>
      <c r="B2181" s="1" t="s">
        <v>118</v>
      </c>
      <c r="C2181" s="1" t="s">
        <v>10</v>
      </c>
      <c r="D2181" s="1">
        <v>1056.0899999999999</v>
      </c>
      <c r="E2181" s="1">
        <v>-388.04</v>
      </c>
      <c r="F2181" s="1">
        <v>-89.44</v>
      </c>
      <c r="G2181" s="1">
        <v>-3400.252</v>
      </c>
      <c r="H2181" s="1">
        <v>6653.4340000000002</v>
      </c>
      <c r="I2181" s="1">
        <v>-12052.083000000001</v>
      </c>
    </row>
    <row r="2182" spans="1:9" hidden="1" x14ac:dyDescent="0.25">
      <c r="A2182" s="1" t="s">
        <v>25</v>
      </c>
      <c r="B2182" s="1" t="s">
        <v>119</v>
      </c>
      <c r="C2182" s="1" t="s">
        <v>26</v>
      </c>
      <c r="D2182" s="1">
        <v>913.3</v>
      </c>
      <c r="E2182" s="1">
        <v>388.04</v>
      </c>
      <c r="F2182" s="1">
        <v>89.44</v>
      </c>
      <c r="G2182" s="1">
        <v>3400.252</v>
      </c>
      <c r="H2182" s="1">
        <v>7180.6909999999998</v>
      </c>
      <c r="I2182" s="1">
        <v>-4328.0649999999996</v>
      </c>
    </row>
    <row r="2183" spans="1:9" hidden="1" x14ac:dyDescent="0.25">
      <c r="A2183" s="1" t="s">
        <v>25</v>
      </c>
      <c r="B2183" s="1" t="s">
        <v>119</v>
      </c>
      <c r="C2183" s="1" t="s">
        <v>10</v>
      </c>
      <c r="D2183" s="1">
        <v>939.29</v>
      </c>
      <c r="E2183" s="1">
        <v>388.04</v>
      </c>
      <c r="F2183" s="1">
        <v>89.44</v>
      </c>
      <c r="G2183" s="1">
        <v>3400.252</v>
      </c>
      <c r="H2183" s="1">
        <v>7627.2749999999996</v>
      </c>
      <c r="I2183" s="1">
        <v>-3313.0639999999999</v>
      </c>
    </row>
    <row r="2184" spans="1:9" hidden="1" x14ac:dyDescent="0.25">
      <c r="A2184" s="1" t="s">
        <v>25</v>
      </c>
      <c r="B2184" s="1" t="s">
        <v>120</v>
      </c>
      <c r="C2184" s="1" t="s">
        <v>26</v>
      </c>
      <c r="D2184" s="1">
        <v>913.3</v>
      </c>
      <c r="E2184" s="1">
        <v>-388.04</v>
      </c>
      <c r="F2184" s="1">
        <v>-89.44</v>
      </c>
      <c r="G2184" s="1">
        <v>-3400.252</v>
      </c>
      <c r="H2184" s="1">
        <v>5951.8339999999998</v>
      </c>
      <c r="I2184" s="1">
        <v>-9701.3389999999999</v>
      </c>
    </row>
    <row r="2185" spans="1:9" hidden="1" x14ac:dyDescent="0.25">
      <c r="A2185" s="1" t="s">
        <v>25</v>
      </c>
      <c r="B2185" s="1" t="s">
        <v>120</v>
      </c>
      <c r="C2185" s="1" t="s">
        <v>10</v>
      </c>
      <c r="D2185" s="1">
        <v>939.29</v>
      </c>
      <c r="E2185" s="1">
        <v>-388.04</v>
      </c>
      <c r="F2185" s="1">
        <v>-89.44</v>
      </c>
      <c r="G2185" s="1">
        <v>-3400.252</v>
      </c>
      <c r="H2185" s="1">
        <v>5817.5360000000001</v>
      </c>
      <c r="I2185" s="1">
        <v>-11152.709000000001</v>
      </c>
    </row>
    <row r="2186" spans="1:9" hidden="1" x14ac:dyDescent="0.25">
      <c r="A2186" s="1" t="s">
        <v>25</v>
      </c>
      <c r="B2186" s="1" t="s">
        <v>121</v>
      </c>
      <c r="C2186" s="1" t="s">
        <v>26</v>
      </c>
      <c r="D2186" s="1">
        <v>1026.8699999999999</v>
      </c>
      <c r="E2186" s="1">
        <v>88.48</v>
      </c>
      <c r="F2186" s="1">
        <v>390.35</v>
      </c>
      <c r="G2186" s="1">
        <v>3015.4659999999999</v>
      </c>
      <c r="H2186" s="1">
        <v>10083.66</v>
      </c>
      <c r="I2186" s="1">
        <v>-7284.3</v>
      </c>
    </row>
    <row r="2187" spans="1:9" hidden="1" x14ac:dyDescent="0.25">
      <c r="A2187" s="1" t="s">
        <v>25</v>
      </c>
      <c r="B2187" s="1" t="s">
        <v>121</v>
      </c>
      <c r="C2187" s="1" t="s">
        <v>10</v>
      </c>
      <c r="D2187" s="1">
        <v>1056.0899999999999</v>
      </c>
      <c r="E2187" s="1">
        <v>88.48</v>
      </c>
      <c r="F2187" s="1">
        <v>390.35</v>
      </c>
      <c r="G2187" s="1">
        <v>3015.4659999999999</v>
      </c>
      <c r="H2187" s="1">
        <v>11504.251</v>
      </c>
      <c r="I2187" s="1">
        <v>-7243.5619999999999</v>
      </c>
    </row>
    <row r="2188" spans="1:9" hidden="1" x14ac:dyDescent="0.25">
      <c r="A2188" s="1" t="s">
        <v>25</v>
      </c>
      <c r="B2188" s="1" t="s">
        <v>122</v>
      </c>
      <c r="C2188" s="1" t="s">
        <v>26</v>
      </c>
      <c r="D2188" s="1">
        <v>1026.8699999999999</v>
      </c>
      <c r="E2188" s="1">
        <v>-88.48</v>
      </c>
      <c r="F2188" s="1">
        <v>-390.35</v>
      </c>
      <c r="G2188" s="1">
        <v>-3015.4659999999999</v>
      </c>
      <c r="H2188" s="1">
        <v>4681.8289999999997</v>
      </c>
      <c r="I2188" s="1">
        <v>-8489.59</v>
      </c>
    </row>
    <row r="2189" spans="1:9" hidden="1" x14ac:dyDescent="0.25">
      <c r="A2189" s="1" t="s">
        <v>25</v>
      </c>
      <c r="B2189" s="1" t="s">
        <v>122</v>
      </c>
      <c r="C2189" s="1" t="s">
        <v>10</v>
      </c>
      <c r="D2189" s="1">
        <v>1056.0899999999999</v>
      </c>
      <c r="E2189" s="1">
        <v>-88.48</v>
      </c>
      <c r="F2189" s="1">
        <v>-390.35</v>
      </c>
      <c r="G2189" s="1">
        <v>-3015.4659999999999</v>
      </c>
      <c r="H2189" s="1">
        <v>3612.355</v>
      </c>
      <c r="I2189" s="1">
        <v>-9020.9580000000005</v>
      </c>
    </row>
    <row r="2190" spans="1:9" hidden="1" x14ac:dyDescent="0.25">
      <c r="A2190" s="1" t="s">
        <v>25</v>
      </c>
      <c r="B2190" s="1" t="s">
        <v>123</v>
      </c>
      <c r="C2190" s="1" t="s">
        <v>26</v>
      </c>
      <c r="D2190" s="1">
        <v>913.3</v>
      </c>
      <c r="E2190" s="1">
        <v>88.48</v>
      </c>
      <c r="F2190" s="1">
        <v>390.35</v>
      </c>
      <c r="G2190" s="1">
        <v>3015.4659999999999</v>
      </c>
      <c r="H2190" s="1">
        <v>9267.1779999999999</v>
      </c>
      <c r="I2190" s="1">
        <v>-6412.0569999999998</v>
      </c>
    </row>
    <row r="2191" spans="1:9" hidden="1" x14ac:dyDescent="0.25">
      <c r="A2191" s="1" t="s">
        <v>25</v>
      </c>
      <c r="B2191" s="1" t="s">
        <v>123</v>
      </c>
      <c r="C2191" s="1" t="s">
        <v>10</v>
      </c>
      <c r="D2191" s="1">
        <v>939.29</v>
      </c>
      <c r="E2191" s="1">
        <v>88.48</v>
      </c>
      <c r="F2191" s="1">
        <v>390.35</v>
      </c>
      <c r="G2191" s="1">
        <v>3015.4659999999999</v>
      </c>
      <c r="H2191" s="1">
        <v>10668.352999999999</v>
      </c>
      <c r="I2191" s="1">
        <v>-6344.1890000000003</v>
      </c>
    </row>
    <row r="2192" spans="1:9" hidden="1" x14ac:dyDescent="0.25">
      <c r="A2192" s="1" t="s">
        <v>25</v>
      </c>
      <c r="B2192" s="1" t="s">
        <v>124</v>
      </c>
      <c r="C2192" s="1" t="s">
        <v>26</v>
      </c>
      <c r="D2192" s="1">
        <v>913.3</v>
      </c>
      <c r="E2192" s="1">
        <v>-88.48</v>
      </c>
      <c r="F2192" s="1">
        <v>-390.35</v>
      </c>
      <c r="G2192" s="1">
        <v>-3015.4659999999999</v>
      </c>
      <c r="H2192" s="1">
        <v>3865.3470000000002</v>
      </c>
      <c r="I2192" s="1">
        <v>-7617.3469999999998</v>
      </c>
    </row>
    <row r="2193" spans="1:9" hidden="1" x14ac:dyDescent="0.25">
      <c r="A2193" s="1" t="s">
        <v>25</v>
      </c>
      <c r="B2193" s="1" t="s">
        <v>124</v>
      </c>
      <c r="C2193" s="1" t="s">
        <v>10</v>
      </c>
      <c r="D2193" s="1">
        <v>939.29</v>
      </c>
      <c r="E2193" s="1">
        <v>-88.48</v>
      </c>
      <c r="F2193" s="1">
        <v>-390.35</v>
      </c>
      <c r="G2193" s="1">
        <v>-3015.4659999999999</v>
      </c>
      <c r="H2193" s="1">
        <v>2776.4580000000001</v>
      </c>
      <c r="I2193" s="1">
        <v>-8121.585</v>
      </c>
    </row>
    <row r="2194" spans="1:9" hidden="1" x14ac:dyDescent="0.25">
      <c r="A2194" s="1" t="s">
        <v>25</v>
      </c>
      <c r="B2194" s="1" t="s">
        <v>125</v>
      </c>
      <c r="C2194" s="1" t="s">
        <v>26</v>
      </c>
      <c r="D2194" s="1">
        <v>1159.3599999999999</v>
      </c>
      <c r="E2194" s="1">
        <v>116.41</v>
      </c>
      <c r="F2194" s="1">
        <v>26.83</v>
      </c>
      <c r="G2194" s="1">
        <v>1020.076</v>
      </c>
      <c r="H2194" s="1">
        <v>8519.6350000000002</v>
      </c>
      <c r="I2194" s="1">
        <v>-8098.5709999999999</v>
      </c>
    </row>
    <row r="2195" spans="1:9" hidden="1" x14ac:dyDescent="0.25">
      <c r="A2195" s="1" t="s">
        <v>25</v>
      </c>
      <c r="B2195" s="1" t="s">
        <v>125</v>
      </c>
      <c r="C2195" s="1" t="s">
        <v>10</v>
      </c>
      <c r="D2195" s="1">
        <v>1192.3499999999999</v>
      </c>
      <c r="E2195" s="1">
        <v>116.41</v>
      </c>
      <c r="F2195" s="1">
        <v>26.83</v>
      </c>
      <c r="G2195" s="1">
        <v>1020.076</v>
      </c>
      <c r="H2195" s="1">
        <v>8804.9770000000008</v>
      </c>
      <c r="I2195" s="1">
        <v>-8005.5820000000003</v>
      </c>
    </row>
    <row r="2196" spans="1:9" hidden="1" x14ac:dyDescent="0.25">
      <c r="A2196" s="1" t="s">
        <v>25</v>
      </c>
      <c r="B2196" s="1" t="s">
        <v>126</v>
      </c>
      <c r="C2196" s="1" t="s">
        <v>26</v>
      </c>
      <c r="D2196" s="1">
        <v>1159.3599999999999</v>
      </c>
      <c r="E2196" s="1">
        <v>-116.41</v>
      </c>
      <c r="F2196" s="1">
        <v>-26.83</v>
      </c>
      <c r="G2196" s="1">
        <v>-1020.076</v>
      </c>
      <c r="H2196" s="1">
        <v>8150.9780000000001</v>
      </c>
      <c r="I2196" s="1">
        <v>-9710.5529999999999</v>
      </c>
    </row>
    <row r="2197" spans="1:9" hidden="1" x14ac:dyDescent="0.25">
      <c r="A2197" s="1" t="s">
        <v>25</v>
      </c>
      <c r="B2197" s="1" t="s">
        <v>126</v>
      </c>
      <c r="C2197" s="1" t="s">
        <v>10</v>
      </c>
      <c r="D2197" s="1">
        <v>1192.3499999999999</v>
      </c>
      <c r="E2197" s="1">
        <v>-116.41</v>
      </c>
      <c r="F2197" s="1">
        <v>-26.83</v>
      </c>
      <c r="G2197" s="1">
        <v>-1020.076</v>
      </c>
      <c r="H2197" s="1">
        <v>8262.0560000000005</v>
      </c>
      <c r="I2197" s="1">
        <v>-10357.476000000001</v>
      </c>
    </row>
    <row r="2198" spans="1:9" hidden="1" x14ac:dyDescent="0.25">
      <c r="A2198" s="1" t="s">
        <v>25</v>
      </c>
      <c r="B2198" s="1" t="s">
        <v>127</v>
      </c>
      <c r="C2198" s="1" t="s">
        <v>26</v>
      </c>
      <c r="D2198" s="1">
        <v>780.81</v>
      </c>
      <c r="E2198" s="1">
        <v>116.41</v>
      </c>
      <c r="F2198" s="1">
        <v>26.83</v>
      </c>
      <c r="G2198" s="1">
        <v>1020.076</v>
      </c>
      <c r="H2198" s="1">
        <v>5798.0290000000005</v>
      </c>
      <c r="I2198" s="1">
        <v>-5191.0940000000001</v>
      </c>
    </row>
    <row r="2199" spans="1:9" hidden="1" x14ac:dyDescent="0.25">
      <c r="A2199" s="1" t="s">
        <v>25</v>
      </c>
      <c r="B2199" s="1" t="s">
        <v>127</v>
      </c>
      <c r="C2199" s="1" t="s">
        <v>10</v>
      </c>
      <c r="D2199" s="1">
        <v>803.03</v>
      </c>
      <c r="E2199" s="1">
        <v>116.41</v>
      </c>
      <c r="F2199" s="1">
        <v>26.83</v>
      </c>
      <c r="G2199" s="1">
        <v>1020.076</v>
      </c>
      <c r="H2199" s="1">
        <v>6018.652</v>
      </c>
      <c r="I2199" s="1">
        <v>-5007.6710000000003</v>
      </c>
    </row>
    <row r="2200" spans="1:9" hidden="1" x14ac:dyDescent="0.25">
      <c r="A2200" s="1" t="s">
        <v>25</v>
      </c>
      <c r="B2200" s="1" t="s">
        <v>128</v>
      </c>
      <c r="C2200" s="1" t="s">
        <v>26</v>
      </c>
      <c r="D2200" s="1">
        <v>780.81</v>
      </c>
      <c r="E2200" s="1">
        <v>-116.41</v>
      </c>
      <c r="F2200" s="1">
        <v>-26.83</v>
      </c>
      <c r="G2200" s="1">
        <v>-1020.076</v>
      </c>
      <c r="H2200" s="1">
        <v>5429.3720000000003</v>
      </c>
      <c r="I2200" s="1">
        <v>-6803.076</v>
      </c>
    </row>
    <row r="2201" spans="1:9" hidden="1" x14ac:dyDescent="0.25">
      <c r="A2201" s="1" t="s">
        <v>25</v>
      </c>
      <c r="B2201" s="1" t="s">
        <v>128</v>
      </c>
      <c r="C2201" s="1" t="s">
        <v>10</v>
      </c>
      <c r="D2201" s="1">
        <v>803.03</v>
      </c>
      <c r="E2201" s="1">
        <v>-116.41</v>
      </c>
      <c r="F2201" s="1">
        <v>-26.83</v>
      </c>
      <c r="G2201" s="1">
        <v>-1020.076</v>
      </c>
      <c r="H2201" s="1">
        <v>5475.7309999999998</v>
      </c>
      <c r="I2201" s="1">
        <v>-7359.5649999999996</v>
      </c>
    </row>
    <row r="2202" spans="1:9" hidden="1" x14ac:dyDescent="0.25">
      <c r="A2202" s="1" t="s">
        <v>25</v>
      </c>
      <c r="B2202" s="1" t="s">
        <v>129</v>
      </c>
      <c r="C2202" s="1" t="s">
        <v>26</v>
      </c>
      <c r="D2202" s="1">
        <v>1159.3599999999999</v>
      </c>
      <c r="E2202" s="1">
        <v>26.54</v>
      </c>
      <c r="F2202" s="1">
        <v>117.1</v>
      </c>
      <c r="G2202" s="1">
        <v>904.64</v>
      </c>
      <c r="H2202" s="1">
        <v>9145.5810000000001</v>
      </c>
      <c r="I2202" s="1">
        <v>-8723.7690000000002</v>
      </c>
    </row>
    <row r="2203" spans="1:9" hidden="1" x14ac:dyDescent="0.25">
      <c r="A2203" s="1" t="s">
        <v>25</v>
      </c>
      <c r="B2203" s="1" t="s">
        <v>129</v>
      </c>
      <c r="C2203" s="1" t="s">
        <v>10</v>
      </c>
      <c r="D2203" s="1">
        <v>1192.3499999999999</v>
      </c>
      <c r="E2203" s="1">
        <v>26.54</v>
      </c>
      <c r="F2203" s="1">
        <v>117.1</v>
      </c>
      <c r="G2203" s="1">
        <v>904.64</v>
      </c>
      <c r="H2203" s="1">
        <v>9717.3009999999995</v>
      </c>
      <c r="I2203" s="1">
        <v>-8914.92</v>
      </c>
    </row>
    <row r="2204" spans="1:9" hidden="1" x14ac:dyDescent="0.25">
      <c r="A2204" s="1" t="s">
        <v>25</v>
      </c>
      <c r="B2204" s="1" t="s">
        <v>130</v>
      </c>
      <c r="C2204" s="1" t="s">
        <v>26</v>
      </c>
      <c r="D2204" s="1">
        <v>1159.3599999999999</v>
      </c>
      <c r="E2204" s="1">
        <v>-26.54</v>
      </c>
      <c r="F2204" s="1">
        <v>-117.1</v>
      </c>
      <c r="G2204" s="1">
        <v>-904.64</v>
      </c>
      <c r="H2204" s="1">
        <v>7525.0320000000002</v>
      </c>
      <c r="I2204" s="1">
        <v>-9085.3559999999998</v>
      </c>
    </row>
    <row r="2205" spans="1:9" hidden="1" x14ac:dyDescent="0.25">
      <c r="A2205" s="1" t="s">
        <v>25</v>
      </c>
      <c r="B2205" s="1" t="s">
        <v>130</v>
      </c>
      <c r="C2205" s="1" t="s">
        <v>10</v>
      </c>
      <c r="D2205" s="1">
        <v>1192.3499999999999</v>
      </c>
      <c r="E2205" s="1">
        <v>-26.54</v>
      </c>
      <c r="F2205" s="1">
        <v>-117.1</v>
      </c>
      <c r="G2205" s="1">
        <v>-904.64</v>
      </c>
      <c r="H2205" s="1">
        <v>7349.732</v>
      </c>
      <c r="I2205" s="1">
        <v>-9448.1380000000008</v>
      </c>
    </row>
    <row r="2206" spans="1:9" hidden="1" x14ac:dyDescent="0.25">
      <c r="A2206" s="1" t="s">
        <v>25</v>
      </c>
      <c r="B2206" s="1" t="s">
        <v>131</v>
      </c>
      <c r="C2206" s="1" t="s">
        <v>26</v>
      </c>
      <c r="D2206" s="1">
        <v>780.81</v>
      </c>
      <c r="E2206" s="1">
        <v>26.54</v>
      </c>
      <c r="F2206" s="1">
        <v>117.1</v>
      </c>
      <c r="G2206" s="1">
        <v>904.64</v>
      </c>
      <c r="H2206" s="1">
        <v>6423.9750000000004</v>
      </c>
      <c r="I2206" s="1">
        <v>-5816.2920000000004</v>
      </c>
    </row>
    <row r="2207" spans="1:9" hidden="1" x14ac:dyDescent="0.25">
      <c r="A2207" s="1" t="s">
        <v>25</v>
      </c>
      <c r="B2207" s="1" t="s">
        <v>131</v>
      </c>
      <c r="C2207" s="1" t="s">
        <v>10</v>
      </c>
      <c r="D2207" s="1">
        <v>803.03</v>
      </c>
      <c r="E2207" s="1">
        <v>26.54</v>
      </c>
      <c r="F2207" s="1">
        <v>117.1</v>
      </c>
      <c r="G2207" s="1">
        <v>904.64</v>
      </c>
      <c r="H2207" s="1">
        <v>6930.9759999999997</v>
      </c>
      <c r="I2207" s="1">
        <v>-5917.009</v>
      </c>
    </row>
    <row r="2208" spans="1:9" hidden="1" x14ac:dyDescent="0.25">
      <c r="A2208" s="1" t="s">
        <v>25</v>
      </c>
      <c r="B2208" s="1" t="s">
        <v>132</v>
      </c>
      <c r="C2208" s="1" t="s">
        <v>26</v>
      </c>
      <c r="D2208" s="1">
        <v>780.81</v>
      </c>
      <c r="E2208" s="1">
        <v>-26.54</v>
      </c>
      <c r="F2208" s="1">
        <v>-117.1</v>
      </c>
      <c r="G2208" s="1">
        <v>-904.64</v>
      </c>
      <c r="H2208" s="1">
        <v>4803.4260000000004</v>
      </c>
      <c r="I2208" s="1">
        <v>-6177.8789999999999</v>
      </c>
    </row>
    <row r="2209" spans="1:9" hidden="1" x14ac:dyDescent="0.25">
      <c r="A2209" s="1" t="s">
        <v>25</v>
      </c>
      <c r="B2209" s="1" t="s">
        <v>132</v>
      </c>
      <c r="C2209" s="1" t="s">
        <v>10</v>
      </c>
      <c r="D2209" s="1">
        <v>803.03</v>
      </c>
      <c r="E2209" s="1">
        <v>-26.54</v>
      </c>
      <c r="F2209" s="1">
        <v>-117.1</v>
      </c>
      <c r="G2209" s="1">
        <v>-904.64</v>
      </c>
      <c r="H2209" s="1">
        <v>4563.4070000000002</v>
      </c>
      <c r="I2209" s="1">
        <v>-6450.2280000000001</v>
      </c>
    </row>
    <row r="2210" spans="1:9" hidden="1" x14ac:dyDescent="0.25">
      <c r="A2210" s="1" t="s">
        <v>25</v>
      </c>
      <c r="B2210" s="1" t="s">
        <v>133</v>
      </c>
      <c r="C2210" s="1" t="s">
        <v>26</v>
      </c>
      <c r="D2210" s="1">
        <v>1464.42</v>
      </c>
      <c r="E2210" s="1">
        <v>0</v>
      </c>
      <c r="F2210" s="1">
        <v>0</v>
      </c>
      <c r="G2210" s="1">
        <v>0</v>
      </c>
      <c r="H2210" s="1">
        <v>10630.651</v>
      </c>
      <c r="I2210" s="1">
        <v>-11211.237999999999</v>
      </c>
    </row>
    <row r="2211" spans="1:9" hidden="1" x14ac:dyDescent="0.25">
      <c r="A2211" s="1" t="s">
        <v>25</v>
      </c>
      <c r="B2211" s="1" t="s">
        <v>133</v>
      </c>
      <c r="C2211" s="1" t="s">
        <v>10</v>
      </c>
      <c r="D2211" s="1">
        <v>1501.23</v>
      </c>
      <c r="E2211" s="1">
        <v>0</v>
      </c>
      <c r="F2211" s="1">
        <v>0</v>
      </c>
      <c r="G2211" s="1">
        <v>0</v>
      </c>
      <c r="H2211" s="1">
        <v>10851.844999999999</v>
      </c>
      <c r="I2211" s="1">
        <v>-11520.069</v>
      </c>
    </row>
    <row r="2212" spans="1:9" hidden="1" x14ac:dyDescent="0.25">
      <c r="A2212" s="1" t="s">
        <v>25</v>
      </c>
      <c r="B2212" s="1" t="s">
        <v>134</v>
      </c>
      <c r="C2212" s="1" t="s">
        <v>26</v>
      </c>
      <c r="D2212" s="1">
        <v>1464.42</v>
      </c>
      <c r="E2212" s="1">
        <v>0</v>
      </c>
      <c r="F2212" s="1">
        <v>0</v>
      </c>
      <c r="G2212" s="1">
        <v>0</v>
      </c>
      <c r="H2212" s="1">
        <v>10630.651</v>
      </c>
      <c r="I2212" s="1">
        <v>-11211.237999999999</v>
      </c>
    </row>
    <row r="2213" spans="1:9" hidden="1" x14ac:dyDescent="0.25">
      <c r="A2213" s="1" t="s">
        <v>25</v>
      </c>
      <c r="B2213" s="1" t="s">
        <v>134</v>
      </c>
      <c r="C2213" s="1" t="s">
        <v>10</v>
      </c>
      <c r="D2213" s="1">
        <v>1501.23</v>
      </c>
      <c r="E2213" s="1">
        <v>0</v>
      </c>
      <c r="F2213" s="1">
        <v>0</v>
      </c>
      <c r="G2213" s="1">
        <v>0</v>
      </c>
      <c r="H2213" s="1">
        <v>10851.844999999999</v>
      </c>
      <c r="I2213" s="1">
        <v>-11520.069</v>
      </c>
    </row>
    <row r="2214" spans="1:9" hidden="1" x14ac:dyDescent="0.25">
      <c r="A2214" s="1" t="s">
        <v>25</v>
      </c>
      <c r="B2214" s="1" t="s">
        <v>135</v>
      </c>
      <c r="C2214" s="1" t="s">
        <v>26</v>
      </c>
      <c r="D2214" s="1">
        <v>1464.42</v>
      </c>
      <c r="E2214" s="1">
        <v>0</v>
      </c>
      <c r="F2214" s="1">
        <v>0</v>
      </c>
      <c r="G2214" s="1">
        <v>0</v>
      </c>
      <c r="H2214" s="1">
        <v>10630.651</v>
      </c>
      <c r="I2214" s="1">
        <v>-11211.237999999999</v>
      </c>
    </row>
    <row r="2215" spans="1:9" hidden="1" x14ac:dyDescent="0.25">
      <c r="A2215" s="1" t="s">
        <v>25</v>
      </c>
      <c r="B2215" s="1" t="s">
        <v>135</v>
      </c>
      <c r="C2215" s="1" t="s">
        <v>10</v>
      </c>
      <c r="D2215" s="1">
        <v>1501.23</v>
      </c>
      <c r="E2215" s="1">
        <v>0</v>
      </c>
      <c r="F2215" s="1">
        <v>0</v>
      </c>
      <c r="G2215" s="1">
        <v>0</v>
      </c>
      <c r="H2215" s="1">
        <v>10851.844999999999</v>
      </c>
      <c r="I2215" s="1">
        <v>-11520.069</v>
      </c>
    </row>
    <row r="2216" spans="1:9" hidden="1" x14ac:dyDescent="0.25">
      <c r="A2216" s="1" t="s">
        <v>25</v>
      </c>
      <c r="B2216" s="1" t="s">
        <v>136</v>
      </c>
      <c r="C2216" s="1" t="s">
        <v>26</v>
      </c>
      <c r="D2216" s="1">
        <v>1464.42</v>
      </c>
      <c r="E2216" s="1">
        <v>0</v>
      </c>
      <c r="F2216" s="1">
        <v>0</v>
      </c>
      <c r="G2216" s="1">
        <v>0</v>
      </c>
      <c r="H2216" s="1">
        <v>10630.651</v>
      </c>
      <c r="I2216" s="1">
        <v>-11211.237999999999</v>
      </c>
    </row>
    <row r="2217" spans="1:9" hidden="1" x14ac:dyDescent="0.25">
      <c r="A2217" s="1" t="s">
        <v>25</v>
      </c>
      <c r="B2217" s="1" t="s">
        <v>136</v>
      </c>
      <c r="C2217" s="1" t="s">
        <v>10</v>
      </c>
      <c r="D2217" s="1">
        <v>1501.23</v>
      </c>
      <c r="E2217" s="1">
        <v>0</v>
      </c>
      <c r="F2217" s="1">
        <v>0</v>
      </c>
      <c r="G2217" s="1">
        <v>0</v>
      </c>
      <c r="H2217" s="1">
        <v>10851.844999999999</v>
      </c>
      <c r="I2217" s="1">
        <v>-11520.069</v>
      </c>
    </row>
    <row r="2218" spans="1:9" hidden="1" x14ac:dyDescent="0.25">
      <c r="A2218" s="1" t="s">
        <v>25</v>
      </c>
      <c r="B2218" s="1" t="s">
        <v>137</v>
      </c>
      <c r="C2218" s="1" t="s">
        <v>26</v>
      </c>
      <c r="D2218" s="1">
        <v>1464.42</v>
      </c>
      <c r="E2218" s="1">
        <v>0</v>
      </c>
      <c r="F2218" s="1">
        <v>0</v>
      </c>
      <c r="G2218" s="1">
        <v>0</v>
      </c>
      <c r="H2218" s="1">
        <v>10630.651</v>
      </c>
      <c r="I2218" s="1">
        <v>-11211.237999999999</v>
      </c>
    </row>
    <row r="2219" spans="1:9" hidden="1" x14ac:dyDescent="0.25">
      <c r="A2219" s="1" t="s">
        <v>25</v>
      </c>
      <c r="B2219" s="1" t="s">
        <v>137</v>
      </c>
      <c r="C2219" s="1" t="s">
        <v>10</v>
      </c>
      <c r="D2219" s="1">
        <v>1501.23</v>
      </c>
      <c r="E2219" s="1">
        <v>0</v>
      </c>
      <c r="F2219" s="1">
        <v>0</v>
      </c>
      <c r="G2219" s="1">
        <v>0</v>
      </c>
      <c r="H2219" s="1">
        <v>10851.844999999999</v>
      </c>
      <c r="I2219" s="1">
        <v>-11520.069</v>
      </c>
    </row>
    <row r="2220" spans="1:9" hidden="1" x14ac:dyDescent="0.25">
      <c r="A2220" s="1" t="s">
        <v>25</v>
      </c>
      <c r="B2220" s="1" t="s">
        <v>138</v>
      </c>
      <c r="C2220" s="1" t="s">
        <v>26</v>
      </c>
      <c r="D2220" s="1">
        <v>1464.42</v>
      </c>
      <c r="E2220" s="1">
        <v>0</v>
      </c>
      <c r="F2220" s="1">
        <v>0</v>
      </c>
      <c r="G2220" s="1">
        <v>0</v>
      </c>
      <c r="H2220" s="1">
        <v>10630.651</v>
      </c>
      <c r="I2220" s="1">
        <v>-11211.237999999999</v>
      </c>
    </row>
    <row r="2221" spans="1:9" hidden="1" x14ac:dyDescent="0.25">
      <c r="A2221" s="1" t="s">
        <v>25</v>
      </c>
      <c r="B2221" s="1" t="s">
        <v>138</v>
      </c>
      <c r="C2221" s="1" t="s">
        <v>10</v>
      </c>
      <c r="D2221" s="1">
        <v>1501.23</v>
      </c>
      <c r="E2221" s="1">
        <v>0</v>
      </c>
      <c r="F2221" s="1">
        <v>0</v>
      </c>
      <c r="G2221" s="1">
        <v>0</v>
      </c>
      <c r="H2221" s="1">
        <v>10851.844999999999</v>
      </c>
      <c r="I2221" s="1">
        <v>-11520.069</v>
      </c>
    </row>
    <row r="2222" spans="1:9" hidden="1" x14ac:dyDescent="0.25">
      <c r="A2222" s="1" t="s">
        <v>25</v>
      </c>
      <c r="B2222" s="1" t="s">
        <v>139</v>
      </c>
      <c r="C2222" s="1" t="s">
        <v>26</v>
      </c>
      <c r="D2222" s="1">
        <v>1464.42</v>
      </c>
      <c r="E2222" s="1">
        <v>0</v>
      </c>
      <c r="F2222" s="1">
        <v>0</v>
      </c>
      <c r="G2222" s="1">
        <v>0</v>
      </c>
      <c r="H2222" s="1">
        <v>10630.651</v>
      </c>
      <c r="I2222" s="1">
        <v>-11211.237999999999</v>
      </c>
    </row>
    <row r="2223" spans="1:9" hidden="1" x14ac:dyDescent="0.25">
      <c r="A2223" s="1" t="s">
        <v>25</v>
      </c>
      <c r="B2223" s="1" t="s">
        <v>139</v>
      </c>
      <c r="C2223" s="1" t="s">
        <v>10</v>
      </c>
      <c r="D2223" s="1">
        <v>1501.23</v>
      </c>
      <c r="E2223" s="1">
        <v>0</v>
      </c>
      <c r="F2223" s="1">
        <v>0</v>
      </c>
      <c r="G2223" s="1">
        <v>0</v>
      </c>
      <c r="H2223" s="1">
        <v>10851.844999999999</v>
      </c>
      <c r="I2223" s="1">
        <v>-11520.069</v>
      </c>
    </row>
    <row r="2224" spans="1:9" hidden="1" x14ac:dyDescent="0.25">
      <c r="A2224" s="1" t="s">
        <v>25</v>
      </c>
      <c r="B2224" s="1" t="s">
        <v>140</v>
      </c>
      <c r="C2224" s="1" t="s">
        <v>26</v>
      </c>
      <c r="D2224" s="1">
        <v>1464.42</v>
      </c>
      <c r="E2224" s="1">
        <v>0</v>
      </c>
      <c r="F2224" s="1">
        <v>0</v>
      </c>
      <c r="G2224" s="1">
        <v>0</v>
      </c>
      <c r="H2224" s="1">
        <v>10630.651</v>
      </c>
      <c r="I2224" s="1">
        <v>-11211.237999999999</v>
      </c>
    </row>
    <row r="2225" spans="1:9" hidden="1" x14ac:dyDescent="0.25">
      <c r="A2225" s="1" t="s">
        <v>25</v>
      </c>
      <c r="B2225" s="1" t="s">
        <v>140</v>
      </c>
      <c r="C2225" s="1" t="s">
        <v>10</v>
      </c>
      <c r="D2225" s="1">
        <v>1501.23</v>
      </c>
      <c r="E2225" s="1">
        <v>0</v>
      </c>
      <c r="F2225" s="1">
        <v>0</v>
      </c>
      <c r="G2225" s="1">
        <v>0</v>
      </c>
      <c r="H2225" s="1">
        <v>10851.844999999999</v>
      </c>
      <c r="I2225" s="1">
        <v>-11520.069</v>
      </c>
    </row>
    <row r="2226" spans="1:9" hidden="1" x14ac:dyDescent="0.25">
      <c r="A2226" s="1" t="s">
        <v>25</v>
      </c>
      <c r="B2226" s="1" t="s">
        <v>141</v>
      </c>
      <c r="C2226" s="1" t="s">
        <v>26</v>
      </c>
      <c r="D2226" s="1">
        <v>970.08</v>
      </c>
      <c r="E2226" s="1">
        <v>0</v>
      </c>
      <c r="F2226" s="1">
        <v>0</v>
      </c>
      <c r="G2226" s="1">
        <v>0</v>
      </c>
      <c r="H2226" s="1">
        <v>6974.5029999999997</v>
      </c>
      <c r="I2226" s="1">
        <v>-7450.8239999999996</v>
      </c>
    </row>
    <row r="2227" spans="1:9" hidden="1" x14ac:dyDescent="0.25">
      <c r="A2227" s="1" t="s">
        <v>25</v>
      </c>
      <c r="B2227" s="1" t="s">
        <v>141</v>
      </c>
      <c r="C2227" s="1" t="s">
        <v>10</v>
      </c>
      <c r="D2227" s="1">
        <v>997.69</v>
      </c>
      <c r="E2227" s="1">
        <v>0</v>
      </c>
      <c r="F2227" s="1">
        <v>0</v>
      </c>
      <c r="G2227" s="1">
        <v>0</v>
      </c>
      <c r="H2227" s="1">
        <v>7140.3540000000003</v>
      </c>
      <c r="I2227" s="1">
        <v>-7682.5739999999996</v>
      </c>
    </row>
    <row r="2228" spans="1:9" hidden="1" x14ac:dyDescent="0.25">
      <c r="A2228" s="1" t="s">
        <v>25</v>
      </c>
      <c r="B2228" s="1" t="s">
        <v>142</v>
      </c>
      <c r="C2228" s="1" t="s">
        <v>26</v>
      </c>
      <c r="D2228" s="1">
        <v>970.08</v>
      </c>
      <c r="E2228" s="1">
        <v>0</v>
      </c>
      <c r="F2228" s="1">
        <v>0</v>
      </c>
      <c r="G2228" s="1">
        <v>0</v>
      </c>
      <c r="H2228" s="1">
        <v>6974.5029999999997</v>
      </c>
      <c r="I2228" s="1">
        <v>-7450.8239999999996</v>
      </c>
    </row>
    <row r="2229" spans="1:9" hidden="1" x14ac:dyDescent="0.25">
      <c r="A2229" s="1" t="s">
        <v>25</v>
      </c>
      <c r="B2229" s="1" t="s">
        <v>142</v>
      </c>
      <c r="C2229" s="1" t="s">
        <v>10</v>
      </c>
      <c r="D2229" s="1">
        <v>997.69</v>
      </c>
      <c r="E2229" s="1">
        <v>0</v>
      </c>
      <c r="F2229" s="1">
        <v>0</v>
      </c>
      <c r="G2229" s="1">
        <v>0</v>
      </c>
      <c r="H2229" s="1">
        <v>7140.3540000000003</v>
      </c>
      <c r="I2229" s="1">
        <v>-7682.5739999999996</v>
      </c>
    </row>
    <row r="2230" spans="1:9" hidden="1" x14ac:dyDescent="0.25">
      <c r="A2230" s="1" t="s">
        <v>25</v>
      </c>
      <c r="B2230" s="1" t="s">
        <v>143</v>
      </c>
      <c r="C2230" s="1" t="s">
        <v>26</v>
      </c>
      <c r="D2230" s="1">
        <v>970.08</v>
      </c>
      <c r="E2230" s="1">
        <v>0</v>
      </c>
      <c r="F2230" s="1">
        <v>0</v>
      </c>
      <c r="G2230" s="1">
        <v>0</v>
      </c>
      <c r="H2230" s="1">
        <v>6974.5029999999997</v>
      </c>
      <c r="I2230" s="1">
        <v>-7450.8239999999996</v>
      </c>
    </row>
    <row r="2231" spans="1:9" hidden="1" x14ac:dyDescent="0.25">
      <c r="A2231" s="1" t="s">
        <v>25</v>
      </c>
      <c r="B2231" s="1" t="s">
        <v>143</v>
      </c>
      <c r="C2231" s="1" t="s">
        <v>10</v>
      </c>
      <c r="D2231" s="1">
        <v>997.69</v>
      </c>
      <c r="E2231" s="1">
        <v>0</v>
      </c>
      <c r="F2231" s="1">
        <v>0</v>
      </c>
      <c r="G2231" s="1">
        <v>0</v>
      </c>
      <c r="H2231" s="1">
        <v>7140.3540000000003</v>
      </c>
      <c r="I2231" s="1">
        <v>-7682.5739999999996</v>
      </c>
    </row>
    <row r="2232" spans="1:9" hidden="1" x14ac:dyDescent="0.25">
      <c r="A2232" s="1" t="s">
        <v>25</v>
      </c>
      <c r="B2232" s="1" t="s">
        <v>144</v>
      </c>
      <c r="C2232" s="1" t="s">
        <v>26</v>
      </c>
      <c r="D2232" s="1">
        <v>970.08</v>
      </c>
      <c r="E2232" s="1">
        <v>0</v>
      </c>
      <c r="F2232" s="1">
        <v>0</v>
      </c>
      <c r="G2232" s="1">
        <v>0</v>
      </c>
      <c r="H2232" s="1">
        <v>6974.5029999999997</v>
      </c>
      <c r="I2232" s="1">
        <v>-7450.8239999999996</v>
      </c>
    </row>
    <row r="2233" spans="1:9" hidden="1" x14ac:dyDescent="0.25">
      <c r="A2233" s="1" t="s">
        <v>25</v>
      </c>
      <c r="B2233" s="1" t="s">
        <v>144</v>
      </c>
      <c r="C2233" s="1" t="s">
        <v>10</v>
      </c>
      <c r="D2233" s="1">
        <v>997.69</v>
      </c>
      <c r="E2233" s="1">
        <v>0</v>
      </c>
      <c r="F2233" s="1">
        <v>0</v>
      </c>
      <c r="G2233" s="1">
        <v>0</v>
      </c>
      <c r="H2233" s="1">
        <v>7140.3540000000003</v>
      </c>
      <c r="I2233" s="1">
        <v>-7682.5739999999996</v>
      </c>
    </row>
    <row r="2234" spans="1:9" hidden="1" x14ac:dyDescent="0.25">
      <c r="A2234" s="1" t="s">
        <v>25</v>
      </c>
      <c r="B2234" s="1" t="s">
        <v>145</v>
      </c>
      <c r="C2234" s="1" t="s">
        <v>26</v>
      </c>
      <c r="D2234" s="1">
        <v>970.08</v>
      </c>
      <c r="E2234" s="1">
        <v>0</v>
      </c>
      <c r="F2234" s="1">
        <v>0</v>
      </c>
      <c r="G2234" s="1">
        <v>0</v>
      </c>
      <c r="H2234" s="1">
        <v>6974.5029999999997</v>
      </c>
      <c r="I2234" s="1">
        <v>-7450.8239999999996</v>
      </c>
    </row>
    <row r="2235" spans="1:9" hidden="1" x14ac:dyDescent="0.25">
      <c r="A2235" s="1" t="s">
        <v>25</v>
      </c>
      <c r="B2235" s="1" t="s">
        <v>145</v>
      </c>
      <c r="C2235" s="1" t="s">
        <v>10</v>
      </c>
      <c r="D2235" s="1">
        <v>997.69</v>
      </c>
      <c r="E2235" s="1">
        <v>0</v>
      </c>
      <c r="F2235" s="1">
        <v>0</v>
      </c>
      <c r="G2235" s="1">
        <v>0</v>
      </c>
      <c r="H2235" s="1">
        <v>7140.3540000000003</v>
      </c>
      <c r="I2235" s="1">
        <v>-7682.5739999999996</v>
      </c>
    </row>
    <row r="2236" spans="1:9" hidden="1" x14ac:dyDescent="0.25">
      <c r="A2236" s="1" t="s">
        <v>25</v>
      </c>
      <c r="B2236" s="1" t="s">
        <v>146</v>
      </c>
      <c r="C2236" s="1" t="s">
        <v>26</v>
      </c>
      <c r="D2236" s="1">
        <v>970.08</v>
      </c>
      <c r="E2236" s="1">
        <v>0</v>
      </c>
      <c r="F2236" s="1">
        <v>0</v>
      </c>
      <c r="G2236" s="1">
        <v>0</v>
      </c>
      <c r="H2236" s="1">
        <v>6974.5029999999997</v>
      </c>
      <c r="I2236" s="1">
        <v>-7450.8239999999996</v>
      </c>
    </row>
    <row r="2237" spans="1:9" hidden="1" x14ac:dyDescent="0.25">
      <c r="A2237" s="1" t="s">
        <v>25</v>
      </c>
      <c r="B2237" s="1" t="s">
        <v>146</v>
      </c>
      <c r="C2237" s="1" t="s">
        <v>10</v>
      </c>
      <c r="D2237" s="1">
        <v>997.69</v>
      </c>
      <c r="E2237" s="1">
        <v>0</v>
      </c>
      <c r="F2237" s="1">
        <v>0</v>
      </c>
      <c r="G2237" s="1">
        <v>0</v>
      </c>
      <c r="H2237" s="1">
        <v>7140.3540000000003</v>
      </c>
      <c r="I2237" s="1">
        <v>-7682.5739999999996</v>
      </c>
    </row>
    <row r="2238" spans="1:9" hidden="1" x14ac:dyDescent="0.25">
      <c r="A2238" s="1" t="s">
        <v>25</v>
      </c>
      <c r="B2238" s="1" t="s">
        <v>147</v>
      </c>
      <c r="C2238" s="1" t="s">
        <v>26</v>
      </c>
      <c r="D2238" s="1">
        <v>970.08</v>
      </c>
      <c r="E2238" s="1">
        <v>0</v>
      </c>
      <c r="F2238" s="1">
        <v>0</v>
      </c>
      <c r="G2238" s="1">
        <v>0</v>
      </c>
      <c r="H2238" s="1">
        <v>6974.5029999999997</v>
      </c>
      <c r="I2238" s="1">
        <v>-7450.8239999999996</v>
      </c>
    </row>
    <row r="2239" spans="1:9" hidden="1" x14ac:dyDescent="0.25">
      <c r="A2239" s="1" t="s">
        <v>25</v>
      </c>
      <c r="B2239" s="1" t="s">
        <v>147</v>
      </c>
      <c r="C2239" s="1" t="s">
        <v>10</v>
      </c>
      <c r="D2239" s="1">
        <v>997.69</v>
      </c>
      <c r="E2239" s="1">
        <v>0</v>
      </c>
      <c r="F2239" s="1">
        <v>0</v>
      </c>
      <c r="G2239" s="1">
        <v>0</v>
      </c>
      <c r="H2239" s="1">
        <v>7140.3540000000003</v>
      </c>
      <c r="I2239" s="1">
        <v>-7682.5739999999996</v>
      </c>
    </row>
    <row r="2240" spans="1:9" hidden="1" x14ac:dyDescent="0.25">
      <c r="A2240" s="1" t="s">
        <v>25</v>
      </c>
      <c r="B2240" s="1" t="s">
        <v>148</v>
      </c>
      <c r="C2240" s="1" t="s">
        <v>26</v>
      </c>
      <c r="D2240" s="1">
        <v>970.08</v>
      </c>
      <c r="E2240" s="1">
        <v>0</v>
      </c>
      <c r="F2240" s="1">
        <v>0</v>
      </c>
      <c r="G2240" s="1">
        <v>0</v>
      </c>
      <c r="H2240" s="1">
        <v>6974.5029999999997</v>
      </c>
      <c r="I2240" s="1">
        <v>-7450.8239999999996</v>
      </c>
    </row>
    <row r="2241" spans="1:9" hidden="1" x14ac:dyDescent="0.25">
      <c r="A2241" s="1" t="s">
        <v>25</v>
      </c>
      <c r="B2241" s="1" t="s">
        <v>148</v>
      </c>
      <c r="C2241" s="1" t="s">
        <v>10</v>
      </c>
      <c r="D2241" s="1">
        <v>997.69</v>
      </c>
      <c r="E2241" s="1">
        <v>0</v>
      </c>
      <c r="F2241" s="1">
        <v>0</v>
      </c>
      <c r="G2241" s="1">
        <v>0</v>
      </c>
      <c r="H2241" s="1">
        <v>7140.3540000000003</v>
      </c>
      <c r="I2241" s="1">
        <v>-7682.5739999999996</v>
      </c>
    </row>
    <row r="2242" spans="1:9" hidden="1" x14ac:dyDescent="0.25">
      <c r="A2242" s="1" t="s">
        <v>25</v>
      </c>
      <c r="B2242" s="1" t="s">
        <v>162</v>
      </c>
      <c r="C2242" s="1" t="s">
        <v>26</v>
      </c>
      <c r="D2242" s="1">
        <v>1609.09</v>
      </c>
      <c r="E2242" s="1">
        <v>-329.52</v>
      </c>
      <c r="F2242" s="1">
        <v>-326.24</v>
      </c>
      <c r="G2242" s="1">
        <v>5718.991</v>
      </c>
      <c r="H2242" s="1">
        <v>20801.255000000001</v>
      </c>
      <c r="I2242" s="1">
        <v>-14697.148999999999</v>
      </c>
    </row>
    <row r="2243" spans="1:9" hidden="1" x14ac:dyDescent="0.25">
      <c r="A2243" s="1" t="s">
        <v>25</v>
      </c>
      <c r="B2243" s="1" t="s">
        <v>162</v>
      </c>
      <c r="C2243" s="1" t="s">
        <v>10</v>
      </c>
      <c r="D2243" s="1">
        <v>1645.15</v>
      </c>
      <c r="E2243" s="1">
        <v>-329.52</v>
      </c>
      <c r="F2243" s="1">
        <v>-326.24</v>
      </c>
      <c r="G2243" s="1">
        <v>5718.991</v>
      </c>
      <c r="H2243" s="1">
        <v>25179.718000000001</v>
      </c>
      <c r="I2243" s="1">
        <v>-16096.859</v>
      </c>
    </row>
    <row r="2244" spans="1:9" hidden="1" x14ac:dyDescent="0.25">
      <c r="A2244" s="1" t="s">
        <v>25</v>
      </c>
      <c r="B2244" s="1" t="s">
        <v>163</v>
      </c>
      <c r="C2244" s="1" t="s">
        <v>26</v>
      </c>
      <c r="D2244" s="1">
        <v>1609.09</v>
      </c>
      <c r="E2244" s="1">
        <v>-1282.54</v>
      </c>
      <c r="F2244" s="1">
        <v>-1285.82</v>
      </c>
      <c r="G2244" s="1">
        <v>-7112.4470000000001</v>
      </c>
      <c r="H2244" s="1">
        <v>14170.566999999999</v>
      </c>
      <c r="I2244" s="1">
        <v>-21275.712</v>
      </c>
    </row>
    <row r="2245" spans="1:9" hidden="1" x14ac:dyDescent="0.25">
      <c r="A2245" s="1" t="s">
        <v>25</v>
      </c>
      <c r="B2245" s="1" t="s">
        <v>163</v>
      </c>
      <c r="C2245" s="1" t="s">
        <v>10</v>
      </c>
      <c r="D2245" s="1">
        <v>1645.15</v>
      </c>
      <c r="E2245" s="1">
        <v>-1282.54</v>
      </c>
      <c r="F2245" s="1">
        <v>-1285.82</v>
      </c>
      <c r="G2245" s="1">
        <v>-7112.4470000000001</v>
      </c>
      <c r="H2245" s="1">
        <v>15478.084000000001</v>
      </c>
      <c r="I2245" s="1">
        <v>-25713.9</v>
      </c>
    </row>
    <row r="2246" spans="1:9" hidden="1" x14ac:dyDescent="0.25">
      <c r="A2246" s="1" t="s">
        <v>25</v>
      </c>
      <c r="B2246" s="1" t="s">
        <v>164</v>
      </c>
      <c r="C2246" s="1" t="s">
        <v>26</v>
      </c>
      <c r="D2246" s="1">
        <v>1509.02</v>
      </c>
      <c r="E2246" s="1">
        <v>0</v>
      </c>
      <c r="F2246" s="1">
        <v>0</v>
      </c>
      <c r="G2246" s="1">
        <v>0</v>
      </c>
      <c r="H2246" s="1">
        <v>10849.227000000001</v>
      </c>
      <c r="I2246" s="1">
        <v>-11590.17</v>
      </c>
    </row>
    <row r="2247" spans="1:9" hidden="1" x14ac:dyDescent="0.25">
      <c r="A2247" s="1" t="s">
        <v>25</v>
      </c>
      <c r="B2247" s="1" t="s">
        <v>164</v>
      </c>
      <c r="C2247" s="1" t="s">
        <v>10</v>
      </c>
      <c r="D2247" s="1">
        <v>1551.97</v>
      </c>
      <c r="E2247" s="1">
        <v>0</v>
      </c>
      <c r="F2247" s="1">
        <v>0</v>
      </c>
      <c r="G2247" s="1">
        <v>0</v>
      </c>
      <c r="H2247" s="1">
        <v>11107.217000000001</v>
      </c>
      <c r="I2247" s="1">
        <v>-11950.67</v>
      </c>
    </row>
    <row r="2248" spans="1:9" hidden="1" x14ac:dyDescent="0.25">
      <c r="A2248" s="1" t="s">
        <v>25</v>
      </c>
      <c r="B2248" s="1" t="s">
        <v>165</v>
      </c>
      <c r="C2248" s="1" t="s">
        <v>26</v>
      </c>
      <c r="D2248" s="1">
        <v>1840.56</v>
      </c>
      <c r="E2248" s="1">
        <v>0</v>
      </c>
      <c r="F2248" s="1">
        <v>0</v>
      </c>
      <c r="G2248" s="1">
        <v>0</v>
      </c>
      <c r="H2248" s="1">
        <v>13559.539000000001</v>
      </c>
      <c r="I2248" s="1">
        <v>-14020.212</v>
      </c>
    </row>
    <row r="2249" spans="1:9" hidden="1" x14ac:dyDescent="0.25">
      <c r="A2249" s="1" t="s">
        <v>25</v>
      </c>
      <c r="B2249" s="1" t="s">
        <v>165</v>
      </c>
      <c r="C2249" s="1" t="s">
        <v>10</v>
      </c>
      <c r="D2249" s="1">
        <v>1877.37</v>
      </c>
      <c r="E2249" s="1">
        <v>0</v>
      </c>
      <c r="F2249" s="1">
        <v>0</v>
      </c>
      <c r="G2249" s="1">
        <v>0</v>
      </c>
      <c r="H2249" s="1">
        <v>13780.866</v>
      </c>
      <c r="I2249" s="1">
        <v>-14328.671</v>
      </c>
    </row>
    <row r="2250" spans="1:9" hidden="1" x14ac:dyDescent="0.25">
      <c r="A2250" s="1" t="s">
        <v>25</v>
      </c>
      <c r="B2250" s="1" t="s">
        <v>166</v>
      </c>
      <c r="C2250" s="1" t="s">
        <v>26</v>
      </c>
      <c r="D2250" s="1">
        <v>1464.42</v>
      </c>
      <c r="E2250" s="1">
        <v>0</v>
      </c>
      <c r="F2250" s="1">
        <v>0</v>
      </c>
      <c r="G2250" s="1">
        <v>0</v>
      </c>
      <c r="H2250" s="1">
        <v>10630.651</v>
      </c>
      <c r="I2250" s="1">
        <v>-11211.237999999999</v>
      </c>
    </row>
    <row r="2251" spans="1:9" hidden="1" x14ac:dyDescent="0.25">
      <c r="A2251" s="1" t="s">
        <v>25</v>
      </c>
      <c r="B2251" s="1" t="s">
        <v>166</v>
      </c>
      <c r="C2251" s="1" t="s">
        <v>10</v>
      </c>
      <c r="D2251" s="1">
        <v>1501.23</v>
      </c>
      <c r="E2251" s="1">
        <v>0</v>
      </c>
      <c r="F2251" s="1">
        <v>0</v>
      </c>
      <c r="G2251" s="1">
        <v>0</v>
      </c>
      <c r="H2251" s="1">
        <v>10851.844999999999</v>
      </c>
      <c r="I2251" s="1">
        <v>-11520.069</v>
      </c>
    </row>
    <row r="2252" spans="1:9" hidden="1" x14ac:dyDescent="0.25">
      <c r="A2252" s="1" t="s">
        <v>25</v>
      </c>
      <c r="B2252" s="1" t="s">
        <v>167</v>
      </c>
      <c r="C2252" s="1" t="s">
        <v>26</v>
      </c>
      <c r="D2252" s="1">
        <v>1521.2</v>
      </c>
      <c r="E2252" s="1">
        <v>-564.22</v>
      </c>
      <c r="F2252" s="1">
        <v>0</v>
      </c>
      <c r="G2252" s="1">
        <v>4261.0640000000003</v>
      </c>
      <c r="H2252" s="1">
        <v>11040.52</v>
      </c>
      <c r="I2252" s="1">
        <v>-15636.116</v>
      </c>
    </row>
    <row r="2253" spans="1:9" hidden="1" x14ac:dyDescent="0.25">
      <c r="A2253" s="1" t="s">
        <v>25</v>
      </c>
      <c r="B2253" s="1" t="s">
        <v>167</v>
      </c>
      <c r="C2253" s="1" t="s">
        <v>10</v>
      </c>
      <c r="D2253" s="1">
        <v>1559.63</v>
      </c>
      <c r="E2253" s="1">
        <v>-564.22</v>
      </c>
      <c r="F2253" s="1">
        <v>0</v>
      </c>
      <c r="G2253" s="1">
        <v>4261.0640000000003</v>
      </c>
      <c r="H2253" s="1">
        <v>11272.504999999999</v>
      </c>
      <c r="I2253" s="1">
        <v>-17789.36</v>
      </c>
    </row>
    <row r="2254" spans="1:9" hidden="1" x14ac:dyDescent="0.25">
      <c r="A2254" s="1" t="s">
        <v>25</v>
      </c>
      <c r="B2254" s="1" t="s">
        <v>168</v>
      </c>
      <c r="C2254" s="1" t="s">
        <v>26</v>
      </c>
      <c r="D2254" s="1">
        <v>1521.2</v>
      </c>
      <c r="E2254" s="1">
        <v>-564.22</v>
      </c>
      <c r="F2254" s="1">
        <v>0</v>
      </c>
      <c r="G2254" s="1">
        <v>3456.357</v>
      </c>
      <c r="H2254" s="1">
        <v>11040.620999999999</v>
      </c>
      <c r="I2254" s="1">
        <v>-15636.313</v>
      </c>
    </row>
    <row r="2255" spans="1:9" hidden="1" x14ac:dyDescent="0.25">
      <c r="A2255" s="1" t="s">
        <v>25</v>
      </c>
      <c r="B2255" s="1" t="s">
        <v>168</v>
      </c>
      <c r="C2255" s="1" t="s">
        <v>10</v>
      </c>
      <c r="D2255" s="1">
        <v>1559.63</v>
      </c>
      <c r="E2255" s="1">
        <v>-564.22</v>
      </c>
      <c r="F2255" s="1">
        <v>0</v>
      </c>
      <c r="G2255" s="1">
        <v>3456.357</v>
      </c>
      <c r="H2255" s="1">
        <v>11272.487999999999</v>
      </c>
      <c r="I2255" s="1">
        <v>-17789.25</v>
      </c>
    </row>
    <row r="2256" spans="1:9" hidden="1" x14ac:dyDescent="0.25">
      <c r="A2256" s="1" t="s">
        <v>25</v>
      </c>
      <c r="B2256" s="1" t="s">
        <v>169</v>
      </c>
      <c r="C2256" s="1" t="s">
        <v>26</v>
      </c>
      <c r="D2256" s="1">
        <v>1521.2</v>
      </c>
      <c r="E2256" s="1">
        <v>564.22</v>
      </c>
      <c r="F2256" s="1">
        <v>0</v>
      </c>
      <c r="G2256" s="1">
        <v>-4261.0640000000003</v>
      </c>
      <c r="H2256" s="1">
        <v>11037.263000000001</v>
      </c>
      <c r="I2256" s="1">
        <v>-7658.6030000000001</v>
      </c>
    </row>
    <row r="2257" spans="1:9" hidden="1" x14ac:dyDescent="0.25">
      <c r="A2257" s="1" t="s">
        <v>25</v>
      </c>
      <c r="B2257" s="1" t="s">
        <v>169</v>
      </c>
      <c r="C2257" s="1" t="s">
        <v>10</v>
      </c>
      <c r="D2257" s="1">
        <v>1559.63</v>
      </c>
      <c r="E2257" s="1">
        <v>564.22</v>
      </c>
      <c r="F2257" s="1">
        <v>0</v>
      </c>
      <c r="G2257" s="1">
        <v>-4261.0640000000003</v>
      </c>
      <c r="H2257" s="1">
        <v>11267.083000000001</v>
      </c>
      <c r="I2257" s="1">
        <v>-6150.1509999999998</v>
      </c>
    </row>
    <row r="2258" spans="1:9" hidden="1" x14ac:dyDescent="0.25">
      <c r="A2258" s="1" t="s">
        <v>25</v>
      </c>
      <c r="B2258" s="1" t="s">
        <v>170</v>
      </c>
      <c r="C2258" s="1" t="s">
        <v>26</v>
      </c>
      <c r="D2258" s="1">
        <v>1521.2</v>
      </c>
      <c r="E2258" s="1">
        <v>564.22</v>
      </c>
      <c r="F2258" s="1">
        <v>0</v>
      </c>
      <c r="G2258" s="1">
        <v>-3456.357</v>
      </c>
      <c r="H2258" s="1">
        <v>11037.162</v>
      </c>
      <c r="I2258" s="1">
        <v>-7658.4059999999999</v>
      </c>
    </row>
    <row r="2259" spans="1:9" hidden="1" x14ac:dyDescent="0.25">
      <c r="A2259" s="1" t="s">
        <v>25</v>
      </c>
      <c r="B2259" s="1" t="s">
        <v>170</v>
      </c>
      <c r="C2259" s="1" t="s">
        <v>10</v>
      </c>
      <c r="D2259" s="1">
        <v>1559.63</v>
      </c>
      <c r="E2259" s="1">
        <v>564.22</v>
      </c>
      <c r="F2259" s="1">
        <v>0</v>
      </c>
      <c r="G2259" s="1">
        <v>-3456.357</v>
      </c>
      <c r="H2259" s="1">
        <v>11267.1</v>
      </c>
      <c r="I2259" s="1">
        <v>-6150.2610000000004</v>
      </c>
    </row>
    <row r="2260" spans="1:9" hidden="1" x14ac:dyDescent="0.25">
      <c r="A2260" s="1" t="s">
        <v>25</v>
      </c>
      <c r="B2260" s="1" t="s">
        <v>171</v>
      </c>
      <c r="C2260" s="1" t="s">
        <v>26</v>
      </c>
      <c r="D2260" s="1">
        <v>1521.2</v>
      </c>
      <c r="E2260" s="1">
        <v>0</v>
      </c>
      <c r="F2260" s="1">
        <v>-564.22</v>
      </c>
      <c r="G2260" s="1">
        <v>-4721.5159999999996</v>
      </c>
      <c r="H2260" s="1">
        <v>15036.496999999999</v>
      </c>
      <c r="I2260" s="1">
        <v>-11649.064</v>
      </c>
    </row>
    <row r="2261" spans="1:9" hidden="1" x14ac:dyDescent="0.25">
      <c r="A2261" s="1" t="s">
        <v>25</v>
      </c>
      <c r="B2261" s="1" t="s">
        <v>171</v>
      </c>
      <c r="C2261" s="1" t="s">
        <v>10</v>
      </c>
      <c r="D2261" s="1">
        <v>1559.63</v>
      </c>
      <c r="E2261" s="1">
        <v>0</v>
      </c>
      <c r="F2261" s="1">
        <v>-564.22</v>
      </c>
      <c r="G2261" s="1">
        <v>-4721.5159999999996</v>
      </c>
      <c r="H2261" s="1">
        <v>17104.748</v>
      </c>
      <c r="I2261" s="1">
        <v>-11972.335999999999</v>
      </c>
    </row>
    <row r="2262" spans="1:9" hidden="1" x14ac:dyDescent="0.25">
      <c r="A2262" s="1" t="s">
        <v>25</v>
      </c>
      <c r="B2262" s="1" t="s">
        <v>172</v>
      </c>
      <c r="C2262" s="1" t="s">
        <v>26</v>
      </c>
      <c r="D2262" s="1">
        <v>1521.2</v>
      </c>
      <c r="E2262" s="1">
        <v>0</v>
      </c>
      <c r="F2262" s="1">
        <v>-564.22</v>
      </c>
      <c r="G2262" s="1">
        <v>-3971.3249999999998</v>
      </c>
      <c r="H2262" s="1">
        <v>15036.397000000001</v>
      </c>
      <c r="I2262" s="1">
        <v>-11648.870999999999</v>
      </c>
    </row>
    <row r="2263" spans="1:9" hidden="1" x14ac:dyDescent="0.25">
      <c r="A2263" s="1" t="s">
        <v>25</v>
      </c>
      <c r="B2263" s="1" t="s">
        <v>172</v>
      </c>
      <c r="C2263" s="1" t="s">
        <v>10</v>
      </c>
      <c r="D2263" s="1">
        <v>1559.63</v>
      </c>
      <c r="E2263" s="1">
        <v>0</v>
      </c>
      <c r="F2263" s="1">
        <v>-564.22</v>
      </c>
      <c r="G2263" s="1">
        <v>-3971.3249999999998</v>
      </c>
      <c r="H2263" s="1">
        <v>17104.757000000001</v>
      </c>
      <c r="I2263" s="1">
        <v>-11972.43</v>
      </c>
    </row>
    <row r="2264" spans="1:9" hidden="1" x14ac:dyDescent="0.25">
      <c r="A2264" s="1" t="s">
        <v>25</v>
      </c>
      <c r="B2264" s="1" t="s">
        <v>173</v>
      </c>
      <c r="C2264" s="1" t="s">
        <v>26</v>
      </c>
      <c r="D2264" s="1">
        <v>1521.2</v>
      </c>
      <c r="E2264" s="1">
        <v>0</v>
      </c>
      <c r="F2264" s="1">
        <v>564.22</v>
      </c>
      <c r="G2264" s="1">
        <v>4721.5159999999996</v>
      </c>
      <c r="H2264" s="1">
        <v>7041.2860000000001</v>
      </c>
      <c r="I2264" s="1">
        <v>-11645.655000000001</v>
      </c>
    </row>
    <row r="2265" spans="1:9" hidden="1" x14ac:dyDescent="0.25">
      <c r="A2265" s="1" t="s">
        <v>25</v>
      </c>
      <c r="B2265" s="1" t="s">
        <v>173</v>
      </c>
      <c r="C2265" s="1" t="s">
        <v>10</v>
      </c>
      <c r="D2265" s="1">
        <v>1559.63</v>
      </c>
      <c r="E2265" s="1">
        <v>0</v>
      </c>
      <c r="F2265" s="1">
        <v>564.22</v>
      </c>
      <c r="G2265" s="1">
        <v>4721.5159999999996</v>
      </c>
      <c r="H2265" s="1">
        <v>5434.84</v>
      </c>
      <c r="I2265" s="1">
        <v>-11967.174999999999</v>
      </c>
    </row>
    <row r="2266" spans="1:9" hidden="1" x14ac:dyDescent="0.25">
      <c r="A2266" s="1" t="s">
        <v>25</v>
      </c>
      <c r="B2266" s="1" t="s">
        <v>174</v>
      </c>
      <c r="C2266" s="1" t="s">
        <v>26</v>
      </c>
      <c r="D2266" s="1">
        <v>1521.2</v>
      </c>
      <c r="E2266" s="1">
        <v>0</v>
      </c>
      <c r="F2266" s="1">
        <v>564.22</v>
      </c>
      <c r="G2266" s="1">
        <v>3971.3249999999998</v>
      </c>
      <c r="H2266" s="1">
        <v>7041.3860000000004</v>
      </c>
      <c r="I2266" s="1">
        <v>-11645.848</v>
      </c>
    </row>
    <row r="2267" spans="1:9" hidden="1" x14ac:dyDescent="0.25">
      <c r="A2267" s="1" t="s">
        <v>25</v>
      </c>
      <c r="B2267" s="1" t="s">
        <v>174</v>
      </c>
      <c r="C2267" s="1" t="s">
        <v>10</v>
      </c>
      <c r="D2267" s="1">
        <v>1559.63</v>
      </c>
      <c r="E2267" s="1">
        <v>0</v>
      </c>
      <c r="F2267" s="1">
        <v>564.22</v>
      </c>
      <c r="G2267" s="1">
        <v>3971.3249999999998</v>
      </c>
      <c r="H2267" s="1">
        <v>5434.8310000000001</v>
      </c>
      <c r="I2267" s="1">
        <v>-11967.081</v>
      </c>
    </row>
    <row r="2268" spans="1:9" hidden="1" x14ac:dyDescent="0.25">
      <c r="A2268" s="1" t="s">
        <v>25</v>
      </c>
      <c r="B2268" s="1" t="s">
        <v>175</v>
      </c>
      <c r="C2268" s="1" t="s">
        <v>26</v>
      </c>
      <c r="D2268" s="1">
        <v>1407.64</v>
      </c>
      <c r="E2268" s="1">
        <v>-564.22</v>
      </c>
      <c r="F2268" s="1">
        <v>0</v>
      </c>
      <c r="G2268" s="1">
        <v>4261.0640000000003</v>
      </c>
      <c r="H2268" s="1">
        <v>10224.038</v>
      </c>
      <c r="I2268" s="1">
        <v>-14763.873</v>
      </c>
    </row>
    <row r="2269" spans="1:9" hidden="1" x14ac:dyDescent="0.25">
      <c r="A2269" s="1" t="s">
        <v>25</v>
      </c>
      <c r="B2269" s="1" t="s">
        <v>175</v>
      </c>
      <c r="C2269" s="1" t="s">
        <v>10</v>
      </c>
      <c r="D2269" s="1">
        <v>1442.83</v>
      </c>
      <c r="E2269" s="1">
        <v>-564.22</v>
      </c>
      <c r="F2269" s="1">
        <v>0</v>
      </c>
      <c r="G2269" s="1">
        <v>4261.0640000000003</v>
      </c>
      <c r="H2269" s="1">
        <v>10436.608</v>
      </c>
      <c r="I2269" s="1">
        <v>-16889.987000000001</v>
      </c>
    </row>
    <row r="2270" spans="1:9" hidden="1" x14ac:dyDescent="0.25">
      <c r="A2270" s="1" t="s">
        <v>25</v>
      </c>
      <c r="B2270" s="1" t="s">
        <v>176</v>
      </c>
      <c r="C2270" s="1" t="s">
        <v>26</v>
      </c>
      <c r="D2270" s="1">
        <v>1407.64</v>
      </c>
      <c r="E2270" s="1">
        <v>-564.22</v>
      </c>
      <c r="F2270" s="1">
        <v>0</v>
      </c>
      <c r="G2270" s="1">
        <v>3456.357</v>
      </c>
      <c r="H2270" s="1">
        <v>10224.138999999999</v>
      </c>
      <c r="I2270" s="1">
        <v>-14764.07</v>
      </c>
    </row>
    <row r="2271" spans="1:9" hidden="1" x14ac:dyDescent="0.25">
      <c r="A2271" s="1" t="s">
        <v>25</v>
      </c>
      <c r="B2271" s="1" t="s">
        <v>176</v>
      </c>
      <c r="C2271" s="1" t="s">
        <v>10</v>
      </c>
      <c r="D2271" s="1">
        <v>1442.83</v>
      </c>
      <c r="E2271" s="1">
        <v>-564.22</v>
      </c>
      <c r="F2271" s="1">
        <v>0</v>
      </c>
      <c r="G2271" s="1">
        <v>3456.357</v>
      </c>
      <c r="H2271" s="1">
        <v>10436.591</v>
      </c>
      <c r="I2271" s="1">
        <v>-16889.877</v>
      </c>
    </row>
    <row r="2272" spans="1:9" hidden="1" x14ac:dyDescent="0.25">
      <c r="A2272" s="1" t="s">
        <v>25</v>
      </c>
      <c r="B2272" s="1" t="s">
        <v>177</v>
      </c>
      <c r="C2272" s="1" t="s">
        <v>26</v>
      </c>
      <c r="D2272" s="1">
        <v>1407.64</v>
      </c>
      <c r="E2272" s="1">
        <v>564.22</v>
      </c>
      <c r="F2272" s="1">
        <v>0</v>
      </c>
      <c r="G2272" s="1">
        <v>-4261.0640000000003</v>
      </c>
      <c r="H2272" s="1">
        <v>10220.781000000001</v>
      </c>
      <c r="I2272" s="1">
        <v>-6786.36</v>
      </c>
    </row>
    <row r="2273" spans="1:9" hidden="1" x14ac:dyDescent="0.25">
      <c r="A2273" s="1" t="s">
        <v>25</v>
      </c>
      <c r="B2273" s="1" t="s">
        <v>177</v>
      </c>
      <c r="C2273" s="1" t="s">
        <v>10</v>
      </c>
      <c r="D2273" s="1">
        <v>1442.83</v>
      </c>
      <c r="E2273" s="1">
        <v>564.22</v>
      </c>
      <c r="F2273" s="1">
        <v>0</v>
      </c>
      <c r="G2273" s="1">
        <v>-4261.0640000000003</v>
      </c>
      <c r="H2273" s="1">
        <v>10431.184999999999</v>
      </c>
      <c r="I2273" s="1">
        <v>-5250.777</v>
      </c>
    </row>
    <row r="2274" spans="1:9" hidden="1" x14ac:dyDescent="0.25">
      <c r="A2274" s="1" t="s">
        <v>25</v>
      </c>
      <c r="B2274" s="1" t="s">
        <v>178</v>
      </c>
      <c r="C2274" s="1" t="s">
        <v>26</v>
      </c>
      <c r="D2274" s="1">
        <v>1407.64</v>
      </c>
      <c r="E2274" s="1">
        <v>564.22</v>
      </c>
      <c r="F2274" s="1">
        <v>0</v>
      </c>
      <c r="G2274" s="1">
        <v>-3456.357</v>
      </c>
      <c r="H2274" s="1">
        <v>10220.68</v>
      </c>
      <c r="I2274" s="1">
        <v>-6786.1629999999996</v>
      </c>
    </row>
    <row r="2275" spans="1:9" hidden="1" x14ac:dyDescent="0.25">
      <c r="A2275" s="1" t="s">
        <v>25</v>
      </c>
      <c r="B2275" s="1" t="s">
        <v>178</v>
      </c>
      <c r="C2275" s="1" t="s">
        <v>10</v>
      </c>
      <c r="D2275" s="1">
        <v>1442.83</v>
      </c>
      <c r="E2275" s="1">
        <v>564.22</v>
      </c>
      <c r="F2275" s="1">
        <v>0</v>
      </c>
      <c r="G2275" s="1">
        <v>-3456.357</v>
      </c>
      <c r="H2275" s="1">
        <v>10431.201999999999</v>
      </c>
      <c r="I2275" s="1">
        <v>-5250.8879999999999</v>
      </c>
    </row>
    <row r="2276" spans="1:9" hidden="1" x14ac:dyDescent="0.25">
      <c r="A2276" s="1" t="s">
        <v>25</v>
      </c>
      <c r="B2276" s="1" t="s">
        <v>179</v>
      </c>
      <c r="C2276" s="1" t="s">
        <v>26</v>
      </c>
      <c r="D2276" s="1">
        <v>1407.64</v>
      </c>
      <c r="E2276" s="1">
        <v>0</v>
      </c>
      <c r="F2276" s="1">
        <v>-564.22</v>
      </c>
      <c r="G2276" s="1">
        <v>-4721.5159999999996</v>
      </c>
      <c r="H2276" s="1">
        <v>14220.014999999999</v>
      </c>
      <c r="I2276" s="1">
        <v>-10776.821</v>
      </c>
    </row>
    <row r="2277" spans="1:9" hidden="1" x14ac:dyDescent="0.25">
      <c r="A2277" s="1" t="s">
        <v>25</v>
      </c>
      <c r="B2277" s="1" t="s">
        <v>179</v>
      </c>
      <c r="C2277" s="1" t="s">
        <v>10</v>
      </c>
      <c r="D2277" s="1">
        <v>1442.83</v>
      </c>
      <c r="E2277" s="1">
        <v>0</v>
      </c>
      <c r="F2277" s="1">
        <v>-564.22</v>
      </c>
      <c r="G2277" s="1">
        <v>-4721.5159999999996</v>
      </c>
      <c r="H2277" s="1">
        <v>16268.85</v>
      </c>
      <c r="I2277" s="1">
        <v>-11072.963</v>
      </c>
    </row>
    <row r="2278" spans="1:9" hidden="1" x14ac:dyDescent="0.25">
      <c r="A2278" s="1" t="s">
        <v>25</v>
      </c>
      <c r="B2278" s="1" t="s">
        <v>180</v>
      </c>
      <c r="C2278" s="1" t="s">
        <v>26</v>
      </c>
      <c r="D2278" s="1">
        <v>1407.64</v>
      </c>
      <c r="E2278" s="1">
        <v>0</v>
      </c>
      <c r="F2278" s="1">
        <v>-564.22</v>
      </c>
      <c r="G2278" s="1">
        <v>-3971.3249999999998</v>
      </c>
      <c r="H2278" s="1">
        <v>14219.915000000001</v>
      </c>
      <c r="I2278" s="1">
        <v>-10776.628000000001</v>
      </c>
    </row>
    <row r="2279" spans="1:9" hidden="1" x14ac:dyDescent="0.25">
      <c r="A2279" s="1" t="s">
        <v>25</v>
      </c>
      <c r="B2279" s="1" t="s">
        <v>180</v>
      </c>
      <c r="C2279" s="1" t="s">
        <v>10</v>
      </c>
      <c r="D2279" s="1">
        <v>1442.83</v>
      </c>
      <c r="E2279" s="1">
        <v>0</v>
      </c>
      <c r="F2279" s="1">
        <v>-564.22</v>
      </c>
      <c r="G2279" s="1">
        <v>-3971.3249999999998</v>
      </c>
      <c r="H2279" s="1">
        <v>16268.86</v>
      </c>
      <c r="I2279" s="1">
        <v>-11073.056</v>
      </c>
    </row>
    <row r="2280" spans="1:9" hidden="1" x14ac:dyDescent="0.25">
      <c r="A2280" s="1" t="s">
        <v>25</v>
      </c>
      <c r="B2280" s="1" t="s">
        <v>181</v>
      </c>
      <c r="C2280" s="1" t="s">
        <v>26</v>
      </c>
      <c r="D2280" s="1">
        <v>1407.64</v>
      </c>
      <c r="E2280" s="1">
        <v>0</v>
      </c>
      <c r="F2280" s="1">
        <v>564.22</v>
      </c>
      <c r="G2280" s="1">
        <v>4721.5159999999996</v>
      </c>
      <c r="H2280" s="1">
        <v>6224.8040000000001</v>
      </c>
      <c r="I2280" s="1">
        <v>-10773.412</v>
      </c>
    </row>
    <row r="2281" spans="1:9" hidden="1" x14ac:dyDescent="0.25">
      <c r="A2281" s="1" t="s">
        <v>25</v>
      </c>
      <c r="B2281" s="1" t="s">
        <v>181</v>
      </c>
      <c r="C2281" s="1" t="s">
        <v>10</v>
      </c>
      <c r="D2281" s="1">
        <v>1442.83</v>
      </c>
      <c r="E2281" s="1">
        <v>0</v>
      </c>
      <c r="F2281" s="1">
        <v>564.22</v>
      </c>
      <c r="G2281" s="1">
        <v>4721.5159999999996</v>
      </c>
      <c r="H2281" s="1">
        <v>4598.9430000000002</v>
      </c>
      <c r="I2281" s="1">
        <v>-11067.802</v>
      </c>
    </row>
    <row r="2282" spans="1:9" hidden="1" x14ac:dyDescent="0.25">
      <c r="A2282" s="1" t="s">
        <v>25</v>
      </c>
      <c r="B2282" s="1" t="s">
        <v>182</v>
      </c>
      <c r="C2282" s="1" t="s">
        <v>26</v>
      </c>
      <c r="D2282" s="1">
        <v>1407.64</v>
      </c>
      <c r="E2282" s="1">
        <v>0</v>
      </c>
      <c r="F2282" s="1">
        <v>564.22</v>
      </c>
      <c r="G2282" s="1">
        <v>3971.3249999999998</v>
      </c>
      <c r="H2282" s="1">
        <v>6224.9040000000005</v>
      </c>
      <c r="I2282" s="1">
        <v>-10773.605</v>
      </c>
    </row>
    <row r="2283" spans="1:9" hidden="1" x14ac:dyDescent="0.25">
      <c r="A2283" s="1" t="s">
        <v>25</v>
      </c>
      <c r="B2283" s="1" t="s">
        <v>182</v>
      </c>
      <c r="C2283" s="1" t="s">
        <v>10</v>
      </c>
      <c r="D2283" s="1">
        <v>1442.83</v>
      </c>
      <c r="E2283" s="1">
        <v>0</v>
      </c>
      <c r="F2283" s="1">
        <v>564.22</v>
      </c>
      <c r="G2283" s="1">
        <v>3971.3249999999998</v>
      </c>
      <c r="H2283" s="1">
        <v>4598.933</v>
      </c>
      <c r="I2283" s="1">
        <v>-11067.708000000001</v>
      </c>
    </row>
    <row r="2284" spans="1:9" hidden="1" x14ac:dyDescent="0.25">
      <c r="A2284" s="1" t="s">
        <v>25</v>
      </c>
      <c r="B2284" s="1" t="s">
        <v>183</v>
      </c>
      <c r="C2284" s="1" t="s">
        <v>26</v>
      </c>
      <c r="D2284" s="1">
        <v>1653.69</v>
      </c>
      <c r="E2284" s="1">
        <v>-169.27</v>
      </c>
      <c r="F2284" s="1">
        <v>0</v>
      </c>
      <c r="G2284" s="1">
        <v>1278.319</v>
      </c>
      <c r="H2284" s="1">
        <v>11991.941999999999</v>
      </c>
      <c r="I2284" s="1">
        <v>-13861.602999999999</v>
      </c>
    </row>
    <row r="2285" spans="1:9" hidden="1" x14ac:dyDescent="0.25">
      <c r="A2285" s="1" t="s">
        <v>25</v>
      </c>
      <c r="B2285" s="1" t="s">
        <v>183</v>
      </c>
      <c r="C2285" s="1" t="s">
        <v>10</v>
      </c>
      <c r="D2285" s="1">
        <v>1695.89</v>
      </c>
      <c r="E2285" s="1">
        <v>-169.27</v>
      </c>
      <c r="F2285" s="1">
        <v>0</v>
      </c>
      <c r="G2285" s="1">
        <v>1278.319</v>
      </c>
      <c r="H2285" s="1">
        <v>12245.821</v>
      </c>
      <c r="I2285" s="1">
        <v>-14764.906000000001</v>
      </c>
    </row>
    <row r="2286" spans="1:9" hidden="1" x14ac:dyDescent="0.25">
      <c r="A2286" s="1" t="s">
        <v>25</v>
      </c>
      <c r="B2286" s="1" t="s">
        <v>184</v>
      </c>
      <c r="C2286" s="1" t="s">
        <v>26</v>
      </c>
      <c r="D2286" s="1">
        <v>1653.69</v>
      </c>
      <c r="E2286" s="1">
        <v>-169.27</v>
      </c>
      <c r="F2286" s="1">
        <v>0</v>
      </c>
      <c r="G2286" s="1">
        <v>1036.9069999999999</v>
      </c>
      <c r="H2286" s="1">
        <v>11991.972</v>
      </c>
      <c r="I2286" s="1">
        <v>-13861.663</v>
      </c>
    </row>
    <row r="2287" spans="1:9" hidden="1" x14ac:dyDescent="0.25">
      <c r="A2287" s="1" t="s">
        <v>25</v>
      </c>
      <c r="B2287" s="1" t="s">
        <v>184</v>
      </c>
      <c r="C2287" s="1" t="s">
        <v>10</v>
      </c>
      <c r="D2287" s="1">
        <v>1695.89</v>
      </c>
      <c r="E2287" s="1">
        <v>-169.27</v>
      </c>
      <c r="F2287" s="1">
        <v>0</v>
      </c>
      <c r="G2287" s="1">
        <v>1036.9069999999999</v>
      </c>
      <c r="H2287" s="1">
        <v>12245.816000000001</v>
      </c>
      <c r="I2287" s="1">
        <v>-14764.873</v>
      </c>
    </row>
    <row r="2288" spans="1:9" hidden="1" x14ac:dyDescent="0.25">
      <c r="A2288" s="1" t="s">
        <v>25</v>
      </c>
      <c r="B2288" s="1" t="s">
        <v>185</v>
      </c>
      <c r="C2288" s="1" t="s">
        <v>26</v>
      </c>
      <c r="D2288" s="1">
        <v>1653.69</v>
      </c>
      <c r="E2288" s="1">
        <v>169.27</v>
      </c>
      <c r="F2288" s="1">
        <v>0</v>
      </c>
      <c r="G2288" s="1">
        <v>-1278.319</v>
      </c>
      <c r="H2288" s="1">
        <v>11990.965</v>
      </c>
      <c r="I2288" s="1">
        <v>-11468.349</v>
      </c>
    </row>
    <row r="2289" spans="1:9" hidden="1" x14ac:dyDescent="0.25">
      <c r="A2289" s="1" t="s">
        <v>25</v>
      </c>
      <c r="B2289" s="1" t="s">
        <v>185</v>
      </c>
      <c r="C2289" s="1" t="s">
        <v>10</v>
      </c>
      <c r="D2289" s="1">
        <v>1695.89</v>
      </c>
      <c r="E2289" s="1">
        <v>169.27</v>
      </c>
      <c r="F2289" s="1">
        <v>0</v>
      </c>
      <c r="G2289" s="1">
        <v>-1278.319</v>
      </c>
      <c r="H2289" s="1">
        <v>12244.194</v>
      </c>
      <c r="I2289" s="1">
        <v>-11273.143</v>
      </c>
    </row>
    <row r="2290" spans="1:9" hidden="1" x14ac:dyDescent="0.25">
      <c r="A2290" s="1" t="s">
        <v>25</v>
      </c>
      <c r="B2290" s="1" t="s">
        <v>186</v>
      </c>
      <c r="C2290" s="1" t="s">
        <v>26</v>
      </c>
      <c r="D2290" s="1">
        <v>1653.69</v>
      </c>
      <c r="E2290" s="1">
        <v>169.27</v>
      </c>
      <c r="F2290" s="1">
        <v>0</v>
      </c>
      <c r="G2290" s="1">
        <v>-1036.9069999999999</v>
      </c>
      <c r="H2290" s="1">
        <v>11990.934999999999</v>
      </c>
      <c r="I2290" s="1">
        <v>-11468.29</v>
      </c>
    </row>
    <row r="2291" spans="1:9" hidden="1" x14ac:dyDescent="0.25">
      <c r="A2291" s="1" t="s">
        <v>25</v>
      </c>
      <c r="B2291" s="1" t="s">
        <v>186</v>
      </c>
      <c r="C2291" s="1" t="s">
        <v>10</v>
      </c>
      <c r="D2291" s="1">
        <v>1695.89</v>
      </c>
      <c r="E2291" s="1">
        <v>169.27</v>
      </c>
      <c r="F2291" s="1">
        <v>0</v>
      </c>
      <c r="G2291" s="1">
        <v>-1036.9069999999999</v>
      </c>
      <c r="H2291" s="1">
        <v>12244.199000000001</v>
      </c>
      <c r="I2291" s="1">
        <v>-11273.175999999999</v>
      </c>
    </row>
    <row r="2292" spans="1:9" hidden="1" x14ac:dyDescent="0.25">
      <c r="A2292" s="1" t="s">
        <v>25</v>
      </c>
      <c r="B2292" s="1" t="s">
        <v>187</v>
      </c>
      <c r="C2292" s="1" t="s">
        <v>26</v>
      </c>
      <c r="D2292" s="1">
        <v>1653.69</v>
      </c>
      <c r="E2292" s="1">
        <v>0</v>
      </c>
      <c r="F2292" s="1">
        <v>-169.27</v>
      </c>
      <c r="G2292" s="1">
        <v>-1416.4549999999999</v>
      </c>
      <c r="H2292" s="1">
        <v>13190.735000000001</v>
      </c>
      <c r="I2292" s="1">
        <v>-12665.487999999999</v>
      </c>
    </row>
    <row r="2293" spans="1:9" hidden="1" x14ac:dyDescent="0.25">
      <c r="A2293" s="1" t="s">
        <v>25</v>
      </c>
      <c r="B2293" s="1" t="s">
        <v>187</v>
      </c>
      <c r="C2293" s="1" t="s">
        <v>10</v>
      </c>
      <c r="D2293" s="1">
        <v>1695.89</v>
      </c>
      <c r="E2293" s="1">
        <v>0</v>
      </c>
      <c r="F2293" s="1">
        <v>-169.27</v>
      </c>
      <c r="G2293" s="1">
        <v>-1416.4549999999999</v>
      </c>
      <c r="H2293" s="1">
        <v>13995.494000000001</v>
      </c>
      <c r="I2293" s="1">
        <v>-13019.799000000001</v>
      </c>
    </row>
    <row r="2294" spans="1:9" hidden="1" x14ac:dyDescent="0.25">
      <c r="A2294" s="1" t="s">
        <v>25</v>
      </c>
      <c r="B2294" s="1" t="s">
        <v>188</v>
      </c>
      <c r="C2294" s="1" t="s">
        <v>26</v>
      </c>
      <c r="D2294" s="1">
        <v>1653.69</v>
      </c>
      <c r="E2294" s="1">
        <v>0</v>
      </c>
      <c r="F2294" s="1">
        <v>-169.27</v>
      </c>
      <c r="G2294" s="1">
        <v>-1191.3969999999999</v>
      </c>
      <c r="H2294" s="1">
        <v>13190.705</v>
      </c>
      <c r="I2294" s="1">
        <v>-12665.43</v>
      </c>
    </row>
    <row r="2295" spans="1:9" hidden="1" x14ac:dyDescent="0.25">
      <c r="A2295" s="1" t="s">
        <v>25</v>
      </c>
      <c r="B2295" s="1" t="s">
        <v>188</v>
      </c>
      <c r="C2295" s="1" t="s">
        <v>10</v>
      </c>
      <c r="D2295" s="1">
        <v>1695.89</v>
      </c>
      <c r="E2295" s="1">
        <v>0</v>
      </c>
      <c r="F2295" s="1">
        <v>-169.27</v>
      </c>
      <c r="G2295" s="1">
        <v>-1191.3969999999999</v>
      </c>
      <c r="H2295" s="1">
        <v>13995.496999999999</v>
      </c>
      <c r="I2295" s="1">
        <v>-13019.826999999999</v>
      </c>
    </row>
    <row r="2296" spans="1:9" hidden="1" x14ac:dyDescent="0.25">
      <c r="A2296" s="1" t="s">
        <v>25</v>
      </c>
      <c r="B2296" s="1" t="s">
        <v>189</v>
      </c>
      <c r="C2296" s="1" t="s">
        <v>26</v>
      </c>
      <c r="D2296" s="1">
        <v>1653.69</v>
      </c>
      <c r="E2296" s="1">
        <v>0</v>
      </c>
      <c r="F2296" s="1">
        <v>169.27</v>
      </c>
      <c r="G2296" s="1">
        <v>1416.4549999999999</v>
      </c>
      <c r="H2296" s="1">
        <v>10792.172</v>
      </c>
      <c r="I2296" s="1">
        <v>-12664.465</v>
      </c>
    </row>
    <row r="2297" spans="1:9" hidden="1" x14ac:dyDescent="0.25">
      <c r="A2297" s="1" t="s">
        <v>25</v>
      </c>
      <c r="B2297" s="1" t="s">
        <v>189</v>
      </c>
      <c r="C2297" s="1" t="s">
        <v>10</v>
      </c>
      <c r="D2297" s="1">
        <v>1695.89</v>
      </c>
      <c r="E2297" s="1">
        <v>0</v>
      </c>
      <c r="F2297" s="1">
        <v>169.27</v>
      </c>
      <c r="G2297" s="1">
        <v>1416.4549999999999</v>
      </c>
      <c r="H2297" s="1">
        <v>10494.522000000001</v>
      </c>
      <c r="I2297" s="1">
        <v>-13018.25</v>
      </c>
    </row>
    <row r="2298" spans="1:9" hidden="1" x14ac:dyDescent="0.25">
      <c r="A2298" s="1" t="s">
        <v>25</v>
      </c>
      <c r="B2298" s="1" t="s">
        <v>190</v>
      </c>
      <c r="C2298" s="1" t="s">
        <v>26</v>
      </c>
      <c r="D2298" s="1">
        <v>1653.69</v>
      </c>
      <c r="E2298" s="1">
        <v>0</v>
      </c>
      <c r="F2298" s="1">
        <v>169.27</v>
      </c>
      <c r="G2298" s="1">
        <v>1191.3969999999999</v>
      </c>
      <c r="H2298" s="1">
        <v>10792.201999999999</v>
      </c>
      <c r="I2298" s="1">
        <v>-12664.522999999999</v>
      </c>
    </row>
    <row r="2299" spans="1:9" hidden="1" x14ac:dyDescent="0.25">
      <c r="A2299" s="1" t="s">
        <v>25</v>
      </c>
      <c r="B2299" s="1" t="s">
        <v>190</v>
      </c>
      <c r="C2299" s="1" t="s">
        <v>10</v>
      </c>
      <c r="D2299" s="1">
        <v>1695.89</v>
      </c>
      <c r="E2299" s="1">
        <v>0</v>
      </c>
      <c r="F2299" s="1">
        <v>169.27</v>
      </c>
      <c r="G2299" s="1">
        <v>1191.3969999999999</v>
      </c>
      <c r="H2299" s="1">
        <v>10494.519</v>
      </c>
      <c r="I2299" s="1">
        <v>-13018.222</v>
      </c>
    </row>
    <row r="2300" spans="1:9" hidden="1" x14ac:dyDescent="0.25">
      <c r="A2300" s="1" t="s">
        <v>25</v>
      </c>
      <c r="B2300" s="1" t="s">
        <v>191</v>
      </c>
      <c r="C2300" s="1" t="s">
        <v>26</v>
      </c>
      <c r="D2300" s="1">
        <v>1275.1400000000001</v>
      </c>
      <c r="E2300" s="1">
        <v>-169.27</v>
      </c>
      <c r="F2300" s="1">
        <v>0</v>
      </c>
      <c r="G2300" s="1">
        <v>1278.319</v>
      </c>
      <c r="H2300" s="1">
        <v>9270.3359999999993</v>
      </c>
      <c r="I2300" s="1">
        <v>-10954.126</v>
      </c>
    </row>
    <row r="2301" spans="1:9" hidden="1" x14ac:dyDescent="0.25">
      <c r="A2301" s="1" t="s">
        <v>25</v>
      </c>
      <c r="B2301" s="1" t="s">
        <v>191</v>
      </c>
      <c r="C2301" s="1" t="s">
        <v>10</v>
      </c>
      <c r="D2301" s="1">
        <v>1306.57</v>
      </c>
      <c r="E2301" s="1">
        <v>-169.27</v>
      </c>
      <c r="F2301" s="1">
        <v>0</v>
      </c>
      <c r="G2301" s="1">
        <v>1278.319</v>
      </c>
      <c r="H2301" s="1">
        <v>9459.4959999999992</v>
      </c>
      <c r="I2301" s="1">
        <v>-11766.995000000001</v>
      </c>
    </row>
    <row r="2302" spans="1:9" hidden="1" x14ac:dyDescent="0.25">
      <c r="A2302" s="1" t="s">
        <v>25</v>
      </c>
      <c r="B2302" s="1" t="s">
        <v>192</v>
      </c>
      <c r="C2302" s="1" t="s">
        <v>26</v>
      </c>
      <c r="D2302" s="1">
        <v>1275.1400000000001</v>
      </c>
      <c r="E2302" s="1">
        <v>-169.27</v>
      </c>
      <c r="F2302" s="1">
        <v>0</v>
      </c>
      <c r="G2302" s="1">
        <v>1036.9069999999999</v>
      </c>
      <c r="H2302" s="1">
        <v>9270.366</v>
      </c>
      <c r="I2302" s="1">
        <v>-10954.186</v>
      </c>
    </row>
    <row r="2303" spans="1:9" hidden="1" x14ac:dyDescent="0.25">
      <c r="A2303" s="1" t="s">
        <v>25</v>
      </c>
      <c r="B2303" s="1" t="s">
        <v>192</v>
      </c>
      <c r="C2303" s="1" t="s">
        <v>10</v>
      </c>
      <c r="D2303" s="1">
        <v>1306.57</v>
      </c>
      <c r="E2303" s="1">
        <v>-169.27</v>
      </c>
      <c r="F2303" s="1">
        <v>0</v>
      </c>
      <c r="G2303" s="1">
        <v>1036.9069999999999</v>
      </c>
      <c r="H2303" s="1">
        <v>9459.491</v>
      </c>
      <c r="I2303" s="1">
        <v>-11766.962</v>
      </c>
    </row>
    <row r="2304" spans="1:9" hidden="1" x14ac:dyDescent="0.25">
      <c r="A2304" s="1" t="s">
        <v>25</v>
      </c>
      <c r="B2304" s="1" t="s">
        <v>193</v>
      </c>
      <c r="C2304" s="1" t="s">
        <v>26</v>
      </c>
      <c r="D2304" s="1">
        <v>1275.1400000000001</v>
      </c>
      <c r="E2304" s="1">
        <v>169.27</v>
      </c>
      <c r="F2304" s="1">
        <v>0</v>
      </c>
      <c r="G2304" s="1">
        <v>-1278.319</v>
      </c>
      <c r="H2304" s="1">
        <v>9269.3590000000004</v>
      </c>
      <c r="I2304" s="1">
        <v>-8560.8729999999996</v>
      </c>
    </row>
    <row r="2305" spans="1:9" hidden="1" x14ac:dyDescent="0.25">
      <c r="A2305" s="1" t="s">
        <v>25</v>
      </c>
      <c r="B2305" s="1" t="s">
        <v>193</v>
      </c>
      <c r="C2305" s="1" t="s">
        <v>10</v>
      </c>
      <c r="D2305" s="1">
        <v>1306.57</v>
      </c>
      <c r="E2305" s="1">
        <v>169.27</v>
      </c>
      <c r="F2305" s="1">
        <v>0</v>
      </c>
      <c r="G2305" s="1">
        <v>-1278.319</v>
      </c>
      <c r="H2305" s="1">
        <v>9457.8700000000008</v>
      </c>
      <c r="I2305" s="1">
        <v>-8275.232</v>
      </c>
    </row>
    <row r="2306" spans="1:9" hidden="1" x14ac:dyDescent="0.25">
      <c r="A2306" s="1" t="s">
        <v>25</v>
      </c>
      <c r="B2306" s="1" t="s">
        <v>194</v>
      </c>
      <c r="C2306" s="1" t="s">
        <v>26</v>
      </c>
      <c r="D2306" s="1">
        <v>1275.1400000000001</v>
      </c>
      <c r="E2306" s="1">
        <v>169.27</v>
      </c>
      <c r="F2306" s="1">
        <v>0</v>
      </c>
      <c r="G2306" s="1">
        <v>-1036.9069999999999</v>
      </c>
      <c r="H2306" s="1">
        <v>9269.3289999999997</v>
      </c>
      <c r="I2306" s="1">
        <v>-8560.8130000000001</v>
      </c>
    </row>
    <row r="2307" spans="1:9" hidden="1" x14ac:dyDescent="0.25">
      <c r="A2307" s="1" t="s">
        <v>25</v>
      </c>
      <c r="B2307" s="1" t="s">
        <v>194</v>
      </c>
      <c r="C2307" s="1" t="s">
        <v>10</v>
      </c>
      <c r="D2307" s="1">
        <v>1306.57</v>
      </c>
      <c r="E2307" s="1">
        <v>169.27</v>
      </c>
      <c r="F2307" s="1">
        <v>0</v>
      </c>
      <c r="G2307" s="1">
        <v>-1036.9069999999999</v>
      </c>
      <c r="H2307" s="1">
        <v>9457.875</v>
      </c>
      <c r="I2307" s="1">
        <v>-8275.2649999999994</v>
      </c>
    </row>
    <row r="2308" spans="1:9" hidden="1" x14ac:dyDescent="0.25">
      <c r="A2308" s="1" t="s">
        <v>25</v>
      </c>
      <c r="B2308" s="1" t="s">
        <v>195</v>
      </c>
      <c r="C2308" s="1" t="s">
        <v>26</v>
      </c>
      <c r="D2308" s="1">
        <v>1275.1400000000001</v>
      </c>
      <c r="E2308" s="1">
        <v>0</v>
      </c>
      <c r="F2308" s="1">
        <v>-169.27</v>
      </c>
      <c r="G2308" s="1">
        <v>-1416.4549999999999</v>
      </c>
      <c r="H2308" s="1">
        <v>10469.129000000001</v>
      </c>
      <c r="I2308" s="1">
        <v>-9758.0110000000004</v>
      </c>
    </row>
    <row r="2309" spans="1:9" hidden="1" x14ac:dyDescent="0.25">
      <c r="A2309" s="1" t="s">
        <v>25</v>
      </c>
      <c r="B2309" s="1" t="s">
        <v>195</v>
      </c>
      <c r="C2309" s="1" t="s">
        <v>10</v>
      </c>
      <c r="D2309" s="1">
        <v>1306.57</v>
      </c>
      <c r="E2309" s="1">
        <v>0</v>
      </c>
      <c r="F2309" s="1">
        <v>-169.27</v>
      </c>
      <c r="G2309" s="1">
        <v>-1416.4549999999999</v>
      </c>
      <c r="H2309" s="1">
        <v>11209.169</v>
      </c>
      <c r="I2309" s="1">
        <v>-10021.888000000001</v>
      </c>
    </row>
    <row r="2310" spans="1:9" hidden="1" x14ac:dyDescent="0.25">
      <c r="A2310" s="1" t="s">
        <v>25</v>
      </c>
      <c r="B2310" s="1" t="s">
        <v>196</v>
      </c>
      <c r="C2310" s="1" t="s">
        <v>26</v>
      </c>
      <c r="D2310" s="1">
        <v>1275.1400000000001</v>
      </c>
      <c r="E2310" s="1">
        <v>0</v>
      </c>
      <c r="F2310" s="1">
        <v>-169.27</v>
      </c>
      <c r="G2310" s="1">
        <v>-1191.3969999999999</v>
      </c>
      <c r="H2310" s="1">
        <v>10469.099</v>
      </c>
      <c r="I2310" s="1">
        <v>-9757.9529999999995</v>
      </c>
    </row>
    <row r="2311" spans="1:9" hidden="1" x14ac:dyDescent="0.25">
      <c r="A2311" s="1" t="s">
        <v>25</v>
      </c>
      <c r="B2311" s="1" t="s">
        <v>196</v>
      </c>
      <c r="C2311" s="1" t="s">
        <v>10</v>
      </c>
      <c r="D2311" s="1">
        <v>1306.57</v>
      </c>
      <c r="E2311" s="1">
        <v>0</v>
      </c>
      <c r="F2311" s="1">
        <v>-169.27</v>
      </c>
      <c r="G2311" s="1">
        <v>-1191.3969999999999</v>
      </c>
      <c r="H2311" s="1">
        <v>11209.172</v>
      </c>
      <c r="I2311" s="1">
        <v>-10021.915999999999</v>
      </c>
    </row>
    <row r="2312" spans="1:9" hidden="1" x14ac:dyDescent="0.25">
      <c r="A2312" s="1" t="s">
        <v>25</v>
      </c>
      <c r="B2312" s="1" t="s">
        <v>197</v>
      </c>
      <c r="C2312" s="1" t="s">
        <v>26</v>
      </c>
      <c r="D2312" s="1">
        <v>1275.1400000000001</v>
      </c>
      <c r="E2312" s="1">
        <v>0</v>
      </c>
      <c r="F2312" s="1">
        <v>169.27</v>
      </c>
      <c r="G2312" s="1">
        <v>1416.4549999999999</v>
      </c>
      <c r="H2312" s="1">
        <v>8070.5659999999998</v>
      </c>
      <c r="I2312" s="1">
        <v>-9756.9879999999994</v>
      </c>
    </row>
    <row r="2313" spans="1:9" hidden="1" x14ac:dyDescent="0.25">
      <c r="A2313" s="1" t="s">
        <v>25</v>
      </c>
      <c r="B2313" s="1" t="s">
        <v>197</v>
      </c>
      <c r="C2313" s="1" t="s">
        <v>10</v>
      </c>
      <c r="D2313" s="1">
        <v>1306.57</v>
      </c>
      <c r="E2313" s="1">
        <v>0</v>
      </c>
      <c r="F2313" s="1">
        <v>169.27</v>
      </c>
      <c r="G2313" s="1">
        <v>1416.4549999999999</v>
      </c>
      <c r="H2313" s="1">
        <v>7708.1970000000001</v>
      </c>
      <c r="I2313" s="1">
        <v>-10020.339</v>
      </c>
    </row>
    <row r="2314" spans="1:9" hidden="1" x14ac:dyDescent="0.25">
      <c r="A2314" s="1" t="s">
        <v>25</v>
      </c>
      <c r="B2314" s="1" t="s">
        <v>198</v>
      </c>
      <c r="C2314" s="1" t="s">
        <v>26</v>
      </c>
      <c r="D2314" s="1">
        <v>1275.1400000000001</v>
      </c>
      <c r="E2314" s="1">
        <v>0</v>
      </c>
      <c r="F2314" s="1">
        <v>169.27</v>
      </c>
      <c r="G2314" s="1">
        <v>1191.3969999999999</v>
      </c>
      <c r="H2314" s="1">
        <v>8070.5959999999995</v>
      </c>
      <c r="I2314" s="1">
        <v>-9757.0460000000003</v>
      </c>
    </row>
    <row r="2315" spans="1:9" hidden="1" x14ac:dyDescent="0.25">
      <c r="A2315" s="1" t="s">
        <v>25</v>
      </c>
      <c r="B2315" s="1" t="s">
        <v>198</v>
      </c>
      <c r="C2315" s="1" t="s">
        <v>10</v>
      </c>
      <c r="D2315" s="1">
        <v>1306.57</v>
      </c>
      <c r="E2315" s="1">
        <v>0</v>
      </c>
      <c r="F2315" s="1">
        <v>169.27</v>
      </c>
      <c r="G2315" s="1">
        <v>1191.3969999999999</v>
      </c>
      <c r="H2315" s="1">
        <v>7708.1940000000004</v>
      </c>
      <c r="I2315" s="1">
        <v>-10020.311</v>
      </c>
    </row>
    <row r="2316" spans="1:9" hidden="1" x14ac:dyDescent="0.25">
      <c r="A2316" s="1" t="s">
        <v>25</v>
      </c>
      <c r="B2316" s="1" t="s">
        <v>199</v>
      </c>
      <c r="C2316" s="1" t="s">
        <v>26</v>
      </c>
      <c r="D2316" s="1">
        <v>1026.8699999999999</v>
      </c>
      <c r="E2316" s="1">
        <v>-564.22</v>
      </c>
      <c r="F2316" s="1">
        <v>0</v>
      </c>
      <c r="G2316" s="1">
        <v>4261.0640000000003</v>
      </c>
      <c r="H2316" s="1">
        <v>7384.3720000000003</v>
      </c>
      <c r="I2316" s="1">
        <v>-11875.701999999999</v>
      </c>
    </row>
    <row r="2317" spans="1:9" hidden="1" x14ac:dyDescent="0.25">
      <c r="A2317" s="1" t="s">
        <v>25</v>
      </c>
      <c r="B2317" s="1" t="s">
        <v>199</v>
      </c>
      <c r="C2317" s="1" t="s">
        <v>10</v>
      </c>
      <c r="D2317" s="1">
        <v>1056.0899999999999</v>
      </c>
      <c r="E2317" s="1">
        <v>-564.22</v>
      </c>
      <c r="F2317" s="1">
        <v>0</v>
      </c>
      <c r="G2317" s="1">
        <v>4261.0640000000003</v>
      </c>
      <c r="H2317" s="1">
        <v>7561.0140000000001</v>
      </c>
      <c r="I2317" s="1">
        <v>-13951.865</v>
      </c>
    </row>
    <row r="2318" spans="1:9" hidden="1" x14ac:dyDescent="0.25">
      <c r="A2318" s="1" t="s">
        <v>25</v>
      </c>
      <c r="B2318" s="1" t="s">
        <v>200</v>
      </c>
      <c r="C2318" s="1" t="s">
        <v>26</v>
      </c>
      <c r="D2318" s="1">
        <v>1026.8699999999999</v>
      </c>
      <c r="E2318" s="1">
        <v>-564.22</v>
      </c>
      <c r="F2318" s="1">
        <v>0</v>
      </c>
      <c r="G2318" s="1">
        <v>3456.357</v>
      </c>
      <c r="H2318" s="1">
        <v>7384.473</v>
      </c>
      <c r="I2318" s="1">
        <v>-11875.898999999999</v>
      </c>
    </row>
    <row r="2319" spans="1:9" hidden="1" x14ac:dyDescent="0.25">
      <c r="A2319" s="1" t="s">
        <v>25</v>
      </c>
      <c r="B2319" s="1" t="s">
        <v>200</v>
      </c>
      <c r="C2319" s="1" t="s">
        <v>10</v>
      </c>
      <c r="D2319" s="1">
        <v>1056.0899999999999</v>
      </c>
      <c r="E2319" s="1">
        <v>-564.22</v>
      </c>
      <c r="F2319" s="1">
        <v>0</v>
      </c>
      <c r="G2319" s="1">
        <v>3456.357</v>
      </c>
      <c r="H2319" s="1">
        <v>7560.9970000000003</v>
      </c>
      <c r="I2319" s="1">
        <v>-13951.754999999999</v>
      </c>
    </row>
    <row r="2320" spans="1:9" hidden="1" x14ac:dyDescent="0.25">
      <c r="A2320" s="1" t="s">
        <v>25</v>
      </c>
      <c r="B2320" s="1" t="s">
        <v>201</v>
      </c>
      <c r="C2320" s="1" t="s">
        <v>26</v>
      </c>
      <c r="D2320" s="1">
        <v>1026.8699999999999</v>
      </c>
      <c r="E2320" s="1">
        <v>564.22</v>
      </c>
      <c r="F2320" s="1">
        <v>0</v>
      </c>
      <c r="G2320" s="1">
        <v>-4261.0640000000003</v>
      </c>
      <c r="H2320" s="1">
        <v>7381.116</v>
      </c>
      <c r="I2320" s="1">
        <v>-3898.1889999999999</v>
      </c>
    </row>
    <row r="2321" spans="1:9" hidden="1" x14ac:dyDescent="0.25">
      <c r="A2321" s="1" t="s">
        <v>25</v>
      </c>
      <c r="B2321" s="1" t="s">
        <v>201</v>
      </c>
      <c r="C2321" s="1" t="s">
        <v>10</v>
      </c>
      <c r="D2321" s="1">
        <v>1056.0899999999999</v>
      </c>
      <c r="E2321" s="1">
        <v>564.22</v>
      </c>
      <c r="F2321" s="1">
        <v>0</v>
      </c>
      <c r="G2321" s="1">
        <v>-4261.0640000000003</v>
      </c>
      <c r="H2321" s="1">
        <v>7555.5919999999996</v>
      </c>
      <c r="I2321" s="1">
        <v>-2312.6550000000002</v>
      </c>
    </row>
    <row r="2322" spans="1:9" hidden="1" x14ac:dyDescent="0.25">
      <c r="A2322" s="1" t="s">
        <v>25</v>
      </c>
      <c r="B2322" s="1" t="s">
        <v>202</v>
      </c>
      <c r="C2322" s="1" t="s">
        <v>26</v>
      </c>
      <c r="D2322" s="1">
        <v>1026.8699999999999</v>
      </c>
      <c r="E2322" s="1">
        <v>564.22</v>
      </c>
      <c r="F2322" s="1">
        <v>0</v>
      </c>
      <c r="G2322" s="1">
        <v>-3456.357</v>
      </c>
      <c r="H2322" s="1">
        <v>7381.0150000000003</v>
      </c>
      <c r="I2322" s="1">
        <v>-3897.9920000000002</v>
      </c>
    </row>
    <row r="2323" spans="1:9" hidden="1" x14ac:dyDescent="0.25">
      <c r="A2323" s="1" t="s">
        <v>25</v>
      </c>
      <c r="B2323" s="1" t="s">
        <v>202</v>
      </c>
      <c r="C2323" s="1" t="s">
        <v>10</v>
      </c>
      <c r="D2323" s="1">
        <v>1056.0899999999999</v>
      </c>
      <c r="E2323" s="1">
        <v>564.22</v>
      </c>
      <c r="F2323" s="1">
        <v>0</v>
      </c>
      <c r="G2323" s="1">
        <v>-3456.357</v>
      </c>
      <c r="H2323" s="1">
        <v>7555.6080000000002</v>
      </c>
      <c r="I2323" s="1">
        <v>-2312.7649999999999</v>
      </c>
    </row>
    <row r="2324" spans="1:9" hidden="1" x14ac:dyDescent="0.25">
      <c r="A2324" s="1" t="s">
        <v>25</v>
      </c>
      <c r="B2324" s="1" t="s">
        <v>203</v>
      </c>
      <c r="C2324" s="1" t="s">
        <v>26</v>
      </c>
      <c r="D2324" s="1">
        <v>1026.8699999999999</v>
      </c>
      <c r="E2324" s="1">
        <v>0</v>
      </c>
      <c r="F2324" s="1">
        <v>-564.22</v>
      </c>
      <c r="G2324" s="1">
        <v>-4721.5159999999996</v>
      </c>
      <c r="H2324" s="1">
        <v>11380.35</v>
      </c>
      <c r="I2324" s="1">
        <v>-7888.65</v>
      </c>
    </row>
    <row r="2325" spans="1:9" hidden="1" x14ac:dyDescent="0.25">
      <c r="A2325" s="1" t="s">
        <v>25</v>
      </c>
      <c r="B2325" s="1" t="s">
        <v>203</v>
      </c>
      <c r="C2325" s="1" t="s">
        <v>10</v>
      </c>
      <c r="D2325" s="1">
        <v>1056.0899999999999</v>
      </c>
      <c r="E2325" s="1">
        <v>0</v>
      </c>
      <c r="F2325" s="1">
        <v>-564.22</v>
      </c>
      <c r="G2325" s="1">
        <v>-4721.5159999999996</v>
      </c>
      <c r="H2325" s="1">
        <v>13393.255999999999</v>
      </c>
      <c r="I2325" s="1">
        <v>-8134.8410000000003</v>
      </c>
    </row>
    <row r="2326" spans="1:9" hidden="1" x14ac:dyDescent="0.25">
      <c r="A2326" s="1" t="s">
        <v>25</v>
      </c>
      <c r="B2326" s="1" t="s">
        <v>204</v>
      </c>
      <c r="C2326" s="1" t="s">
        <v>26</v>
      </c>
      <c r="D2326" s="1">
        <v>1026.8699999999999</v>
      </c>
      <c r="E2326" s="1">
        <v>0</v>
      </c>
      <c r="F2326" s="1">
        <v>-564.22</v>
      </c>
      <c r="G2326" s="1">
        <v>-3971.3249999999998</v>
      </c>
      <c r="H2326" s="1">
        <v>11380.25</v>
      </c>
      <c r="I2326" s="1">
        <v>-7888.4570000000003</v>
      </c>
    </row>
    <row r="2327" spans="1:9" hidden="1" x14ac:dyDescent="0.25">
      <c r="A2327" s="1" t="s">
        <v>25</v>
      </c>
      <c r="B2327" s="1" t="s">
        <v>204</v>
      </c>
      <c r="C2327" s="1" t="s">
        <v>10</v>
      </c>
      <c r="D2327" s="1">
        <v>1056.0899999999999</v>
      </c>
      <c r="E2327" s="1">
        <v>0</v>
      </c>
      <c r="F2327" s="1">
        <v>-564.22</v>
      </c>
      <c r="G2327" s="1">
        <v>-3971.3249999999998</v>
      </c>
      <c r="H2327" s="1">
        <v>13393.266</v>
      </c>
      <c r="I2327" s="1">
        <v>-8134.9340000000002</v>
      </c>
    </row>
    <row r="2328" spans="1:9" hidden="1" x14ac:dyDescent="0.25">
      <c r="A2328" s="1" t="s">
        <v>25</v>
      </c>
      <c r="B2328" s="1" t="s">
        <v>205</v>
      </c>
      <c r="C2328" s="1" t="s">
        <v>26</v>
      </c>
      <c r="D2328" s="1">
        <v>1026.8699999999999</v>
      </c>
      <c r="E2328" s="1">
        <v>0</v>
      </c>
      <c r="F2328" s="1">
        <v>564.22</v>
      </c>
      <c r="G2328" s="1">
        <v>4721.5159999999996</v>
      </c>
      <c r="H2328" s="1">
        <v>3385.1390000000001</v>
      </c>
      <c r="I2328" s="1">
        <v>-7885.24</v>
      </c>
    </row>
    <row r="2329" spans="1:9" hidden="1" x14ac:dyDescent="0.25">
      <c r="A2329" s="1" t="s">
        <v>25</v>
      </c>
      <c r="B2329" s="1" t="s">
        <v>205</v>
      </c>
      <c r="C2329" s="1" t="s">
        <v>10</v>
      </c>
      <c r="D2329" s="1">
        <v>1056.0899999999999</v>
      </c>
      <c r="E2329" s="1">
        <v>0</v>
      </c>
      <c r="F2329" s="1">
        <v>564.22</v>
      </c>
      <c r="G2329" s="1">
        <v>4721.5159999999996</v>
      </c>
      <c r="H2329" s="1">
        <v>1723.3489999999999</v>
      </c>
      <c r="I2329" s="1">
        <v>-8129.68</v>
      </c>
    </row>
    <row r="2330" spans="1:9" hidden="1" x14ac:dyDescent="0.25">
      <c r="A2330" s="1" t="s">
        <v>25</v>
      </c>
      <c r="B2330" s="1" t="s">
        <v>206</v>
      </c>
      <c r="C2330" s="1" t="s">
        <v>26</v>
      </c>
      <c r="D2330" s="1">
        <v>1026.8699999999999</v>
      </c>
      <c r="E2330" s="1">
        <v>0</v>
      </c>
      <c r="F2330" s="1">
        <v>564.22</v>
      </c>
      <c r="G2330" s="1">
        <v>3971.3249999999998</v>
      </c>
      <c r="H2330" s="1">
        <v>3385.2379999999998</v>
      </c>
      <c r="I2330" s="1">
        <v>-7885.4340000000002</v>
      </c>
    </row>
    <row r="2331" spans="1:9" hidden="1" x14ac:dyDescent="0.25">
      <c r="A2331" s="1" t="s">
        <v>25</v>
      </c>
      <c r="B2331" s="1" t="s">
        <v>206</v>
      </c>
      <c r="C2331" s="1" t="s">
        <v>10</v>
      </c>
      <c r="D2331" s="1">
        <v>1056.0899999999999</v>
      </c>
      <c r="E2331" s="1">
        <v>0</v>
      </c>
      <c r="F2331" s="1">
        <v>564.22</v>
      </c>
      <c r="G2331" s="1">
        <v>3971.3249999999998</v>
      </c>
      <c r="H2331" s="1">
        <v>1723.34</v>
      </c>
      <c r="I2331" s="1">
        <v>-8129.5860000000002</v>
      </c>
    </row>
    <row r="2332" spans="1:9" hidden="1" x14ac:dyDescent="0.25">
      <c r="A2332" s="1" t="s">
        <v>25</v>
      </c>
      <c r="B2332" s="1" t="s">
        <v>207</v>
      </c>
      <c r="C2332" s="1" t="s">
        <v>26</v>
      </c>
      <c r="D2332" s="1">
        <v>913.3</v>
      </c>
      <c r="E2332" s="1">
        <v>-564.22</v>
      </c>
      <c r="F2332" s="1">
        <v>0</v>
      </c>
      <c r="G2332" s="1">
        <v>4261.0640000000003</v>
      </c>
      <c r="H2332" s="1">
        <v>6567.8909999999996</v>
      </c>
      <c r="I2332" s="1">
        <v>-11003.459000000001</v>
      </c>
    </row>
    <row r="2333" spans="1:9" hidden="1" x14ac:dyDescent="0.25">
      <c r="A2333" s="1" t="s">
        <v>25</v>
      </c>
      <c r="B2333" s="1" t="s">
        <v>207</v>
      </c>
      <c r="C2333" s="1" t="s">
        <v>10</v>
      </c>
      <c r="D2333" s="1">
        <v>939.29</v>
      </c>
      <c r="E2333" s="1">
        <v>-564.22</v>
      </c>
      <c r="F2333" s="1">
        <v>0</v>
      </c>
      <c r="G2333" s="1">
        <v>4261.0640000000003</v>
      </c>
      <c r="H2333" s="1">
        <v>6725.116</v>
      </c>
      <c r="I2333" s="1">
        <v>-13052.492</v>
      </c>
    </row>
    <row r="2334" spans="1:9" hidden="1" x14ac:dyDescent="0.25">
      <c r="A2334" s="1" t="s">
        <v>25</v>
      </c>
      <c r="B2334" s="1" t="s">
        <v>208</v>
      </c>
      <c r="C2334" s="1" t="s">
        <v>26</v>
      </c>
      <c r="D2334" s="1">
        <v>913.3</v>
      </c>
      <c r="E2334" s="1">
        <v>-564.22</v>
      </c>
      <c r="F2334" s="1">
        <v>0</v>
      </c>
      <c r="G2334" s="1">
        <v>3456.357</v>
      </c>
      <c r="H2334" s="1">
        <v>6567.9920000000002</v>
      </c>
      <c r="I2334" s="1">
        <v>-11003.656000000001</v>
      </c>
    </row>
    <row r="2335" spans="1:9" hidden="1" x14ac:dyDescent="0.25">
      <c r="A2335" s="1" t="s">
        <v>25</v>
      </c>
      <c r="B2335" s="1" t="s">
        <v>208</v>
      </c>
      <c r="C2335" s="1" t="s">
        <v>10</v>
      </c>
      <c r="D2335" s="1">
        <v>939.29</v>
      </c>
      <c r="E2335" s="1">
        <v>-564.22</v>
      </c>
      <c r="F2335" s="1">
        <v>0</v>
      </c>
      <c r="G2335" s="1">
        <v>3456.357</v>
      </c>
      <c r="H2335" s="1">
        <v>6725.1</v>
      </c>
      <c r="I2335" s="1">
        <v>-13052.382</v>
      </c>
    </row>
    <row r="2336" spans="1:9" hidden="1" x14ac:dyDescent="0.25">
      <c r="A2336" s="1" t="s">
        <v>25</v>
      </c>
      <c r="B2336" s="1" t="s">
        <v>209</v>
      </c>
      <c r="C2336" s="1" t="s">
        <v>26</v>
      </c>
      <c r="D2336" s="1">
        <v>913.3</v>
      </c>
      <c r="E2336" s="1">
        <v>564.22</v>
      </c>
      <c r="F2336" s="1">
        <v>0</v>
      </c>
      <c r="G2336" s="1">
        <v>-4261.0640000000003</v>
      </c>
      <c r="H2336" s="1">
        <v>6564.634</v>
      </c>
      <c r="I2336" s="1">
        <v>-3025.9459999999999</v>
      </c>
    </row>
    <row r="2337" spans="1:9" hidden="1" x14ac:dyDescent="0.25">
      <c r="A2337" s="1" t="s">
        <v>25</v>
      </c>
      <c r="B2337" s="1" t="s">
        <v>209</v>
      </c>
      <c r="C2337" s="1" t="s">
        <v>10</v>
      </c>
      <c r="D2337" s="1">
        <v>939.29</v>
      </c>
      <c r="E2337" s="1">
        <v>564.22</v>
      </c>
      <c r="F2337" s="1">
        <v>0</v>
      </c>
      <c r="G2337" s="1">
        <v>-4261.0640000000003</v>
      </c>
      <c r="H2337" s="1">
        <v>6719.6940000000004</v>
      </c>
      <c r="I2337" s="1">
        <v>-1413.2819999999999</v>
      </c>
    </row>
    <row r="2338" spans="1:9" hidden="1" x14ac:dyDescent="0.25">
      <c r="A2338" s="1" t="s">
        <v>25</v>
      </c>
      <c r="B2338" s="1" t="s">
        <v>210</v>
      </c>
      <c r="C2338" s="1" t="s">
        <v>26</v>
      </c>
      <c r="D2338" s="1">
        <v>913.3</v>
      </c>
      <c r="E2338" s="1">
        <v>564.22</v>
      </c>
      <c r="F2338" s="1">
        <v>0</v>
      </c>
      <c r="G2338" s="1">
        <v>-3456.357</v>
      </c>
      <c r="H2338" s="1">
        <v>6564.5330000000004</v>
      </c>
      <c r="I2338" s="1">
        <v>-3025.748</v>
      </c>
    </row>
    <row r="2339" spans="1:9" hidden="1" x14ac:dyDescent="0.25">
      <c r="A2339" s="1" t="s">
        <v>25</v>
      </c>
      <c r="B2339" s="1" t="s">
        <v>210</v>
      </c>
      <c r="C2339" s="1" t="s">
        <v>10</v>
      </c>
      <c r="D2339" s="1">
        <v>939.29</v>
      </c>
      <c r="E2339" s="1">
        <v>564.22</v>
      </c>
      <c r="F2339" s="1">
        <v>0</v>
      </c>
      <c r="G2339" s="1">
        <v>-3456.357</v>
      </c>
      <c r="H2339" s="1">
        <v>6719.7110000000002</v>
      </c>
      <c r="I2339" s="1">
        <v>-1413.3920000000001</v>
      </c>
    </row>
    <row r="2340" spans="1:9" hidden="1" x14ac:dyDescent="0.25">
      <c r="A2340" s="1" t="s">
        <v>25</v>
      </c>
      <c r="B2340" s="1" t="s">
        <v>211</v>
      </c>
      <c r="C2340" s="1" t="s">
        <v>26</v>
      </c>
      <c r="D2340" s="1">
        <v>913.3</v>
      </c>
      <c r="E2340" s="1">
        <v>0</v>
      </c>
      <c r="F2340" s="1">
        <v>-564.22</v>
      </c>
      <c r="G2340" s="1">
        <v>-4721.5159999999996</v>
      </c>
      <c r="H2340" s="1">
        <v>10563.868</v>
      </c>
      <c r="I2340" s="1">
        <v>-7016.4070000000002</v>
      </c>
    </row>
    <row r="2341" spans="1:9" hidden="1" x14ac:dyDescent="0.25">
      <c r="A2341" s="1" t="s">
        <v>25</v>
      </c>
      <c r="B2341" s="1" t="s">
        <v>211</v>
      </c>
      <c r="C2341" s="1" t="s">
        <v>10</v>
      </c>
      <c r="D2341" s="1">
        <v>939.29</v>
      </c>
      <c r="E2341" s="1">
        <v>0</v>
      </c>
      <c r="F2341" s="1">
        <v>-564.22</v>
      </c>
      <c r="G2341" s="1">
        <v>-4721.5159999999996</v>
      </c>
      <c r="H2341" s="1">
        <v>12557.359</v>
      </c>
      <c r="I2341" s="1">
        <v>-7235.4679999999998</v>
      </c>
    </row>
    <row r="2342" spans="1:9" hidden="1" x14ac:dyDescent="0.25">
      <c r="A2342" s="1" t="s">
        <v>25</v>
      </c>
      <c r="B2342" s="1" t="s">
        <v>212</v>
      </c>
      <c r="C2342" s="1" t="s">
        <v>26</v>
      </c>
      <c r="D2342" s="1">
        <v>913.3</v>
      </c>
      <c r="E2342" s="1">
        <v>0</v>
      </c>
      <c r="F2342" s="1">
        <v>-564.22</v>
      </c>
      <c r="G2342" s="1">
        <v>-3971.3249999999998</v>
      </c>
      <c r="H2342" s="1">
        <v>10563.768</v>
      </c>
      <c r="I2342" s="1">
        <v>-7016.2139999999999</v>
      </c>
    </row>
    <row r="2343" spans="1:9" hidden="1" x14ac:dyDescent="0.25">
      <c r="A2343" s="1" t="s">
        <v>25</v>
      </c>
      <c r="B2343" s="1" t="s">
        <v>212</v>
      </c>
      <c r="C2343" s="1" t="s">
        <v>10</v>
      </c>
      <c r="D2343" s="1">
        <v>939.29</v>
      </c>
      <c r="E2343" s="1">
        <v>0</v>
      </c>
      <c r="F2343" s="1">
        <v>-564.22</v>
      </c>
      <c r="G2343" s="1">
        <v>-3971.3249999999998</v>
      </c>
      <c r="H2343" s="1">
        <v>12557.369000000001</v>
      </c>
      <c r="I2343" s="1">
        <v>-7235.5609999999997</v>
      </c>
    </row>
    <row r="2344" spans="1:9" hidden="1" x14ac:dyDescent="0.25">
      <c r="A2344" s="1" t="s">
        <v>25</v>
      </c>
      <c r="B2344" s="1" t="s">
        <v>213</v>
      </c>
      <c r="C2344" s="1" t="s">
        <v>26</v>
      </c>
      <c r="D2344" s="1">
        <v>913.3</v>
      </c>
      <c r="E2344" s="1">
        <v>0</v>
      </c>
      <c r="F2344" s="1">
        <v>564.22</v>
      </c>
      <c r="G2344" s="1">
        <v>4721.5159999999996</v>
      </c>
      <c r="H2344" s="1">
        <v>2568.6570000000002</v>
      </c>
      <c r="I2344" s="1">
        <v>-7012.9970000000003</v>
      </c>
    </row>
    <row r="2345" spans="1:9" hidden="1" x14ac:dyDescent="0.25">
      <c r="A2345" s="1" t="s">
        <v>25</v>
      </c>
      <c r="B2345" s="1" t="s">
        <v>213</v>
      </c>
      <c r="C2345" s="1" t="s">
        <v>10</v>
      </c>
      <c r="D2345" s="1">
        <v>939.29</v>
      </c>
      <c r="E2345" s="1">
        <v>0</v>
      </c>
      <c r="F2345" s="1">
        <v>564.22</v>
      </c>
      <c r="G2345" s="1">
        <v>4721.5159999999996</v>
      </c>
      <c r="H2345" s="1">
        <v>887.452</v>
      </c>
      <c r="I2345" s="1">
        <v>-7230.3059999999996</v>
      </c>
    </row>
    <row r="2346" spans="1:9" hidden="1" x14ac:dyDescent="0.25">
      <c r="A2346" s="1" t="s">
        <v>25</v>
      </c>
      <c r="B2346" s="1" t="s">
        <v>214</v>
      </c>
      <c r="C2346" s="1" t="s">
        <v>26</v>
      </c>
      <c r="D2346" s="1">
        <v>913.3</v>
      </c>
      <c r="E2346" s="1">
        <v>0</v>
      </c>
      <c r="F2346" s="1">
        <v>564.22</v>
      </c>
      <c r="G2346" s="1">
        <v>3971.3249999999998</v>
      </c>
      <c r="H2346" s="1">
        <v>2568.7570000000001</v>
      </c>
      <c r="I2346" s="1">
        <v>-7013.1909999999998</v>
      </c>
    </row>
    <row r="2347" spans="1:9" hidden="1" x14ac:dyDescent="0.25">
      <c r="A2347" s="1" t="s">
        <v>25</v>
      </c>
      <c r="B2347" s="1" t="s">
        <v>214</v>
      </c>
      <c r="C2347" s="1" t="s">
        <v>10</v>
      </c>
      <c r="D2347" s="1">
        <v>939.29</v>
      </c>
      <c r="E2347" s="1">
        <v>0</v>
      </c>
      <c r="F2347" s="1">
        <v>564.22</v>
      </c>
      <c r="G2347" s="1">
        <v>3971.3249999999998</v>
      </c>
      <c r="H2347" s="1">
        <v>887.44200000000001</v>
      </c>
      <c r="I2347" s="1">
        <v>-7230.2129999999997</v>
      </c>
    </row>
    <row r="2348" spans="1:9" hidden="1" x14ac:dyDescent="0.25">
      <c r="A2348" s="1" t="s">
        <v>25</v>
      </c>
      <c r="B2348" s="1" t="s">
        <v>215</v>
      </c>
      <c r="C2348" s="1" t="s">
        <v>26</v>
      </c>
      <c r="D2348" s="1">
        <v>1159.3599999999999</v>
      </c>
      <c r="E2348" s="1">
        <v>-169.27</v>
      </c>
      <c r="F2348" s="1">
        <v>0</v>
      </c>
      <c r="G2348" s="1">
        <v>1278.319</v>
      </c>
      <c r="H2348" s="1">
        <v>8335.7950000000001</v>
      </c>
      <c r="I2348" s="1">
        <v>-10101.189</v>
      </c>
    </row>
    <row r="2349" spans="1:9" hidden="1" x14ac:dyDescent="0.25">
      <c r="A2349" s="1" t="s">
        <v>25</v>
      </c>
      <c r="B2349" s="1" t="s">
        <v>215</v>
      </c>
      <c r="C2349" s="1" t="s">
        <v>10</v>
      </c>
      <c r="D2349" s="1">
        <v>1192.3499999999999</v>
      </c>
      <c r="E2349" s="1">
        <v>-169.27</v>
      </c>
      <c r="F2349" s="1">
        <v>0</v>
      </c>
      <c r="G2349" s="1">
        <v>1278.319</v>
      </c>
      <c r="H2349" s="1">
        <v>8534.33</v>
      </c>
      <c r="I2349" s="1">
        <v>-10927.411</v>
      </c>
    </row>
    <row r="2350" spans="1:9" hidden="1" x14ac:dyDescent="0.25">
      <c r="A2350" s="1" t="s">
        <v>25</v>
      </c>
      <c r="B2350" s="1" t="s">
        <v>216</v>
      </c>
      <c r="C2350" s="1" t="s">
        <v>26</v>
      </c>
      <c r="D2350" s="1">
        <v>1159.3599999999999</v>
      </c>
      <c r="E2350" s="1">
        <v>-169.27</v>
      </c>
      <c r="F2350" s="1">
        <v>0</v>
      </c>
      <c r="G2350" s="1">
        <v>1036.9069999999999</v>
      </c>
      <c r="H2350" s="1">
        <v>8335.8250000000007</v>
      </c>
      <c r="I2350" s="1">
        <v>-10101.248</v>
      </c>
    </row>
    <row r="2351" spans="1:9" hidden="1" x14ac:dyDescent="0.25">
      <c r="A2351" s="1" t="s">
        <v>25</v>
      </c>
      <c r="B2351" s="1" t="s">
        <v>216</v>
      </c>
      <c r="C2351" s="1" t="s">
        <v>10</v>
      </c>
      <c r="D2351" s="1">
        <v>1192.3499999999999</v>
      </c>
      <c r="E2351" s="1">
        <v>-169.27</v>
      </c>
      <c r="F2351" s="1">
        <v>0</v>
      </c>
      <c r="G2351" s="1">
        <v>1036.9069999999999</v>
      </c>
      <c r="H2351" s="1">
        <v>8534.3250000000007</v>
      </c>
      <c r="I2351" s="1">
        <v>-10927.377</v>
      </c>
    </row>
    <row r="2352" spans="1:9" hidden="1" x14ac:dyDescent="0.25">
      <c r="A2352" s="1" t="s">
        <v>25</v>
      </c>
      <c r="B2352" s="1" t="s">
        <v>217</v>
      </c>
      <c r="C2352" s="1" t="s">
        <v>26</v>
      </c>
      <c r="D2352" s="1">
        <v>1159.3599999999999</v>
      </c>
      <c r="E2352" s="1">
        <v>169.27</v>
      </c>
      <c r="F2352" s="1">
        <v>0</v>
      </c>
      <c r="G2352" s="1">
        <v>-1278.319</v>
      </c>
      <c r="H2352" s="1">
        <v>8334.8179999999993</v>
      </c>
      <c r="I2352" s="1">
        <v>-7707.9350000000004</v>
      </c>
    </row>
    <row r="2353" spans="1:9" hidden="1" x14ac:dyDescent="0.25">
      <c r="A2353" s="1" t="s">
        <v>25</v>
      </c>
      <c r="B2353" s="1" t="s">
        <v>217</v>
      </c>
      <c r="C2353" s="1" t="s">
        <v>10</v>
      </c>
      <c r="D2353" s="1">
        <v>1192.3499999999999</v>
      </c>
      <c r="E2353" s="1">
        <v>169.27</v>
      </c>
      <c r="F2353" s="1">
        <v>0</v>
      </c>
      <c r="G2353" s="1">
        <v>-1278.319</v>
      </c>
      <c r="H2353" s="1">
        <v>8532.7029999999995</v>
      </c>
      <c r="I2353" s="1">
        <v>-7435.6480000000001</v>
      </c>
    </row>
    <row r="2354" spans="1:9" hidden="1" x14ac:dyDescent="0.25">
      <c r="A2354" s="1" t="s">
        <v>25</v>
      </c>
      <c r="B2354" s="1" t="s">
        <v>218</v>
      </c>
      <c r="C2354" s="1" t="s">
        <v>26</v>
      </c>
      <c r="D2354" s="1">
        <v>1159.3599999999999</v>
      </c>
      <c r="E2354" s="1">
        <v>169.27</v>
      </c>
      <c r="F2354" s="1">
        <v>0</v>
      </c>
      <c r="G2354" s="1">
        <v>-1036.9069999999999</v>
      </c>
      <c r="H2354" s="1">
        <v>8334.7880000000005</v>
      </c>
      <c r="I2354" s="1">
        <v>-7707.8760000000002</v>
      </c>
    </row>
    <row r="2355" spans="1:9" hidden="1" x14ac:dyDescent="0.25">
      <c r="A2355" s="1" t="s">
        <v>25</v>
      </c>
      <c r="B2355" s="1" t="s">
        <v>218</v>
      </c>
      <c r="C2355" s="1" t="s">
        <v>10</v>
      </c>
      <c r="D2355" s="1">
        <v>1192.3499999999999</v>
      </c>
      <c r="E2355" s="1">
        <v>169.27</v>
      </c>
      <c r="F2355" s="1">
        <v>0</v>
      </c>
      <c r="G2355" s="1">
        <v>-1036.9069999999999</v>
      </c>
      <c r="H2355" s="1">
        <v>8532.7080000000005</v>
      </c>
      <c r="I2355" s="1">
        <v>-7435.6809999999996</v>
      </c>
    </row>
    <row r="2356" spans="1:9" hidden="1" x14ac:dyDescent="0.25">
      <c r="A2356" s="1" t="s">
        <v>25</v>
      </c>
      <c r="B2356" s="1" t="s">
        <v>219</v>
      </c>
      <c r="C2356" s="1" t="s">
        <v>26</v>
      </c>
      <c r="D2356" s="1">
        <v>1159.3599999999999</v>
      </c>
      <c r="E2356" s="1">
        <v>0</v>
      </c>
      <c r="F2356" s="1">
        <v>-169.27</v>
      </c>
      <c r="G2356" s="1">
        <v>-1416.4549999999999</v>
      </c>
      <c r="H2356" s="1">
        <v>9534.5879999999997</v>
      </c>
      <c r="I2356" s="1">
        <v>-8905.0740000000005</v>
      </c>
    </row>
    <row r="2357" spans="1:9" hidden="1" x14ac:dyDescent="0.25">
      <c r="A2357" s="1" t="s">
        <v>25</v>
      </c>
      <c r="B2357" s="1" t="s">
        <v>219</v>
      </c>
      <c r="C2357" s="1" t="s">
        <v>10</v>
      </c>
      <c r="D2357" s="1">
        <v>1192.3499999999999</v>
      </c>
      <c r="E2357" s="1">
        <v>0</v>
      </c>
      <c r="F2357" s="1">
        <v>-169.27</v>
      </c>
      <c r="G2357" s="1">
        <v>-1416.4549999999999</v>
      </c>
      <c r="H2357" s="1">
        <v>10284.003000000001</v>
      </c>
      <c r="I2357" s="1">
        <v>-9182.3029999999999</v>
      </c>
    </row>
    <row r="2358" spans="1:9" hidden="1" x14ac:dyDescent="0.25">
      <c r="A2358" s="1" t="s">
        <v>25</v>
      </c>
      <c r="B2358" s="1" t="s">
        <v>220</v>
      </c>
      <c r="C2358" s="1" t="s">
        <v>26</v>
      </c>
      <c r="D2358" s="1">
        <v>1159.3599999999999</v>
      </c>
      <c r="E2358" s="1">
        <v>0</v>
      </c>
      <c r="F2358" s="1">
        <v>-169.27</v>
      </c>
      <c r="G2358" s="1">
        <v>-1191.3969999999999</v>
      </c>
      <c r="H2358" s="1">
        <v>9534.5580000000009</v>
      </c>
      <c r="I2358" s="1">
        <v>-8905.0159999999996</v>
      </c>
    </row>
    <row r="2359" spans="1:9" hidden="1" x14ac:dyDescent="0.25">
      <c r="A2359" s="1" t="s">
        <v>25</v>
      </c>
      <c r="B2359" s="1" t="s">
        <v>220</v>
      </c>
      <c r="C2359" s="1" t="s">
        <v>10</v>
      </c>
      <c r="D2359" s="1">
        <v>1192.3499999999999</v>
      </c>
      <c r="E2359" s="1">
        <v>0</v>
      </c>
      <c r="F2359" s="1">
        <v>-169.27</v>
      </c>
      <c r="G2359" s="1">
        <v>-1191.3969999999999</v>
      </c>
      <c r="H2359" s="1">
        <v>10284.004999999999</v>
      </c>
      <c r="I2359" s="1">
        <v>-9182.3310000000001</v>
      </c>
    </row>
    <row r="2360" spans="1:9" hidden="1" x14ac:dyDescent="0.25">
      <c r="A2360" s="1" t="s">
        <v>25</v>
      </c>
      <c r="B2360" s="1" t="s">
        <v>221</v>
      </c>
      <c r="C2360" s="1" t="s">
        <v>26</v>
      </c>
      <c r="D2360" s="1">
        <v>1159.3599999999999</v>
      </c>
      <c r="E2360" s="1">
        <v>0</v>
      </c>
      <c r="F2360" s="1">
        <v>169.27</v>
      </c>
      <c r="G2360" s="1">
        <v>1416.4549999999999</v>
      </c>
      <c r="H2360" s="1">
        <v>7136.0249999999996</v>
      </c>
      <c r="I2360" s="1">
        <v>-8904.0509999999995</v>
      </c>
    </row>
    <row r="2361" spans="1:9" hidden="1" x14ac:dyDescent="0.25">
      <c r="A2361" s="1" t="s">
        <v>25</v>
      </c>
      <c r="B2361" s="1" t="s">
        <v>221</v>
      </c>
      <c r="C2361" s="1" t="s">
        <v>10</v>
      </c>
      <c r="D2361" s="1">
        <v>1192.3499999999999</v>
      </c>
      <c r="E2361" s="1">
        <v>0</v>
      </c>
      <c r="F2361" s="1">
        <v>169.27</v>
      </c>
      <c r="G2361" s="1">
        <v>1416.4549999999999</v>
      </c>
      <c r="H2361" s="1">
        <v>6783.03</v>
      </c>
      <c r="I2361" s="1">
        <v>-9180.7549999999992</v>
      </c>
    </row>
    <row r="2362" spans="1:9" hidden="1" x14ac:dyDescent="0.25">
      <c r="A2362" s="1" t="s">
        <v>25</v>
      </c>
      <c r="B2362" s="1" t="s">
        <v>222</v>
      </c>
      <c r="C2362" s="1" t="s">
        <v>26</v>
      </c>
      <c r="D2362" s="1">
        <v>1159.3599999999999</v>
      </c>
      <c r="E2362" s="1">
        <v>0</v>
      </c>
      <c r="F2362" s="1">
        <v>169.27</v>
      </c>
      <c r="G2362" s="1">
        <v>1191.3969999999999</v>
      </c>
      <c r="H2362" s="1">
        <v>7136.0550000000003</v>
      </c>
      <c r="I2362" s="1">
        <v>-8904.1090000000004</v>
      </c>
    </row>
    <row r="2363" spans="1:9" hidden="1" x14ac:dyDescent="0.25">
      <c r="A2363" s="1" t="s">
        <v>25</v>
      </c>
      <c r="B2363" s="1" t="s">
        <v>222</v>
      </c>
      <c r="C2363" s="1" t="s">
        <v>10</v>
      </c>
      <c r="D2363" s="1">
        <v>1192.3499999999999</v>
      </c>
      <c r="E2363" s="1">
        <v>0</v>
      </c>
      <c r="F2363" s="1">
        <v>169.27</v>
      </c>
      <c r="G2363" s="1">
        <v>1191.3969999999999</v>
      </c>
      <c r="H2363" s="1">
        <v>6783.027</v>
      </c>
      <c r="I2363" s="1">
        <v>-9180.7270000000008</v>
      </c>
    </row>
    <row r="2364" spans="1:9" hidden="1" x14ac:dyDescent="0.25">
      <c r="A2364" s="1" t="s">
        <v>25</v>
      </c>
      <c r="B2364" s="1" t="s">
        <v>223</v>
      </c>
      <c r="C2364" s="1" t="s">
        <v>26</v>
      </c>
      <c r="D2364" s="1">
        <v>780.81</v>
      </c>
      <c r="E2364" s="1">
        <v>-169.27</v>
      </c>
      <c r="F2364" s="1">
        <v>0</v>
      </c>
      <c r="G2364" s="1">
        <v>1278.319</v>
      </c>
      <c r="H2364" s="1">
        <v>5614.1890000000003</v>
      </c>
      <c r="I2364" s="1">
        <v>-7193.7120000000004</v>
      </c>
    </row>
    <row r="2365" spans="1:9" hidden="1" x14ac:dyDescent="0.25">
      <c r="A2365" s="1" t="s">
        <v>25</v>
      </c>
      <c r="B2365" s="1" t="s">
        <v>223</v>
      </c>
      <c r="C2365" s="1" t="s">
        <v>10</v>
      </c>
      <c r="D2365" s="1">
        <v>803.03</v>
      </c>
      <c r="E2365" s="1">
        <v>-169.27</v>
      </c>
      <c r="F2365" s="1">
        <v>0</v>
      </c>
      <c r="G2365" s="1">
        <v>1278.319</v>
      </c>
      <c r="H2365" s="1">
        <v>5748.0050000000001</v>
      </c>
      <c r="I2365" s="1">
        <v>-7929.5</v>
      </c>
    </row>
    <row r="2366" spans="1:9" hidden="1" x14ac:dyDescent="0.25">
      <c r="A2366" s="1" t="s">
        <v>25</v>
      </c>
      <c r="B2366" s="1" t="s">
        <v>224</v>
      </c>
      <c r="C2366" s="1" t="s">
        <v>26</v>
      </c>
      <c r="D2366" s="1">
        <v>780.81</v>
      </c>
      <c r="E2366" s="1">
        <v>-169.27</v>
      </c>
      <c r="F2366" s="1">
        <v>0</v>
      </c>
      <c r="G2366" s="1">
        <v>1036.9069999999999</v>
      </c>
      <c r="H2366" s="1">
        <v>5614.2190000000001</v>
      </c>
      <c r="I2366" s="1">
        <v>-7193.7709999999997</v>
      </c>
    </row>
    <row r="2367" spans="1:9" hidden="1" x14ac:dyDescent="0.25">
      <c r="A2367" s="1" t="s">
        <v>25</v>
      </c>
      <c r="B2367" s="1" t="s">
        <v>224</v>
      </c>
      <c r="C2367" s="1" t="s">
        <v>10</v>
      </c>
      <c r="D2367" s="1">
        <v>803.03</v>
      </c>
      <c r="E2367" s="1">
        <v>-169.27</v>
      </c>
      <c r="F2367" s="1">
        <v>0</v>
      </c>
      <c r="G2367" s="1">
        <v>1036.9069999999999</v>
      </c>
      <c r="H2367" s="1">
        <v>5748</v>
      </c>
      <c r="I2367" s="1">
        <v>-7929.4669999999996</v>
      </c>
    </row>
    <row r="2368" spans="1:9" hidden="1" x14ac:dyDescent="0.25">
      <c r="A2368" s="1" t="s">
        <v>25</v>
      </c>
      <c r="B2368" s="1" t="s">
        <v>225</v>
      </c>
      <c r="C2368" s="1" t="s">
        <v>26</v>
      </c>
      <c r="D2368" s="1">
        <v>780.81</v>
      </c>
      <c r="E2368" s="1">
        <v>169.27</v>
      </c>
      <c r="F2368" s="1">
        <v>0</v>
      </c>
      <c r="G2368" s="1">
        <v>-1278.319</v>
      </c>
      <c r="H2368" s="1">
        <v>5613.2120000000004</v>
      </c>
      <c r="I2368" s="1">
        <v>-4800.4579999999996</v>
      </c>
    </row>
    <row r="2369" spans="1:9" hidden="1" x14ac:dyDescent="0.25">
      <c r="A2369" s="1" t="s">
        <v>25</v>
      </c>
      <c r="B2369" s="1" t="s">
        <v>225</v>
      </c>
      <c r="C2369" s="1" t="s">
        <v>10</v>
      </c>
      <c r="D2369" s="1">
        <v>803.03</v>
      </c>
      <c r="E2369" s="1">
        <v>169.27</v>
      </c>
      <c r="F2369" s="1">
        <v>0</v>
      </c>
      <c r="G2369" s="1">
        <v>-1278.319</v>
      </c>
      <c r="H2369" s="1">
        <v>5746.3779999999997</v>
      </c>
      <c r="I2369" s="1">
        <v>-4437.7370000000001</v>
      </c>
    </row>
    <row r="2370" spans="1:9" hidden="1" x14ac:dyDescent="0.25">
      <c r="A2370" s="1" t="s">
        <v>25</v>
      </c>
      <c r="B2370" s="1" t="s">
        <v>226</v>
      </c>
      <c r="C2370" s="1" t="s">
        <v>26</v>
      </c>
      <c r="D2370" s="1">
        <v>780.81</v>
      </c>
      <c r="E2370" s="1">
        <v>169.27</v>
      </c>
      <c r="F2370" s="1">
        <v>0</v>
      </c>
      <c r="G2370" s="1">
        <v>-1036.9069999999999</v>
      </c>
      <c r="H2370" s="1">
        <v>5613.1809999999996</v>
      </c>
      <c r="I2370" s="1">
        <v>-4800.3990000000003</v>
      </c>
    </row>
    <row r="2371" spans="1:9" hidden="1" x14ac:dyDescent="0.25">
      <c r="A2371" s="1" t="s">
        <v>25</v>
      </c>
      <c r="B2371" s="1" t="s">
        <v>226</v>
      </c>
      <c r="C2371" s="1" t="s">
        <v>10</v>
      </c>
      <c r="D2371" s="1">
        <v>803.03</v>
      </c>
      <c r="E2371" s="1">
        <v>169.27</v>
      </c>
      <c r="F2371" s="1">
        <v>0</v>
      </c>
      <c r="G2371" s="1">
        <v>-1036.9069999999999</v>
      </c>
      <c r="H2371" s="1">
        <v>5746.3829999999998</v>
      </c>
      <c r="I2371" s="1">
        <v>-4437.7700000000004</v>
      </c>
    </row>
    <row r="2372" spans="1:9" hidden="1" x14ac:dyDescent="0.25">
      <c r="A2372" s="1" t="s">
        <v>25</v>
      </c>
      <c r="B2372" s="1" t="s">
        <v>227</v>
      </c>
      <c r="C2372" s="1" t="s">
        <v>26</v>
      </c>
      <c r="D2372" s="1">
        <v>780.81</v>
      </c>
      <c r="E2372" s="1">
        <v>0</v>
      </c>
      <c r="F2372" s="1">
        <v>-169.27</v>
      </c>
      <c r="G2372" s="1">
        <v>-1416.4549999999999</v>
      </c>
      <c r="H2372" s="1">
        <v>6812.982</v>
      </c>
      <c r="I2372" s="1">
        <v>-5997.5969999999998</v>
      </c>
    </row>
    <row r="2373" spans="1:9" hidden="1" x14ac:dyDescent="0.25">
      <c r="A2373" s="1" t="s">
        <v>25</v>
      </c>
      <c r="B2373" s="1" t="s">
        <v>227</v>
      </c>
      <c r="C2373" s="1" t="s">
        <v>10</v>
      </c>
      <c r="D2373" s="1">
        <v>803.03</v>
      </c>
      <c r="E2373" s="1">
        <v>0</v>
      </c>
      <c r="F2373" s="1">
        <v>-169.27</v>
      </c>
      <c r="G2373" s="1">
        <v>-1416.4549999999999</v>
      </c>
      <c r="H2373" s="1">
        <v>7497.6779999999999</v>
      </c>
      <c r="I2373" s="1">
        <v>-6184.3919999999998</v>
      </c>
    </row>
    <row r="2374" spans="1:9" hidden="1" x14ac:dyDescent="0.25">
      <c r="A2374" s="1" t="s">
        <v>25</v>
      </c>
      <c r="B2374" s="1" t="s">
        <v>228</v>
      </c>
      <c r="C2374" s="1" t="s">
        <v>26</v>
      </c>
      <c r="D2374" s="1">
        <v>780.81</v>
      </c>
      <c r="E2374" s="1">
        <v>0</v>
      </c>
      <c r="F2374" s="1">
        <v>-169.27</v>
      </c>
      <c r="G2374" s="1">
        <v>-1191.3969999999999</v>
      </c>
      <c r="H2374" s="1">
        <v>6812.9520000000002</v>
      </c>
      <c r="I2374" s="1">
        <v>-5997.5389999999998</v>
      </c>
    </row>
    <row r="2375" spans="1:9" hidden="1" x14ac:dyDescent="0.25">
      <c r="A2375" s="1" t="s">
        <v>25</v>
      </c>
      <c r="B2375" s="1" t="s">
        <v>228</v>
      </c>
      <c r="C2375" s="1" t="s">
        <v>10</v>
      </c>
      <c r="D2375" s="1">
        <v>803.03</v>
      </c>
      <c r="E2375" s="1">
        <v>0</v>
      </c>
      <c r="F2375" s="1">
        <v>-169.27</v>
      </c>
      <c r="G2375" s="1">
        <v>-1191.3969999999999</v>
      </c>
      <c r="H2375" s="1">
        <v>7497.6809999999996</v>
      </c>
      <c r="I2375" s="1">
        <v>-6184.42</v>
      </c>
    </row>
    <row r="2376" spans="1:9" hidden="1" x14ac:dyDescent="0.25">
      <c r="A2376" s="1" t="s">
        <v>25</v>
      </c>
      <c r="B2376" s="1" t="s">
        <v>229</v>
      </c>
      <c r="C2376" s="1" t="s">
        <v>26</v>
      </c>
      <c r="D2376" s="1">
        <v>780.81</v>
      </c>
      <c r="E2376" s="1">
        <v>0</v>
      </c>
      <c r="F2376" s="1">
        <v>169.27</v>
      </c>
      <c r="G2376" s="1">
        <v>1416.4549999999999</v>
      </c>
      <c r="H2376" s="1">
        <v>4414.4189999999999</v>
      </c>
      <c r="I2376" s="1">
        <v>-5996.5739999999996</v>
      </c>
    </row>
    <row r="2377" spans="1:9" hidden="1" x14ac:dyDescent="0.25">
      <c r="A2377" s="1" t="s">
        <v>25</v>
      </c>
      <c r="B2377" s="1" t="s">
        <v>229</v>
      </c>
      <c r="C2377" s="1" t="s">
        <v>10</v>
      </c>
      <c r="D2377" s="1">
        <v>803.03</v>
      </c>
      <c r="E2377" s="1">
        <v>0</v>
      </c>
      <c r="F2377" s="1">
        <v>169.27</v>
      </c>
      <c r="G2377" s="1">
        <v>1416.4549999999999</v>
      </c>
      <c r="H2377" s="1">
        <v>3996.7060000000001</v>
      </c>
      <c r="I2377" s="1">
        <v>-6182.8440000000001</v>
      </c>
    </row>
    <row r="2378" spans="1:9" hidden="1" x14ac:dyDescent="0.25">
      <c r="A2378" s="1" t="s">
        <v>25</v>
      </c>
      <c r="B2378" s="1" t="s">
        <v>230</v>
      </c>
      <c r="C2378" s="1" t="s">
        <v>26</v>
      </c>
      <c r="D2378" s="1">
        <v>780.81</v>
      </c>
      <c r="E2378" s="1">
        <v>0</v>
      </c>
      <c r="F2378" s="1">
        <v>169.27</v>
      </c>
      <c r="G2378" s="1">
        <v>1191.3969999999999</v>
      </c>
      <c r="H2378" s="1">
        <v>4414.4480000000003</v>
      </c>
      <c r="I2378" s="1">
        <v>-5996.6319999999996</v>
      </c>
    </row>
    <row r="2379" spans="1:9" hidden="1" x14ac:dyDescent="0.25">
      <c r="A2379" s="1" t="s">
        <v>25</v>
      </c>
      <c r="B2379" s="1" t="s">
        <v>230</v>
      </c>
      <c r="C2379" s="1" t="s">
        <v>10</v>
      </c>
      <c r="D2379" s="1">
        <v>803.03</v>
      </c>
      <c r="E2379" s="1">
        <v>0</v>
      </c>
      <c r="F2379" s="1">
        <v>169.27</v>
      </c>
      <c r="G2379" s="1">
        <v>1191.3969999999999</v>
      </c>
      <c r="H2379" s="1">
        <v>3996.703</v>
      </c>
      <c r="I2379" s="1">
        <v>-6182.8159999999998</v>
      </c>
    </row>
    <row r="2380" spans="1:9" hidden="1" x14ac:dyDescent="0.25">
      <c r="A2380" s="1" t="s">
        <v>25</v>
      </c>
      <c r="B2380" s="1" t="s">
        <v>231</v>
      </c>
      <c r="C2380" s="1" t="s">
        <v>26</v>
      </c>
      <c r="D2380" s="1">
        <v>1509.02</v>
      </c>
      <c r="E2380" s="1">
        <v>0</v>
      </c>
      <c r="F2380" s="1">
        <v>0</v>
      </c>
      <c r="G2380" s="1">
        <v>0</v>
      </c>
      <c r="H2380" s="1">
        <v>10849.227000000001</v>
      </c>
      <c r="I2380" s="1">
        <v>-11590.17</v>
      </c>
    </row>
    <row r="2381" spans="1:9" hidden="1" x14ac:dyDescent="0.25">
      <c r="A2381" s="1" t="s">
        <v>25</v>
      </c>
      <c r="B2381" s="1" t="s">
        <v>231</v>
      </c>
      <c r="C2381" s="1" t="s">
        <v>10</v>
      </c>
      <c r="D2381" s="1">
        <v>1551.97</v>
      </c>
      <c r="E2381" s="1">
        <v>0</v>
      </c>
      <c r="F2381" s="1">
        <v>0</v>
      </c>
      <c r="G2381" s="1">
        <v>0</v>
      </c>
      <c r="H2381" s="1">
        <v>11107.217000000001</v>
      </c>
      <c r="I2381" s="1">
        <v>-11950.67</v>
      </c>
    </row>
    <row r="2382" spans="1:9" hidden="1" x14ac:dyDescent="0.25">
      <c r="A2382" s="1" t="s">
        <v>25</v>
      </c>
      <c r="B2382" s="1" t="s">
        <v>232</v>
      </c>
      <c r="C2382" s="1" t="s">
        <v>26</v>
      </c>
      <c r="D2382" s="1">
        <v>2090.33</v>
      </c>
      <c r="E2382" s="1">
        <v>0</v>
      </c>
      <c r="F2382" s="1">
        <v>0</v>
      </c>
      <c r="G2382" s="1">
        <v>0</v>
      </c>
      <c r="H2382" s="1">
        <v>15375.691000000001</v>
      </c>
      <c r="I2382" s="1">
        <v>-15931.312</v>
      </c>
    </row>
    <row r="2383" spans="1:9" hidden="1" x14ac:dyDescent="0.25">
      <c r="A2383" s="1" t="s">
        <v>25</v>
      </c>
      <c r="B2383" s="1" t="s">
        <v>232</v>
      </c>
      <c r="C2383" s="1" t="s">
        <v>10</v>
      </c>
      <c r="D2383" s="1">
        <v>2133.27</v>
      </c>
      <c r="E2383" s="1">
        <v>0</v>
      </c>
      <c r="F2383" s="1">
        <v>0</v>
      </c>
      <c r="G2383" s="1">
        <v>0</v>
      </c>
      <c r="H2383" s="1">
        <v>15633.886</v>
      </c>
      <c r="I2383" s="1">
        <v>-16291.236999999999</v>
      </c>
    </row>
    <row r="2384" spans="1:9" hidden="1" x14ac:dyDescent="0.25">
      <c r="A2384" s="1" t="s">
        <v>25</v>
      </c>
      <c r="B2384" s="1" t="s">
        <v>233</v>
      </c>
      <c r="C2384" s="1" t="s">
        <v>26</v>
      </c>
      <c r="D2384" s="1">
        <v>1847.99</v>
      </c>
      <c r="E2384" s="1">
        <v>-664.97</v>
      </c>
      <c r="F2384" s="1">
        <v>0</v>
      </c>
      <c r="G2384" s="1">
        <v>5021.9690000000001</v>
      </c>
      <c r="H2384" s="1">
        <v>13400.484</v>
      </c>
      <c r="I2384" s="1">
        <v>-18854.493999999999</v>
      </c>
    </row>
    <row r="2385" spans="1:9" hidden="1" x14ac:dyDescent="0.25">
      <c r="A2385" s="1" t="s">
        <v>25</v>
      </c>
      <c r="B2385" s="1" t="s">
        <v>233</v>
      </c>
      <c r="C2385" s="1" t="s">
        <v>10</v>
      </c>
      <c r="D2385" s="1">
        <v>1895.23</v>
      </c>
      <c r="E2385" s="1">
        <v>-664.97</v>
      </c>
      <c r="F2385" s="1">
        <v>0</v>
      </c>
      <c r="G2385" s="1">
        <v>5021.9690000000001</v>
      </c>
      <c r="H2385" s="1">
        <v>13685.6</v>
      </c>
      <c r="I2385" s="1">
        <v>-21408.516</v>
      </c>
    </row>
    <row r="2386" spans="1:9" hidden="1" x14ac:dyDescent="0.25">
      <c r="A2386" s="1" t="s">
        <v>25</v>
      </c>
      <c r="B2386" s="1" t="s">
        <v>234</v>
      </c>
      <c r="C2386" s="1" t="s">
        <v>26</v>
      </c>
      <c r="D2386" s="1">
        <v>1847.99</v>
      </c>
      <c r="E2386" s="1">
        <v>664.97</v>
      </c>
      <c r="F2386" s="1">
        <v>0</v>
      </c>
      <c r="G2386" s="1">
        <v>-5021.9690000000001</v>
      </c>
      <c r="H2386" s="1">
        <v>13396.704</v>
      </c>
      <c r="I2386" s="1">
        <v>-9452.8539999999994</v>
      </c>
    </row>
    <row r="2387" spans="1:9" hidden="1" x14ac:dyDescent="0.25">
      <c r="A2387" s="1" t="s">
        <v>25</v>
      </c>
      <c r="B2387" s="1" t="s">
        <v>234</v>
      </c>
      <c r="C2387" s="1" t="s">
        <v>10</v>
      </c>
      <c r="D2387" s="1">
        <v>1895.23</v>
      </c>
      <c r="E2387" s="1">
        <v>664.97</v>
      </c>
      <c r="F2387" s="1">
        <v>0</v>
      </c>
      <c r="G2387" s="1">
        <v>-5021.9690000000001</v>
      </c>
      <c r="H2387" s="1">
        <v>13679.3</v>
      </c>
      <c r="I2387" s="1">
        <v>-7691.56</v>
      </c>
    </row>
    <row r="2388" spans="1:9" hidden="1" x14ac:dyDescent="0.25">
      <c r="A2388" s="1" t="s">
        <v>25</v>
      </c>
      <c r="B2388" s="1" t="s">
        <v>235</v>
      </c>
      <c r="C2388" s="1" t="s">
        <v>26</v>
      </c>
      <c r="D2388" s="1">
        <v>1847.99</v>
      </c>
      <c r="E2388" s="1">
        <v>-664.97</v>
      </c>
      <c r="F2388" s="1">
        <v>0</v>
      </c>
      <c r="G2388" s="1">
        <v>4073.5639999999999</v>
      </c>
      <c r="H2388" s="1">
        <v>13400.602999999999</v>
      </c>
      <c r="I2388" s="1">
        <v>-18854.726999999999</v>
      </c>
    </row>
    <row r="2389" spans="1:9" hidden="1" x14ac:dyDescent="0.25">
      <c r="A2389" s="1" t="s">
        <v>25</v>
      </c>
      <c r="B2389" s="1" t="s">
        <v>235</v>
      </c>
      <c r="C2389" s="1" t="s">
        <v>10</v>
      </c>
      <c r="D2389" s="1">
        <v>1895.23</v>
      </c>
      <c r="E2389" s="1">
        <v>-664.97</v>
      </c>
      <c r="F2389" s="1">
        <v>0</v>
      </c>
      <c r="G2389" s="1">
        <v>4073.5639999999999</v>
      </c>
      <c r="H2389" s="1">
        <v>13685.58</v>
      </c>
      <c r="I2389" s="1">
        <v>-21408.385999999999</v>
      </c>
    </row>
    <row r="2390" spans="1:9" hidden="1" x14ac:dyDescent="0.25">
      <c r="A2390" s="1" t="s">
        <v>25</v>
      </c>
      <c r="B2390" s="1" t="s">
        <v>236</v>
      </c>
      <c r="C2390" s="1" t="s">
        <v>26</v>
      </c>
      <c r="D2390" s="1">
        <v>1847.99</v>
      </c>
      <c r="E2390" s="1">
        <v>664.97</v>
      </c>
      <c r="F2390" s="1">
        <v>0</v>
      </c>
      <c r="G2390" s="1">
        <v>-4073.5639999999999</v>
      </c>
      <c r="H2390" s="1">
        <v>13396.584999999999</v>
      </c>
      <c r="I2390" s="1">
        <v>-9452.6219999999994</v>
      </c>
    </row>
    <row r="2391" spans="1:9" hidden="1" x14ac:dyDescent="0.25">
      <c r="A2391" s="1" t="s">
        <v>25</v>
      </c>
      <c r="B2391" s="1" t="s">
        <v>236</v>
      </c>
      <c r="C2391" s="1" t="s">
        <v>10</v>
      </c>
      <c r="D2391" s="1">
        <v>1895.23</v>
      </c>
      <c r="E2391" s="1">
        <v>664.97</v>
      </c>
      <c r="F2391" s="1">
        <v>0</v>
      </c>
      <c r="G2391" s="1">
        <v>-4073.5639999999999</v>
      </c>
      <c r="H2391" s="1">
        <v>13679.319</v>
      </c>
      <c r="I2391" s="1">
        <v>-7691.69</v>
      </c>
    </row>
    <row r="2392" spans="1:9" hidden="1" x14ac:dyDescent="0.25">
      <c r="A2392" s="1" t="s">
        <v>25</v>
      </c>
      <c r="B2392" s="1" t="s">
        <v>237</v>
      </c>
      <c r="C2392" s="1" t="s">
        <v>26</v>
      </c>
      <c r="D2392" s="1">
        <v>1847.99</v>
      </c>
      <c r="E2392" s="1">
        <v>0</v>
      </c>
      <c r="F2392" s="1">
        <v>-664.97</v>
      </c>
      <c r="G2392" s="1">
        <v>-4680.49</v>
      </c>
      <c r="H2392" s="1">
        <v>18109.738000000001</v>
      </c>
      <c r="I2392" s="1">
        <v>-14155.43</v>
      </c>
    </row>
    <row r="2393" spans="1:9" hidden="1" x14ac:dyDescent="0.25">
      <c r="A2393" s="1" t="s">
        <v>25</v>
      </c>
      <c r="B2393" s="1" t="s">
        <v>237</v>
      </c>
      <c r="C2393" s="1" t="s">
        <v>10</v>
      </c>
      <c r="D2393" s="1">
        <v>1895.23</v>
      </c>
      <c r="E2393" s="1">
        <v>0</v>
      </c>
      <c r="F2393" s="1">
        <v>-664.97</v>
      </c>
      <c r="G2393" s="1">
        <v>-4680.49</v>
      </c>
      <c r="H2393" s="1">
        <v>20559.048999999999</v>
      </c>
      <c r="I2393" s="1">
        <v>-14553.148999999999</v>
      </c>
    </row>
    <row r="2394" spans="1:9" hidden="1" x14ac:dyDescent="0.25">
      <c r="A2394" s="1" t="s">
        <v>25</v>
      </c>
      <c r="B2394" s="1" t="s">
        <v>238</v>
      </c>
      <c r="C2394" s="1" t="s">
        <v>26</v>
      </c>
      <c r="D2394" s="1">
        <v>1847.99</v>
      </c>
      <c r="E2394" s="1">
        <v>0</v>
      </c>
      <c r="F2394" s="1">
        <v>664.97</v>
      </c>
      <c r="G2394" s="1">
        <v>4680.49</v>
      </c>
      <c r="H2394" s="1">
        <v>8687.4509999999991</v>
      </c>
      <c r="I2394" s="1">
        <v>-14151.918</v>
      </c>
    </row>
    <row r="2395" spans="1:9" hidden="1" x14ac:dyDescent="0.25">
      <c r="A2395" s="1" t="s">
        <v>25</v>
      </c>
      <c r="B2395" s="1" t="s">
        <v>238</v>
      </c>
      <c r="C2395" s="1" t="s">
        <v>10</v>
      </c>
      <c r="D2395" s="1">
        <v>1895.23</v>
      </c>
      <c r="E2395" s="1">
        <v>0</v>
      </c>
      <c r="F2395" s="1">
        <v>664.97</v>
      </c>
      <c r="G2395" s="1">
        <v>4680.49</v>
      </c>
      <c r="H2395" s="1">
        <v>6805.8509999999997</v>
      </c>
      <c r="I2395" s="1">
        <v>-14546.927</v>
      </c>
    </row>
    <row r="2396" spans="1:9" hidden="1" x14ac:dyDescent="0.25">
      <c r="A2396" s="1" t="s">
        <v>25</v>
      </c>
      <c r="B2396" s="1" t="s">
        <v>239</v>
      </c>
      <c r="C2396" s="1" t="s">
        <v>26</v>
      </c>
      <c r="D2396" s="1">
        <v>1847.99</v>
      </c>
      <c r="E2396" s="1">
        <v>0</v>
      </c>
      <c r="F2396" s="1">
        <v>-664.97</v>
      </c>
      <c r="G2396" s="1">
        <v>-5564.6440000000002</v>
      </c>
      <c r="H2396" s="1">
        <v>18109.855</v>
      </c>
      <c r="I2396" s="1">
        <v>-14155.657999999999</v>
      </c>
    </row>
    <row r="2397" spans="1:9" hidden="1" x14ac:dyDescent="0.25">
      <c r="A2397" s="1" t="s">
        <v>25</v>
      </c>
      <c r="B2397" s="1" t="s">
        <v>239</v>
      </c>
      <c r="C2397" s="1" t="s">
        <v>10</v>
      </c>
      <c r="D2397" s="1">
        <v>1895.23</v>
      </c>
      <c r="E2397" s="1">
        <v>0</v>
      </c>
      <c r="F2397" s="1">
        <v>-664.97</v>
      </c>
      <c r="G2397" s="1">
        <v>-5564.6440000000002</v>
      </c>
      <c r="H2397" s="1">
        <v>20559.037</v>
      </c>
      <c r="I2397" s="1">
        <v>-14553.039000000001</v>
      </c>
    </row>
    <row r="2398" spans="1:9" hidden="1" x14ac:dyDescent="0.25">
      <c r="A2398" s="1" t="s">
        <v>25</v>
      </c>
      <c r="B2398" s="1" t="s">
        <v>240</v>
      </c>
      <c r="C2398" s="1" t="s">
        <v>26</v>
      </c>
      <c r="D2398" s="1">
        <v>1847.99</v>
      </c>
      <c r="E2398" s="1">
        <v>0</v>
      </c>
      <c r="F2398" s="1">
        <v>664.97</v>
      </c>
      <c r="G2398" s="1">
        <v>5564.6440000000002</v>
      </c>
      <c r="H2398" s="1">
        <v>8687.3330000000005</v>
      </c>
      <c r="I2398" s="1">
        <v>-14151.691000000001</v>
      </c>
    </row>
    <row r="2399" spans="1:9" hidden="1" x14ac:dyDescent="0.25">
      <c r="A2399" s="1" t="s">
        <v>25</v>
      </c>
      <c r="B2399" s="1" t="s">
        <v>240</v>
      </c>
      <c r="C2399" s="1" t="s">
        <v>10</v>
      </c>
      <c r="D2399" s="1">
        <v>1895.23</v>
      </c>
      <c r="E2399" s="1">
        <v>0</v>
      </c>
      <c r="F2399" s="1">
        <v>664.97</v>
      </c>
      <c r="G2399" s="1">
        <v>5564.6440000000002</v>
      </c>
      <c r="H2399" s="1">
        <v>6805.8620000000001</v>
      </c>
      <c r="I2399" s="1">
        <v>-14547.037</v>
      </c>
    </row>
    <row r="2400" spans="1:9" hidden="1" x14ac:dyDescent="0.25">
      <c r="A2400" s="1" t="s">
        <v>25</v>
      </c>
      <c r="B2400" s="1" t="s">
        <v>241</v>
      </c>
      <c r="C2400" s="1" t="s">
        <v>26</v>
      </c>
      <c r="D2400" s="1">
        <v>1847.99</v>
      </c>
      <c r="E2400" s="1">
        <v>0</v>
      </c>
      <c r="F2400" s="1">
        <v>0</v>
      </c>
      <c r="G2400" s="1">
        <v>0</v>
      </c>
      <c r="H2400" s="1">
        <v>13398.623</v>
      </c>
      <c r="I2400" s="1">
        <v>-14153.888999999999</v>
      </c>
    </row>
    <row r="2401" spans="1:9" hidden="1" x14ac:dyDescent="0.25">
      <c r="A2401" s="1" t="s">
        <v>25</v>
      </c>
      <c r="B2401" s="1" t="s">
        <v>241</v>
      </c>
      <c r="C2401" s="1" t="s">
        <v>10</v>
      </c>
      <c r="D2401" s="1">
        <v>1895.23</v>
      </c>
      <c r="E2401" s="1">
        <v>0</v>
      </c>
      <c r="F2401" s="1">
        <v>0</v>
      </c>
      <c r="G2401" s="1">
        <v>0</v>
      </c>
      <c r="H2401" s="1">
        <v>13682.495000000001</v>
      </c>
      <c r="I2401" s="1">
        <v>-14550.38</v>
      </c>
    </row>
    <row r="2402" spans="1:9" hidden="1" x14ac:dyDescent="0.25">
      <c r="A2402" s="1" t="s">
        <v>25</v>
      </c>
      <c r="B2402" s="1" t="s">
        <v>242</v>
      </c>
      <c r="C2402" s="1" t="s">
        <v>26</v>
      </c>
      <c r="D2402" s="1">
        <v>1847.99</v>
      </c>
      <c r="E2402" s="1">
        <v>0</v>
      </c>
      <c r="F2402" s="1">
        <v>0</v>
      </c>
      <c r="G2402" s="1">
        <v>0</v>
      </c>
      <c r="H2402" s="1">
        <v>13398.565000000001</v>
      </c>
      <c r="I2402" s="1">
        <v>-14153.46</v>
      </c>
    </row>
    <row r="2403" spans="1:9" hidden="1" x14ac:dyDescent="0.25">
      <c r="A2403" s="1" t="s">
        <v>25</v>
      </c>
      <c r="B2403" s="1" t="s">
        <v>242</v>
      </c>
      <c r="C2403" s="1" t="s">
        <v>10</v>
      </c>
      <c r="D2403" s="1">
        <v>1895.23</v>
      </c>
      <c r="E2403" s="1">
        <v>0</v>
      </c>
      <c r="F2403" s="1">
        <v>0</v>
      </c>
      <c r="G2403" s="1">
        <v>0</v>
      </c>
      <c r="H2403" s="1">
        <v>13682.404</v>
      </c>
      <c r="I2403" s="1">
        <v>-14549.696</v>
      </c>
    </row>
    <row r="2404" spans="1:9" hidden="1" x14ac:dyDescent="0.25">
      <c r="A2404" s="1" t="s">
        <v>25</v>
      </c>
      <c r="B2404" s="1" t="s">
        <v>243</v>
      </c>
      <c r="C2404" s="1" t="s">
        <v>26</v>
      </c>
      <c r="D2404" s="1">
        <v>1847.99</v>
      </c>
      <c r="E2404" s="1">
        <v>0</v>
      </c>
      <c r="F2404" s="1">
        <v>0</v>
      </c>
      <c r="G2404" s="1">
        <v>0</v>
      </c>
      <c r="H2404" s="1">
        <v>13398.797</v>
      </c>
      <c r="I2404" s="1">
        <v>-14153.7</v>
      </c>
    </row>
    <row r="2405" spans="1:9" hidden="1" x14ac:dyDescent="0.25">
      <c r="A2405" s="1" t="s">
        <v>25</v>
      </c>
      <c r="B2405" s="1" t="s">
        <v>243</v>
      </c>
      <c r="C2405" s="1" t="s">
        <v>10</v>
      </c>
      <c r="D2405" s="1">
        <v>1895.23</v>
      </c>
      <c r="E2405" s="1">
        <v>0</v>
      </c>
      <c r="F2405" s="1">
        <v>0</v>
      </c>
      <c r="G2405" s="1">
        <v>0</v>
      </c>
      <c r="H2405" s="1">
        <v>13682.772000000001</v>
      </c>
      <c r="I2405" s="1">
        <v>-14550.079</v>
      </c>
    </row>
    <row r="2406" spans="1:9" hidden="1" x14ac:dyDescent="0.25">
      <c r="A2406" s="1" t="s">
        <v>25</v>
      </c>
      <c r="B2406" s="1" t="s">
        <v>244</v>
      </c>
      <c r="C2406" s="1" t="s">
        <v>26</v>
      </c>
      <c r="D2406" s="1">
        <v>1847.99</v>
      </c>
      <c r="E2406" s="1">
        <v>0</v>
      </c>
      <c r="F2406" s="1">
        <v>0</v>
      </c>
      <c r="G2406" s="1">
        <v>0</v>
      </c>
      <c r="H2406" s="1">
        <v>13398.392</v>
      </c>
      <c r="I2406" s="1">
        <v>-14153.648999999999</v>
      </c>
    </row>
    <row r="2407" spans="1:9" hidden="1" x14ac:dyDescent="0.25">
      <c r="A2407" s="1" t="s">
        <v>25</v>
      </c>
      <c r="B2407" s="1" t="s">
        <v>244</v>
      </c>
      <c r="C2407" s="1" t="s">
        <v>10</v>
      </c>
      <c r="D2407" s="1">
        <v>1895.23</v>
      </c>
      <c r="E2407" s="1">
        <v>0</v>
      </c>
      <c r="F2407" s="1">
        <v>0</v>
      </c>
      <c r="G2407" s="1">
        <v>0</v>
      </c>
      <c r="H2407" s="1">
        <v>13682.128000000001</v>
      </c>
      <c r="I2407" s="1">
        <v>-14549.996999999999</v>
      </c>
    </row>
    <row r="2408" spans="1:9" hidden="1" x14ac:dyDescent="0.25">
      <c r="A2408" s="1" t="s">
        <v>25</v>
      </c>
      <c r="B2408" s="1" t="s">
        <v>245</v>
      </c>
      <c r="C2408" s="1" t="s">
        <v>26</v>
      </c>
      <c r="D2408" s="1">
        <v>1659.92</v>
      </c>
      <c r="E2408" s="1">
        <v>-664.97</v>
      </c>
      <c r="F2408" s="1">
        <v>0</v>
      </c>
      <c r="G2408" s="1">
        <v>5021.9690000000001</v>
      </c>
      <c r="H2408" s="1">
        <v>11936.04</v>
      </c>
      <c r="I2408" s="1">
        <v>-17450.007000000001</v>
      </c>
    </row>
    <row r="2409" spans="1:9" hidden="1" x14ac:dyDescent="0.25">
      <c r="A2409" s="1" t="s">
        <v>25</v>
      </c>
      <c r="B2409" s="1" t="s">
        <v>245</v>
      </c>
      <c r="C2409" s="1" t="s">
        <v>10</v>
      </c>
      <c r="D2409" s="1">
        <v>1707.16</v>
      </c>
      <c r="E2409" s="1">
        <v>-664.97</v>
      </c>
      <c r="F2409" s="1">
        <v>0</v>
      </c>
      <c r="G2409" s="1">
        <v>5021.9690000000001</v>
      </c>
      <c r="H2409" s="1">
        <v>12221.089</v>
      </c>
      <c r="I2409" s="1">
        <v>-20004.215</v>
      </c>
    </row>
    <row r="2410" spans="1:9" hidden="1" x14ac:dyDescent="0.25">
      <c r="A2410" s="1" t="s">
        <v>25</v>
      </c>
      <c r="B2410" s="1" t="s">
        <v>246</v>
      </c>
      <c r="C2410" s="1" t="s">
        <v>26</v>
      </c>
      <c r="D2410" s="1">
        <v>1659.92</v>
      </c>
      <c r="E2410" s="1">
        <v>664.97</v>
      </c>
      <c r="F2410" s="1">
        <v>0</v>
      </c>
      <c r="G2410" s="1">
        <v>-5021.9690000000001</v>
      </c>
      <c r="H2410" s="1">
        <v>11932.26</v>
      </c>
      <c r="I2410" s="1">
        <v>-8048.3670000000002</v>
      </c>
    </row>
    <row r="2411" spans="1:9" hidden="1" x14ac:dyDescent="0.25">
      <c r="A2411" s="1" t="s">
        <v>25</v>
      </c>
      <c r="B2411" s="1" t="s">
        <v>246</v>
      </c>
      <c r="C2411" s="1" t="s">
        <v>10</v>
      </c>
      <c r="D2411" s="1">
        <v>1707.16</v>
      </c>
      <c r="E2411" s="1">
        <v>664.97</v>
      </c>
      <c r="F2411" s="1">
        <v>0</v>
      </c>
      <c r="G2411" s="1">
        <v>-5021.9690000000001</v>
      </c>
      <c r="H2411" s="1">
        <v>12214.789000000001</v>
      </c>
      <c r="I2411" s="1">
        <v>-6287.259</v>
      </c>
    </row>
    <row r="2412" spans="1:9" hidden="1" x14ac:dyDescent="0.25">
      <c r="A2412" s="1" t="s">
        <v>25</v>
      </c>
      <c r="B2412" s="1" t="s">
        <v>247</v>
      </c>
      <c r="C2412" s="1" t="s">
        <v>26</v>
      </c>
      <c r="D2412" s="1">
        <v>1659.92</v>
      </c>
      <c r="E2412" s="1">
        <v>-664.97</v>
      </c>
      <c r="F2412" s="1">
        <v>0</v>
      </c>
      <c r="G2412" s="1">
        <v>4073.5639999999999</v>
      </c>
      <c r="H2412" s="1">
        <v>11936.159</v>
      </c>
      <c r="I2412" s="1">
        <v>-17450.240000000002</v>
      </c>
    </row>
    <row r="2413" spans="1:9" hidden="1" x14ac:dyDescent="0.25">
      <c r="A2413" s="1" t="s">
        <v>25</v>
      </c>
      <c r="B2413" s="1" t="s">
        <v>247</v>
      </c>
      <c r="C2413" s="1" t="s">
        <v>10</v>
      </c>
      <c r="D2413" s="1">
        <v>1707.16</v>
      </c>
      <c r="E2413" s="1">
        <v>-664.97</v>
      </c>
      <c r="F2413" s="1">
        <v>0</v>
      </c>
      <c r="G2413" s="1">
        <v>4073.5639999999999</v>
      </c>
      <c r="H2413" s="1">
        <v>12221.069</v>
      </c>
      <c r="I2413" s="1">
        <v>-20004.084999999999</v>
      </c>
    </row>
    <row r="2414" spans="1:9" hidden="1" x14ac:dyDescent="0.25">
      <c r="A2414" s="1" t="s">
        <v>25</v>
      </c>
      <c r="B2414" s="1" t="s">
        <v>248</v>
      </c>
      <c r="C2414" s="1" t="s">
        <v>26</v>
      </c>
      <c r="D2414" s="1">
        <v>1659.92</v>
      </c>
      <c r="E2414" s="1">
        <v>664.97</v>
      </c>
      <c r="F2414" s="1">
        <v>0</v>
      </c>
      <c r="G2414" s="1">
        <v>-4073.5639999999999</v>
      </c>
      <c r="H2414" s="1">
        <v>11932.141</v>
      </c>
      <c r="I2414" s="1">
        <v>-8048.1350000000002</v>
      </c>
    </row>
    <row r="2415" spans="1:9" hidden="1" x14ac:dyDescent="0.25">
      <c r="A2415" s="1" t="s">
        <v>25</v>
      </c>
      <c r="B2415" s="1" t="s">
        <v>248</v>
      </c>
      <c r="C2415" s="1" t="s">
        <v>10</v>
      </c>
      <c r="D2415" s="1">
        <v>1707.16</v>
      </c>
      <c r="E2415" s="1">
        <v>664.97</v>
      </c>
      <c r="F2415" s="1">
        <v>0</v>
      </c>
      <c r="G2415" s="1">
        <v>-4073.5639999999999</v>
      </c>
      <c r="H2415" s="1">
        <v>12214.808999999999</v>
      </c>
      <c r="I2415" s="1">
        <v>-6287.3890000000001</v>
      </c>
    </row>
    <row r="2416" spans="1:9" hidden="1" x14ac:dyDescent="0.25">
      <c r="A2416" s="1" t="s">
        <v>25</v>
      </c>
      <c r="B2416" s="1" t="s">
        <v>249</v>
      </c>
      <c r="C2416" s="1" t="s">
        <v>26</v>
      </c>
      <c r="D2416" s="1">
        <v>1659.92</v>
      </c>
      <c r="E2416" s="1">
        <v>0</v>
      </c>
      <c r="F2416" s="1">
        <v>-664.97</v>
      </c>
      <c r="G2416" s="1">
        <v>-4680.49</v>
      </c>
      <c r="H2416" s="1">
        <v>16645.293000000001</v>
      </c>
      <c r="I2416" s="1">
        <v>-12750.942999999999</v>
      </c>
    </row>
    <row r="2417" spans="1:9" hidden="1" x14ac:dyDescent="0.25">
      <c r="A2417" s="1" t="s">
        <v>25</v>
      </c>
      <c r="B2417" s="1" t="s">
        <v>249</v>
      </c>
      <c r="C2417" s="1" t="s">
        <v>10</v>
      </c>
      <c r="D2417" s="1">
        <v>1707.16</v>
      </c>
      <c r="E2417" s="1">
        <v>0</v>
      </c>
      <c r="F2417" s="1">
        <v>-664.97</v>
      </c>
      <c r="G2417" s="1">
        <v>-4680.49</v>
      </c>
      <c r="H2417" s="1">
        <v>19094.538</v>
      </c>
      <c r="I2417" s="1">
        <v>-13148.848</v>
      </c>
    </row>
    <row r="2418" spans="1:9" hidden="1" x14ac:dyDescent="0.25">
      <c r="A2418" s="1" t="s">
        <v>25</v>
      </c>
      <c r="B2418" s="1" t="s">
        <v>250</v>
      </c>
      <c r="C2418" s="1" t="s">
        <v>26</v>
      </c>
      <c r="D2418" s="1">
        <v>1659.92</v>
      </c>
      <c r="E2418" s="1">
        <v>0</v>
      </c>
      <c r="F2418" s="1">
        <v>664.97</v>
      </c>
      <c r="G2418" s="1">
        <v>4680.49</v>
      </c>
      <c r="H2418" s="1">
        <v>7223.0069999999996</v>
      </c>
      <c r="I2418" s="1">
        <v>-12747.431</v>
      </c>
    </row>
    <row r="2419" spans="1:9" hidden="1" x14ac:dyDescent="0.25">
      <c r="A2419" s="1" t="s">
        <v>25</v>
      </c>
      <c r="B2419" s="1" t="s">
        <v>250</v>
      </c>
      <c r="C2419" s="1" t="s">
        <v>10</v>
      </c>
      <c r="D2419" s="1">
        <v>1707.16</v>
      </c>
      <c r="E2419" s="1">
        <v>0</v>
      </c>
      <c r="F2419" s="1">
        <v>664.97</v>
      </c>
      <c r="G2419" s="1">
        <v>4680.49</v>
      </c>
      <c r="H2419" s="1">
        <v>5341.34</v>
      </c>
      <c r="I2419" s="1">
        <v>-13142.626</v>
      </c>
    </row>
    <row r="2420" spans="1:9" hidden="1" x14ac:dyDescent="0.25">
      <c r="A2420" s="1" t="s">
        <v>25</v>
      </c>
      <c r="B2420" s="1" t="s">
        <v>251</v>
      </c>
      <c r="C2420" s="1" t="s">
        <v>26</v>
      </c>
      <c r="D2420" s="1">
        <v>1659.92</v>
      </c>
      <c r="E2420" s="1">
        <v>0</v>
      </c>
      <c r="F2420" s="1">
        <v>-664.97</v>
      </c>
      <c r="G2420" s="1">
        <v>-5564.6440000000002</v>
      </c>
      <c r="H2420" s="1">
        <v>16645.411</v>
      </c>
      <c r="I2420" s="1">
        <v>-12751.171</v>
      </c>
    </row>
    <row r="2421" spans="1:9" hidden="1" x14ac:dyDescent="0.25">
      <c r="A2421" s="1" t="s">
        <v>25</v>
      </c>
      <c r="B2421" s="1" t="s">
        <v>251</v>
      </c>
      <c r="C2421" s="1" t="s">
        <v>10</v>
      </c>
      <c r="D2421" s="1">
        <v>1707.16</v>
      </c>
      <c r="E2421" s="1">
        <v>0</v>
      </c>
      <c r="F2421" s="1">
        <v>-664.97</v>
      </c>
      <c r="G2421" s="1">
        <v>-5564.6440000000002</v>
      </c>
      <c r="H2421" s="1">
        <v>19094.526999999998</v>
      </c>
      <c r="I2421" s="1">
        <v>-13148.737999999999</v>
      </c>
    </row>
    <row r="2422" spans="1:9" hidden="1" x14ac:dyDescent="0.25">
      <c r="A2422" s="1" t="s">
        <v>25</v>
      </c>
      <c r="B2422" s="1" t="s">
        <v>252</v>
      </c>
      <c r="C2422" s="1" t="s">
        <v>26</v>
      </c>
      <c r="D2422" s="1">
        <v>1659.92</v>
      </c>
      <c r="E2422" s="1">
        <v>0</v>
      </c>
      <c r="F2422" s="1">
        <v>664.97</v>
      </c>
      <c r="G2422" s="1">
        <v>5564.6440000000002</v>
      </c>
      <c r="H2422" s="1">
        <v>7222.8890000000001</v>
      </c>
      <c r="I2422" s="1">
        <v>-12747.204</v>
      </c>
    </row>
    <row r="2423" spans="1:9" hidden="1" x14ac:dyDescent="0.25">
      <c r="A2423" s="1" t="s">
        <v>25</v>
      </c>
      <c r="B2423" s="1" t="s">
        <v>252</v>
      </c>
      <c r="C2423" s="1" t="s">
        <v>10</v>
      </c>
      <c r="D2423" s="1">
        <v>1707.16</v>
      </c>
      <c r="E2423" s="1">
        <v>0</v>
      </c>
      <c r="F2423" s="1">
        <v>664.97</v>
      </c>
      <c r="G2423" s="1">
        <v>5564.6440000000002</v>
      </c>
      <c r="H2423" s="1">
        <v>5341.3519999999999</v>
      </c>
      <c r="I2423" s="1">
        <v>-13142.736000000001</v>
      </c>
    </row>
    <row r="2424" spans="1:9" hidden="1" x14ac:dyDescent="0.25">
      <c r="A2424" s="1" t="s">
        <v>25</v>
      </c>
      <c r="B2424" s="1" t="s">
        <v>253</v>
      </c>
      <c r="C2424" s="1" t="s">
        <v>26</v>
      </c>
      <c r="D2424" s="1">
        <v>1659.92</v>
      </c>
      <c r="E2424" s="1">
        <v>0</v>
      </c>
      <c r="F2424" s="1">
        <v>0</v>
      </c>
      <c r="G2424" s="1">
        <v>0</v>
      </c>
      <c r="H2424" s="1">
        <v>11934.179</v>
      </c>
      <c r="I2424" s="1">
        <v>-12749.402</v>
      </c>
    </row>
    <row r="2425" spans="1:9" hidden="1" x14ac:dyDescent="0.25">
      <c r="A2425" s="1" t="s">
        <v>25</v>
      </c>
      <c r="B2425" s="1" t="s">
        <v>253</v>
      </c>
      <c r="C2425" s="1" t="s">
        <v>10</v>
      </c>
      <c r="D2425" s="1">
        <v>1707.16</v>
      </c>
      <c r="E2425" s="1">
        <v>0</v>
      </c>
      <c r="F2425" s="1">
        <v>0</v>
      </c>
      <c r="G2425" s="1">
        <v>0</v>
      </c>
      <c r="H2425" s="1">
        <v>12217.985000000001</v>
      </c>
      <c r="I2425" s="1">
        <v>-13146.079</v>
      </c>
    </row>
    <row r="2426" spans="1:9" hidden="1" x14ac:dyDescent="0.25">
      <c r="A2426" s="1" t="s">
        <v>25</v>
      </c>
      <c r="B2426" s="1" t="s">
        <v>254</v>
      </c>
      <c r="C2426" s="1" t="s">
        <v>26</v>
      </c>
      <c r="D2426" s="1">
        <v>1659.92</v>
      </c>
      <c r="E2426" s="1">
        <v>0</v>
      </c>
      <c r="F2426" s="1">
        <v>0</v>
      </c>
      <c r="G2426" s="1">
        <v>0</v>
      </c>
      <c r="H2426" s="1">
        <v>11934.120999999999</v>
      </c>
      <c r="I2426" s="1">
        <v>-12748.973</v>
      </c>
    </row>
    <row r="2427" spans="1:9" hidden="1" x14ac:dyDescent="0.25">
      <c r="A2427" s="1" t="s">
        <v>25</v>
      </c>
      <c r="B2427" s="1" t="s">
        <v>254</v>
      </c>
      <c r="C2427" s="1" t="s">
        <v>10</v>
      </c>
      <c r="D2427" s="1">
        <v>1707.16</v>
      </c>
      <c r="E2427" s="1">
        <v>0</v>
      </c>
      <c r="F2427" s="1">
        <v>0</v>
      </c>
      <c r="G2427" s="1">
        <v>0</v>
      </c>
      <c r="H2427" s="1">
        <v>12217.894</v>
      </c>
      <c r="I2427" s="1">
        <v>-13145.395</v>
      </c>
    </row>
    <row r="2428" spans="1:9" hidden="1" x14ac:dyDescent="0.25">
      <c r="A2428" s="1" t="s">
        <v>25</v>
      </c>
      <c r="B2428" s="1" t="s">
        <v>255</v>
      </c>
      <c r="C2428" s="1" t="s">
        <v>26</v>
      </c>
      <c r="D2428" s="1">
        <v>1659.92</v>
      </c>
      <c r="E2428" s="1">
        <v>0</v>
      </c>
      <c r="F2428" s="1">
        <v>0</v>
      </c>
      <c r="G2428" s="1">
        <v>0</v>
      </c>
      <c r="H2428" s="1">
        <v>11934.352999999999</v>
      </c>
      <c r="I2428" s="1">
        <v>-12749.213</v>
      </c>
    </row>
    <row r="2429" spans="1:9" hidden="1" x14ac:dyDescent="0.25">
      <c r="A2429" s="1" t="s">
        <v>25</v>
      </c>
      <c r="B2429" s="1" t="s">
        <v>255</v>
      </c>
      <c r="C2429" s="1" t="s">
        <v>10</v>
      </c>
      <c r="D2429" s="1">
        <v>1707.16</v>
      </c>
      <c r="E2429" s="1">
        <v>0</v>
      </c>
      <c r="F2429" s="1">
        <v>0</v>
      </c>
      <c r="G2429" s="1">
        <v>0</v>
      </c>
      <c r="H2429" s="1">
        <v>12218.261</v>
      </c>
      <c r="I2429" s="1">
        <v>-13145.778</v>
      </c>
    </row>
    <row r="2430" spans="1:9" hidden="1" x14ac:dyDescent="0.25">
      <c r="A2430" s="1" t="s">
        <v>25</v>
      </c>
      <c r="B2430" s="1" t="s">
        <v>256</v>
      </c>
      <c r="C2430" s="1" t="s">
        <v>26</v>
      </c>
      <c r="D2430" s="1">
        <v>1659.92</v>
      </c>
      <c r="E2430" s="1">
        <v>0</v>
      </c>
      <c r="F2430" s="1">
        <v>0</v>
      </c>
      <c r="G2430" s="1">
        <v>0</v>
      </c>
      <c r="H2430" s="1">
        <v>11933.947</v>
      </c>
      <c r="I2430" s="1">
        <v>-12749.162</v>
      </c>
    </row>
    <row r="2431" spans="1:9" hidden="1" x14ac:dyDescent="0.25">
      <c r="A2431" s="1" t="s">
        <v>25</v>
      </c>
      <c r="B2431" s="1" t="s">
        <v>256</v>
      </c>
      <c r="C2431" s="1" t="s">
        <v>10</v>
      </c>
      <c r="D2431" s="1">
        <v>1707.16</v>
      </c>
      <c r="E2431" s="1">
        <v>0</v>
      </c>
      <c r="F2431" s="1">
        <v>0</v>
      </c>
      <c r="G2431" s="1">
        <v>0</v>
      </c>
      <c r="H2431" s="1">
        <v>12217.617</v>
      </c>
      <c r="I2431" s="1">
        <v>-13145.696</v>
      </c>
    </row>
    <row r="2432" spans="1:9" hidden="1" x14ac:dyDescent="0.25">
      <c r="A2432" s="1" t="s">
        <v>25</v>
      </c>
      <c r="B2432" s="1" t="s">
        <v>257</v>
      </c>
      <c r="C2432" s="1" t="s">
        <v>26</v>
      </c>
      <c r="D2432" s="1">
        <v>829.96</v>
      </c>
      <c r="E2432" s="1">
        <v>-664.97</v>
      </c>
      <c r="F2432" s="1">
        <v>0</v>
      </c>
      <c r="G2432" s="1">
        <v>5021.9690000000001</v>
      </c>
      <c r="H2432" s="1">
        <v>5968.9650000000001</v>
      </c>
      <c r="I2432" s="1">
        <v>-11075.414000000001</v>
      </c>
    </row>
    <row r="2433" spans="1:9" hidden="1" x14ac:dyDescent="0.25">
      <c r="A2433" s="1" t="s">
        <v>25</v>
      </c>
      <c r="B2433" s="1" t="s">
        <v>257</v>
      </c>
      <c r="C2433" s="1" t="s">
        <v>10</v>
      </c>
      <c r="D2433" s="1">
        <v>853.58</v>
      </c>
      <c r="E2433" s="1">
        <v>-664.97</v>
      </c>
      <c r="F2433" s="1">
        <v>0</v>
      </c>
      <c r="G2433" s="1">
        <v>5021.9690000000001</v>
      </c>
      <c r="H2433" s="1">
        <v>6112.1189999999997</v>
      </c>
      <c r="I2433" s="1">
        <v>-13431.346</v>
      </c>
    </row>
    <row r="2434" spans="1:9" hidden="1" x14ac:dyDescent="0.25">
      <c r="A2434" s="1" t="s">
        <v>25</v>
      </c>
      <c r="B2434" s="1" t="s">
        <v>258</v>
      </c>
      <c r="C2434" s="1" t="s">
        <v>26</v>
      </c>
      <c r="D2434" s="1">
        <v>829.96</v>
      </c>
      <c r="E2434" s="1">
        <v>664.97</v>
      </c>
      <c r="F2434" s="1">
        <v>0</v>
      </c>
      <c r="G2434" s="1">
        <v>-5021.9690000000001</v>
      </c>
      <c r="H2434" s="1">
        <v>5965.1850000000004</v>
      </c>
      <c r="I2434" s="1">
        <v>-1673.7739999999999</v>
      </c>
    </row>
    <row r="2435" spans="1:9" hidden="1" x14ac:dyDescent="0.25">
      <c r="A2435" s="1" t="s">
        <v>25</v>
      </c>
      <c r="B2435" s="1" t="s">
        <v>258</v>
      </c>
      <c r="C2435" s="1" t="s">
        <v>10</v>
      </c>
      <c r="D2435" s="1">
        <v>853.58</v>
      </c>
      <c r="E2435" s="1">
        <v>664.97</v>
      </c>
      <c r="F2435" s="1">
        <v>0</v>
      </c>
      <c r="G2435" s="1">
        <v>-5021.9690000000001</v>
      </c>
      <c r="H2435" s="1">
        <v>6105.82</v>
      </c>
      <c r="I2435" s="1">
        <v>285.60899999999998</v>
      </c>
    </row>
    <row r="2436" spans="1:9" hidden="1" x14ac:dyDescent="0.25">
      <c r="A2436" s="1" t="s">
        <v>25</v>
      </c>
      <c r="B2436" s="1" t="s">
        <v>259</v>
      </c>
      <c r="C2436" s="1" t="s">
        <v>26</v>
      </c>
      <c r="D2436" s="1">
        <v>829.96</v>
      </c>
      <c r="E2436" s="1">
        <v>-664.97</v>
      </c>
      <c r="F2436" s="1">
        <v>0</v>
      </c>
      <c r="G2436" s="1">
        <v>4073.5639999999999</v>
      </c>
      <c r="H2436" s="1">
        <v>5969.0839999999998</v>
      </c>
      <c r="I2436" s="1">
        <v>-11075.646000000001</v>
      </c>
    </row>
    <row r="2437" spans="1:9" hidden="1" x14ac:dyDescent="0.25">
      <c r="A2437" s="1" t="s">
        <v>25</v>
      </c>
      <c r="B2437" s="1" t="s">
        <v>259</v>
      </c>
      <c r="C2437" s="1" t="s">
        <v>10</v>
      </c>
      <c r="D2437" s="1">
        <v>853.58</v>
      </c>
      <c r="E2437" s="1">
        <v>-664.97</v>
      </c>
      <c r="F2437" s="1">
        <v>0</v>
      </c>
      <c r="G2437" s="1">
        <v>4073.5639999999999</v>
      </c>
      <c r="H2437" s="1">
        <v>6112.1</v>
      </c>
      <c r="I2437" s="1">
        <v>-13431.217000000001</v>
      </c>
    </row>
    <row r="2438" spans="1:9" hidden="1" x14ac:dyDescent="0.25">
      <c r="A2438" s="1" t="s">
        <v>25</v>
      </c>
      <c r="B2438" s="1" t="s">
        <v>260</v>
      </c>
      <c r="C2438" s="1" t="s">
        <v>26</v>
      </c>
      <c r="D2438" s="1">
        <v>829.96</v>
      </c>
      <c r="E2438" s="1">
        <v>664.97</v>
      </c>
      <c r="F2438" s="1">
        <v>0</v>
      </c>
      <c r="G2438" s="1">
        <v>-4073.5639999999999</v>
      </c>
      <c r="H2438" s="1">
        <v>5965.0659999999998</v>
      </c>
      <c r="I2438" s="1">
        <v>-1673.5409999999999</v>
      </c>
    </row>
    <row r="2439" spans="1:9" hidden="1" x14ac:dyDescent="0.25">
      <c r="A2439" s="1" t="s">
        <v>25</v>
      </c>
      <c r="B2439" s="1" t="s">
        <v>260</v>
      </c>
      <c r="C2439" s="1" t="s">
        <v>10</v>
      </c>
      <c r="D2439" s="1">
        <v>853.58</v>
      </c>
      <c r="E2439" s="1">
        <v>664.97</v>
      </c>
      <c r="F2439" s="1">
        <v>0</v>
      </c>
      <c r="G2439" s="1">
        <v>-4073.5639999999999</v>
      </c>
      <c r="H2439" s="1">
        <v>6105.8389999999999</v>
      </c>
      <c r="I2439" s="1">
        <v>285.48</v>
      </c>
    </row>
    <row r="2440" spans="1:9" hidden="1" x14ac:dyDescent="0.25">
      <c r="A2440" s="1" t="s">
        <v>25</v>
      </c>
      <c r="B2440" s="1" t="s">
        <v>261</v>
      </c>
      <c r="C2440" s="1" t="s">
        <v>26</v>
      </c>
      <c r="D2440" s="1">
        <v>829.96</v>
      </c>
      <c r="E2440" s="1">
        <v>0</v>
      </c>
      <c r="F2440" s="1">
        <v>-664.97</v>
      </c>
      <c r="G2440" s="1">
        <v>-4680.49</v>
      </c>
      <c r="H2440" s="1">
        <v>10678.218000000001</v>
      </c>
      <c r="I2440" s="1">
        <v>-6376.35</v>
      </c>
    </row>
    <row r="2441" spans="1:9" hidden="1" x14ac:dyDescent="0.25">
      <c r="A2441" s="1" t="s">
        <v>25</v>
      </c>
      <c r="B2441" s="1" t="s">
        <v>261</v>
      </c>
      <c r="C2441" s="1" t="s">
        <v>10</v>
      </c>
      <c r="D2441" s="1">
        <v>853.58</v>
      </c>
      <c r="E2441" s="1">
        <v>0</v>
      </c>
      <c r="F2441" s="1">
        <v>-664.97</v>
      </c>
      <c r="G2441" s="1">
        <v>-4680.49</v>
      </c>
      <c r="H2441" s="1">
        <v>12985.569</v>
      </c>
      <c r="I2441" s="1">
        <v>-6575.98</v>
      </c>
    </row>
    <row r="2442" spans="1:9" hidden="1" x14ac:dyDescent="0.25">
      <c r="A2442" s="1" t="s">
        <v>25</v>
      </c>
      <c r="B2442" s="1" t="s">
        <v>262</v>
      </c>
      <c r="C2442" s="1" t="s">
        <v>26</v>
      </c>
      <c r="D2442" s="1">
        <v>829.96</v>
      </c>
      <c r="E2442" s="1">
        <v>0</v>
      </c>
      <c r="F2442" s="1">
        <v>664.97</v>
      </c>
      <c r="G2442" s="1">
        <v>4680.49</v>
      </c>
      <c r="H2442" s="1">
        <v>1255.932</v>
      </c>
      <c r="I2442" s="1">
        <v>-6372.8379999999997</v>
      </c>
    </row>
    <row r="2443" spans="1:9" hidden="1" x14ac:dyDescent="0.25">
      <c r="A2443" s="1" t="s">
        <v>25</v>
      </c>
      <c r="B2443" s="1" t="s">
        <v>262</v>
      </c>
      <c r="C2443" s="1" t="s">
        <v>10</v>
      </c>
      <c r="D2443" s="1">
        <v>853.58</v>
      </c>
      <c r="E2443" s="1">
        <v>0</v>
      </c>
      <c r="F2443" s="1">
        <v>664.97</v>
      </c>
      <c r="G2443" s="1">
        <v>4680.49</v>
      </c>
      <c r="H2443" s="1">
        <v>-767.62900000000002</v>
      </c>
      <c r="I2443" s="1">
        <v>-6569.7569999999996</v>
      </c>
    </row>
    <row r="2444" spans="1:9" hidden="1" x14ac:dyDescent="0.25">
      <c r="A2444" s="1" t="s">
        <v>25</v>
      </c>
      <c r="B2444" s="1" t="s">
        <v>263</v>
      </c>
      <c r="C2444" s="1" t="s">
        <v>26</v>
      </c>
      <c r="D2444" s="1">
        <v>829.96</v>
      </c>
      <c r="E2444" s="1">
        <v>0</v>
      </c>
      <c r="F2444" s="1">
        <v>-664.97</v>
      </c>
      <c r="G2444" s="1">
        <v>-5564.6440000000002</v>
      </c>
      <c r="H2444" s="1">
        <v>10678.335999999999</v>
      </c>
      <c r="I2444" s="1">
        <v>-6376.5770000000002</v>
      </c>
    </row>
    <row r="2445" spans="1:9" hidden="1" x14ac:dyDescent="0.25">
      <c r="A2445" s="1" t="s">
        <v>25</v>
      </c>
      <c r="B2445" s="1" t="s">
        <v>263</v>
      </c>
      <c r="C2445" s="1" t="s">
        <v>10</v>
      </c>
      <c r="D2445" s="1">
        <v>853.58</v>
      </c>
      <c r="E2445" s="1">
        <v>0</v>
      </c>
      <c r="F2445" s="1">
        <v>-664.97</v>
      </c>
      <c r="G2445" s="1">
        <v>-5564.6440000000002</v>
      </c>
      <c r="H2445" s="1">
        <v>12985.557000000001</v>
      </c>
      <c r="I2445" s="1">
        <v>-6575.8689999999997</v>
      </c>
    </row>
    <row r="2446" spans="1:9" hidden="1" x14ac:dyDescent="0.25">
      <c r="A2446" s="1" t="s">
        <v>25</v>
      </c>
      <c r="B2446" s="1" t="s">
        <v>264</v>
      </c>
      <c r="C2446" s="1" t="s">
        <v>26</v>
      </c>
      <c r="D2446" s="1">
        <v>829.96</v>
      </c>
      <c r="E2446" s="1">
        <v>0</v>
      </c>
      <c r="F2446" s="1">
        <v>664.97</v>
      </c>
      <c r="G2446" s="1">
        <v>5564.6440000000002</v>
      </c>
      <c r="H2446" s="1">
        <v>1255.8140000000001</v>
      </c>
      <c r="I2446" s="1">
        <v>-6372.61</v>
      </c>
    </row>
    <row r="2447" spans="1:9" hidden="1" x14ac:dyDescent="0.25">
      <c r="A2447" s="1" t="s">
        <v>25</v>
      </c>
      <c r="B2447" s="1" t="s">
        <v>264</v>
      </c>
      <c r="C2447" s="1" t="s">
        <v>10</v>
      </c>
      <c r="D2447" s="1">
        <v>853.58</v>
      </c>
      <c r="E2447" s="1">
        <v>0</v>
      </c>
      <c r="F2447" s="1">
        <v>664.97</v>
      </c>
      <c r="G2447" s="1">
        <v>5564.6440000000002</v>
      </c>
      <c r="H2447" s="1">
        <v>-767.61800000000005</v>
      </c>
      <c r="I2447" s="1">
        <v>-6569.8680000000004</v>
      </c>
    </row>
    <row r="2448" spans="1:9" hidden="1" x14ac:dyDescent="0.25">
      <c r="A2448" s="1" t="s">
        <v>25</v>
      </c>
      <c r="B2448" s="1" t="s">
        <v>265</v>
      </c>
      <c r="C2448" s="1" t="s">
        <v>26</v>
      </c>
      <c r="D2448" s="1">
        <v>829.96</v>
      </c>
      <c r="E2448" s="1">
        <v>0</v>
      </c>
      <c r="F2448" s="1">
        <v>0</v>
      </c>
      <c r="G2448" s="1">
        <v>0</v>
      </c>
      <c r="H2448" s="1">
        <v>5967.1040000000003</v>
      </c>
      <c r="I2448" s="1">
        <v>-6374.808</v>
      </c>
    </row>
    <row r="2449" spans="1:9" hidden="1" x14ac:dyDescent="0.25">
      <c r="A2449" s="1" t="s">
        <v>25</v>
      </c>
      <c r="B2449" s="1" t="s">
        <v>265</v>
      </c>
      <c r="C2449" s="1" t="s">
        <v>10</v>
      </c>
      <c r="D2449" s="1">
        <v>853.58</v>
      </c>
      <c r="E2449" s="1">
        <v>0</v>
      </c>
      <c r="F2449" s="1">
        <v>0</v>
      </c>
      <c r="G2449" s="1">
        <v>0</v>
      </c>
      <c r="H2449" s="1">
        <v>6109.0150000000003</v>
      </c>
      <c r="I2449" s="1">
        <v>-6573.2110000000002</v>
      </c>
    </row>
    <row r="2450" spans="1:9" hidden="1" x14ac:dyDescent="0.25">
      <c r="A2450" s="1" t="s">
        <v>25</v>
      </c>
      <c r="B2450" s="1" t="s">
        <v>266</v>
      </c>
      <c r="C2450" s="1" t="s">
        <v>26</v>
      </c>
      <c r="D2450" s="1">
        <v>829.96</v>
      </c>
      <c r="E2450" s="1">
        <v>0</v>
      </c>
      <c r="F2450" s="1">
        <v>0</v>
      </c>
      <c r="G2450" s="1">
        <v>0</v>
      </c>
      <c r="H2450" s="1">
        <v>5967.0460000000003</v>
      </c>
      <c r="I2450" s="1">
        <v>-6374.3789999999999</v>
      </c>
    </row>
    <row r="2451" spans="1:9" hidden="1" x14ac:dyDescent="0.25">
      <c r="A2451" s="1" t="s">
        <v>25</v>
      </c>
      <c r="B2451" s="1" t="s">
        <v>266</v>
      </c>
      <c r="C2451" s="1" t="s">
        <v>10</v>
      </c>
      <c r="D2451" s="1">
        <v>853.58</v>
      </c>
      <c r="E2451" s="1">
        <v>0</v>
      </c>
      <c r="F2451" s="1">
        <v>0</v>
      </c>
      <c r="G2451" s="1">
        <v>0</v>
      </c>
      <c r="H2451" s="1">
        <v>6108.924</v>
      </c>
      <c r="I2451" s="1">
        <v>-6572.5259999999998</v>
      </c>
    </row>
    <row r="2452" spans="1:9" hidden="1" x14ac:dyDescent="0.25">
      <c r="A2452" s="1" t="s">
        <v>25</v>
      </c>
      <c r="B2452" s="1" t="s">
        <v>267</v>
      </c>
      <c r="C2452" s="1" t="s">
        <v>26</v>
      </c>
      <c r="D2452" s="1">
        <v>829.96</v>
      </c>
      <c r="E2452" s="1">
        <v>0</v>
      </c>
      <c r="F2452" s="1">
        <v>0</v>
      </c>
      <c r="G2452" s="1">
        <v>0</v>
      </c>
      <c r="H2452" s="1">
        <v>5967.2780000000002</v>
      </c>
      <c r="I2452" s="1">
        <v>-6374.6189999999997</v>
      </c>
    </row>
    <row r="2453" spans="1:9" hidden="1" x14ac:dyDescent="0.25">
      <c r="A2453" s="1" t="s">
        <v>25</v>
      </c>
      <c r="B2453" s="1" t="s">
        <v>267</v>
      </c>
      <c r="C2453" s="1" t="s">
        <v>10</v>
      </c>
      <c r="D2453" s="1">
        <v>853.58</v>
      </c>
      <c r="E2453" s="1">
        <v>0</v>
      </c>
      <c r="F2453" s="1">
        <v>0</v>
      </c>
      <c r="G2453" s="1">
        <v>0</v>
      </c>
      <c r="H2453" s="1">
        <v>6109.2910000000002</v>
      </c>
      <c r="I2453" s="1">
        <v>-6572.9089999999997</v>
      </c>
    </row>
    <row r="2454" spans="1:9" hidden="1" x14ac:dyDescent="0.25">
      <c r="A2454" s="1" t="s">
        <v>25</v>
      </c>
      <c r="B2454" s="1" t="s">
        <v>268</v>
      </c>
      <c r="C2454" s="1" t="s">
        <v>26</v>
      </c>
      <c r="D2454" s="1">
        <v>829.96</v>
      </c>
      <c r="E2454" s="1">
        <v>0</v>
      </c>
      <c r="F2454" s="1">
        <v>0</v>
      </c>
      <c r="G2454" s="1">
        <v>0</v>
      </c>
      <c r="H2454" s="1">
        <v>5966.8720000000003</v>
      </c>
      <c r="I2454" s="1">
        <v>-6374.5680000000002</v>
      </c>
    </row>
    <row r="2455" spans="1:9" hidden="1" x14ac:dyDescent="0.25">
      <c r="A2455" s="1" t="s">
        <v>25</v>
      </c>
      <c r="B2455" s="1" t="s">
        <v>268</v>
      </c>
      <c r="C2455" s="1" t="s">
        <v>10</v>
      </c>
      <c r="D2455" s="1">
        <v>853.58</v>
      </c>
      <c r="E2455" s="1">
        <v>0</v>
      </c>
      <c r="F2455" s="1">
        <v>0</v>
      </c>
      <c r="G2455" s="1">
        <v>0</v>
      </c>
      <c r="H2455" s="1">
        <v>6108.6480000000001</v>
      </c>
      <c r="I2455" s="1">
        <v>-6572.8280000000004</v>
      </c>
    </row>
    <row r="2456" spans="1:9" hidden="1" x14ac:dyDescent="0.25">
      <c r="A2456" s="1" t="s">
        <v>25</v>
      </c>
      <c r="B2456" s="1" t="s">
        <v>269</v>
      </c>
      <c r="C2456" s="1" t="s">
        <v>26</v>
      </c>
      <c r="D2456" s="1">
        <v>1847.99</v>
      </c>
      <c r="E2456" s="1">
        <v>556.82000000000005</v>
      </c>
      <c r="F2456" s="1">
        <v>128.35</v>
      </c>
      <c r="G2456" s="1">
        <v>4879.2979999999998</v>
      </c>
      <c r="H2456" s="1">
        <v>14280.288</v>
      </c>
      <c r="I2456" s="1">
        <v>-10298.402</v>
      </c>
    </row>
    <row r="2457" spans="1:9" hidden="1" x14ac:dyDescent="0.25">
      <c r="A2457" s="1" t="s">
        <v>25</v>
      </c>
      <c r="B2457" s="1" t="s">
        <v>269</v>
      </c>
      <c r="C2457" s="1" t="s">
        <v>10</v>
      </c>
      <c r="D2457" s="1">
        <v>1895.23</v>
      </c>
      <c r="E2457" s="1">
        <v>556.82000000000005</v>
      </c>
      <c r="F2457" s="1">
        <v>128.35</v>
      </c>
      <c r="G2457" s="1">
        <v>4879.2979999999998</v>
      </c>
      <c r="H2457" s="1">
        <v>14980.92</v>
      </c>
      <c r="I2457" s="1">
        <v>-8925.1669999999995</v>
      </c>
    </row>
    <row r="2458" spans="1:9" hidden="1" x14ac:dyDescent="0.25">
      <c r="A2458" s="1" t="s">
        <v>25</v>
      </c>
      <c r="B2458" s="1" t="s">
        <v>270</v>
      </c>
      <c r="C2458" s="1" t="s">
        <v>26</v>
      </c>
      <c r="D2458" s="1">
        <v>1847.99</v>
      </c>
      <c r="E2458" s="1">
        <v>-556.82000000000005</v>
      </c>
      <c r="F2458" s="1">
        <v>-128.35</v>
      </c>
      <c r="G2458" s="1">
        <v>-4879.2979999999998</v>
      </c>
      <c r="H2458" s="1">
        <v>12516.901</v>
      </c>
      <c r="I2458" s="1">
        <v>-18008.947</v>
      </c>
    </row>
    <row r="2459" spans="1:9" hidden="1" x14ac:dyDescent="0.25">
      <c r="A2459" s="1" t="s">
        <v>25</v>
      </c>
      <c r="B2459" s="1" t="s">
        <v>270</v>
      </c>
      <c r="C2459" s="1" t="s">
        <v>10</v>
      </c>
      <c r="D2459" s="1">
        <v>1895.23</v>
      </c>
      <c r="E2459" s="1">
        <v>-556.82000000000005</v>
      </c>
      <c r="F2459" s="1">
        <v>-128.35</v>
      </c>
      <c r="G2459" s="1">
        <v>-4879.2979999999998</v>
      </c>
      <c r="H2459" s="1">
        <v>12383.98</v>
      </c>
      <c r="I2459" s="1">
        <v>-20174.909</v>
      </c>
    </row>
    <row r="2460" spans="1:9" hidden="1" x14ac:dyDescent="0.25">
      <c r="A2460" s="1" t="s">
        <v>25</v>
      </c>
      <c r="B2460" s="1" t="s">
        <v>271</v>
      </c>
      <c r="C2460" s="1" t="s">
        <v>26</v>
      </c>
      <c r="D2460" s="1">
        <v>1847.99</v>
      </c>
      <c r="E2460" s="1">
        <v>125.6</v>
      </c>
      <c r="F2460" s="1">
        <v>554.14</v>
      </c>
      <c r="G2460" s="1">
        <v>4280.808</v>
      </c>
      <c r="H2460" s="1">
        <v>17232.861000000001</v>
      </c>
      <c r="I2460" s="1">
        <v>-13298.148999999999</v>
      </c>
    </row>
    <row r="2461" spans="1:9" hidden="1" x14ac:dyDescent="0.25">
      <c r="A2461" s="1" t="s">
        <v>25</v>
      </c>
      <c r="B2461" s="1" t="s">
        <v>271</v>
      </c>
      <c r="C2461" s="1" t="s">
        <v>10</v>
      </c>
      <c r="D2461" s="1">
        <v>1895.23</v>
      </c>
      <c r="E2461" s="1">
        <v>125.6</v>
      </c>
      <c r="F2461" s="1">
        <v>554.14</v>
      </c>
      <c r="G2461" s="1">
        <v>4280.808</v>
      </c>
      <c r="H2461" s="1">
        <v>19284.186000000002</v>
      </c>
      <c r="I2461" s="1">
        <v>-13288.427</v>
      </c>
    </row>
    <row r="2462" spans="1:9" hidden="1" x14ac:dyDescent="0.25">
      <c r="A2462" s="1" t="s">
        <v>25</v>
      </c>
      <c r="B2462" s="1" t="s">
        <v>272</v>
      </c>
      <c r="C2462" s="1" t="s">
        <v>26</v>
      </c>
      <c r="D2462" s="1">
        <v>1847.99</v>
      </c>
      <c r="E2462" s="1">
        <v>-125.6</v>
      </c>
      <c r="F2462" s="1">
        <v>-554.14</v>
      </c>
      <c r="G2462" s="1">
        <v>-4280.808</v>
      </c>
      <c r="H2462" s="1">
        <v>9564.3279999999995</v>
      </c>
      <c r="I2462" s="1">
        <v>-15009.2</v>
      </c>
    </row>
    <row r="2463" spans="1:9" hidden="1" x14ac:dyDescent="0.25">
      <c r="A2463" s="1" t="s">
        <v>25</v>
      </c>
      <c r="B2463" s="1" t="s">
        <v>272</v>
      </c>
      <c r="C2463" s="1" t="s">
        <v>10</v>
      </c>
      <c r="D2463" s="1">
        <v>1895.23</v>
      </c>
      <c r="E2463" s="1">
        <v>-125.6</v>
      </c>
      <c r="F2463" s="1">
        <v>-554.14</v>
      </c>
      <c r="G2463" s="1">
        <v>-4280.808</v>
      </c>
      <c r="H2463" s="1">
        <v>8080.7139999999999</v>
      </c>
      <c r="I2463" s="1">
        <v>-15811.648999999999</v>
      </c>
    </row>
    <row r="2464" spans="1:9" hidden="1" x14ac:dyDescent="0.25">
      <c r="A2464" s="1" t="s">
        <v>25</v>
      </c>
      <c r="B2464" s="1" t="s">
        <v>273</v>
      </c>
      <c r="C2464" s="1" t="s">
        <v>26</v>
      </c>
      <c r="D2464" s="1">
        <v>829.96</v>
      </c>
      <c r="E2464" s="1">
        <v>556.82000000000005</v>
      </c>
      <c r="F2464" s="1">
        <v>128.35</v>
      </c>
      <c r="G2464" s="1">
        <v>4879.2979999999998</v>
      </c>
      <c r="H2464" s="1">
        <v>6848.768</v>
      </c>
      <c r="I2464" s="1">
        <v>-2519.3209999999999</v>
      </c>
    </row>
    <row r="2465" spans="1:9" hidden="1" x14ac:dyDescent="0.25">
      <c r="A2465" s="1" t="s">
        <v>25</v>
      </c>
      <c r="B2465" s="1" t="s">
        <v>273</v>
      </c>
      <c r="C2465" s="1" t="s">
        <v>10</v>
      </c>
      <c r="D2465" s="1">
        <v>853.58</v>
      </c>
      <c r="E2465" s="1">
        <v>556.82000000000005</v>
      </c>
      <c r="F2465" s="1">
        <v>128.35</v>
      </c>
      <c r="G2465" s="1">
        <v>4879.2979999999998</v>
      </c>
      <c r="H2465" s="1">
        <v>7407.44</v>
      </c>
      <c r="I2465" s="1">
        <v>-947.99800000000005</v>
      </c>
    </row>
    <row r="2466" spans="1:9" hidden="1" x14ac:dyDescent="0.25">
      <c r="A2466" s="1" t="s">
        <v>25</v>
      </c>
      <c r="B2466" s="1" t="s">
        <v>274</v>
      </c>
      <c r="C2466" s="1" t="s">
        <v>26</v>
      </c>
      <c r="D2466" s="1">
        <v>829.96</v>
      </c>
      <c r="E2466" s="1">
        <v>-556.82000000000005</v>
      </c>
      <c r="F2466" s="1">
        <v>-128.35</v>
      </c>
      <c r="G2466" s="1">
        <v>-4879.2979999999998</v>
      </c>
      <c r="H2466" s="1">
        <v>5085.3819999999996</v>
      </c>
      <c r="I2466" s="1">
        <v>-10229.866</v>
      </c>
    </row>
    <row r="2467" spans="1:9" hidden="1" x14ac:dyDescent="0.25">
      <c r="A2467" s="1" t="s">
        <v>25</v>
      </c>
      <c r="B2467" s="1" t="s">
        <v>274</v>
      </c>
      <c r="C2467" s="1" t="s">
        <v>10</v>
      </c>
      <c r="D2467" s="1">
        <v>853.58</v>
      </c>
      <c r="E2467" s="1">
        <v>-556.82000000000005</v>
      </c>
      <c r="F2467" s="1">
        <v>-128.35</v>
      </c>
      <c r="G2467" s="1">
        <v>-4879.2979999999998</v>
      </c>
      <c r="H2467" s="1">
        <v>4810.4989999999998</v>
      </c>
      <c r="I2467" s="1">
        <v>-12197.739</v>
      </c>
    </row>
    <row r="2468" spans="1:9" hidden="1" x14ac:dyDescent="0.25">
      <c r="A2468" s="1" t="s">
        <v>25</v>
      </c>
      <c r="B2468" s="1" t="s">
        <v>275</v>
      </c>
      <c r="C2468" s="1" t="s">
        <v>26</v>
      </c>
      <c r="D2468" s="1">
        <v>829.96</v>
      </c>
      <c r="E2468" s="1">
        <v>125.6</v>
      </c>
      <c r="F2468" s="1">
        <v>554.14</v>
      </c>
      <c r="G2468" s="1">
        <v>4280.808</v>
      </c>
      <c r="H2468" s="1">
        <v>9801.3420000000006</v>
      </c>
      <c r="I2468" s="1">
        <v>-5519.0680000000002</v>
      </c>
    </row>
    <row r="2469" spans="1:9" hidden="1" x14ac:dyDescent="0.25">
      <c r="A2469" s="1" t="s">
        <v>25</v>
      </c>
      <c r="B2469" s="1" t="s">
        <v>275</v>
      </c>
      <c r="C2469" s="1" t="s">
        <v>10</v>
      </c>
      <c r="D2469" s="1">
        <v>853.58</v>
      </c>
      <c r="E2469" s="1">
        <v>125.6</v>
      </c>
      <c r="F2469" s="1">
        <v>554.14</v>
      </c>
      <c r="G2469" s="1">
        <v>4280.808</v>
      </c>
      <c r="H2469" s="1">
        <v>11710.706</v>
      </c>
      <c r="I2469" s="1">
        <v>-5311.2569999999996</v>
      </c>
    </row>
    <row r="2470" spans="1:9" hidden="1" x14ac:dyDescent="0.25">
      <c r="A2470" s="1" t="s">
        <v>25</v>
      </c>
      <c r="B2470" s="1" t="s">
        <v>276</v>
      </c>
      <c r="C2470" s="1" t="s">
        <v>26</v>
      </c>
      <c r="D2470" s="1">
        <v>829.96</v>
      </c>
      <c r="E2470" s="1">
        <v>-125.6</v>
      </c>
      <c r="F2470" s="1">
        <v>-554.14</v>
      </c>
      <c r="G2470" s="1">
        <v>-4280.808</v>
      </c>
      <c r="H2470" s="1">
        <v>2132.808</v>
      </c>
      <c r="I2470" s="1">
        <v>-7230.1189999999997</v>
      </c>
    </row>
    <row r="2471" spans="1:9" hidden="1" x14ac:dyDescent="0.25">
      <c r="A2471" s="1" t="s">
        <v>25</v>
      </c>
      <c r="B2471" s="1" t="s">
        <v>276</v>
      </c>
      <c r="C2471" s="1" t="s">
        <v>10</v>
      </c>
      <c r="D2471" s="1">
        <v>853.58</v>
      </c>
      <c r="E2471" s="1">
        <v>-125.6</v>
      </c>
      <c r="F2471" s="1">
        <v>-554.14</v>
      </c>
      <c r="G2471" s="1">
        <v>-4280.808</v>
      </c>
      <c r="H2471" s="1">
        <v>507.233</v>
      </c>
      <c r="I2471" s="1">
        <v>-7834.48</v>
      </c>
    </row>
    <row r="2472" spans="1:9" hidden="1" x14ac:dyDescent="0.25">
      <c r="A2472" s="1" t="s">
        <v>16</v>
      </c>
      <c r="B2472" s="1" t="s">
        <v>9</v>
      </c>
      <c r="C2472" s="1" t="s">
        <v>26</v>
      </c>
      <c r="D2472" s="1">
        <v>1351.13</v>
      </c>
      <c r="E2472" s="1">
        <v>0</v>
      </c>
      <c r="F2472" s="1">
        <v>0</v>
      </c>
      <c r="G2472" s="1">
        <v>0</v>
      </c>
      <c r="H2472" s="1">
        <v>9864.61</v>
      </c>
      <c r="I2472" s="1">
        <v>-10514.061</v>
      </c>
    </row>
    <row r="2473" spans="1:9" x14ac:dyDescent="0.25">
      <c r="A2473" s="1" t="s">
        <v>16</v>
      </c>
      <c r="B2473" s="1" t="s">
        <v>9</v>
      </c>
      <c r="C2473" s="1" t="s">
        <v>10</v>
      </c>
      <c r="D2473" s="1">
        <v>1388.11</v>
      </c>
      <c r="E2473" s="1">
        <v>0</v>
      </c>
      <c r="F2473" s="1">
        <v>0</v>
      </c>
      <c r="G2473" s="1">
        <v>0</v>
      </c>
      <c r="H2473" s="1">
        <v>10092.380999999999</v>
      </c>
      <c r="I2473" s="1">
        <v>-10818.960999999999</v>
      </c>
    </row>
    <row r="2474" spans="1:9" hidden="1" x14ac:dyDescent="0.25">
      <c r="A2474" s="1" t="s">
        <v>16</v>
      </c>
      <c r="B2474" s="1" t="s">
        <v>27</v>
      </c>
      <c r="C2474" s="1" t="s">
        <v>26</v>
      </c>
      <c r="D2474" s="1">
        <v>434.62</v>
      </c>
      <c r="E2474" s="1">
        <v>0</v>
      </c>
      <c r="F2474" s="1">
        <v>0</v>
      </c>
      <c r="G2474" s="1">
        <v>0</v>
      </c>
      <c r="H2474" s="1">
        <v>3425.2469999999998</v>
      </c>
      <c r="I2474" s="1">
        <v>-3280.0880000000002</v>
      </c>
    </row>
    <row r="2475" spans="1:9" hidden="1" x14ac:dyDescent="0.25">
      <c r="A2475" s="1" t="s">
        <v>16</v>
      </c>
      <c r="B2475" s="1" t="s">
        <v>27</v>
      </c>
      <c r="C2475" s="1" t="s">
        <v>10</v>
      </c>
      <c r="D2475" s="1">
        <v>434.62</v>
      </c>
      <c r="E2475" s="1">
        <v>0</v>
      </c>
      <c r="F2475" s="1">
        <v>0</v>
      </c>
      <c r="G2475" s="1">
        <v>0</v>
      </c>
      <c r="H2475" s="1">
        <v>3425.1619999999998</v>
      </c>
      <c r="I2475" s="1">
        <v>-3279.6770000000001</v>
      </c>
    </row>
    <row r="2476" spans="1:9" hidden="1" x14ac:dyDescent="0.25">
      <c r="A2476" s="1" t="s">
        <v>16</v>
      </c>
      <c r="B2476" s="1" t="s">
        <v>21</v>
      </c>
      <c r="C2476" s="1" t="s">
        <v>26</v>
      </c>
      <c r="D2476" s="1">
        <v>0</v>
      </c>
      <c r="E2476" s="1">
        <v>-432.58</v>
      </c>
      <c r="F2476" s="1">
        <v>0</v>
      </c>
      <c r="G2476" s="1">
        <v>3295.9630000000002</v>
      </c>
      <c r="H2476" s="1">
        <v>1.909</v>
      </c>
      <c r="I2476" s="1">
        <v>-4156.6530000000002</v>
      </c>
    </row>
    <row r="2477" spans="1:9" hidden="1" x14ac:dyDescent="0.25">
      <c r="A2477" s="1" t="s">
        <v>16</v>
      </c>
      <c r="B2477" s="1" t="s">
        <v>21</v>
      </c>
      <c r="C2477" s="1" t="s">
        <v>10</v>
      </c>
      <c r="D2477" s="1">
        <v>0</v>
      </c>
      <c r="E2477" s="1">
        <v>-432.58</v>
      </c>
      <c r="F2477" s="1">
        <v>0</v>
      </c>
      <c r="G2477" s="1">
        <v>3295.9630000000002</v>
      </c>
      <c r="H2477" s="1">
        <v>3.0579999999999998</v>
      </c>
      <c r="I2477" s="1">
        <v>-5733.5959999999995</v>
      </c>
    </row>
    <row r="2478" spans="1:9" hidden="1" x14ac:dyDescent="0.25">
      <c r="A2478" s="1" t="s">
        <v>16</v>
      </c>
      <c r="B2478" s="1" t="s">
        <v>22</v>
      </c>
      <c r="C2478" s="1" t="s">
        <v>26</v>
      </c>
      <c r="D2478" s="1">
        <v>0</v>
      </c>
      <c r="E2478" s="1">
        <v>-432.58</v>
      </c>
      <c r="F2478" s="1">
        <v>0</v>
      </c>
      <c r="G2478" s="1">
        <v>2675.34</v>
      </c>
      <c r="H2478" s="1">
        <v>1.897</v>
      </c>
      <c r="I2478" s="1">
        <v>-4156.5749999999998</v>
      </c>
    </row>
    <row r="2479" spans="1:9" hidden="1" x14ac:dyDescent="0.25">
      <c r="A2479" s="1" t="s">
        <v>16</v>
      </c>
      <c r="B2479" s="1" t="s">
        <v>22</v>
      </c>
      <c r="C2479" s="1" t="s">
        <v>10</v>
      </c>
      <c r="D2479" s="1">
        <v>0</v>
      </c>
      <c r="E2479" s="1">
        <v>-432.58</v>
      </c>
      <c r="F2479" s="1">
        <v>0</v>
      </c>
      <c r="G2479" s="1">
        <v>2675.34</v>
      </c>
      <c r="H2479" s="1">
        <v>2.9169999999999998</v>
      </c>
      <c r="I2479" s="1">
        <v>-5733.1350000000002</v>
      </c>
    </row>
    <row r="2480" spans="1:9" hidden="1" x14ac:dyDescent="0.25">
      <c r="A2480" s="1" t="s">
        <v>16</v>
      </c>
      <c r="B2480" s="1" t="s">
        <v>24</v>
      </c>
      <c r="C2480" s="1" t="s">
        <v>26</v>
      </c>
      <c r="D2480" s="1">
        <v>0</v>
      </c>
      <c r="E2480" s="1">
        <v>0</v>
      </c>
      <c r="F2480" s="1">
        <v>-432.58</v>
      </c>
      <c r="G2480" s="1">
        <v>-3055.4810000000002</v>
      </c>
      <c r="H2480" s="1">
        <v>4167.6360000000004</v>
      </c>
      <c r="I2480" s="1">
        <v>-1.885</v>
      </c>
    </row>
    <row r="2481" spans="1:9" hidden="1" x14ac:dyDescent="0.25">
      <c r="A2481" s="1" t="s">
        <v>16</v>
      </c>
      <c r="B2481" s="1" t="s">
        <v>24</v>
      </c>
      <c r="C2481" s="1" t="s">
        <v>10</v>
      </c>
      <c r="D2481" s="1">
        <v>0</v>
      </c>
      <c r="E2481" s="1">
        <v>0</v>
      </c>
      <c r="F2481" s="1">
        <v>-432.58</v>
      </c>
      <c r="G2481" s="1">
        <v>-3055.4810000000002</v>
      </c>
      <c r="H2481" s="1">
        <v>5749.9040000000005</v>
      </c>
      <c r="I2481" s="1">
        <v>-3.1960000000000002</v>
      </c>
    </row>
    <row r="2482" spans="1:9" hidden="1" x14ac:dyDescent="0.25">
      <c r="A2482" s="1" t="s">
        <v>16</v>
      </c>
      <c r="B2482" s="1" t="s">
        <v>23</v>
      </c>
      <c r="C2482" s="1" t="s">
        <v>26</v>
      </c>
      <c r="D2482" s="1">
        <v>0</v>
      </c>
      <c r="E2482" s="1">
        <v>0</v>
      </c>
      <c r="F2482" s="1">
        <v>-432.58</v>
      </c>
      <c r="G2482" s="1">
        <v>-3636.7190000000001</v>
      </c>
      <c r="H2482" s="1">
        <v>4167.6289999999999</v>
      </c>
      <c r="I2482" s="1">
        <v>-1.819</v>
      </c>
    </row>
    <row r="2483" spans="1:9" hidden="1" x14ac:dyDescent="0.25">
      <c r="A2483" s="1" t="s">
        <v>16</v>
      </c>
      <c r="B2483" s="1" t="s">
        <v>23</v>
      </c>
      <c r="C2483" s="1" t="s">
        <v>10</v>
      </c>
      <c r="D2483" s="1">
        <v>0</v>
      </c>
      <c r="E2483" s="1">
        <v>0</v>
      </c>
      <c r="F2483" s="1">
        <v>-432.58</v>
      </c>
      <c r="G2483" s="1">
        <v>-3636.7190000000001</v>
      </c>
      <c r="H2483" s="1">
        <v>5749.777</v>
      </c>
      <c r="I2483" s="1">
        <v>-2.7709999999999999</v>
      </c>
    </row>
    <row r="2484" spans="1:9" hidden="1" x14ac:dyDescent="0.25">
      <c r="A2484" s="1" t="s">
        <v>16</v>
      </c>
      <c r="B2484" s="1" t="s">
        <v>28</v>
      </c>
      <c r="C2484" s="1" t="s">
        <v>26</v>
      </c>
      <c r="D2484" s="1">
        <v>0</v>
      </c>
      <c r="E2484" s="1">
        <v>0</v>
      </c>
      <c r="F2484" s="1">
        <v>0</v>
      </c>
      <c r="G2484" s="1">
        <v>0</v>
      </c>
      <c r="H2484" s="1">
        <v>0</v>
      </c>
      <c r="I2484" s="1">
        <v>0</v>
      </c>
    </row>
    <row r="2485" spans="1:9" hidden="1" x14ac:dyDescent="0.25">
      <c r="A2485" s="1" t="s">
        <v>16</v>
      </c>
      <c r="B2485" s="1" t="s">
        <v>28</v>
      </c>
      <c r="C2485" s="1" t="s">
        <v>10</v>
      </c>
      <c r="D2485" s="1">
        <v>0</v>
      </c>
      <c r="E2485" s="1">
        <v>0</v>
      </c>
      <c r="F2485" s="1">
        <v>0</v>
      </c>
      <c r="G2485" s="1">
        <v>0</v>
      </c>
      <c r="H2485" s="1">
        <v>0</v>
      </c>
      <c r="I2485" s="1">
        <v>0</v>
      </c>
    </row>
    <row r="2486" spans="1:9" hidden="1" x14ac:dyDescent="0.25">
      <c r="A2486" s="1" t="s">
        <v>16</v>
      </c>
      <c r="B2486" s="1" t="s">
        <v>29</v>
      </c>
      <c r="C2486" s="1" t="s">
        <v>26</v>
      </c>
      <c r="D2486" s="1">
        <v>0</v>
      </c>
      <c r="E2486" s="1">
        <v>0</v>
      </c>
      <c r="F2486" s="1">
        <v>0</v>
      </c>
      <c r="G2486" s="1">
        <v>0</v>
      </c>
      <c r="H2486" s="1">
        <v>0</v>
      </c>
      <c r="I2486" s="1">
        <v>0</v>
      </c>
    </row>
    <row r="2487" spans="1:9" hidden="1" x14ac:dyDescent="0.25">
      <c r="A2487" s="1" t="s">
        <v>16</v>
      </c>
      <c r="B2487" s="1" t="s">
        <v>29</v>
      </c>
      <c r="C2487" s="1" t="s">
        <v>10</v>
      </c>
      <c r="D2487" s="1">
        <v>0</v>
      </c>
      <c r="E2487" s="1">
        <v>0</v>
      </c>
      <c r="F2487" s="1">
        <v>0</v>
      </c>
      <c r="G2487" s="1">
        <v>0</v>
      </c>
      <c r="H2487" s="1">
        <v>0</v>
      </c>
      <c r="I2487" s="1">
        <v>0</v>
      </c>
    </row>
    <row r="2488" spans="1:9" hidden="1" x14ac:dyDescent="0.25">
      <c r="A2488" s="1" t="s">
        <v>16</v>
      </c>
      <c r="B2488" s="1" t="s">
        <v>30</v>
      </c>
      <c r="C2488" s="1" t="s">
        <v>26</v>
      </c>
      <c r="D2488" s="1">
        <v>0</v>
      </c>
      <c r="E2488" s="1">
        <v>0</v>
      </c>
      <c r="F2488" s="1">
        <v>0</v>
      </c>
      <c r="G2488" s="1">
        <v>0</v>
      </c>
      <c r="H2488" s="1">
        <v>2.8000000000000001E-2</v>
      </c>
      <c r="I2488" s="1">
        <v>-0.20699999999999999</v>
      </c>
    </row>
    <row r="2489" spans="1:9" hidden="1" x14ac:dyDescent="0.25">
      <c r="A2489" s="1" t="s">
        <v>16</v>
      </c>
      <c r="B2489" s="1" t="s">
        <v>30</v>
      </c>
      <c r="C2489" s="1" t="s">
        <v>10</v>
      </c>
      <c r="D2489" s="1">
        <v>0</v>
      </c>
      <c r="E2489" s="1">
        <v>0</v>
      </c>
      <c r="F2489" s="1">
        <v>0</v>
      </c>
      <c r="G2489" s="1">
        <v>0</v>
      </c>
      <c r="H2489" s="1">
        <v>4.2000000000000003E-2</v>
      </c>
      <c r="I2489" s="1">
        <v>-0.33100000000000002</v>
      </c>
    </row>
    <row r="2490" spans="1:9" hidden="1" x14ac:dyDescent="0.25">
      <c r="A2490" s="1" t="s">
        <v>16</v>
      </c>
      <c r="B2490" s="1" t="s">
        <v>31</v>
      </c>
      <c r="C2490" s="1" t="s">
        <v>26</v>
      </c>
      <c r="D2490" s="1">
        <v>0</v>
      </c>
      <c r="E2490" s="1">
        <v>0</v>
      </c>
      <c r="F2490" s="1">
        <v>0</v>
      </c>
      <c r="G2490" s="1">
        <v>0</v>
      </c>
      <c r="H2490" s="1">
        <v>0.19500000000000001</v>
      </c>
      <c r="I2490" s="1">
        <v>-2.5000000000000001E-2</v>
      </c>
    </row>
    <row r="2491" spans="1:9" hidden="1" x14ac:dyDescent="0.25">
      <c r="A2491" s="1" t="s">
        <v>16</v>
      </c>
      <c r="B2491" s="1" t="s">
        <v>31</v>
      </c>
      <c r="C2491" s="1" t="s">
        <v>10</v>
      </c>
      <c r="D2491" s="1">
        <v>0</v>
      </c>
      <c r="E2491" s="1">
        <v>0</v>
      </c>
      <c r="F2491" s="1">
        <v>0</v>
      </c>
      <c r="G2491" s="1">
        <v>0</v>
      </c>
      <c r="H2491" s="1">
        <v>0.309</v>
      </c>
      <c r="I2491" s="1">
        <v>-3.7999999999999999E-2</v>
      </c>
    </row>
    <row r="2492" spans="1:9" hidden="1" x14ac:dyDescent="0.25">
      <c r="A2492" s="1" t="s">
        <v>16</v>
      </c>
      <c r="B2492" s="1" t="s">
        <v>11</v>
      </c>
      <c r="C2492" s="1" t="s">
        <v>26</v>
      </c>
      <c r="D2492" s="1">
        <v>0</v>
      </c>
      <c r="E2492" s="1">
        <v>367.56</v>
      </c>
      <c r="F2492" s="1">
        <v>83.5</v>
      </c>
      <c r="G2492" s="1">
        <v>3255.4760000000001</v>
      </c>
      <c r="H2492" s="1">
        <v>786.952</v>
      </c>
      <c r="I2492" s="1">
        <v>3409.0129999999999</v>
      </c>
    </row>
    <row r="2493" spans="1:9" hidden="1" x14ac:dyDescent="0.25">
      <c r="A2493" s="1" t="s">
        <v>16</v>
      </c>
      <c r="B2493" s="1" t="s">
        <v>11</v>
      </c>
      <c r="C2493" s="1" t="s">
        <v>10</v>
      </c>
      <c r="D2493" s="1">
        <v>0</v>
      </c>
      <c r="E2493" s="1">
        <v>367.56</v>
      </c>
      <c r="F2493" s="1">
        <v>83.5</v>
      </c>
      <c r="G2493" s="1">
        <v>3255.4760000000001</v>
      </c>
      <c r="H2493" s="1">
        <v>1091.761</v>
      </c>
      <c r="I2493" s="1">
        <v>4720.5950000000003</v>
      </c>
    </row>
    <row r="2494" spans="1:9" hidden="1" x14ac:dyDescent="0.25">
      <c r="A2494" s="1" t="s">
        <v>16</v>
      </c>
      <c r="B2494" s="1" t="s">
        <v>12</v>
      </c>
      <c r="C2494" s="1" t="s">
        <v>26</v>
      </c>
      <c r="D2494" s="1">
        <v>0</v>
      </c>
      <c r="E2494" s="1">
        <v>82.24</v>
      </c>
      <c r="F2494" s="1">
        <v>364.84</v>
      </c>
      <c r="G2494" s="1">
        <v>2848.8969999999999</v>
      </c>
      <c r="H2494" s="1">
        <v>3394.9920000000002</v>
      </c>
      <c r="I2494" s="1">
        <v>764.61300000000006</v>
      </c>
    </row>
    <row r="2495" spans="1:9" hidden="1" x14ac:dyDescent="0.25">
      <c r="A2495" s="1" t="s">
        <v>16</v>
      </c>
      <c r="B2495" s="1" t="s">
        <v>12</v>
      </c>
      <c r="C2495" s="1" t="s">
        <v>10</v>
      </c>
      <c r="D2495" s="1">
        <v>0</v>
      </c>
      <c r="E2495" s="1">
        <v>82.24</v>
      </c>
      <c r="F2495" s="1">
        <v>364.84</v>
      </c>
      <c r="G2495" s="1">
        <v>2848.8969999999999</v>
      </c>
      <c r="H2495" s="1">
        <v>4702.05</v>
      </c>
      <c r="I2495" s="1">
        <v>1064.7550000000001</v>
      </c>
    </row>
    <row r="2496" spans="1:9" hidden="1" x14ac:dyDescent="0.25">
      <c r="A2496" s="1" t="s">
        <v>16</v>
      </c>
      <c r="B2496" s="1" t="s">
        <v>13</v>
      </c>
      <c r="C2496" s="1" t="s">
        <v>26</v>
      </c>
      <c r="D2496" s="1">
        <v>237.26</v>
      </c>
      <c r="E2496" s="1">
        <v>0</v>
      </c>
      <c r="F2496" s="1">
        <v>0</v>
      </c>
      <c r="G2496" s="1">
        <v>0</v>
      </c>
      <c r="H2496" s="1">
        <v>1732.2260000000001</v>
      </c>
      <c r="I2496" s="1">
        <v>-1846.269</v>
      </c>
    </row>
    <row r="2497" spans="1:9" hidden="1" x14ac:dyDescent="0.25">
      <c r="A2497" s="1" t="s">
        <v>16</v>
      </c>
      <c r="B2497" s="1" t="s">
        <v>13</v>
      </c>
      <c r="C2497" s="1" t="s">
        <v>10</v>
      </c>
      <c r="D2497" s="1">
        <v>243.75</v>
      </c>
      <c r="E2497" s="1">
        <v>0</v>
      </c>
      <c r="F2497" s="1">
        <v>0</v>
      </c>
      <c r="G2497" s="1">
        <v>0</v>
      </c>
      <c r="H2497" s="1">
        <v>1772.222</v>
      </c>
      <c r="I2497" s="1">
        <v>-1899.81</v>
      </c>
    </row>
    <row r="2498" spans="1:9" hidden="1" x14ac:dyDescent="0.25">
      <c r="A2498" s="1" t="s">
        <v>16</v>
      </c>
      <c r="B2498" s="1" t="s">
        <v>32</v>
      </c>
      <c r="C2498" s="1" t="s">
        <v>26</v>
      </c>
      <c r="D2498" s="1">
        <v>1891.58</v>
      </c>
      <c r="E2498" s="1">
        <v>0</v>
      </c>
      <c r="F2498" s="1">
        <v>0</v>
      </c>
      <c r="G2498" s="1">
        <v>0</v>
      </c>
      <c r="H2498" s="1">
        <v>13810.454</v>
      </c>
      <c r="I2498" s="1">
        <v>-14719.684999999999</v>
      </c>
    </row>
    <row r="2499" spans="1:9" hidden="1" x14ac:dyDescent="0.25">
      <c r="A2499" s="1" t="s">
        <v>16</v>
      </c>
      <c r="B2499" s="1" t="s">
        <v>32</v>
      </c>
      <c r="C2499" s="1" t="s">
        <v>10</v>
      </c>
      <c r="D2499" s="1">
        <v>1943.35</v>
      </c>
      <c r="E2499" s="1">
        <v>0</v>
      </c>
      <c r="F2499" s="1">
        <v>0</v>
      </c>
      <c r="G2499" s="1">
        <v>0</v>
      </c>
      <c r="H2499" s="1">
        <v>14129.333000000001</v>
      </c>
      <c r="I2499" s="1">
        <v>-15146.546</v>
      </c>
    </row>
    <row r="2500" spans="1:9" hidden="1" x14ac:dyDescent="0.25">
      <c r="A2500" s="1" t="s">
        <v>16</v>
      </c>
      <c r="B2500" s="1" t="s">
        <v>33</v>
      </c>
      <c r="C2500" s="1" t="s">
        <v>26</v>
      </c>
      <c r="D2500" s="1">
        <v>2316.75</v>
      </c>
      <c r="E2500" s="1">
        <v>0</v>
      </c>
      <c r="F2500" s="1">
        <v>0</v>
      </c>
      <c r="G2500" s="1">
        <v>0</v>
      </c>
      <c r="H2500" s="1">
        <v>17317.927</v>
      </c>
      <c r="I2500" s="1">
        <v>-17865.013999999999</v>
      </c>
    </row>
    <row r="2501" spans="1:9" hidden="1" x14ac:dyDescent="0.25">
      <c r="A2501" s="1" t="s">
        <v>16</v>
      </c>
      <c r="B2501" s="1" t="s">
        <v>33</v>
      </c>
      <c r="C2501" s="1" t="s">
        <v>10</v>
      </c>
      <c r="D2501" s="1">
        <v>2361.12</v>
      </c>
      <c r="E2501" s="1">
        <v>0</v>
      </c>
      <c r="F2501" s="1">
        <v>0</v>
      </c>
      <c r="G2501" s="1">
        <v>0</v>
      </c>
      <c r="H2501" s="1">
        <v>17591.116999999998</v>
      </c>
      <c r="I2501" s="1">
        <v>-18230.237000000001</v>
      </c>
    </row>
    <row r="2502" spans="1:9" hidden="1" x14ac:dyDescent="0.25">
      <c r="A2502" s="1" t="s">
        <v>16</v>
      </c>
      <c r="B2502" s="1" t="s">
        <v>34</v>
      </c>
      <c r="C2502" s="1" t="s">
        <v>26</v>
      </c>
      <c r="D2502" s="1">
        <v>1838.67</v>
      </c>
      <c r="E2502" s="1">
        <v>0</v>
      </c>
      <c r="F2502" s="1">
        <v>0</v>
      </c>
      <c r="G2502" s="1">
        <v>0</v>
      </c>
      <c r="H2502" s="1">
        <v>13550.156000000001</v>
      </c>
      <c r="I2502" s="1">
        <v>-14256.916999999999</v>
      </c>
    </row>
    <row r="2503" spans="1:9" hidden="1" x14ac:dyDescent="0.25">
      <c r="A2503" s="1" t="s">
        <v>16</v>
      </c>
      <c r="B2503" s="1" t="s">
        <v>34</v>
      </c>
      <c r="C2503" s="1" t="s">
        <v>10</v>
      </c>
      <c r="D2503" s="1">
        <v>1883.04</v>
      </c>
      <c r="E2503" s="1">
        <v>0</v>
      </c>
      <c r="F2503" s="1">
        <v>0</v>
      </c>
      <c r="G2503" s="1">
        <v>0</v>
      </c>
      <c r="H2503" s="1">
        <v>13823.438</v>
      </c>
      <c r="I2503" s="1">
        <v>-14622.592000000001</v>
      </c>
    </row>
    <row r="2504" spans="1:9" hidden="1" x14ac:dyDescent="0.25">
      <c r="A2504" s="1" t="s">
        <v>16</v>
      </c>
      <c r="B2504" s="1" t="s">
        <v>35</v>
      </c>
      <c r="C2504" s="1" t="s">
        <v>26</v>
      </c>
      <c r="D2504" s="1">
        <v>1909.85</v>
      </c>
      <c r="E2504" s="1">
        <v>-432.58</v>
      </c>
      <c r="F2504" s="1">
        <v>0</v>
      </c>
      <c r="G2504" s="1">
        <v>3295.9630000000002</v>
      </c>
      <c r="H2504" s="1">
        <v>14071.76</v>
      </c>
      <c r="I2504" s="1">
        <v>-18967.657999999999</v>
      </c>
    </row>
    <row r="2505" spans="1:9" hidden="1" x14ac:dyDescent="0.25">
      <c r="A2505" s="1" t="s">
        <v>16</v>
      </c>
      <c r="B2505" s="1" t="s">
        <v>35</v>
      </c>
      <c r="C2505" s="1" t="s">
        <v>10</v>
      </c>
      <c r="D2505" s="1">
        <v>1956.16</v>
      </c>
      <c r="E2505" s="1">
        <v>-432.58</v>
      </c>
      <c r="F2505" s="1">
        <v>0</v>
      </c>
      <c r="G2505" s="1">
        <v>3295.9630000000002</v>
      </c>
      <c r="H2505" s="1">
        <v>14358.205</v>
      </c>
      <c r="I2505" s="1">
        <v>-20926.462</v>
      </c>
    </row>
    <row r="2506" spans="1:9" hidden="1" x14ac:dyDescent="0.25">
      <c r="A2506" s="1" t="s">
        <v>16</v>
      </c>
      <c r="B2506" s="1" t="s">
        <v>36</v>
      </c>
      <c r="C2506" s="1" t="s">
        <v>26</v>
      </c>
      <c r="D2506" s="1">
        <v>1909.85</v>
      </c>
      <c r="E2506" s="1">
        <v>-432.58</v>
      </c>
      <c r="F2506" s="1">
        <v>0</v>
      </c>
      <c r="G2506" s="1">
        <v>2675.34</v>
      </c>
      <c r="H2506" s="1">
        <v>14071.748</v>
      </c>
      <c r="I2506" s="1">
        <v>-18967.580000000002</v>
      </c>
    </row>
    <row r="2507" spans="1:9" hidden="1" x14ac:dyDescent="0.25">
      <c r="A2507" s="1" t="s">
        <v>16</v>
      </c>
      <c r="B2507" s="1" t="s">
        <v>36</v>
      </c>
      <c r="C2507" s="1" t="s">
        <v>10</v>
      </c>
      <c r="D2507" s="1">
        <v>1956.16</v>
      </c>
      <c r="E2507" s="1">
        <v>-432.58</v>
      </c>
      <c r="F2507" s="1">
        <v>0</v>
      </c>
      <c r="G2507" s="1">
        <v>2675.34</v>
      </c>
      <c r="H2507" s="1">
        <v>14358.064</v>
      </c>
      <c r="I2507" s="1">
        <v>-20926.001</v>
      </c>
    </row>
    <row r="2508" spans="1:9" hidden="1" x14ac:dyDescent="0.25">
      <c r="A2508" s="1" t="s">
        <v>16</v>
      </c>
      <c r="B2508" s="1" t="s">
        <v>37</v>
      </c>
      <c r="C2508" s="1" t="s">
        <v>26</v>
      </c>
      <c r="D2508" s="1">
        <v>1909.85</v>
      </c>
      <c r="E2508" s="1">
        <v>432.58</v>
      </c>
      <c r="F2508" s="1">
        <v>0</v>
      </c>
      <c r="G2508" s="1">
        <v>-3295.9630000000002</v>
      </c>
      <c r="H2508" s="1">
        <v>14067.887000000001</v>
      </c>
      <c r="I2508" s="1">
        <v>-10653.937</v>
      </c>
    </row>
    <row r="2509" spans="1:9" hidden="1" x14ac:dyDescent="0.25">
      <c r="A2509" s="1" t="s">
        <v>16</v>
      </c>
      <c r="B2509" s="1" t="s">
        <v>37</v>
      </c>
      <c r="C2509" s="1" t="s">
        <v>10</v>
      </c>
      <c r="D2509" s="1">
        <v>1956.16</v>
      </c>
      <c r="E2509" s="1">
        <v>432.58</v>
      </c>
      <c r="F2509" s="1">
        <v>0</v>
      </c>
      <c r="G2509" s="1">
        <v>-3295.9630000000002</v>
      </c>
      <c r="H2509" s="1">
        <v>14352.004000000001</v>
      </c>
      <c r="I2509" s="1">
        <v>-9458.6090000000004</v>
      </c>
    </row>
    <row r="2510" spans="1:9" hidden="1" x14ac:dyDescent="0.25">
      <c r="A2510" s="1" t="s">
        <v>16</v>
      </c>
      <c r="B2510" s="1" t="s">
        <v>38</v>
      </c>
      <c r="C2510" s="1" t="s">
        <v>26</v>
      </c>
      <c r="D2510" s="1">
        <v>1909.85</v>
      </c>
      <c r="E2510" s="1">
        <v>432.58</v>
      </c>
      <c r="F2510" s="1">
        <v>0</v>
      </c>
      <c r="G2510" s="1">
        <v>-2675.34</v>
      </c>
      <c r="H2510" s="1">
        <v>14067.898999999999</v>
      </c>
      <c r="I2510" s="1">
        <v>-10654.016</v>
      </c>
    </row>
    <row r="2511" spans="1:9" hidden="1" x14ac:dyDescent="0.25">
      <c r="A2511" s="1" t="s">
        <v>16</v>
      </c>
      <c r="B2511" s="1" t="s">
        <v>38</v>
      </c>
      <c r="C2511" s="1" t="s">
        <v>10</v>
      </c>
      <c r="D2511" s="1">
        <v>1956.16</v>
      </c>
      <c r="E2511" s="1">
        <v>432.58</v>
      </c>
      <c r="F2511" s="1">
        <v>0</v>
      </c>
      <c r="G2511" s="1">
        <v>-2675.34</v>
      </c>
      <c r="H2511" s="1">
        <v>14352.145</v>
      </c>
      <c r="I2511" s="1">
        <v>-9459.0689999999995</v>
      </c>
    </row>
    <row r="2512" spans="1:9" hidden="1" x14ac:dyDescent="0.25">
      <c r="A2512" s="1" t="s">
        <v>16</v>
      </c>
      <c r="B2512" s="1" t="s">
        <v>39</v>
      </c>
      <c r="C2512" s="1" t="s">
        <v>26</v>
      </c>
      <c r="D2512" s="1">
        <v>1909.85</v>
      </c>
      <c r="E2512" s="1">
        <v>0</v>
      </c>
      <c r="F2512" s="1">
        <v>-432.58</v>
      </c>
      <c r="G2512" s="1">
        <v>-3636.7190000000001</v>
      </c>
      <c r="H2512" s="1">
        <v>18237.647000000001</v>
      </c>
      <c r="I2512" s="1">
        <v>-14812.641</v>
      </c>
    </row>
    <row r="2513" spans="1:9" hidden="1" x14ac:dyDescent="0.25">
      <c r="A2513" s="1" t="s">
        <v>16</v>
      </c>
      <c r="B2513" s="1" t="s">
        <v>39</v>
      </c>
      <c r="C2513" s="1" t="s">
        <v>10</v>
      </c>
      <c r="D2513" s="1">
        <v>1956.16</v>
      </c>
      <c r="E2513" s="1">
        <v>0</v>
      </c>
      <c r="F2513" s="1">
        <v>-432.58</v>
      </c>
      <c r="G2513" s="1">
        <v>-3636.7190000000001</v>
      </c>
      <c r="H2513" s="1">
        <v>20105.190999999999</v>
      </c>
      <c r="I2513" s="1">
        <v>-15195.344999999999</v>
      </c>
    </row>
    <row r="2514" spans="1:9" hidden="1" x14ac:dyDescent="0.25">
      <c r="A2514" s="1" t="s">
        <v>16</v>
      </c>
      <c r="B2514" s="1" t="s">
        <v>40</v>
      </c>
      <c r="C2514" s="1" t="s">
        <v>26</v>
      </c>
      <c r="D2514" s="1">
        <v>1909.85</v>
      </c>
      <c r="E2514" s="1">
        <v>0</v>
      </c>
      <c r="F2514" s="1">
        <v>-432.58</v>
      </c>
      <c r="G2514" s="1">
        <v>-3055.4810000000002</v>
      </c>
      <c r="H2514" s="1">
        <v>18237.653999999999</v>
      </c>
      <c r="I2514" s="1">
        <v>-14812.708000000001</v>
      </c>
    </row>
    <row r="2515" spans="1:9" hidden="1" x14ac:dyDescent="0.25">
      <c r="A2515" s="1" t="s">
        <v>16</v>
      </c>
      <c r="B2515" s="1" t="s">
        <v>40</v>
      </c>
      <c r="C2515" s="1" t="s">
        <v>10</v>
      </c>
      <c r="D2515" s="1">
        <v>1956.16</v>
      </c>
      <c r="E2515" s="1">
        <v>0</v>
      </c>
      <c r="F2515" s="1">
        <v>-432.58</v>
      </c>
      <c r="G2515" s="1">
        <v>-3055.4810000000002</v>
      </c>
      <c r="H2515" s="1">
        <v>20105.317999999999</v>
      </c>
      <c r="I2515" s="1">
        <v>-15195.769</v>
      </c>
    </row>
    <row r="2516" spans="1:9" hidden="1" x14ac:dyDescent="0.25">
      <c r="A2516" s="1" t="s">
        <v>16</v>
      </c>
      <c r="B2516" s="1" t="s">
        <v>41</v>
      </c>
      <c r="C2516" s="1" t="s">
        <v>26</v>
      </c>
      <c r="D2516" s="1">
        <v>1909.85</v>
      </c>
      <c r="E2516" s="1">
        <v>0</v>
      </c>
      <c r="F2516" s="1">
        <v>432.58</v>
      </c>
      <c r="G2516" s="1">
        <v>3636.7190000000001</v>
      </c>
      <c r="H2516" s="1">
        <v>9901.9989999999998</v>
      </c>
      <c r="I2516" s="1">
        <v>-14808.954</v>
      </c>
    </row>
    <row r="2517" spans="1:9" hidden="1" x14ac:dyDescent="0.25">
      <c r="A2517" s="1" t="s">
        <v>16</v>
      </c>
      <c r="B2517" s="1" t="s">
        <v>41</v>
      </c>
      <c r="C2517" s="1" t="s">
        <v>10</v>
      </c>
      <c r="D2517" s="1">
        <v>1956.16</v>
      </c>
      <c r="E2517" s="1">
        <v>0</v>
      </c>
      <c r="F2517" s="1">
        <v>432.58</v>
      </c>
      <c r="G2517" s="1">
        <v>3636.7190000000001</v>
      </c>
      <c r="H2517" s="1">
        <v>8605.0190000000002</v>
      </c>
      <c r="I2517" s="1">
        <v>-15189.725</v>
      </c>
    </row>
    <row r="2518" spans="1:9" hidden="1" x14ac:dyDescent="0.25">
      <c r="A2518" s="1" t="s">
        <v>16</v>
      </c>
      <c r="B2518" s="1" t="s">
        <v>42</v>
      </c>
      <c r="C2518" s="1" t="s">
        <v>26</v>
      </c>
      <c r="D2518" s="1">
        <v>1909.85</v>
      </c>
      <c r="E2518" s="1">
        <v>0</v>
      </c>
      <c r="F2518" s="1">
        <v>432.58</v>
      </c>
      <c r="G2518" s="1">
        <v>3055.4810000000002</v>
      </c>
      <c r="H2518" s="1">
        <v>9901.9920000000002</v>
      </c>
      <c r="I2518" s="1">
        <v>-14808.888000000001</v>
      </c>
    </row>
    <row r="2519" spans="1:9" hidden="1" x14ac:dyDescent="0.25">
      <c r="A2519" s="1" t="s">
        <v>16</v>
      </c>
      <c r="B2519" s="1" t="s">
        <v>42</v>
      </c>
      <c r="C2519" s="1" t="s">
        <v>10</v>
      </c>
      <c r="D2519" s="1">
        <v>1956.16</v>
      </c>
      <c r="E2519" s="1">
        <v>0</v>
      </c>
      <c r="F2519" s="1">
        <v>432.58</v>
      </c>
      <c r="G2519" s="1">
        <v>3055.4810000000002</v>
      </c>
      <c r="H2519" s="1">
        <v>8604.8909999999996</v>
      </c>
      <c r="I2519" s="1">
        <v>-15189.300999999999</v>
      </c>
    </row>
    <row r="2520" spans="1:9" hidden="1" x14ac:dyDescent="0.25">
      <c r="A2520" s="1" t="s">
        <v>16</v>
      </c>
      <c r="B2520" s="1" t="s">
        <v>43</v>
      </c>
      <c r="C2520" s="1" t="s">
        <v>26</v>
      </c>
      <c r="D2520" s="1">
        <v>1767.49</v>
      </c>
      <c r="E2520" s="1">
        <v>-432.58</v>
      </c>
      <c r="F2520" s="1">
        <v>0</v>
      </c>
      <c r="G2520" s="1">
        <v>3295.9630000000002</v>
      </c>
      <c r="H2520" s="1">
        <v>13032.424000000001</v>
      </c>
      <c r="I2520" s="1">
        <v>-17859.897000000001</v>
      </c>
    </row>
    <row r="2521" spans="1:9" hidden="1" x14ac:dyDescent="0.25">
      <c r="A2521" s="1" t="s">
        <v>16</v>
      </c>
      <c r="B2521" s="1" t="s">
        <v>43</v>
      </c>
      <c r="C2521" s="1" t="s">
        <v>10</v>
      </c>
      <c r="D2521" s="1">
        <v>1809.91</v>
      </c>
      <c r="E2521" s="1">
        <v>-432.58</v>
      </c>
      <c r="F2521" s="1">
        <v>0</v>
      </c>
      <c r="G2521" s="1">
        <v>3295.9630000000002</v>
      </c>
      <c r="H2521" s="1">
        <v>13294.871999999999</v>
      </c>
      <c r="I2521" s="1">
        <v>-19786.576000000001</v>
      </c>
    </row>
    <row r="2522" spans="1:9" hidden="1" x14ac:dyDescent="0.25">
      <c r="A2522" s="1" t="s">
        <v>16</v>
      </c>
      <c r="B2522" s="1" t="s">
        <v>44</v>
      </c>
      <c r="C2522" s="1" t="s">
        <v>26</v>
      </c>
      <c r="D2522" s="1">
        <v>1767.49</v>
      </c>
      <c r="E2522" s="1">
        <v>-432.58</v>
      </c>
      <c r="F2522" s="1">
        <v>0</v>
      </c>
      <c r="G2522" s="1">
        <v>2675.34</v>
      </c>
      <c r="H2522" s="1">
        <v>13032.412</v>
      </c>
      <c r="I2522" s="1">
        <v>-17859.817999999999</v>
      </c>
    </row>
    <row r="2523" spans="1:9" hidden="1" x14ac:dyDescent="0.25">
      <c r="A2523" s="1" t="s">
        <v>16</v>
      </c>
      <c r="B2523" s="1" t="s">
        <v>44</v>
      </c>
      <c r="C2523" s="1" t="s">
        <v>10</v>
      </c>
      <c r="D2523" s="1">
        <v>1809.91</v>
      </c>
      <c r="E2523" s="1">
        <v>-432.58</v>
      </c>
      <c r="F2523" s="1">
        <v>0</v>
      </c>
      <c r="G2523" s="1">
        <v>2675.34</v>
      </c>
      <c r="H2523" s="1">
        <v>13294.731</v>
      </c>
      <c r="I2523" s="1">
        <v>-19786.116000000002</v>
      </c>
    </row>
    <row r="2524" spans="1:9" hidden="1" x14ac:dyDescent="0.25">
      <c r="A2524" s="1" t="s">
        <v>16</v>
      </c>
      <c r="B2524" s="1" t="s">
        <v>45</v>
      </c>
      <c r="C2524" s="1" t="s">
        <v>26</v>
      </c>
      <c r="D2524" s="1">
        <v>1767.49</v>
      </c>
      <c r="E2524" s="1">
        <v>432.58</v>
      </c>
      <c r="F2524" s="1">
        <v>0</v>
      </c>
      <c r="G2524" s="1">
        <v>-3295.9630000000002</v>
      </c>
      <c r="H2524" s="1">
        <v>13028.550999999999</v>
      </c>
      <c r="I2524" s="1">
        <v>-9546.1759999999995</v>
      </c>
    </row>
    <row r="2525" spans="1:9" hidden="1" x14ac:dyDescent="0.25">
      <c r="A2525" s="1" t="s">
        <v>16</v>
      </c>
      <c r="B2525" s="1" t="s">
        <v>45</v>
      </c>
      <c r="C2525" s="1" t="s">
        <v>10</v>
      </c>
      <c r="D2525" s="1">
        <v>1809.91</v>
      </c>
      <c r="E2525" s="1">
        <v>432.58</v>
      </c>
      <c r="F2525" s="1">
        <v>0</v>
      </c>
      <c r="G2525" s="1">
        <v>-3295.9630000000002</v>
      </c>
      <c r="H2525" s="1">
        <v>13288.671</v>
      </c>
      <c r="I2525" s="1">
        <v>-8318.723</v>
      </c>
    </row>
    <row r="2526" spans="1:9" hidden="1" x14ac:dyDescent="0.25">
      <c r="A2526" s="1" t="s">
        <v>16</v>
      </c>
      <c r="B2526" s="1" t="s">
        <v>46</v>
      </c>
      <c r="C2526" s="1" t="s">
        <v>26</v>
      </c>
      <c r="D2526" s="1">
        <v>1767.49</v>
      </c>
      <c r="E2526" s="1">
        <v>432.58</v>
      </c>
      <c r="F2526" s="1">
        <v>0</v>
      </c>
      <c r="G2526" s="1">
        <v>-2675.34</v>
      </c>
      <c r="H2526" s="1">
        <v>13028.563</v>
      </c>
      <c r="I2526" s="1">
        <v>-9546.2540000000008</v>
      </c>
    </row>
    <row r="2527" spans="1:9" hidden="1" x14ac:dyDescent="0.25">
      <c r="A2527" s="1" t="s">
        <v>16</v>
      </c>
      <c r="B2527" s="1" t="s">
        <v>46</v>
      </c>
      <c r="C2527" s="1" t="s">
        <v>10</v>
      </c>
      <c r="D2527" s="1">
        <v>1809.91</v>
      </c>
      <c r="E2527" s="1">
        <v>432.58</v>
      </c>
      <c r="F2527" s="1">
        <v>0</v>
      </c>
      <c r="G2527" s="1">
        <v>-2675.34</v>
      </c>
      <c r="H2527" s="1">
        <v>13288.812</v>
      </c>
      <c r="I2527" s="1">
        <v>-8319.1830000000009</v>
      </c>
    </row>
    <row r="2528" spans="1:9" hidden="1" x14ac:dyDescent="0.25">
      <c r="A2528" s="1" t="s">
        <v>16</v>
      </c>
      <c r="B2528" s="1" t="s">
        <v>47</v>
      </c>
      <c r="C2528" s="1" t="s">
        <v>26</v>
      </c>
      <c r="D2528" s="1">
        <v>1767.49</v>
      </c>
      <c r="E2528" s="1">
        <v>0</v>
      </c>
      <c r="F2528" s="1">
        <v>-432.58</v>
      </c>
      <c r="G2528" s="1">
        <v>-3636.7190000000001</v>
      </c>
      <c r="H2528" s="1">
        <v>17198.312000000002</v>
      </c>
      <c r="I2528" s="1">
        <v>-13704.88</v>
      </c>
    </row>
    <row r="2529" spans="1:9" hidden="1" x14ac:dyDescent="0.25">
      <c r="A2529" s="1" t="s">
        <v>16</v>
      </c>
      <c r="B2529" s="1" t="s">
        <v>47</v>
      </c>
      <c r="C2529" s="1" t="s">
        <v>10</v>
      </c>
      <c r="D2529" s="1">
        <v>1809.91</v>
      </c>
      <c r="E2529" s="1">
        <v>0</v>
      </c>
      <c r="F2529" s="1">
        <v>-432.58</v>
      </c>
      <c r="G2529" s="1">
        <v>-3636.7190000000001</v>
      </c>
      <c r="H2529" s="1">
        <v>19041.857</v>
      </c>
      <c r="I2529" s="1">
        <v>-14055.459000000001</v>
      </c>
    </row>
    <row r="2530" spans="1:9" hidden="1" x14ac:dyDescent="0.25">
      <c r="A2530" s="1" t="s">
        <v>16</v>
      </c>
      <c r="B2530" s="1" t="s">
        <v>48</v>
      </c>
      <c r="C2530" s="1" t="s">
        <v>26</v>
      </c>
      <c r="D2530" s="1">
        <v>1767.49</v>
      </c>
      <c r="E2530" s="1">
        <v>0</v>
      </c>
      <c r="F2530" s="1">
        <v>-432.58</v>
      </c>
      <c r="G2530" s="1">
        <v>-3055.4810000000002</v>
      </c>
      <c r="H2530" s="1">
        <v>17198.319</v>
      </c>
      <c r="I2530" s="1">
        <v>-13704.946</v>
      </c>
    </row>
    <row r="2531" spans="1:9" hidden="1" x14ac:dyDescent="0.25">
      <c r="A2531" s="1" t="s">
        <v>16</v>
      </c>
      <c r="B2531" s="1" t="s">
        <v>48</v>
      </c>
      <c r="C2531" s="1" t="s">
        <v>10</v>
      </c>
      <c r="D2531" s="1">
        <v>1809.91</v>
      </c>
      <c r="E2531" s="1">
        <v>0</v>
      </c>
      <c r="F2531" s="1">
        <v>-432.58</v>
      </c>
      <c r="G2531" s="1">
        <v>-3055.4810000000002</v>
      </c>
      <c r="H2531" s="1">
        <v>19041.985000000001</v>
      </c>
      <c r="I2531" s="1">
        <v>-14055.883</v>
      </c>
    </row>
    <row r="2532" spans="1:9" hidden="1" x14ac:dyDescent="0.25">
      <c r="A2532" s="1" t="s">
        <v>16</v>
      </c>
      <c r="B2532" s="1" t="s">
        <v>49</v>
      </c>
      <c r="C2532" s="1" t="s">
        <v>26</v>
      </c>
      <c r="D2532" s="1">
        <v>1767.49</v>
      </c>
      <c r="E2532" s="1">
        <v>0</v>
      </c>
      <c r="F2532" s="1">
        <v>432.58</v>
      </c>
      <c r="G2532" s="1">
        <v>3636.7190000000001</v>
      </c>
      <c r="H2532" s="1">
        <v>8862.6640000000007</v>
      </c>
      <c r="I2532" s="1">
        <v>-13701.192999999999</v>
      </c>
    </row>
    <row r="2533" spans="1:9" hidden="1" x14ac:dyDescent="0.25">
      <c r="A2533" s="1" t="s">
        <v>16</v>
      </c>
      <c r="B2533" s="1" t="s">
        <v>49</v>
      </c>
      <c r="C2533" s="1" t="s">
        <v>10</v>
      </c>
      <c r="D2533" s="1">
        <v>1809.91</v>
      </c>
      <c r="E2533" s="1">
        <v>0</v>
      </c>
      <c r="F2533" s="1">
        <v>432.58</v>
      </c>
      <c r="G2533" s="1">
        <v>3636.7190000000001</v>
      </c>
      <c r="H2533" s="1">
        <v>7541.6859999999997</v>
      </c>
      <c r="I2533" s="1">
        <v>-14049.84</v>
      </c>
    </row>
    <row r="2534" spans="1:9" hidden="1" x14ac:dyDescent="0.25">
      <c r="A2534" s="1" t="s">
        <v>16</v>
      </c>
      <c r="B2534" s="1" t="s">
        <v>50</v>
      </c>
      <c r="C2534" s="1" t="s">
        <v>26</v>
      </c>
      <c r="D2534" s="1">
        <v>1767.49</v>
      </c>
      <c r="E2534" s="1">
        <v>0</v>
      </c>
      <c r="F2534" s="1">
        <v>432.58</v>
      </c>
      <c r="G2534" s="1">
        <v>3055.4810000000002</v>
      </c>
      <c r="H2534" s="1">
        <v>8862.6569999999992</v>
      </c>
      <c r="I2534" s="1">
        <v>-13701.126</v>
      </c>
    </row>
    <row r="2535" spans="1:9" hidden="1" x14ac:dyDescent="0.25">
      <c r="A2535" s="1" t="s">
        <v>16</v>
      </c>
      <c r="B2535" s="1" t="s">
        <v>50</v>
      </c>
      <c r="C2535" s="1" t="s">
        <v>10</v>
      </c>
      <c r="D2535" s="1">
        <v>1809.91</v>
      </c>
      <c r="E2535" s="1">
        <v>0</v>
      </c>
      <c r="F2535" s="1">
        <v>432.58</v>
      </c>
      <c r="G2535" s="1">
        <v>3055.4810000000002</v>
      </c>
      <c r="H2535" s="1">
        <v>7541.558</v>
      </c>
      <c r="I2535" s="1">
        <v>-14049.415000000001</v>
      </c>
    </row>
    <row r="2536" spans="1:9" hidden="1" x14ac:dyDescent="0.25">
      <c r="A2536" s="1" t="s">
        <v>16</v>
      </c>
      <c r="B2536" s="1" t="s">
        <v>51</v>
      </c>
      <c r="C2536" s="1" t="s">
        <v>26</v>
      </c>
      <c r="D2536" s="1">
        <v>2075.9299999999998</v>
      </c>
      <c r="E2536" s="1">
        <v>-129.78</v>
      </c>
      <c r="F2536" s="1">
        <v>0</v>
      </c>
      <c r="G2536" s="1">
        <v>988.78899999999999</v>
      </c>
      <c r="H2536" s="1">
        <v>15282.962</v>
      </c>
      <c r="I2536" s="1">
        <v>-17350.243999999999</v>
      </c>
    </row>
    <row r="2537" spans="1:9" hidden="1" x14ac:dyDescent="0.25">
      <c r="A2537" s="1" t="s">
        <v>16</v>
      </c>
      <c r="B2537" s="1" t="s">
        <v>51</v>
      </c>
      <c r="C2537" s="1" t="s">
        <v>10</v>
      </c>
      <c r="D2537" s="1">
        <v>2126.79</v>
      </c>
      <c r="E2537" s="1">
        <v>-129.78</v>
      </c>
      <c r="F2537" s="1">
        <v>0</v>
      </c>
      <c r="G2537" s="1">
        <v>988.78899999999999</v>
      </c>
      <c r="H2537" s="1">
        <v>15596.59</v>
      </c>
      <c r="I2537" s="1">
        <v>-18242.580000000002</v>
      </c>
    </row>
    <row r="2538" spans="1:9" hidden="1" x14ac:dyDescent="0.25">
      <c r="A2538" s="1" t="s">
        <v>16</v>
      </c>
      <c r="B2538" s="1" t="s">
        <v>52</v>
      </c>
      <c r="C2538" s="1" t="s">
        <v>26</v>
      </c>
      <c r="D2538" s="1">
        <v>2075.9299999999998</v>
      </c>
      <c r="E2538" s="1">
        <v>-129.78</v>
      </c>
      <c r="F2538" s="1">
        <v>0</v>
      </c>
      <c r="G2538" s="1">
        <v>802.60199999999998</v>
      </c>
      <c r="H2538" s="1">
        <v>15282.958000000001</v>
      </c>
      <c r="I2538" s="1">
        <v>-17350.221000000001</v>
      </c>
    </row>
    <row r="2539" spans="1:9" hidden="1" x14ac:dyDescent="0.25">
      <c r="A2539" s="1" t="s">
        <v>16</v>
      </c>
      <c r="B2539" s="1" t="s">
        <v>52</v>
      </c>
      <c r="C2539" s="1" t="s">
        <v>10</v>
      </c>
      <c r="D2539" s="1">
        <v>2126.79</v>
      </c>
      <c r="E2539" s="1">
        <v>-129.78</v>
      </c>
      <c r="F2539" s="1">
        <v>0</v>
      </c>
      <c r="G2539" s="1">
        <v>802.60199999999998</v>
      </c>
      <c r="H2539" s="1">
        <v>15596.548000000001</v>
      </c>
      <c r="I2539" s="1">
        <v>-18242.441999999999</v>
      </c>
    </row>
    <row r="2540" spans="1:9" hidden="1" x14ac:dyDescent="0.25">
      <c r="A2540" s="1" t="s">
        <v>16</v>
      </c>
      <c r="B2540" s="1" t="s">
        <v>53</v>
      </c>
      <c r="C2540" s="1" t="s">
        <v>26</v>
      </c>
      <c r="D2540" s="1">
        <v>2075.9299999999998</v>
      </c>
      <c r="E2540" s="1">
        <v>129.78</v>
      </c>
      <c r="F2540" s="1">
        <v>0</v>
      </c>
      <c r="G2540" s="1">
        <v>-988.78899999999999</v>
      </c>
      <c r="H2540" s="1">
        <v>15281.8</v>
      </c>
      <c r="I2540" s="1">
        <v>-14856.128000000001</v>
      </c>
    </row>
    <row r="2541" spans="1:9" hidden="1" x14ac:dyDescent="0.25">
      <c r="A2541" s="1" t="s">
        <v>16</v>
      </c>
      <c r="B2541" s="1" t="s">
        <v>53</v>
      </c>
      <c r="C2541" s="1" t="s">
        <v>10</v>
      </c>
      <c r="D2541" s="1">
        <v>2126.79</v>
      </c>
      <c r="E2541" s="1">
        <v>129.78</v>
      </c>
      <c r="F2541" s="1">
        <v>0</v>
      </c>
      <c r="G2541" s="1">
        <v>-988.78899999999999</v>
      </c>
      <c r="H2541" s="1">
        <v>15594.73</v>
      </c>
      <c r="I2541" s="1">
        <v>-14802.224</v>
      </c>
    </row>
    <row r="2542" spans="1:9" hidden="1" x14ac:dyDescent="0.25">
      <c r="A2542" s="1" t="s">
        <v>16</v>
      </c>
      <c r="B2542" s="1" t="s">
        <v>54</v>
      </c>
      <c r="C2542" s="1" t="s">
        <v>26</v>
      </c>
      <c r="D2542" s="1">
        <v>2075.9299999999998</v>
      </c>
      <c r="E2542" s="1">
        <v>129.78</v>
      </c>
      <c r="F2542" s="1">
        <v>0</v>
      </c>
      <c r="G2542" s="1">
        <v>-802.60199999999998</v>
      </c>
      <c r="H2542" s="1">
        <v>15281.804</v>
      </c>
      <c r="I2542" s="1">
        <v>-14856.151</v>
      </c>
    </row>
    <row r="2543" spans="1:9" hidden="1" x14ac:dyDescent="0.25">
      <c r="A2543" s="1" t="s">
        <v>16</v>
      </c>
      <c r="B2543" s="1" t="s">
        <v>54</v>
      </c>
      <c r="C2543" s="1" t="s">
        <v>10</v>
      </c>
      <c r="D2543" s="1">
        <v>2126.79</v>
      </c>
      <c r="E2543" s="1">
        <v>129.78</v>
      </c>
      <c r="F2543" s="1">
        <v>0</v>
      </c>
      <c r="G2543" s="1">
        <v>-802.60199999999998</v>
      </c>
      <c r="H2543" s="1">
        <v>15594.772000000001</v>
      </c>
      <c r="I2543" s="1">
        <v>-14802.361999999999</v>
      </c>
    </row>
    <row r="2544" spans="1:9" hidden="1" x14ac:dyDescent="0.25">
      <c r="A2544" s="1" t="s">
        <v>16</v>
      </c>
      <c r="B2544" s="1" t="s">
        <v>55</v>
      </c>
      <c r="C2544" s="1" t="s">
        <v>26</v>
      </c>
      <c r="D2544" s="1">
        <v>2075.9299999999998</v>
      </c>
      <c r="E2544" s="1">
        <v>0</v>
      </c>
      <c r="F2544" s="1">
        <v>-129.78</v>
      </c>
      <c r="G2544" s="1">
        <v>-1091.0160000000001</v>
      </c>
      <c r="H2544" s="1">
        <v>16532.727999999999</v>
      </c>
      <c r="I2544" s="1">
        <v>-16103.739</v>
      </c>
    </row>
    <row r="2545" spans="1:9" hidden="1" x14ac:dyDescent="0.25">
      <c r="A2545" s="1" t="s">
        <v>16</v>
      </c>
      <c r="B2545" s="1" t="s">
        <v>55</v>
      </c>
      <c r="C2545" s="1" t="s">
        <v>10</v>
      </c>
      <c r="D2545" s="1">
        <v>2126.79</v>
      </c>
      <c r="E2545" s="1">
        <v>0</v>
      </c>
      <c r="F2545" s="1">
        <v>-129.78</v>
      </c>
      <c r="G2545" s="1">
        <v>-1091.0160000000001</v>
      </c>
      <c r="H2545" s="1">
        <v>17320.686000000002</v>
      </c>
      <c r="I2545" s="1">
        <v>-16523.244999999999</v>
      </c>
    </row>
    <row r="2546" spans="1:9" hidden="1" x14ac:dyDescent="0.25">
      <c r="A2546" s="1" t="s">
        <v>16</v>
      </c>
      <c r="B2546" s="1" t="s">
        <v>56</v>
      </c>
      <c r="C2546" s="1" t="s">
        <v>26</v>
      </c>
      <c r="D2546" s="1">
        <v>2075.9299999999998</v>
      </c>
      <c r="E2546" s="1">
        <v>0</v>
      </c>
      <c r="F2546" s="1">
        <v>-129.78</v>
      </c>
      <c r="G2546" s="1">
        <v>-916.64400000000001</v>
      </c>
      <c r="H2546" s="1">
        <v>16532.73</v>
      </c>
      <c r="I2546" s="1">
        <v>-16103.759</v>
      </c>
    </row>
    <row r="2547" spans="1:9" hidden="1" x14ac:dyDescent="0.25">
      <c r="A2547" s="1" t="s">
        <v>16</v>
      </c>
      <c r="B2547" s="1" t="s">
        <v>56</v>
      </c>
      <c r="C2547" s="1" t="s">
        <v>10</v>
      </c>
      <c r="D2547" s="1">
        <v>2126.79</v>
      </c>
      <c r="E2547" s="1">
        <v>0</v>
      </c>
      <c r="F2547" s="1">
        <v>-129.78</v>
      </c>
      <c r="G2547" s="1">
        <v>-916.64400000000001</v>
      </c>
      <c r="H2547" s="1">
        <v>17320.723999999998</v>
      </c>
      <c r="I2547" s="1">
        <v>-16523.371999999999</v>
      </c>
    </row>
    <row r="2548" spans="1:9" hidden="1" x14ac:dyDescent="0.25">
      <c r="A2548" s="1" t="s">
        <v>16</v>
      </c>
      <c r="B2548" s="1" t="s">
        <v>57</v>
      </c>
      <c r="C2548" s="1" t="s">
        <v>26</v>
      </c>
      <c r="D2548" s="1">
        <v>2075.9299999999998</v>
      </c>
      <c r="E2548" s="1">
        <v>0</v>
      </c>
      <c r="F2548" s="1">
        <v>129.78</v>
      </c>
      <c r="G2548" s="1">
        <v>1091.0160000000001</v>
      </c>
      <c r="H2548" s="1">
        <v>14032.034</v>
      </c>
      <c r="I2548" s="1">
        <v>-16102.633</v>
      </c>
    </row>
    <row r="2549" spans="1:9" hidden="1" x14ac:dyDescent="0.25">
      <c r="A2549" s="1" t="s">
        <v>16</v>
      </c>
      <c r="B2549" s="1" t="s">
        <v>57</v>
      </c>
      <c r="C2549" s="1" t="s">
        <v>10</v>
      </c>
      <c r="D2549" s="1">
        <v>2126.79</v>
      </c>
      <c r="E2549" s="1">
        <v>0</v>
      </c>
      <c r="F2549" s="1">
        <v>129.78</v>
      </c>
      <c r="G2549" s="1">
        <v>1091.0160000000001</v>
      </c>
      <c r="H2549" s="1">
        <v>13870.634</v>
      </c>
      <c r="I2549" s="1">
        <v>-16521.559000000001</v>
      </c>
    </row>
    <row r="2550" spans="1:9" hidden="1" x14ac:dyDescent="0.25">
      <c r="A2550" s="1" t="s">
        <v>16</v>
      </c>
      <c r="B2550" s="1" t="s">
        <v>58</v>
      </c>
      <c r="C2550" s="1" t="s">
        <v>26</v>
      </c>
      <c r="D2550" s="1">
        <v>2075.9299999999998</v>
      </c>
      <c r="E2550" s="1">
        <v>0</v>
      </c>
      <c r="F2550" s="1">
        <v>129.78</v>
      </c>
      <c r="G2550" s="1">
        <v>916.64400000000001</v>
      </c>
      <c r="H2550" s="1">
        <v>14032.031999999999</v>
      </c>
      <c r="I2550" s="1">
        <v>-16102.612999999999</v>
      </c>
    </row>
    <row r="2551" spans="1:9" hidden="1" x14ac:dyDescent="0.25">
      <c r="A2551" s="1" t="s">
        <v>16</v>
      </c>
      <c r="B2551" s="1" t="s">
        <v>58</v>
      </c>
      <c r="C2551" s="1" t="s">
        <v>10</v>
      </c>
      <c r="D2551" s="1">
        <v>2126.79</v>
      </c>
      <c r="E2551" s="1">
        <v>0</v>
      </c>
      <c r="F2551" s="1">
        <v>129.78</v>
      </c>
      <c r="G2551" s="1">
        <v>916.64400000000001</v>
      </c>
      <c r="H2551" s="1">
        <v>13870.596</v>
      </c>
      <c r="I2551" s="1">
        <v>-16521.432000000001</v>
      </c>
    </row>
    <row r="2552" spans="1:9" hidden="1" x14ac:dyDescent="0.25">
      <c r="A2552" s="1" t="s">
        <v>16</v>
      </c>
      <c r="B2552" s="1" t="s">
        <v>59</v>
      </c>
      <c r="C2552" s="1" t="s">
        <v>26</v>
      </c>
      <c r="D2552" s="1">
        <v>1601.41</v>
      </c>
      <c r="E2552" s="1">
        <v>-129.78</v>
      </c>
      <c r="F2552" s="1">
        <v>0</v>
      </c>
      <c r="G2552" s="1">
        <v>988.78899999999999</v>
      </c>
      <c r="H2552" s="1">
        <v>11818.511</v>
      </c>
      <c r="I2552" s="1">
        <v>-13657.706</v>
      </c>
    </row>
    <row r="2553" spans="1:9" hidden="1" x14ac:dyDescent="0.25">
      <c r="A2553" s="1" t="s">
        <v>16</v>
      </c>
      <c r="B2553" s="1" t="s">
        <v>59</v>
      </c>
      <c r="C2553" s="1" t="s">
        <v>10</v>
      </c>
      <c r="D2553" s="1">
        <v>1639.29</v>
      </c>
      <c r="E2553" s="1">
        <v>-129.78</v>
      </c>
      <c r="F2553" s="1">
        <v>0</v>
      </c>
      <c r="G2553" s="1">
        <v>988.78899999999999</v>
      </c>
      <c r="H2553" s="1">
        <v>12052.146000000001</v>
      </c>
      <c r="I2553" s="1">
        <v>-14442.960999999999</v>
      </c>
    </row>
    <row r="2554" spans="1:9" hidden="1" x14ac:dyDescent="0.25">
      <c r="A2554" s="1" t="s">
        <v>16</v>
      </c>
      <c r="B2554" s="1" t="s">
        <v>60</v>
      </c>
      <c r="C2554" s="1" t="s">
        <v>26</v>
      </c>
      <c r="D2554" s="1">
        <v>1601.41</v>
      </c>
      <c r="E2554" s="1">
        <v>-129.78</v>
      </c>
      <c r="F2554" s="1">
        <v>0</v>
      </c>
      <c r="G2554" s="1">
        <v>802.60199999999998</v>
      </c>
      <c r="H2554" s="1">
        <v>11818.507</v>
      </c>
      <c r="I2554" s="1">
        <v>-13657.683000000001</v>
      </c>
    </row>
    <row r="2555" spans="1:9" hidden="1" x14ac:dyDescent="0.25">
      <c r="A2555" s="1" t="s">
        <v>16</v>
      </c>
      <c r="B2555" s="1" t="s">
        <v>60</v>
      </c>
      <c r="C2555" s="1" t="s">
        <v>10</v>
      </c>
      <c r="D2555" s="1">
        <v>1639.29</v>
      </c>
      <c r="E2555" s="1">
        <v>-129.78</v>
      </c>
      <c r="F2555" s="1">
        <v>0</v>
      </c>
      <c r="G2555" s="1">
        <v>802.60199999999998</v>
      </c>
      <c r="H2555" s="1">
        <v>12052.103999999999</v>
      </c>
      <c r="I2555" s="1">
        <v>-14442.823</v>
      </c>
    </row>
    <row r="2556" spans="1:9" hidden="1" x14ac:dyDescent="0.25">
      <c r="A2556" s="1" t="s">
        <v>16</v>
      </c>
      <c r="B2556" s="1" t="s">
        <v>61</v>
      </c>
      <c r="C2556" s="1" t="s">
        <v>26</v>
      </c>
      <c r="D2556" s="1">
        <v>1601.41</v>
      </c>
      <c r="E2556" s="1">
        <v>129.78</v>
      </c>
      <c r="F2556" s="1">
        <v>0</v>
      </c>
      <c r="G2556" s="1">
        <v>-988.78899999999999</v>
      </c>
      <c r="H2556" s="1">
        <v>11817.349</v>
      </c>
      <c r="I2556" s="1">
        <v>-11163.59</v>
      </c>
    </row>
    <row r="2557" spans="1:9" hidden="1" x14ac:dyDescent="0.25">
      <c r="A2557" s="1" t="s">
        <v>16</v>
      </c>
      <c r="B2557" s="1" t="s">
        <v>61</v>
      </c>
      <c r="C2557" s="1" t="s">
        <v>10</v>
      </c>
      <c r="D2557" s="1">
        <v>1639.29</v>
      </c>
      <c r="E2557" s="1">
        <v>129.78</v>
      </c>
      <c r="F2557" s="1">
        <v>0</v>
      </c>
      <c r="G2557" s="1">
        <v>-988.78899999999999</v>
      </c>
      <c r="H2557" s="1">
        <v>12050.286</v>
      </c>
      <c r="I2557" s="1">
        <v>-11002.605</v>
      </c>
    </row>
    <row r="2558" spans="1:9" hidden="1" x14ac:dyDescent="0.25">
      <c r="A2558" s="1" t="s">
        <v>16</v>
      </c>
      <c r="B2558" s="1" t="s">
        <v>62</v>
      </c>
      <c r="C2558" s="1" t="s">
        <v>26</v>
      </c>
      <c r="D2558" s="1">
        <v>1601.41</v>
      </c>
      <c r="E2558" s="1">
        <v>129.78</v>
      </c>
      <c r="F2558" s="1">
        <v>0</v>
      </c>
      <c r="G2558" s="1">
        <v>-802.60199999999998</v>
      </c>
      <c r="H2558" s="1">
        <v>11817.352999999999</v>
      </c>
      <c r="I2558" s="1">
        <v>-11163.612999999999</v>
      </c>
    </row>
    <row r="2559" spans="1:9" hidden="1" x14ac:dyDescent="0.25">
      <c r="A2559" s="1" t="s">
        <v>16</v>
      </c>
      <c r="B2559" s="1" t="s">
        <v>62</v>
      </c>
      <c r="C2559" s="1" t="s">
        <v>10</v>
      </c>
      <c r="D2559" s="1">
        <v>1639.29</v>
      </c>
      <c r="E2559" s="1">
        <v>129.78</v>
      </c>
      <c r="F2559" s="1">
        <v>0</v>
      </c>
      <c r="G2559" s="1">
        <v>-802.60199999999998</v>
      </c>
      <c r="H2559" s="1">
        <v>12050.328</v>
      </c>
      <c r="I2559" s="1">
        <v>-11002.743</v>
      </c>
    </row>
    <row r="2560" spans="1:9" hidden="1" x14ac:dyDescent="0.25">
      <c r="A2560" s="1" t="s">
        <v>16</v>
      </c>
      <c r="B2560" s="1" t="s">
        <v>63</v>
      </c>
      <c r="C2560" s="1" t="s">
        <v>26</v>
      </c>
      <c r="D2560" s="1">
        <v>1601.41</v>
      </c>
      <c r="E2560" s="1">
        <v>0</v>
      </c>
      <c r="F2560" s="1">
        <v>-129.78</v>
      </c>
      <c r="G2560" s="1">
        <v>-1091.0160000000001</v>
      </c>
      <c r="H2560" s="1">
        <v>13068.277</v>
      </c>
      <c r="I2560" s="1">
        <v>-12411.200999999999</v>
      </c>
    </row>
    <row r="2561" spans="1:9" hidden="1" x14ac:dyDescent="0.25">
      <c r="A2561" s="1" t="s">
        <v>16</v>
      </c>
      <c r="B2561" s="1" t="s">
        <v>63</v>
      </c>
      <c r="C2561" s="1" t="s">
        <v>10</v>
      </c>
      <c r="D2561" s="1">
        <v>1639.29</v>
      </c>
      <c r="E2561" s="1">
        <v>0</v>
      </c>
      <c r="F2561" s="1">
        <v>-129.78</v>
      </c>
      <c r="G2561" s="1">
        <v>-1091.0160000000001</v>
      </c>
      <c r="H2561" s="1">
        <v>13776.242</v>
      </c>
      <c r="I2561" s="1">
        <v>-12723.626</v>
      </c>
    </row>
    <row r="2562" spans="1:9" hidden="1" x14ac:dyDescent="0.25">
      <c r="A2562" s="1" t="s">
        <v>16</v>
      </c>
      <c r="B2562" s="1" t="s">
        <v>64</v>
      </c>
      <c r="C2562" s="1" t="s">
        <v>26</v>
      </c>
      <c r="D2562" s="1">
        <v>1601.41</v>
      </c>
      <c r="E2562" s="1">
        <v>0</v>
      </c>
      <c r="F2562" s="1">
        <v>-129.78</v>
      </c>
      <c r="G2562" s="1">
        <v>-916.64400000000001</v>
      </c>
      <c r="H2562" s="1">
        <v>13068.279</v>
      </c>
      <c r="I2562" s="1">
        <v>-12411.221</v>
      </c>
    </row>
    <row r="2563" spans="1:9" hidden="1" x14ac:dyDescent="0.25">
      <c r="A2563" s="1" t="s">
        <v>16</v>
      </c>
      <c r="B2563" s="1" t="s">
        <v>64</v>
      </c>
      <c r="C2563" s="1" t="s">
        <v>10</v>
      </c>
      <c r="D2563" s="1">
        <v>1639.29</v>
      </c>
      <c r="E2563" s="1">
        <v>0</v>
      </c>
      <c r="F2563" s="1">
        <v>-129.78</v>
      </c>
      <c r="G2563" s="1">
        <v>-916.64400000000001</v>
      </c>
      <c r="H2563" s="1">
        <v>13776.28</v>
      </c>
      <c r="I2563" s="1">
        <v>-12723.753000000001</v>
      </c>
    </row>
    <row r="2564" spans="1:9" hidden="1" x14ac:dyDescent="0.25">
      <c r="A2564" s="1" t="s">
        <v>16</v>
      </c>
      <c r="B2564" s="1" t="s">
        <v>65</v>
      </c>
      <c r="C2564" s="1" t="s">
        <v>26</v>
      </c>
      <c r="D2564" s="1">
        <v>1601.41</v>
      </c>
      <c r="E2564" s="1">
        <v>0</v>
      </c>
      <c r="F2564" s="1">
        <v>129.78</v>
      </c>
      <c r="G2564" s="1">
        <v>1091.0160000000001</v>
      </c>
      <c r="H2564" s="1">
        <v>10567.583000000001</v>
      </c>
      <c r="I2564" s="1">
        <v>-12410.094999999999</v>
      </c>
    </row>
    <row r="2565" spans="1:9" hidden="1" x14ac:dyDescent="0.25">
      <c r="A2565" s="1" t="s">
        <v>16</v>
      </c>
      <c r="B2565" s="1" t="s">
        <v>65</v>
      </c>
      <c r="C2565" s="1" t="s">
        <v>10</v>
      </c>
      <c r="D2565" s="1">
        <v>1639.29</v>
      </c>
      <c r="E2565" s="1">
        <v>0</v>
      </c>
      <c r="F2565" s="1">
        <v>129.78</v>
      </c>
      <c r="G2565" s="1">
        <v>1091.0160000000001</v>
      </c>
      <c r="H2565" s="1">
        <v>10326.19</v>
      </c>
      <c r="I2565" s="1">
        <v>-12721.94</v>
      </c>
    </row>
    <row r="2566" spans="1:9" hidden="1" x14ac:dyDescent="0.25">
      <c r="A2566" s="1" t="s">
        <v>16</v>
      </c>
      <c r="B2566" s="1" t="s">
        <v>66</v>
      </c>
      <c r="C2566" s="1" t="s">
        <v>26</v>
      </c>
      <c r="D2566" s="1">
        <v>1601.41</v>
      </c>
      <c r="E2566" s="1">
        <v>0</v>
      </c>
      <c r="F2566" s="1">
        <v>129.78</v>
      </c>
      <c r="G2566" s="1">
        <v>916.64400000000001</v>
      </c>
      <c r="H2566" s="1">
        <v>10567.581</v>
      </c>
      <c r="I2566" s="1">
        <v>-12410.075000000001</v>
      </c>
    </row>
    <row r="2567" spans="1:9" hidden="1" x14ac:dyDescent="0.25">
      <c r="A2567" s="1" t="s">
        <v>16</v>
      </c>
      <c r="B2567" s="1" t="s">
        <v>66</v>
      </c>
      <c r="C2567" s="1" t="s">
        <v>10</v>
      </c>
      <c r="D2567" s="1">
        <v>1639.29</v>
      </c>
      <c r="E2567" s="1">
        <v>0</v>
      </c>
      <c r="F2567" s="1">
        <v>129.78</v>
      </c>
      <c r="G2567" s="1">
        <v>916.64400000000001</v>
      </c>
      <c r="H2567" s="1">
        <v>10326.152</v>
      </c>
      <c r="I2567" s="1">
        <v>-12721.812</v>
      </c>
    </row>
    <row r="2568" spans="1:9" hidden="1" x14ac:dyDescent="0.25">
      <c r="A2568" s="1" t="s">
        <v>16</v>
      </c>
      <c r="B2568" s="1" t="s">
        <v>67</v>
      </c>
      <c r="C2568" s="1" t="s">
        <v>26</v>
      </c>
      <c r="D2568" s="1">
        <v>1287.19</v>
      </c>
      <c r="E2568" s="1">
        <v>-432.58</v>
      </c>
      <c r="F2568" s="1">
        <v>0</v>
      </c>
      <c r="G2568" s="1">
        <v>3295.9630000000002</v>
      </c>
      <c r="H2568" s="1">
        <v>9399.7530000000006</v>
      </c>
      <c r="I2568" s="1">
        <v>-14173.396000000001</v>
      </c>
    </row>
    <row r="2569" spans="1:9" hidden="1" x14ac:dyDescent="0.25">
      <c r="A2569" s="1" t="s">
        <v>16</v>
      </c>
      <c r="B2569" s="1" t="s">
        <v>67</v>
      </c>
      <c r="C2569" s="1" t="s">
        <v>10</v>
      </c>
      <c r="D2569" s="1">
        <v>1322.42</v>
      </c>
      <c r="E2569" s="1">
        <v>-432.58</v>
      </c>
      <c r="F2569" s="1">
        <v>0</v>
      </c>
      <c r="G2569" s="1">
        <v>3295.9630000000002</v>
      </c>
      <c r="H2569" s="1">
        <v>9617.91</v>
      </c>
      <c r="I2569" s="1">
        <v>-16040.934999999999</v>
      </c>
    </row>
    <row r="2570" spans="1:9" hidden="1" x14ac:dyDescent="0.25">
      <c r="A2570" s="1" t="s">
        <v>16</v>
      </c>
      <c r="B2570" s="1" t="s">
        <v>68</v>
      </c>
      <c r="C2570" s="1" t="s">
        <v>26</v>
      </c>
      <c r="D2570" s="1">
        <v>1287.19</v>
      </c>
      <c r="E2570" s="1">
        <v>-432.58</v>
      </c>
      <c r="F2570" s="1">
        <v>0</v>
      </c>
      <c r="G2570" s="1">
        <v>2675.34</v>
      </c>
      <c r="H2570" s="1">
        <v>9399.741</v>
      </c>
      <c r="I2570" s="1">
        <v>-14173.316999999999</v>
      </c>
    </row>
    <row r="2571" spans="1:9" hidden="1" x14ac:dyDescent="0.25">
      <c r="A2571" s="1" t="s">
        <v>16</v>
      </c>
      <c r="B2571" s="1" t="s">
        <v>68</v>
      </c>
      <c r="C2571" s="1" t="s">
        <v>10</v>
      </c>
      <c r="D2571" s="1">
        <v>1322.42</v>
      </c>
      <c r="E2571" s="1">
        <v>-432.58</v>
      </c>
      <c r="F2571" s="1">
        <v>0</v>
      </c>
      <c r="G2571" s="1">
        <v>2675.34</v>
      </c>
      <c r="H2571" s="1">
        <v>9617.7690000000002</v>
      </c>
      <c r="I2571" s="1">
        <v>-16040.474</v>
      </c>
    </row>
    <row r="2572" spans="1:9" hidden="1" x14ac:dyDescent="0.25">
      <c r="A2572" s="1" t="s">
        <v>16</v>
      </c>
      <c r="B2572" s="1" t="s">
        <v>69</v>
      </c>
      <c r="C2572" s="1" t="s">
        <v>26</v>
      </c>
      <c r="D2572" s="1">
        <v>1287.19</v>
      </c>
      <c r="E2572" s="1">
        <v>432.58</v>
      </c>
      <c r="F2572" s="1">
        <v>0</v>
      </c>
      <c r="G2572" s="1">
        <v>-3295.9630000000002</v>
      </c>
      <c r="H2572" s="1">
        <v>9395.8799999999992</v>
      </c>
      <c r="I2572" s="1">
        <v>-5859.6750000000002</v>
      </c>
    </row>
    <row r="2573" spans="1:9" hidden="1" x14ac:dyDescent="0.25">
      <c r="A2573" s="1" t="s">
        <v>16</v>
      </c>
      <c r="B2573" s="1" t="s">
        <v>69</v>
      </c>
      <c r="C2573" s="1" t="s">
        <v>10</v>
      </c>
      <c r="D2573" s="1">
        <v>1322.42</v>
      </c>
      <c r="E2573" s="1">
        <v>432.58</v>
      </c>
      <c r="F2573" s="1">
        <v>0</v>
      </c>
      <c r="G2573" s="1">
        <v>-3295.9630000000002</v>
      </c>
      <c r="H2573" s="1">
        <v>9611.7090000000007</v>
      </c>
      <c r="I2573" s="1">
        <v>-4573.0820000000003</v>
      </c>
    </row>
    <row r="2574" spans="1:9" hidden="1" x14ac:dyDescent="0.25">
      <c r="A2574" s="1" t="s">
        <v>16</v>
      </c>
      <c r="B2574" s="1" t="s">
        <v>70</v>
      </c>
      <c r="C2574" s="1" t="s">
        <v>26</v>
      </c>
      <c r="D2574" s="1">
        <v>1287.19</v>
      </c>
      <c r="E2574" s="1">
        <v>432.58</v>
      </c>
      <c r="F2574" s="1">
        <v>0</v>
      </c>
      <c r="G2574" s="1">
        <v>-2675.34</v>
      </c>
      <c r="H2574" s="1">
        <v>9395.8919999999998</v>
      </c>
      <c r="I2574" s="1">
        <v>-5859.7529999999997</v>
      </c>
    </row>
    <row r="2575" spans="1:9" hidden="1" x14ac:dyDescent="0.25">
      <c r="A2575" s="1" t="s">
        <v>16</v>
      </c>
      <c r="B2575" s="1" t="s">
        <v>70</v>
      </c>
      <c r="C2575" s="1" t="s">
        <v>10</v>
      </c>
      <c r="D2575" s="1">
        <v>1322.42</v>
      </c>
      <c r="E2575" s="1">
        <v>432.58</v>
      </c>
      <c r="F2575" s="1">
        <v>0</v>
      </c>
      <c r="G2575" s="1">
        <v>-2675.34</v>
      </c>
      <c r="H2575" s="1">
        <v>9611.85</v>
      </c>
      <c r="I2575" s="1">
        <v>-4573.5420000000004</v>
      </c>
    </row>
    <row r="2576" spans="1:9" hidden="1" x14ac:dyDescent="0.25">
      <c r="A2576" s="1" t="s">
        <v>16</v>
      </c>
      <c r="B2576" s="1" t="s">
        <v>71</v>
      </c>
      <c r="C2576" s="1" t="s">
        <v>26</v>
      </c>
      <c r="D2576" s="1">
        <v>1287.19</v>
      </c>
      <c r="E2576" s="1">
        <v>0</v>
      </c>
      <c r="F2576" s="1">
        <v>-432.58</v>
      </c>
      <c r="G2576" s="1">
        <v>-3636.7190000000001</v>
      </c>
      <c r="H2576" s="1">
        <v>13565.641</v>
      </c>
      <c r="I2576" s="1">
        <v>-10018.379000000001</v>
      </c>
    </row>
    <row r="2577" spans="1:9" hidden="1" x14ac:dyDescent="0.25">
      <c r="A2577" s="1" t="s">
        <v>16</v>
      </c>
      <c r="B2577" s="1" t="s">
        <v>71</v>
      </c>
      <c r="C2577" s="1" t="s">
        <v>10</v>
      </c>
      <c r="D2577" s="1">
        <v>1322.42</v>
      </c>
      <c r="E2577" s="1">
        <v>0</v>
      </c>
      <c r="F2577" s="1">
        <v>-432.58</v>
      </c>
      <c r="G2577" s="1">
        <v>-3636.7190000000001</v>
      </c>
      <c r="H2577" s="1">
        <v>15364.895</v>
      </c>
      <c r="I2577" s="1">
        <v>-10309.817999999999</v>
      </c>
    </row>
    <row r="2578" spans="1:9" hidden="1" x14ac:dyDescent="0.25">
      <c r="A2578" s="1" t="s">
        <v>16</v>
      </c>
      <c r="B2578" s="1" t="s">
        <v>72</v>
      </c>
      <c r="C2578" s="1" t="s">
        <v>26</v>
      </c>
      <c r="D2578" s="1">
        <v>1287.19</v>
      </c>
      <c r="E2578" s="1">
        <v>0</v>
      </c>
      <c r="F2578" s="1">
        <v>-432.58</v>
      </c>
      <c r="G2578" s="1">
        <v>-3055.4810000000002</v>
      </c>
      <c r="H2578" s="1">
        <v>13565.647999999999</v>
      </c>
      <c r="I2578" s="1">
        <v>-10018.446</v>
      </c>
    </row>
    <row r="2579" spans="1:9" hidden="1" x14ac:dyDescent="0.25">
      <c r="A2579" s="1" t="s">
        <v>16</v>
      </c>
      <c r="B2579" s="1" t="s">
        <v>72</v>
      </c>
      <c r="C2579" s="1" t="s">
        <v>10</v>
      </c>
      <c r="D2579" s="1">
        <v>1322.42</v>
      </c>
      <c r="E2579" s="1">
        <v>0</v>
      </c>
      <c r="F2579" s="1">
        <v>-432.58</v>
      </c>
      <c r="G2579" s="1">
        <v>-3055.4810000000002</v>
      </c>
      <c r="H2579" s="1">
        <v>15365.022999999999</v>
      </c>
      <c r="I2579" s="1">
        <v>-10310.242</v>
      </c>
    </row>
    <row r="2580" spans="1:9" hidden="1" x14ac:dyDescent="0.25">
      <c r="A2580" s="1" t="s">
        <v>16</v>
      </c>
      <c r="B2580" s="1" t="s">
        <v>73</v>
      </c>
      <c r="C2580" s="1" t="s">
        <v>26</v>
      </c>
      <c r="D2580" s="1">
        <v>1287.19</v>
      </c>
      <c r="E2580" s="1">
        <v>0</v>
      </c>
      <c r="F2580" s="1">
        <v>432.58</v>
      </c>
      <c r="G2580" s="1">
        <v>3636.7190000000001</v>
      </c>
      <c r="H2580" s="1">
        <v>5229.9930000000004</v>
      </c>
      <c r="I2580" s="1">
        <v>-10014.691999999999</v>
      </c>
    </row>
    <row r="2581" spans="1:9" hidden="1" x14ac:dyDescent="0.25">
      <c r="A2581" s="1" t="s">
        <v>16</v>
      </c>
      <c r="B2581" s="1" t="s">
        <v>73</v>
      </c>
      <c r="C2581" s="1" t="s">
        <v>10</v>
      </c>
      <c r="D2581" s="1">
        <v>1322.42</v>
      </c>
      <c r="E2581" s="1">
        <v>0</v>
      </c>
      <c r="F2581" s="1">
        <v>432.58</v>
      </c>
      <c r="G2581" s="1">
        <v>3636.7190000000001</v>
      </c>
      <c r="H2581" s="1">
        <v>3864.7240000000002</v>
      </c>
      <c r="I2581" s="1">
        <v>-10304.198</v>
      </c>
    </row>
    <row r="2582" spans="1:9" hidden="1" x14ac:dyDescent="0.25">
      <c r="A2582" s="1" t="s">
        <v>16</v>
      </c>
      <c r="B2582" s="1" t="s">
        <v>74</v>
      </c>
      <c r="C2582" s="1" t="s">
        <v>26</v>
      </c>
      <c r="D2582" s="1">
        <v>1287.19</v>
      </c>
      <c r="E2582" s="1">
        <v>0</v>
      </c>
      <c r="F2582" s="1">
        <v>432.58</v>
      </c>
      <c r="G2582" s="1">
        <v>3055.4810000000002</v>
      </c>
      <c r="H2582" s="1">
        <v>5229.9859999999999</v>
      </c>
      <c r="I2582" s="1">
        <v>-10014.625</v>
      </c>
    </row>
    <row r="2583" spans="1:9" hidden="1" x14ac:dyDescent="0.25">
      <c r="A2583" s="1" t="s">
        <v>16</v>
      </c>
      <c r="B2583" s="1" t="s">
        <v>74</v>
      </c>
      <c r="C2583" s="1" t="s">
        <v>10</v>
      </c>
      <c r="D2583" s="1">
        <v>1322.42</v>
      </c>
      <c r="E2583" s="1">
        <v>0</v>
      </c>
      <c r="F2583" s="1">
        <v>432.58</v>
      </c>
      <c r="G2583" s="1">
        <v>3055.4810000000002</v>
      </c>
      <c r="H2583" s="1">
        <v>3864.596</v>
      </c>
      <c r="I2583" s="1">
        <v>-10303.773999999999</v>
      </c>
    </row>
    <row r="2584" spans="1:9" hidden="1" x14ac:dyDescent="0.25">
      <c r="A2584" s="1" t="s">
        <v>16</v>
      </c>
      <c r="B2584" s="1" t="s">
        <v>75</v>
      </c>
      <c r="C2584" s="1" t="s">
        <v>26</v>
      </c>
      <c r="D2584" s="1">
        <v>1144.8399999999999</v>
      </c>
      <c r="E2584" s="1">
        <v>-432.58</v>
      </c>
      <c r="F2584" s="1">
        <v>0</v>
      </c>
      <c r="G2584" s="1">
        <v>3295.9630000000002</v>
      </c>
      <c r="H2584" s="1">
        <v>8360.4179999999997</v>
      </c>
      <c r="I2584" s="1">
        <v>-13065.635</v>
      </c>
    </row>
    <row r="2585" spans="1:9" hidden="1" x14ac:dyDescent="0.25">
      <c r="A2585" s="1" t="s">
        <v>16</v>
      </c>
      <c r="B2585" s="1" t="s">
        <v>75</v>
      </c>
      <c r="C2585" s="1" t="s">
        <v>10</v>
      </c>
      <c r="D2585" s="1">
        <v>1176.17</v>
      </c>
      <c r="E2585" s="1">
        <v>-432.58</v>
      </c>
      <c r="F2585" s="1">
        <v>0</v>
      </c>
      <c r="G2585" s="1">
        <v>3295.9630000000002</v>
      </c>
      <c r="H2585" s="1">
        <v>8554.5769999999993</v>
      </c>
      <c r="I2585" s="1">
        <v>-14901.049000000001</v>
      </c>
    </row>
    <row r="2586" spans="1:9" hidden="1" x14ac:dyDescent="0.25">
      <c r="A2586" s="1" t="s">
        <v>16</v>
      </c>
      <c r="B2586" s="1" t="s">
        <v>76</v>
      </c>
      <c r="C2586" s="1" t="s">
        <v>26</v>
      </c>
      <c r="D2586" s="1">
        <v>1144.8399999999999</v>
      </c>
      <c r="E2586" s="1">
        <v>-432.58</v>
      </c>
      <c r="F2586" s="1">
        <v>0</v>
      </c>
      <c r="G2586" s="1">
        <v>2675.34</v>
      </c>
      <c r="H2586" s="1">
        <v>8360.4060000000009</v>
      </c>
      <c r="I2586" s="1">
        <v>-13065.556</v>
      </c>
    </row>
    <row r="2587" spans="1:9" hidden="1" x14ac:dyDescent="0.25">
      <c r="A2587" s="1" t="s">
        <v>16</v>
      </c>
      <c r="B2587" s="1" t="s">
        <v>76</v>
      </c>
      <c r="C2587" s="1" t="s">
        <v>10</v>
      </c>
      <c r="D2587" s="1">
        <v>1176.17</v>
      </c>
      <c r="E2587" s="1">
        <v>-432.58</v>
      </c>
      <c r="F2587" s="1">
        <v>0</v>
      </c>
      <c r="G2587" s="1">
        <v>2675.34</v>
      </c>
      <c r="H2587" s="1">
        <v>8554.4359999999997</v>
      </c>
      <c r="I2587" s="1">
        <v>-14900.589</v>
      </c>
    </row>
    <row r="2588" spans="1:9" hidden="1" x14ac:dyDescent="0.25">
      <c r="A2588" s="1" t="s">
        <v>16</v>
      </c>
      <c r="B2588" s="1" t="s">
        <v>77</v>
      </c>
      <c r="C2588" s="1" t="s">
        <v>26</v>
      </c>
      <c r="D2588" s="1">
        <v>1144.8399999999999</v>
      </c>
      <c r="E2588" s="1">
        <v>432.58</v>
      </c>
      <c r="F2588" s="1">
        <v>0</v>
      </c>
      <c r="G2588" s="1">
        <v>-3295.9630000000002</v>
      </c>
      <c r="H2588" s="1">
        <v>8356.5450000000001</v>
      </c>
      <c r="I2588" s="1">
        <v>-4751.9129999999996</v>
      </c>
    </row>
    <row r="2589" spans="1:9" hidden="1" x14ac:dyDescent="0.25">
      <c r="A2589" s="1" t="s">
        <v>16</v>
      </c>
      <c r="B2589" s="1" t="s">
        <v>77</v>
      </c>
      <c r="C2589" s="1" t="s">
        <v>10</v>
      </c>
      <c r="D2589" s="1">
        <v>1176.17</v>
      </c>
      <c r="E2589" s="1">
        <v>432.58</v>
      </c>
      <c r="F2589" s="1">
        <v>0</v>
      </c>
      <c r="G2589" s="1">
        <v>-3295.9630000000002</v>
      </c>
      <c r="H2589" s="1">
        <v>8548.3760000000002</v>
      </c>
      <c r="I2589" s="1">
        <v>-3433.1959999999999</v>
      </c>
    </row>
    <row r="2590" spans="1:9" hidden="1" x14ac:dyDescent="0.25">
      <c r="A2590" s="1" t="s">
        <v>16</v>
      </c>
      <c r="B2590" s="1" t="s">
        <v>78</v>
      </c>
      <c r="C2590" s="1" t="s">
        <v>26</v>
      </c>
      <c r="D2590" s="1">
        <v>1144.8399999999999</v>
      </c>
      <c r="E2590" s="1">
        <v>432.58</v>
      </c>
      <c r="F2590" s="1">
        <v>0</v>
      </c>
      <c r="G2590" s="1">
        <v>-2675.34</v>
      </c>
      <c r="H2590" s="1">
        <v>8356.5570000000007</v>
      </c>
      <c r="I2590" s="1">
        <v>-4751.9920000000002</v>
      </c>
    </row>
    <row r="2591" spans="1:9" hidden="1" x14ac:dyDescent="0.25">
      <c r="A2591" s="1" t="s">
        <v>16</v>
      </c>
      <c r="B2591" s="1" t="s">
        <v>78</v>
      </c>
      <c r="C2591" s="1" t="s">
        <v>10</v>
      </c>
      <c r="D2591" s="1">
        <v>1176.17</v>
      </c>
      <c r="E2591" s="1">
        <v>432.58</v>
      </c>
      <c r="F2591" s="1">
        <v>0</v>
      </c>
      <c r="G2591" s="1">
        <v>-2675.34</v>
      </c>
      <c r="H2591" s="1">
        <v>8548.5169999999998</v>
      </c>
      <c r="I2591" s="1">
        <v>-3433.6559999999999</v>
      </c>
    </row>
    <row r="2592" spans="1:9" hidden="1" x14ac:dyDescent="0.25">
      <c r="A2592" s="1" t="s">
        <v>16</v>
      </c>
      <c r="B2592" s="1" t="s">
        <v>79</v>
      </c>
      <c r="C2592" s="1" t="s">
        <v>26</v>
      </c>
      <c r="D2592" s="1">
        <v>1144.8399999999999</v>
      </c>
      <c r="E2592" s="1">
        <v>0</v>
      </c>
      <c r="F2592" s="1">
        <v>-432.58</v>
      </c>
      <c r="G2592" s="1">
        <v>-3636.7190000000001</v>
      </c>
      <c r="H2592" s="1">
        <v>12526.305</v>
      </c>
      <c r="I2592" s="1">
        <v>-8910.6170000000002</v>
      </c>
    </row>
    <row r="2593" spans="1:9" hidden="1" x14ac:dyDescent="0.25">
      <c r="A2593" s="1" t="s">
        <v>16</v>
      </c>
      <c r="B2593" s="1" t="s">
        <v>79</v>
      </c>
      <c r="C2593" s="1" t="s">
        <v>10</v>
      </c>
      <c r="D2593" s="1">
        <v>1176.17</v>
      </c>
      <c r="E2593" s="1">
        <v>0</v>
      </c>
      <c r="F2593" s="1">
        <v>-432.58</v>
      </c>
      <c r="G2593" s="1">
        <v>-3636.7190000000001</v>
      </c>
      <c r="H2593" s="1">
        <v>14301.562</v>
      </c>
      <c r="I2593" s="1">
        <v>-9169.9320000000007</v>
      </c>
    </row>
    <row r="2594" spans="1:9" hidden="1" x14ac:dyDescent="0.25">
      <c r="A2594" s="1" t="s">
        <v>16</v>
      </c>
      <c r="B2594" s="1" t="s">
        <v>80</v>
      </c>
      <c r="C2594" s="1" t="s">
        <v>26</v>
      </c>
      <c r="D2594" s="1">
        <v>1144.8399999999999</v>
      </c>
      <c r="E2594" s="1">
        <v>0</v>
      </c>
      <c r="F2594" s="1">
        <v>-432.58</v>
      </c>
      <c r="G2594" s="1">
        <v>-3055.4810000000002</v>
      </c>
      <c r="H2594" s="1">
        <v>12526.312</v>
      </c>
      <c r="I2594" s="1">
        <v>-8910.6839999999993</v>
      </c>
    </row>
    <row r="2595" spans="1:9" hidden="1" x14ac:dyDescent="0.25">
      <c r="A2595" s="1" t="s">
        <v>16</v>
      </c>
      <c r="B2595" s="1" t="s">
        <v>80</v>
      </c>
      <c r="C2595" s="1" t="s">
        <v>10</v>
      </c>
      <c r="D2595" s="1">
        <v>1176.17</v>
      </c>
      <c r="E2595" s="1">
        <v>0</v>
      </c>
      <c r="F2595" s="1">
        <v>-432.58</v>
      </c>
      <c r="G2595" s="1">
        <v>-3055.4810000000002</v>
      </c>
      <c r="H2595" s="1">
        <v>14301.69</v>
      </c>
      <c r="I2595" s="1">
        <v>-9170.3559999999998</v>
      </c>
    </row>
    <row r="2596" spans="1:9" hidden="1" x14ac:dyDescent="0.25">
      <c r="A2596" s="1" t="s">
        <v>16</v>
      </c>
      <c r="B2596" s="1" t="s">
        <v>81</v>
      </c>
      <c r="C2596" s="1" t="s">
        <v>26</v>
      </c>
      <c r="D2596" s="1">
        <v>1144.8399999999999</v>
      </c>
      <c r="E2596" s="1">
        <v>0</v>
      </c>
      <c r="F2596" s="1">
        <v>432.58</v>
      </c>
      <c r="G2596" s="1">
        <v>3636.7190000000001</v>
      </c>
      <c r="H2596" s="1">
        <v>4190.6580000000004</v>
      </c>
      <c r="I2596" s="1">
        <v>-8906.9310000000005</v>
      </c>
    </row>
    <row r="2597" spans="1:9" hidden="1" x14ac:dyDescent="0.25">
      <c r="A2597" s="1" t="s">
        <v>16</v>
      </c>
      <c r="B2597" s="1" t="s">
        <v>81</v>
      </c>
      <c r="C2597" s="1" t="s">
        <v>10</v>
      </c>
      <c r="D2597" s="1">
        <v>1176.17</v>
      </c>
      <c r="E2597" s="1">
        <v>0</v>
      </c>
      <c r="F2597" s="1">
        <v>432.58</v>
      </c>
      <c r="G2597" s="1">
        <v>3636.7190000000001</v>
      </c>
      <c r="H2597" s="1">
        <v>2801.39</v>
      </c>
      <c r="I2597" s="1">
        <v>-9164.3130000000001</v>
      </c>
    </row>
    <row r="2598" spans="1:9" hidden="1" x14ac:dyDescent="0.25">
      <c r="A2598" s="1" t="s">
        <v>16</v>
      </c>
      <c r="B2598" s="1" t="s">
        <v>82</v>
      </c>
      <c r="C2598" s="1" t="s">
        <v>26</v>
      </c>
      <c r="D2598" s="1">
        <v>1144.8399999999999</v>
      </c>
      <c r="E2598" s="1">
        <v>0</v>
      </c>
      <c r="F2598" s="1">
        <v>432.58</v>
      </c>
      <c r="G2598" s="1">
        <v>3055.4810000000002</v>
      </c>
      <c r="H2598" s="1">
        <v>4190.6509999999998</v>
      </c>
      <c r="I2598" s="1">
        <v>-8906.8639999999996</v>
      </c>
    </row>
    <row r="2599" spans="1:9" hidden="1" x14ac:dyDescent="0.25">
      <c r="A2599" s="1" t="s">
        <v>16</v>
      </c>
      <c r="B2599" s="1" t="s">
        <v>82</v>
      </c>
      <c r="C2599" s="1" t="s">
        <v>10</v>
      </c>
      <c r="D2599" s="1">
        <v>1176.17</v>
      </c>
      <c r="E2599" s="1">
        <v>0</v>
      </c>
      <c r="F2599" s="1">
        <v>432.58</v>
      </c>
      <c r="G2599" s="1">
        <v>3055.4810000000002</v>
      </c>
      <c r="H2599" s="1">
        <v>2801.2629999999999</v>
      </c>
      <c r="I2599" s="1">
        <v>-9163.8880000000008</v>
      </c>
    </row>
    <row r="2600" spans="1:9" hidden="1" x14ac:dyDescent="0.25">
      <c r="A2600" s="1" t="s">
        <v>16</v>
      </c>
      <c r="B2600" s="1" t="s">
        <v>83</v>
      </c>
      <c r="C2600" s="1" t="s">
        <v>26</v>
      </c>
      <c r="D2600" s="1">
        <v>1453.28</v>
      </c>
      <c r="E2600" s="1">
        <v>-129.78</v>
      </c>
      <c r="F2600" s="1">
        <v>0</v>
      </c>
      <c r="G2600" s="1">
        <v>988.78899999999999</v>
      </c>
      <c r="H2600" s="1">
        <v>10610.956</v>
      </c>
      <c r="I2600" s="1">
        <v>-12555.982</v>
      </c>
    </row>
    <row r="2601" spans="1:9" hidden="1" x14ac:dyDescent="0.25">
      <c r="A2601" s="1" t="s">
        <v>16</v>
      </c>
      <c r="B2601" s="1" t="s">
        <v>83</v>
      </c>
      <c r="C2601" s="1" t="s">
        <v>10</v>
      </c>
      <c r="D2601" s="1">
        <v>1493.05</v>
      </c>
      <c r="E2601" s="1">
        <v>-129.78</v>
      </c>
      <c r="F2601" s="1">
        <v>0</v>
      </c>
      <c r="G2601" s="1">
        <v>988.78899999999999</v>
      </c>
      <c r="H2601" s="1">
        <v>10856.295</v>
      </c>
      <c r="I2601" s="1">
        <v>-13357.053</v>
      </c>
    </row>
    <row r="2602" spans="1:9" hidden="1" x14ac:dyDescent="0.25">
      <c r="A2602" s="1" t="s">
        <v>16</v>
      </c>
      <c r="B2602" s="1" t="s">
        <v>84</v>
      </c>
      <c r="C2602" s="1" t="s">
        <v>26</v>
      </c>
      <c r="D2602" s="1">
        <v>1453.28</v>
      </c>
      <c r="E2602" s="1">
        <v>-129.78</v>
      </c>
      <c r="F2602" s="1">
        <v>0</v>
      </c>
      <c r="G2602" s="1">
        <v>802.60199999999998</v>
      </c>
      <c r="H2602" s="1">
        <v>10610.951999999999</v>
      </c>
      <c r="I2602" s="1">
        <v>-12555.958000000001</v>
      </c>
    </row>
    <row r="2603" spans="1:9" hidden="1" x14ac:dyDescent="0.25">
      <c r="A2603" s="1" t="s">
        <v>16</v>
      </c>
      <c r="B2603" s="1" t="s">
        <v>84</v>
      </c>
      <c r="C2603" s="1" t="s">
        <v>10</v>
      </c>
      <c r="D2603" s="1">
        <v>1493.05</v>
      </c>
      <c r="E2603" s="1">
        <v>-129.78</v>
      </c>
      <c r="F2603" s="1">
        <v>0</v>
      </c>
      <c r="G2603" s="1">
        <v>802.60199999999998</v>
      </c>
      <c r="H2603" s="1">
        <v>10856.253000000001</v>
      </c>
      <c r="I2603" s="1">
        <v>-13356.915000000001</v>
      </c>
    </row>
    <row r="2604" spans="1:9" hidden="1" x14ac:dyDescent="0.25">
      <c r="A2604" s="1" t="s">
        <v>16</v>
      </c>
      <c r="B2604" s="1" t="s">
        <v>85</v>
      </c>
      <c r="C2604" s="1" t="s">
        <v>26</v>
      </c>
      <c r="D2604" s="1">
        <v>1453.28</v>
      </c>
      <c r="E2604" s="1">
        <v>129.78</v>
      </c>
      <c r="F2604" s="1">
        <v>0</v>
      </c>
      <c r="G2604" s="1">
        <v>-988.78899999999999</v>
      </c>
      <c r="H2604" s="1">
        <v>10609.794</v>
      </c>
      <c r="I2604" s="1">
        <v>-10061.866</v>
      </c>
    </row>
    <row r="2605" spans="1:9" hidden="1" x14ac:dyDescent="0.25">
      <c r="A2605" s="1" t="s">
        <v>16</v>
      </c>
      <c r="B2605" s="1" t="s">
        <v>85</v>
      </c>
      <c r="C2605" s="1" t="s">
        <v>10</v>
      </c>
      <c r="D2605" s="1">
        <v>1493.05</v>
      </c>
      <c r="E2605" s="1">
        <v>129.78</v>
      </c>
      <c r="F2605" s="1">
        <v>0</v>
      </c>
      <c r="G2605" s="1">
        <v>-988.78899999999999</v>
      </c>
      <c r="H2605" s="1">
        <v>10854.434999999999</v>
      </c>
      <c r="I2605" s="1">
        <v>-9916.6970000000001</v>
      </c>
    </row>
    <row r="2606" spans="1:9" hidden="1" x14ac:dyDescent="0.25">
      <c r="A2606" s="1" t="s">
        <v>16</v>
      </c>
      <c r="B2606" s="1" t="s">
        <v>86</v>
      </c>
      <c r="C2606" s="1" t="s">
        <v>26</v>
      </c>
      <c r="D2606" s="1">
        <v>1453.28</v>
      </c>
      <c r="E2606" s="1">
        <v>129.78</v>
      </c>
      <c r="F2606" s="1">
        <v>0</v>
      </c>
      <c r="G2606" s="1">
        <v>-802.60199999999998</v>
      </c>
      <c r="H2606" s="1">
        <v>10609.797</v>
      </c>
      <c r="I2606" s="1">
        <v>-10061.888999999999</v>
      </c>
    </row>
    <row r="2607" spans="1:9" hidden="1" x14ac:dyDescent="0.25">
      <c r="A2607" s="1" t="s">
        <v>16</v>
      </c>
      <c r="B2607" s="1" t="s">
        <v>86</v>
      </c>
      <c r="C2607" s="1" t="s">
        <v>10</v>
      </c>
      <c r="D2607" s="1">
        <v>1493.05</v>
      </c>
      <c r="E2607" s="1">
        <v>129.78</v>
      </c>
      <c r="F2607" s="1">
        <v>0</v>
      </c>
      <c r="G2607" s="1">
        <v>-802.60199999999998</v>
      </c>
      <c r="H2607" s="1">
        <v>10854.477000000001</v>
      </c>
      <c r="I2607" s="1">
        <v>-9916.8349999999991</v>
      </c>
    </row>
    <row r="2608" spans="1:9" hidden="1" x14ac:dyDescent="0.25">
      <c r="A2608" s="1" t="s">
        <v>16</v>
      </c>
      <c r="B2608" s="1" t="s">
        <v>87</v>
      </c>
      <c r="C2608" s="1" t="s">
        <v>26</v>
      </c>
      <c r="D2608" s="1">
        <v>1453.28</v>
      </c>
      <c r="E2608" s="1">
        <v>0</v>
      </c>
      <c r="F2608" s="1">
        <v>-129.78</v>
      </c>
      <c r="G2608" s="1">
        <v>-1091.0160000000001</v>
      </c>
      <c r="H2608" s="1">
        <v>11860.722</v>
      </c>
      <c r="I2608" s="1">
        <v>-11309.477000000001</v>
      </c>
    </row>
    <row r="2609" spans="1:9" hidden="1" x14ac:dyDescent="0.25">
      <c r="A2609" s="1" t="s">
        <v>16</v>
      </c>
      <c r="B2609" s="1" t="s">
        <v>87</v>
      </c>
      <c r="C2609" s="1" t="s">
        <v>10</v>
      </c>
      <c r="D2609" s="1">
        <v>1493.05</v>
      </c>
      <c r="E2609" s="1">
        <v>0</v>
      </c>
      <c r="F2609" s="1">
        <v>-129.78</v>
      </c>
      <c r="G2609" s="1">
        <v>-1091.0160000000001</v>
      </c>
      <c r="H2609" s="1">
        <v>12580.391</v>
      </c>
      <c r="I2609" s="1">
        <v>-11637.718000000001</v>
      </c>
    </row>
    <row r="2610" spans="1:9" hidden="1" x14ac:dyDescent="0.25">
      <c r="A2610" s="1" t="s">
        <v>16</v>
      </c>
      <c r="B2610" s="1" t="s">
        <v>88</v>
      </c>
      <c r="C2610" s="1" t="s">
        <v>26</v>
      </c>
      <c r="D2610" s="1">
        <v>1453.28</v>
      </c>
      <c r="E2610" s="1">
        <v>0</v>
      </c>
      <c r="F2610" s="1">
        <v>-129.78</v>
      </c>
      <c r="G2610" s="1">
        <v>-916.64400000000001</v>
      </c>
      <c r="H2610" s="1">
        <v>11860.724</v>
      </c>
      <c r="I2610" s="1">
        <v>-11309.496999999999</v>
      </c>
    </row>
    <row r="2611" spans="1:9" hidden="1" x14ac:dyDescent="0.25">
      <c r="A2611" s="1" t="s">
        <v>16</v>
      </c>
      <c r="B2611" s="1" t="s">
        <v>88</v>
      </c>
      <c r="C2611" s="1" t="s">
        <v>10</v>
      </c>
      <c r="D2611" s="1">
        <v>1493.05</v>
      </c>
      <c r="E2611" s="1">
        <v>0</v>
      </c>
      <c r="F2611" s="1">
        <v>-129.78</v>
      </c>
      <c r="G2611" s="1">
        <v>-916.64400000000001</v>
      </c>
      <c r="H2611" s="1">
        <v>12580.429</v>
      </c>
      <c r="I2611" s="1">
        <v>-11637.844999999999</v>
      </c>
    </row>
    <row r="2612" spans="1:9" hidden="1" x14ac:dyDescent="0.25">
      <c r="A2612" s="1" t="s">
        <v>16</v>
      </c>
      <c r="B2612" s="1" t="s">
        <v>89</v>
      </c>
      <c r="C2612" s="1" t="s">
        <v>26</v>
      </c>
      <c r="D2612" s="1">
        <v>1453.28</v>
      </c>
      <c r="E2612" s="1">
        <v>0</v>
      </c>
      <c r="F2612" s="1">
        <v>129.78</v>
      </c>
      <c r="G2612" s="1">
        <v>1091.0160000000001</v>
      </c>
      <c r="H2612" s="1">
        <v>9360.027</v>
      </c>
      <c r="I2612" s="1">
        <v>-11308.370999999999</v>
      </c>
    </row>
    <row r="2613" spans="1:9" hidden="1" x14ac:dyDescent="0.25">
      <c r="A2613" s="1" t="s">
        <v>16</v>
      </c>
      <c r="B2613" s="1" t="s">
        <v>89</v>
      </c>
      <c r="C2613" s="1" t="s">
        <v>10</v>
      </c>
      <c r="D2613" s="1">
        <v>1493.05</v>
      </c>
      <c r="E2613" s="1">
        <v>0</v>
      </c>
      <c r="F2613" s="1">
        <v>129.78</v>
      </c>
      <c r="G2613" s="1">
        <v>1091.0160000000001</v>
      </c>
      <c r="H2613" s="1">
        <v>9130.3389999999999</v>
      </c>
      <c r="I2613" s="1">
        <v>-11636.031999999999</v>
      </c>
    </row>
    <row r="2614" spans="1:9" hidden="1" x14ac:dyDescent="0.25">
      <c r="A2614" s="1" t="s">
        <v>16</v>
      </c>
      <c r="B2614" s="1" t="s">
        <v>90</v>
      </c>
      <c r="C2614" s="1" t="s">
        <v>26</v>
      </c>
      <c r="D2614" s="1">
        <v>1453.28</v>
      </c>
      <c r="E2614" s="1">
        <v>0</v>
      </c>
      <c r="F2614" s="1">
        <v>129.78</v>
      </c>
      <c r="G2614" s="1">
        <v>916.64400000000001</v>
      </c>
      <c r="H2614" s="1">
        <v>9360.0249999999996</v>
      </c>
      <c r="I2614" s="1">
        <v>-11308.351000000001</v>
      </c>
    </row>
    <row r="2615" spans="1:9" hidden="1" x14ac:dyDescent="0.25">
      <c r="A2615" s="1" t="s">
        <v>16</v>
      </c>
      <c r="B2615" s="1" t="s">
        <v>90</v>
      </c>
      <c r="C2615" s="1" t="s">
        <v>10</v>
      </c>
      <c r="D2615" s="1">
        <v>1493.05</v>
      </c>
      <c r="E2615" s="1">
        <v>0</v>
      </c>
      <c r="F2615" s="1">
        <v>129.78</v>
      </c>
      <c r="G2615" s="1">
        <v>916.64400000000001</v>
      </c>
      <c r="H2615" s="1">
        <v>9130.3009999999995</v>
      </c>
      <c r="I2615" s="1">
        <v>-11635.905000000001</v>
      </c>
    </row>
    <row r="2616" spans="1:9" hidden="1" x14ac:dyDescent="0.25">
      <c r="A2616" s="1" t="s">
        <v>16</v>
      </c>
      <c r="B2616" s="1" t="s">
        <v>91</v>
      </c>
      <c r="C2616" s="1" t="s">
        <v>26</v>
      </c>
      <c r="D2616" s="1">
        <v>978.76</v>
      </c>
      <c r="E2616" s="1">
        <v>-129.78</v>
      </c>
      <c r="F2616" s="1">
        <v>0</v>
      </c>
      <c r="G2616" s="1">
        <v>988.78899999999999</v>
      </c>
      <c r="H2616" s="1">
        <v>7146.5050000000001</v>
      </c>
      <c r="I2616" s="1">
        <v>-8863.4439999999995</v>
      </c>
    </row>
    <row r="2617" spans="1:9" hidden="1" x14ac:dyDescent="0.25">
      <c r="A2617" s="1" t="s">
        <v>16</v>
      </c>
      <c r="B2617" s="1" t="s">
        <v>91</v>
      </c>
      <c r="C2617" s="1" t="s">
        <v>10</v>
      </c>
      <c r="D2617" s="1">
        <v>1005.54</v>
      </c>
      <c r="E2617" s="1">
        <v>-129.78</v>
      </c>
      <c r="F2617" s="1">
        <v>0</v>
      </c>
      <c r="G2617" s="1">
        <v>988.78899999999999</v>
      </c>
      <c r="H2617" s="1">
        <v>7311.8509999999997</v>
      </c>
      <c r="I2617" s="1">
        <v>-9557.4339999999993</v>
      </c>
    </row>
    <row r="2618" spans="1:9" hidden="1" x14ac:dyDescent="0.25">
      <c r="A2618" s="1" t="s">
        <v>16</v>
      </c>
      <c r="B2618" s="1" t="s">
        <v>92</v>
      </c>
      <c r="C2618" s="1" t="s">
        <v>26</v>
      </c>
      <c r="D2618" s="1">
        <v>978.76</v>
      </c>
      <c r="E2618" s="1">
        <v>-129.78</v>
      </c>
      <c r="F2618" s="1">
        <v>0</v>
      </c>
      <c r="G2618" s="1">
        <v>802.60199999999998</v>
      </c>
      <c r="H2618" s="1">
        <v>7146.5010000000002</v>
      </c>
      <c r="I2618" s="1">
        <v>-8863.42</v>
      </c>
    </row>
    <row r="2619" spans="1:9" hidden="1" x14ac:dyDescent="0.25">
      <c r="A2619" s="1" t="s">
        <v>16</v>
      </c>
      <c r="B2619" s="1" t="s">
        <v>92</v>
      </c>
      <c r="C2619" s="1" t="s">
        <v>10</v>
      </c>
      <c r="D2619" s="1">
        <v>1005.54</v>
      </c>
      <c r="E2619" s="1">
        <v>-129.78</v>
      </c>
      <c r="F2619" s="1">
        <v>0</v>
      </c>
      <c r="G2619" s="1">
        <v>802.60199999999998</v>
      </c>
      <c r="H2619" s="1">
        <v>7311.8090000000002</v>
      </c>
      <c r="I2619" s="1">
        <v>-9557.2960000000003</v>
      </c>
    </row>
    <row r="2620" spans="1:9" hidden="1" x14ac:dyDescent="0.25">
      <c r="A2620" s="1" t="s">
        <v>16</v>
      </c>
      <c r="B2620" s="1" t="s">
        <v>93</v>
      </c>
      <c r="C2620" s="1" t="s">
        <v>26</v>
      </c>
      <c r="D2620" s="1">
        <v>978.76</v>
      </c>
      <c r="E2620" s="1">
        <v>129.78</v>
      </c>
      <c r="F2620" s="1">
        <v>0</v>
      </c>
      <c r="G2620" s="1">
        <v>-988.78899999999999</v>
      </c>
      <c r="H2620" s="1">
        <v>7145.3429999999998</v>
      </c>
      <c r="I2620" s="1">
        <v>-6369.3270000000002</v>
      </c>
    </row>
    <row r="2621" spans="1:9" hidden="1" x14ac:dyDescent="0.25">
      <c r="A2621" s="1" t="s">
        <v>16</v>
      </c>
      <c r="B2621" s="1" t="s">
        <v>93</v>
      </c>
      <c r="C2621" s="1" t="s">
        <v>10</v>
      </c>
      <c r="D2621" s="1">
        <v>1005.54</v>
      </c>
      <c r="E2621" s="1">
        <v>129.78</v>
      </c>
      <c r="F2621" s="1">
        <v>0</v>
      </c>
      <c r="G2621" s="1">
        <v>-988.78899999999999</v>
      </c>
      <c r="H2621" s="1">
        <v>7309.991</v>
      </c>
      <c r="I2621" s="1">
        <v>-6117.0780000000004</v>
      </c>
    </row>
    <row r="2622" spans="1:9" hidden="1" x14ac:dyDescent="0.25">
      <c r="A2622" s="1" t="s">
        <v>16</v>
      </c>
      <c r="B2622" s="1" t="s">
        <v>94</v>
      </c>
      <c r="C2622" s="1" t="s">
        <v>26</v>
      </c>
      <c r="D2622" s="1">
        <v>978.76</v>
      </c>
      <c r="E2622" s="1">
        <v>129.78</v>
      </c>
      <c r="F2622" s="1">
        <v>0</v>
      </c>
      <c r="G2622" s="1">
        <v>-802.60199999999998</v>
      </c>
      <c r="H2622" s="1">
        <v>7145.3459999999995</v>
      </c>
      <c r="I2622" s="1">
        <v>-6369.3509999999997</v>
      </c>
    </row>
    <row r="2623" spans="1:9" hidden="1" x14ac:dyDescent="0.25">
      <c r="A2623" s="1" t="s">
        <v>16</v>
      </c>
      <c r="B2623" s="1" t="s">
        <v>94</v>
      </c>
      <c r="C2623" s="1" t="s">
        <v>10</v>
      </c>
      <c r="D2623" s="1">
        <v>1005.54</v>
      </c>
      <c r="E2623" s="1">
        <v>129.78</v>
      </c>
      <c r="F2623" s="1">
        <v>0</v>
      </c>
      <c r="G2623" s="1">
        <v>-802.60199999999998</v>
      </c>
      <c r="H2623" s="1">
        <v>7310.0330000000004</v>
      </c>
      <c r="I2623" s="1">
        <v>-6117.2160000000003</v>
      </c>
    </row>
    <row r="2624" spans="1:9" hidden="1" x14ac:dyDescent="0.25">
      <c r="A2624" s="1" t="s">
        <v>16</v>
      </c>
      <c r="B2624" s="1" t="s">
        <v>95</v>
      </c>
      <c r="C2624" s="1" t="s">
        <v>26</v>
      </c>
      <c r="D2624" s="1">
        <v>978.76</v>
      </c>
      <c r="E2624" s="1">
        <v>0</v>
      </c>
      <c r="F2624" s="1">
        <v>-129.78</v>
      </c>
      <c r="G2624" s="1">
        <v>-1091.0160000000001</v>
      </c>
      <c r="H2624" s="1">
        <v>8396.2710000000006</v>
      </c>
      <c r="I2624" s="1">
        <v>-7616.9390000000003</v>
      </c>
    </row>
    <row r="2625" spans="1:9" hidden="1" x14ac:dyDescent="0.25">
      <c r="A2625" s="1" t="s">
        <v>16</v>
      </c>
      <c r="B2625" s="1" t="s">
        <v>95</v>
      </c>
      <c r="C2625" s="1" t="s">
        <v>10</v>
      </c>
      <c r="D2625" s="1">
        <v>1005.54</v>
      </c>
      <c r="E2625" s="1">
        <v>0</v>
      </c>
      <c r="F2625" s="1">
        <v>-129.78</v>
      </c>
      <c r="G2625" s="1">
        <v>-1091.0160000000001</v>
      </c>
      <c r="H2625" s="1">
        <v>9035.9459999999999</v>
      </c>
      <c r="I2625" s="1">
        <v>-7838.0990000000002</v>
      </c>
    </row>
    <row r="2626" spans="1:9" hidden="1" x14ac:dyDescent="0.25">
      <c r="A2626" s="1" t="s">
        <v>16</v>
      </c>
      <c r="B2626" s="1" t="s">
        <v>96</v>
      </c>
      <c r="C2626" s="1" t="s">
        <v>26</v>
      </c>
      <c r="D2626" s="1">
        <v>978.76</v>
      </c>
      <c r="E2626" s="1">
        <v>0</v>
      </c>
      <c r="F2626" s="1">
        <v>-129.78</v>
      </c>
      <c r="G2626" s="1">
        <v>-916.64400000000001</v>
      </c>
      <c r="H2626" s="1">
        <v>8396.2729999999992</v>
      </c>
      <c r="I2626" s="1">
        <v>-7616.9589999999998</v>
      </c>
    </row>
    <row r="2627" spans="1:9" hidden="1" x14ac:dyDescent="0.25">
      <c r="A2627" s="1" t="s">
        <v>16</v>
      </c>
      <c r="B2627" s="1" t="s">
        <v>96</v>
      </c>
      <c r="C2627" s="1" t="s">
        <v>10</v>
      </c>
      <c r="D2627" s="1">
        <v>1005.54</v>
      </c>
      <c r="E2627" s="1">
        <v>0</v>
      </c>
      <c r="F2627" s="1">
        <v>-129.78</v>
      </c>
      <c r="G2627" s="1">
        <v>-916.64400000000001</v>
      </c>
      <c r="H2627" s="1">
        <v>9035.9850000000006</v>
      </c>
      <c r="I2627" s="1">
        <v>-7838.2259999999997</v>
      </c>
    </row>
    <row r="2628" spans="1:9" hidden="1" x14ac:dyDescent="0.25">
      <c r="A2628" s="1" t="s">
        <v>16</v>
      </c>
      <c r="B2628" s="1" t="s">
        <v>97</v>
      </c>
      <c r="C2628" s="1" t="s">
        <v>26</v>
      </c>
      <c r="D2628" s="1">
        <v>978.76</v>
      </c>
      <c r="E2628" s="1">
        <v>0</v>
      </c>
      <c r="F2628" s="1">
        <v>129.78</v>
      </c>
      <c r="G2628" s="1">
        <v>1091.0160000000001</v>
      </c>
      <c r="H2628" s="1">
        <v>5895.576</v>
      </c>
      <c r="I2628" s="1">
        <v>-7615.8329999999996</v>
      </c>
    </row>
    <row r="2629" spans="1:9" hidden="1" x14ac:dyDescent="0.25">
      <c r="A2629" s="1" t="s">
        <v>16</v>
      </c>
      <c r="B2629" s="1" t="s">
        <v>97</v>
      </c>
      <c r="C2629" s="1" t="s">
        <v>10</v>
      </c>
      <c r="D2629" s="1">
        <v>1005.54</v>
      </c>
      <c r="E2629" s="1">
        <v>0</v>
      </c>
      <c r="F2629" s="1">
        <v>129.78</v>
      </c>
      <c r="G2629" s="1">
        <v>1091.0160000000001</v>
      </c>
      <c r="H2629" s="1">
        <v>5585.8950000000004</v>
      </c>
      <c r="I2629" s="1">
        <v>-7836.4129999999996</v>
      </c>
    </row>
    <row r="2630" spans="1:9" hidden="1" x14ac:dyDescent="0.25">
      <c r="A2630" s="1" t="s">
        <v>16</v>
      </c>
      <c r="B2630" s="1" t="s">
        <v>98</v>
      </c>
      <c r="C2630" s="1" t="s">
        <v>26</v>
      </c>
      <c r="D2630" s="1">
        <v>978.76</v>
      </c>
      <c r="E2630" s="1">
        <v>0</v>
      </c>
      <c r="F2630" s="1">
        <v>129.78</v>
      </c>
      <c r="G2630" s="1">
        <v>916.64400000000001</v>
      </c>
      <c r="H2630" s="1">
        <v>5895.5739999999996</v>
      </c>
      <c r="I2630" s="1">
        <v>-7615.8130000000001</v>
      </c>
    </row>
    <row r="2631" spans="1:9" hidden="1" x14ac:dyDescent="0.25">
      <c r="A2631" s="1" t="s">
        <v>16</v>
      </c>
      <c r="B2631" s="1" t="s">
        <v>98</v>
      </c>
      <c r="C2631" s="1" t="s">
        <v>10</v>
      </c>
      <c r="D2631" s="1">
        <v>1005.54</v>
      </c>
      <c r="E2631" s="1">
        <v>0</v>
      </c>
      <c r="F2631" s="1">
        <v>129.78</v>
      </c>
      <c r="G2631" s="1">
        <v>916.64400000000001</v>
      </c>
      <c r="H2631" s="1">
        <v>5585.857</v>
      </c>
      <c r="I2631" s="1">
        <v>-7836.2849999999999</v>
      </c>
    </row>
    <row r="2632" spans="1:9" hidden="1" x14ac:dyDescent="0.25">
      <c r="A2632" s="1" t="s">
        <v>16</v>
      </c>
      <c r="B2632" s="1" t="s">
        <v>14</v>
      </c>
      <c r="C2632" s="1" t="s">
        <v>26</v>
      </c>
      <c r="D2632" s="1">
        <v>0</v>
      </c>
      <c r="E2632" s="1">
        <v>422.64</v>
      </c>
      <c r="F2632" s="1">
        <v>96.02</v>
      </c>
      <c r="G2632" s="1">
        <v>3743.28</v>
      </c>
      <c r="H2632" s="1">
        <v>904.86900000000003</v>
      </c>
      <c r="I2632" s="1">
        <v>3919.8220000000001</v>
      </c>
    </row>
    <row r="2633" spans="1:9" hidden="1" x14ac:dyDescent="0.25">
      <c r="A2633" s="1" t="s">
        <v>16</v>
      </c>
      <c r="B2633" s="1" t="s">
        <v>14</v>
      </c>
      <c r="C2633" s="1" t="s">
        <v>10</v>
      </c>
      <c r="D2633" s="1">
        <v>0</v>
      </c>
      <c r="E2633" s="1">
        <v>422.64</v>
      </c>
      <c r="F2633" s="1">
        <v>96.02</v>
      </c>
      <c r="G2633" s="1">
        <v>3743.28</v>
      </c>
      <c r="H2633" s="1">
        <v>1255.3520000000001</v>
      </c>
      <c r="I2633" s="1">
        <v>5427.9340000000002</v>
      </c>
    </row>
    <row r="2634" spans="1:9" hidden="1" x14ac:dyDescent="0.25">
      <c r="A2634" s="1" t="s">
        <v>16</v>
      </c>
      <c r="B2634" s="1" t="s">
        <v>99</v>
      </c>
      <c r="C2634" s="1" t="s">
        <v>26</v>
      </c>
      <c r="D2634" s="1">
        <v>0</v>
      </c>
      <c r="E2634" s="1">
        <v>-422.64</v>
      </c>
      <c r="F2634" s="1">
        <v>-96.02</v>
      </c>
      <c r="G2634" s="1">
        <v>-3743.28</v>
      </c>
      <c r="H2634" s="1">
        <v>-904.86900000000003</v>
      </c>
      <c r="I2634" s="1">
        <v>-3919.8220000000001</v>
      </c>
    </row>
    <row r="2635" spans="1:9" hidden="1" x14ac:dyDescent="0.25">
      <c r="A2635" s="1" t="s">
        <v>16</v>
      </c>
      <c r="B2635" s="1" t="s">
        <v>99</v>
      </c>
      <c r="C2635" s="1" t="s">
        <v>10</v>
      </c>
      <c r="D2635" s="1">
        <v>0</v>
      </c>
      <c r="E2635" s="1">
        <v>-422.64</v>
      </c>
      <c r="F2635" s="1">
        <v>-96.02</v>
      </c>
      <c r="G2635" s="1">
        <v>-3743.28</v>
      </c>
      <c r="H2635" s="1">
        <v>-1255.3520000000001</v>
      </c>
      <c r="I2635" s="1">
        <v>-5427.9340000000002</v>
      </c>
    </row>
    <row r="2636" spans="1:9" hidden="1" x14ac:dyDescent="0.25">
      <c r="A2636" s="1" t="s">
        <v>16</v>
      </c>
      <c r="B2636" s="1" t="s">
        <v>15</v>
      </c>
      <c r="C2636" s="1" t="s">
        <v>26</v>
      </c>
      <c r="D2636" s="1">
        <v>0</v>
      </c>
      <c r="E2636" s="1">
        <v>95.59</v>
      </c>
      <c r="F2636" s="1">
        <v>424.04</v>
      </c>
      <c r="G2636" s="1">
        <v>3311.23</v>
      </c>
      <c r="H2636" s="1">
        <v>3945.9479999999999</v>
      </c>
      <c r="I2636" s="1">
        <v>888.69799999999998</v>
      </c>
    </row>
    <row r="2637" spans="1:9" hidden="1" x14ac:dyDescent="0.25">
      <c r="A2637" s="1" t="s">
        <v>16</v>
      </c>
      <c r="B2637" s="1" t="s">
        <v>15</v>
      </c>
      <c r="C2637" s="1" t="s">
        <v>10</v>
      </c>
      <c r="D2637" s="1">
        <v>0</v>
      </c>
      <c r="E2637" s="1">
        <v>95.59</v>
      </c>
      <c r="F2637" s="1">
        <v>424.04</v>
      </c>
      <c r="G2637" s="1">
        <v>3311.23</v>
      </c>
      <c r="H2637" s="1">
        <v>5465.1220000000003</v>
      </c>
      <c r="I2637" s="1">
        <v>1237.549</v>
      </c>
    </row>
    <row r="2638" spans="1:9" hidden="1" x14ac:dyDescent="0.25">
      <c r="A2638" s="1" t="s">
        <v>16</v>
      </c>
      <c r="B2638" s="1" t="s">
        <v>100</v>
      </c>
      <c r="C2638" s="1" t="s">
        <v>26</v>
      </c>
      <c r="D2638" s="1">
        <v>0</v>
      </c>
      <c r="E2638" s="1">
        <v>-95.59</v>
      </c>
      <c r="F2638" s="1">
        <v>-424.04</v>
      </c>
      <c r="G2638" s="1">
        <v>-3311.23</v>
      </c>
      <c r="H2638" s="1">
        <v>-3945.9479999999999</v>
      </c>
      <c r="I2638" s="1">
        <v>-888.69799999999998</v>
      </c>
    </row>
    <row r="2639" spans="1:9" hidden="1" x14ac:dyDescent="0.25">
      <c r="A2639" s="1" t="s">
        <v>16</v>
      </c>
      <c r="B2639" s="1" t="s">
        <v>100</v>
      </c>
      <c r="C2639" s="1" t="s">
        <v>10</v>
      </c>
      <c r="D2639" s="1">
        <v>0</v>
      </c>
      <c r="E2639" s="1">
        <v>-95.59</v>
      </c>
      <c r="F2639" s="1">
        <v>-424.04</v>
      </c>
      <c r="G2639" s="1">
        <v>-3311.23</v>
      </c>
      <c r="H2639" s="1">
        <v>-5465.1220000000003</v>
      </c>
      <c r="I2639" s="1">
        <v>-1237.549</v>
      </c>
    </row>
    <row r="2640" spans="1:9" hidden="1" x14ac:dyDescent="0.25">
      <c r="A2640" s="1" t="s">
        <v>16</v>
      </c>
      <c r="B2640" s="1" t="s">
        <v>101</v>
      </c>
      <c r="C2640" s="1" t="s">
        <v>26</v>
      </c>
      <c r="D2640" s="1">
        <v>1909.85</v>
      </c>
      <c r="E2640" s="1">
        <v>422.64</v>
      </c>
      <c r="F2640" s="1">
        <v>96.02</v>
      </c>
      <c r="G2640" s="1">
        <v>3743.28</v>
      </c>
      <c r="H2640" s="1">
        <v>14974.691999999999</v>
      </c>
      <c r="I2640" s="1">
        <v>-10890.975</v>
      </c>
    </row>
    <row r="2641" spans="1:9" hidden="1" x14ac:dyDescent="0.25">
      <c r="A2641" s="1" t="s">
        <v>16</v>
      </c>
      <c r="B2641" s="1" t="s">
        <v>101</v>
      </c>
      <c r="C2641" s="1" t="s">
        <v>10</v>
      </c>
      <c r="D2641" s="1">
        <v>1956.16</v>
      </c>
      <c r="E2641" s="1">
        <v>422.64</v>
      </c>
      <c r="F2641" s="1">
        <v>96.02</v>
      </c>
      <c r="G2641" s="1">
        <v>3743.28</v>
      </c>
      <c r="H2641" s="1">
        <v>15610.457</v>
      </c>
      <c r="I2641" s="1">
        <v>-9764.6010000000006</v>
      </c>
    </row>
    <row r="2642" spans="1:9" hidden="1" x14ac:dyDescent="0.25">
      <c r="A2642" s="1" t="s">
        <v>16</v>
      </c>
      <c r="B2642" s="1" t="s">
        <v>102</v>
      </c>
      <c r="C2642" s="1" t="s">
        <v>26</v>
      </c>
      <c r="D2642" s="1">
        <v>1909.85</v>
      </c>
      <c r="E2642" s="1">
        <v>-422.64</v>
      </c>
      <c r="F2642" s="1">
        <v>-96.02</v>
      </c>
      <c r="G2642" s="1">
        <v>-3743.28</v>
      </c>
      <c r="H2642" s="1">
        <v>13164.954</v>
      </c>
      <c r="I2642" s="1">
        <v>-18730.62</v>
      </c>
    </row>
    <row r="2643" spans="1:9" hidden="1" x14ac:dyDescent="0.25">
      <c r="A2643" s="1" t="s">
        <v>16</v>
      </c>
      <c r="B2643" s="1" t="s">
        <v>102</v>
      </c>
      <c r="C2643" s="1" t="s">
        <v>10</v>
      </c>
      <c r="D2643" s="1">
        <v>1956.16</v>
      </c>
      <c r="E2643" s="1">
        <v>-422.64</v>
      </c>
      <c r="F2643" s="1">
        <v>-96.02</v>
      </c>
      <c r="G2643" s="1">
        <v>-3743.28</v>
      </c>
      <c r="H2643" s="1">
        <v>13099.753000000001</v>
      </c>
      <c r="I2643" s="1">
        <v>-20620.469000000001</v>
      </c>
    </row>
    <row r="2644" spans="1:9" hidden="1" x14ac:dyDescent="0.25">
      <c r="A2644" s="1" t="s">
        <v>16</v>
      </c>
      <c r="B2644" s="1" t="s">
        <v>103</v>
      </c>
      <c r="C2644" s="1" t="s">
        <v>26</v>
      </c>
      <c r="D2644" s="1">
        <v>1767.49</v>
      </c>
      <c r="E2644" s="1">
        <v>422.64</v>
      </c>
      <c r="F2644" s="1">
        <v>96.02</v>
      </c>
      <c r="G2644" s="1">
        <v>3743.28</v>
      </c>
      <c r="H2644" s="1">
        <v>13935.357</v>
      </c>
      <c r="I2644" s="1">
        <v>-9783.2139999999999</v>
      </c>
    </row>
    <row r="2645" spans="1:9" hidden="1" x14ac:dyDescent="0.25">
      <c r="A2645" s="1" t="s">
        <v>16</v>
      </c>
      <c r="B2645" s="1" t="s">
        <v>103</v>
      </c>
      <c r="C2645" s="1" t="s">
        <v>10</v>
      </c>
      <c r="D2645" s="1">
        <v>1809.91</v>
      </c>
      <c r="E2645" s="1">
        <v>422.64</v>
      </c>
      <c r="F2645" s="1">
        <v>96.02</v>
      </c>
      <c r="G2645" s="1">
        <v>3743.28</v>
      </c>
      <c r="H2645" s="1">
        <v>14547.123</v>
      </c>
      <c r="I2645" s="1">
        <v>-8624.7150000000001</v>
      </c>
    </row>
    <row r="2646" spans="1:9" hidden="1" x14ac:dyDescent="0.25">
      <c r="A2646" s="1" t="s">
        <v>16</v>
      </c>
      <c r="B2646" s="1" t="s">
        <v>104</v>
      </c>
      <c r="C2646" s="1" t="s">
        <v>26</v>
      </c>
      <c r="D2646" s="1">
        <v>1767.49</v>
      </c>
      <c r="E2646" s="1">
        <v>-422.64</v>
      </c>
      <c r="F2646" s="1">
        <v>-96.02</v>
      </c>
      <c r="G2646" s="1">
        <v>-3743.28</v>
      </c>
      <c r="H2646" s="1">
        <v>12125.619000000001</v>
      </c>
      <c r="I2646" s="1">
        <v>-17622.859</v>
      </c>
    </row>
    <row r="2647" spans="1:9" hidden="1" x14ac:dyDescent="0.25">
      <c r="A2647" s="1" t="s">
        <v>16</v>
      </c>
      <c r="B2647" s="1" t="s">
        <v>104</v>
      </c>
      <c r="C2647" s="1" t="s">
        <v>10</v>
      </c>
      <c r="D2647" s="1">
        <v>1809.91</v>
      </c>
      <c r="E2647" s="1">
        <v>-422.64</v>
      </c>
      <c r="F2647" s="1">
        <v>-96.02</v>
      </c>
      <c r="G2647" s="1">
        <v>-3743.28</v>
      </c>
      <c r="H2647" s="1">
        <v>12036.42</v>
      </c>
      <c r="I2647" s="1">
        <v>-19480.583999999999</v>
      </c>
    </row>
    <row r="2648" spans="1:9" hidden="1" x14ac:dyDescent="0.25">
      <c r="A2648" s="1" t="s">
        <v>16</v>
      </c>
      <c r="B2648" s="1" t="s">
        <v>105</v>
      </c>
      <c r="C2648" s="1" t="s">
        <v>26</v>
      </c>
      <c r="D2648" s="1">
        <v>1909.85</v>
      </c>
      <c r="E2648" s="1">
        <v>95.59</v>
      </c>
      <c r="F2648" s="1">
        <v>424.04</v>
      </c>
      <c r="G2648" s="1">
        <v>3311.23</v>
      </c>
      <c r="H2648" s="1">
        <v>18015.771000000001</v>
      </c>
      <c r="I2648" s="1">
        <v>-13922.1</v>
      </c>
    </row>
    <row r="2649" spans="1:9" hidden="1" x14ac:dyDescent="0.25">
      <c r="A2649" s="1" t="s">
        <v>16</v>
      </c>
      <c r="B2649" s="1" t="s">
        <v>105</v>
      </c>
      <c r="C2649" s="1" t="s">
        <v>10</v>
      </c>
      <c r="D2649" s="1">
        <v>1956.16</v>
      </c>
      <c r="E2649" s="1">
        <v>95.59</v>
      </c>
      <c r="F2649" s="1">
        <v>424.04</v>
      </c>
      <c r="G2649" s="1">
        <v>3311.23</v>
      </c>
      <c r="H2649" s="1">
        <v>19820.226999999999</v>
      </c>
      <c r="I2649" s="1">
        <v>-13954.986000000001</v>
      </c>
    </row>
    <row r="2650" spans="1:9" hidden="1" x14ac:dyDescent="0.25">
      <c r="A2650" s="1" t="s">
        <v>16</v>
      </c>
      <c r="B2650" s="1" t="s">
        <v>106</v>
      </c>
      <c r="C2650" s="1" t="s">
        <v>26</v>
      </c>
      <c r="D2650" s="1">
        <v>1909.85</v>
      </c>
      <c r="E2650" s="1">
        <v>-95.59</v>
      </c>
      <c r="F2650" s="1">
        <v>-424.04</v>
      </c>
      <c r="G2650" s="1">
        <v>-3311.23</v>
      </c>
      <c r="H2650" s="1">
        <v>10123.875</v>
      </c>
      <c r="I2650" s="1">
        <v>-15699.495999999999</v>
      </c>
    </row>
    <row r="2651" spans="1:9" hidden="1" x14ac:dyDescent="0.25">
      <c r="A2651" s="1" t="s">
        <v>16</v>
      </c>
      <c r="B2651" s="1" t="s">
        <v>106</v>
      </c>
      <c r="C2651" s="1" t="s">
        <v>10</v>
      </c>
      <c r="D2651" s="1">
        <v>1956.16</v>
      </c>
      <c r="E2651" s="1">
        <v>-95.59</v>
      </c>
      <c r="F2651" s="1">
        <v>-424.04</v>
      </c>
      <c r="G2651" s="1">
        <v>-3311.23</v>
      </c>
      <c r="H2651" s="1">
        <v>8889.982</v>
      </c>
      <c r="I2651" s="1">
        <v>-16430.083999999999</v>
      </c>
    </row>
    <row r="2652" spans="1:9" hidden="1" x14ac:dyDescent="0.25">
      <c r="A2652" s="1" t="s">
        <v>16</v>
      </c>
      <c r="B2652" s="1" t="s">
        <v>107</v>
      </c>
      <c r="C2652" s="1" t="s">
        <v>26</v>
      </c>
      <c r="D2652" s="1">
        <v>1767.49</v>
      </c>
      <c r="E2652" s="1">
        <v>95.59</v>
      </c>
      <c r="F2652" s="1">
        <v>424.04</v>
      </c>
      <c r="G2652" s="1">
        <v>3311.23</v>
      </c>
      <c r="H2652" s="1">
        <v>16976.436000000002</v>
      </c>
      <c r="I2652" s="1">
        <v>-12814.338</v>
      </c>
    </row>
    <row r="2653" spans="1:9" hidden="1" x14ac:dyDescent="0.25">
      <c r="A2653" s="1" t="s">
        <v>16</v>
      </c>
      <c r="B2653" s="1" t="s">
        <v>107</v>
      </c>
      <c r="C2653" s="1" t="s">
        <v>10</v>
      </c>
      <c r="D2653" s="1">
        <v>1809.91</v>
      </c>
      <c r="E2653" s="1">
        <v>95.59</v>
      </c>
      <c r="F2653" s="1">
        <v>424.04</v>
      </c>
      <c r="G2653" s="1">
        <v>3311.23</v>
      </c>
      <c r="H2653" s="1">
        <v>18756.894</v>
      </c>
      <c r="I2653" s="1">
        <v>-12815.101000000001</v>
      </c>
    </row>
    <row r="2654" spans="1:9" hidden="1" x14ac:dyDescent="0.25">
      <c r="A2654" s="1" t="s">
        <v>16</v>
      </c>
      <c r="B2654" s="1" t="s">
        <v>108</v>
      </c>
      <c r="C2654" s="1" t="s">
        <v>26</v>
      </c>
      <c r="D2654" s="1">
        <v>1767.49</v>
      </c>
      <c r="E2654" s="1">
        <v>-95.59</v>
      </c>
      <c r="F2654" s="1">
        <v>-424.04</v>
      </c>
      <c r="G2654" s="1">
        <v>-3311.23</v>
      </c>
      <c r="H2654" s="1">
        <v>9084.5400000000009</v>
      </c>
      <c r="I2654" s="1">
        <v>-14591.734</v>
      </c>
    </row>
    <row r="2655" spans="1:9" hidden="1" x14ac:dyDescent="0.25">
      <c r="A2655" s="1" t="s">
        <v>16</v>
      </c>
      <c r="B2655" s="1" t="s">
        <v>108</v>
      </c>
      <c r="C2655" s="1" t="s">
        <v>10</v>
      </c>
      <c r="D2655" s="1">
        <v>1809.91</v>
      </c>
      <c r="E2655" s="1">
        <v>-95.59</v>
      </c>
      <c r="F2655" s="1">
        <v>-424.04</v>
      </c>
      <c r="G2655" s="1">
        <v>-3311.23</v>
      </c>
      <c r="H2655" s="1">
        <v>7826.6490000000003</v>
      </c>
      <c r="I2655" s="1">
        <v>-15290.198</v>
      </c>
    </row>
    <row r="2656" spans="1:9" hidden="1" x14ac:dyDescent="0.25">
      <c r="A2656" s="1" t="s">
        <v>16</v>
      </c>
      <c r="B2656" s="1" t="s">
        <v>109</v>
      </c>
      <c r="C2656" s="1" t="s">
        <v>26</v>
      </c>
      <c r="D2656" s="1">
        <v>2075.9299999999998</v>
      </c>
      <c r="E2656" s="1">
        <v>126.79</v>
      </c>
      <c r="F2656" s="1">
        <v>28.8</v>
      </c>
      <c r="G2656" s="1">
        <v>1122.9839999999999</v>
      </c>
      <c r="H2656" s="1">
        <v>15553.842000000001</v>
      </c>
      <c r="I2656" s="1">
        <v>-14927.239</v>
      </c>
    </row>
    <row r="2657" spans="1:9" hidden="1" x14ac:dyDescent="0.25">
      <c r="A2657" s="1" t="s">
        <v>16</v>
      </c>
      <c r="B2657" s="1" t="s">
        <v>109</v>
      </c>
      <c r="C2657" s="1" t="s">
        <v>10</v>
      </c>
      <c r="D2657" s="1">
        <v>2126.79</v>
      </c>
      <c r="E2657" s="1">
        <v>126.79</v>
      </c>
      <c r="F2657" s="1">
        <v>28.8</v>
      </c>
      <c r="G2657" s="1">
        <v>1122.9839999999999</v>
      </c>
      <c r="H2657" s="1">
        <v>15972.266</v>
      </c>
      <c r="I2657" s="1">
        <v>-14894.022000000001</v>
      </c>
    </row>
    <row r="2658" spans="1:9" hidden="1" x14ac:dyDescent="0.25">
      <c r="A2658" s="1" t="s">
        <v>16</v>
      </c>
      <c r="B2658" s="1" t="s">
        <v>110</v>
      </c>
      <c r="C2658" s="1" t="s">
        <v>26</v>
      </c>
      <c r="D2658" s="1">
        <v>2075.9299999999998</v>
      </c>
      <c r="E2658" s="1">
        <v>-126.79</v>
      </c>
      <c r="F2658" s="1">
        <v>-28.8</v>
      </c>
      <c r="G2658" s="1">
        <v>-1122.9839999999999</v>
      </c>
      <c r="H2658" s="1">
        <v>15010.92</v>
      </c>
      <c r="I2658" s="1">
        <v>-17279.133000000002</v>
      </c>
    </row>
    <row r="2659" spans="1:9" hidden="1" x14ac:dyDescent="0.25">
      <c r="A2659" s="1" t="s">
        <v>16</v>
      </c>
      <c r="B2659" s="1" t="s">
        <v>110</v>
      </c>
      <c r="C2659" s="1" t="s">
        <v>10</v>
      </c>
      <c r="D2659" s="1">
        <v>2126.79</v>
      </c>
      <c r="E2659" s="1">
        <v>-126.79</v>
      </c>
      <c r="F2659" s="1">
        <v>-28.8</v>
      </c>
      <c r="G2659" s="1">
        <v>-1122.9839999999999</v>
      </c>
      <c r="H2659" s="1">
        <v>15219.055</v>
      </c>
      <c r="I2659" s="1">
        <v>-18150.781999999999</v>
      </c>
    </row>
    <row r="2660" spans="1:9" hidden="1" x14ac:dyDescent="0.25">
      <c r="A2660" s="1" t="s">
        <v>16</v>
      </c>
      <c r="B2660" s="1" t="s">
        <v>111</v>
      </c>
      <c r="C2660" s="1" t="s">
        <v>26</v>
      </c>
      <c r="D2660" s="1">
        <v>1601.41</v>
      </c>
      <c r="E2660" s="1">
        <v>126.79</v>
      </c>
      <c r="F2660" s="1">
        <v>28.8</v>
      </c>
      <c r="G2660" s="1">
        <v>1122.9839999999999</v>
      </c>
      <c r="H2660" s="1">
        <v>12089.391</v>
      </c>
      <c r="I2660" s="1">
        <v>-11234.700999999999</v>
      </c>
    </row>
    <row r="2661" spans="1:9" hidden="1" x14ac:dyDescent="0.25">
      <c r="A2661" s="1" t="s">
        <v>16</v>
      </c>
      <c r="B2661" s="1" t="s">
        <v>111</v>
      </c>
      <c r="C2661" s="1" t="s">
        <v>10</v>
      </c>
      <c r="D2661" s="1">
        <v>1639.29</v>
      </c>
      <c r="E2661" s="1">
        <v>126.79</v>
      </c>
      <c r="F2661" s="1">
        <v>28.8</v>
      </c>
      <c r="G2661" s="1">
        <v>1122.9839999999999</v>
      </c>
      <c r="H2661" s="1">
        <v>12427.822</v>
      </c>
      <c r="I2661" s="1">
        <v>-11094.402</v>
      </c>
    </row>
    <row r="2662" spans="1:9" hidden="1" x14ac:dyDescent="0.25">
      <c r="A2662" s="1" t="s">
        <v>16</v>
      </c>
      <c r="B2662" s="1" t="s">
        <v>112</v>
      </c>
      <c r="C2662" s="1" t="s">
        <v>26</v>
      </c>
      <c r="D2662" s="1">
        <v>1601.41</v>
      </c>
      <c r="E2662" s="1">
        <v>-126.79</v>
      </c>
      <c r="F2662" s="1">
        <v>-28.8</v>
      </c>
      <c r="G2662" s="1">
        <v>-1122.9839999999999</v>
      </c>
      <c r="H2662" s="1">
        <v>11546.468999999999</v>
      </c>
      <c r="I2662" s="1">
        <v>-13586.594999999999</v>
      </c>
    </row>
    <row r="2663" spans="1:9" hidden="1" x14ac:dyDescent="0.25">
      <c r="A2663" s="1" t="s">
        <v>16</v>
      </c>
      <c r="B2663" s="1" t="s">
        <v>112</v>
      </c>
      <c r="C2663" s="1" t="s">
        <v>10</v>
      </c>
      <c r="D2663" s="1">
        <v>1639.29</v>
      </c>
      <c r="E2663" s="1">
        <v>-126.79</v>
      </c>
      <c r="F2663" s="1">
        <v>-28.8</v>
      </c>
      <c r="G2663" s="1">
        <v>-1122.9839999999999</v>
      </c>
      <c r="H2663" s="1">
        <v>11674.61</v>
      </c>
      <c r="I2663" s="1">
        <v>-14351.163</v>
      </c>
    </row>
    <row r="2664" spans="1:9" hidden="1" x14ac:dyDescent="0.25">
      <c r="A2664" s="1" t="s">
        <v>16</v>
      </c>
      <c r="B2664" s="1" t="s">
        <v>113</v>
      </c>
      <c r="C2664" s="1" t="s">
        <v>26</v>
      </c>
      <c r="D2664" s="1">
        <v>2075.9299999999998</v>
      </c>
      <c r="E2664" s="1">
        <v>28.68</v>
      </c>
      <c r="F2664" s="1">
        <v>127.21</v>
      </c>
      <c r="G2664" s="1">
        <v>993.36900000000003</v>
      </c>
      <c r="H2664" s="1">
        <v>16466.165000000001</v>
      </c>
      <c r="I2664" s="1">
        <v>-15836.576999999999</v>
      </c>
    </row>
    <row r="2665" spans="1:9" hidden="1" x14ac:dyDescent="0.25">
      <c r="A2665" s="1" t="s">
        <v>16</v>
      </c>
      <c r="B2665" s="1" t="s">
        <v>113</v>
      </c>
      <c r="C2665" s="1" t="s">
        <v>10</v>
      </c>
      <c r="D2665" s="1">
        <v>2126.79</v>
      </c>
      <c r="E2665" s="1">
        <v>28.68</v>
      </c>
      <c r="F2665" s="1">
        <v>127.21</v>
      </c>
      <c r="G2665" s="1">
        <v>993.36900000000003</v>
      </c>
      <c r="H2665" s="1">
        <v>17235.197</v>
      </c>
      <c r="I2665" s="1">
        <v>-16151.137000000001</v>
      </c>
    </row>
    <row r="2666" spans="1:9" hidden="1" x14ac:dyDescent="0.25">
      <c r="A2666" s="1" t="s">
        <v>16</v>
      </c>
      <c r="B2666" s="1" t="s">
        <v>114</v>
      </c>
      <c r="C2666" s="1" t="s">
        <v>26</v>
      </c>
      <c r="D2666" s="1">
        <v>2075.9299999999998</v>
      </c>
      <c r="E2666" s="1">
        <v>-28.68</v>
      </c>
      <c r="F2666" s="1">
        <v>-127.21</v>
      </c>
      <c r="G2666" s="1">
        <v>-993.36900000000003</v>
      </c>
      <c r="H2666" s="1">
        <v>14098.597</v>
      </c>
      <c r="I2666" s="1">
        <v>-16369.795</v>
      </c>
    </row>
    <row r="2667" spans="1:9" hidden="1" x14ac:dyDescent="0.25">
      <c r="A2667" s="1" t="s">
        <v>16</v>
      </c>
      <c r="B2667" s="1" t="s">
        <v>114</v>
      </c>
      <c r="C2667" s="1" t="s">
        <v>10</v>
      </c>
      <c r="D2667" s="1">
        <v>2126.79</v>
      </c>
      <c r="E2667" s="1">
        <v>-28.68</v>
      </c>
      <c r="F2667" s="1">
        <v>-127.21</v>
      </c>
      <c r="G2667" s="1">
        <v>-993.36900000000003</v>
      </c>
      <c r="H2667" s="1">
        <v>13956.123</v>
      </c>
      <c r="I2667" s="1">
        <v>-16893.667000000001</v>
      </c>
    </row>
    <row r="2668" spans="1:9" hidden="1" x14ac:dyDescent="0.25">
      <c r="A2668" s="1" t="s">
        <v>16</v>
      </c>
      <c r="B2668" s="1" t="s">
        <v>115</v>
      </c>
      <c r="C2668" s="1" t="s">
        <v>26</v>
      </c>
      <c r="D2668" s="1">
        <v>1601.41</v>
      </c>
      <c r="E2668" s="1">
        <v>28.68</v>
      </c>
      <c r="F2668" s="1">
        <v>127.21</v>
      </c>
      <c r="G2668" s="1">
        <v>993.36900000000003</v>
      </c>
      <c r="H2668" s="1">
        <v>13001.714</v>
      </c>
      <c r="I2668" s="1">
        <v>-12144.039000000001</v>
      </c>
    </row>
    <row r="2669" spans="1:9" hidden="1" x14ac:dyDescent="0.25">
      <c r="A2669" s="1" t="s">
        <v>16</v>
      </c>
      <c r="B2669" s="1" t="s">
        <v>115</v>
      </c>
      <c r="C2669" s="1" t="s">
        <v>10</v>
      </c>
      <c r="D2669" s="1">
        <v>1639.29</v>
      </c>
      <c r="E2669" s="1">
        <v>28.68</v>
      </c>
      <c r="F2669" s="1">
        <v>127.21</v>
      </c>
      <c r="G2669" s="1">
        <v>993.36900000000003</v>
      </c>
      <c r="H2669" s="1">
        <v>13690.753000000001</v>
      </c>
      <c r="I2669" s="1">
        <v>-12351.518</v>
      </c>
    </row>
    <row r="2670" spans="1:9" hidden="1" x14ac:dyDescent="0.25">
      <c r="A2670" s="1" t="s">
        <v>16</v>
      </c>
      <c r="B2670" s="1" t="s">
        <v>116</v>
      </c>
      <c r="C2670" s="1" t="s">
        <v>26</v>
      </c>
      <c r="D2670" s="1">
        <v>1601.41</v>
      </c>
      <c r="E2670" s="1">
        <v>-28.68</v>
      </c>
      <c r="F2670" s="1">
        <v>-127.21</v>
      </c>
      <c r="G2670" s="1">
        <v>-993.36900000000003</v>
      </c>
      <c r="H2670" s="1">
        <v>10634.146000000001</v>
      </c>
      <c r="I2670" s="1">
        <v>-12677.257</v>
      </c>
    </row>
    <row r="2671" spans="1:9" hidden="1" x14ac:dyDescent="0.25">
      <c r="A2671" s="1" t="s">
        <v>16</v>
      </c>
      <c r="B2671" s="1" t="s">
        <v>116</v>
      </c>
      <c r="C2671" s="1" t="s">
        <v>10</v>
      </c>
      <c r="D2671" s="1">
        <v>1639.29</v>
      </c>
      <c r="E2671" s="1">
        <v>-28.68</v>
      </c>
      <c r="F2671" s="1">
        <v>-127.21</v>
      </c>
      <c r="G2671" s="1">
        <v>-993.36900000000003</v>
      </c>
      <c r="H2671" s="1">
        <v>10411.679</v>
      </c>
      <c r="I2671" s="1">
        <v>-13094.047</v>
      </c>
    </row>
    <row r="2672" spans="1:9" hidden="1" x14ac:dyDescent="0.25">
      <c r="A2672" s="1" t="s">
        <v>16</v>
      </c>
      <c r="B2672" s="1" t="s">
        <v>117</v>
      </c>
      <c r="C2672" s="1" t="s">
        <v>26</v>
      </c>
      <c r="D2672" s="1">
        <v>1287.19</v>
      </c>
      <c r="E2672" s="1">
        <v>422.64</v>
      </c>
      <c r="F2672" s="1">
        <v>96.02</v>
      </c>
      <c r="G2672" s="1">
        <v>3743.28</v>
      </c>
      <c r="H2672" s="1">
        <v>10302.686</v>
      </c>
      <c r="I2672" s="1">
        <v>-6096.7129999999997</v>
      </c>
    </row>
    <row r="2673" spans="1:9" hidden="1" x14ac:dyDescent="0.25">
      <c r="A2673" s="1" t="s">
        <v>16</v>
      </c>
      <c r="B2673" s="1" t="s">
        <v>117</v>
      </c>
      <c r="C2673" s="1" t="s">
        <v>10</v>
      </c>
      <c r="D2673" s="1">
        <v>1322.42</v>
      </c>
      <c r="E2673" s="1">
        <v>422.64</v>
      </c>
      <c r="F2673" s="1">
        <v>96.02</v>
      </c>
      <c r="G2673" s="1">
        <v>3743.28</v>
      </c>
      <c r="H2673" s="1">
        <v>10870.161</v>
      </c>
      <c r="I2673" s="1">
        <v>-4879.0739999999996</v>
      </c>
    </row>
    <row r="2674" spans="1:9" hidden="1" x14ac:dyDescent="0.25">
      <c r="A2674" s="1" t="s">
        <v>16</v>
      </c>
      <c r="B2674" s="1" t="s">
        <v>118</v>
      </c>
      <c r="C2674" s="1" t="s">
        <v>26</v>
      </c>
      <c r="D2674" s="1">
        <v>1287.19</v>
      </c>
      <c r="E2674" s="1">
        <v>-422.64</v>
      </c>
      <c r="F2674" s="1">
        <v>-96.02</v>
      </c>
      <c r="G2674" s="1">
        <v>-3743.28</v>
      </c>
      <c r="H2674" s="1">
        <v>8492.9480000000003</v>
      </c>
      <c r="I2674" s="1">
        <v>-13936.358</v>
      </c>
    </row>
    <row r="2675" spans="1:9" hidden="1" x14ac:dyDescent="0.25">
      <c r="A2675" s="1" t="s">
        <v>16</v>
      </c>
      <c r="B2675" s="1" t="s">
        <v>118</v>
      </c>
      <c r="C2675" s="1" t="s">
        <v>10</v>
      </c>
      <c r="D2675" s="1">
        <v>1322.42</v>
      </c>
      <c r="E2675" s="1">
        <v>-422.64</v>
      </c>
      <c r="F2675" s="1">
        <v>-96.02</v>
      </c>
      <c r="G2675" s="1">
        <v>-3743.28</v>
      </c>
      <c r="H2675" s="1">
        <v>8359.4570000000003</v>
      </c>
      <c r="I2675" s="1">
        <v>-15734.941999999999</v>
      </c>
    </row>
    <row r="2676" spans="1:9" hidden="1" x14ac:dyDescent="0.25">
      <c r="A2676" s="1" t="s">
        <v>16</v>
      </c>
      <c r="B2676" s="1" t="s">
        <v>119</v>
      </c>
      <c r="C2676" s="1" t="s">
        <v>26</v>
      </c>
      <c r="D2676" s="1">
        <v>1144.8399999999999</v>
      </c>
      <c r="E2676" s="1">
        <v>422.64</v>
      </c>
      <c r="F2676" s="1">
        <v>96.02</v>
      </c>
      <c r="G2676" s="1">
        <v>3743.28</v>
      </c>
      <c r="H2676" s="1">
        <v>9263.3510000000006</v>
      </c>
      <c r="I2676" s="1">
        <v>-4988.951</v>
      </c>
    </row>
    <row r="2677" spans="1:9" hidden="1" x14ac:dyDescent="0.25">
      <c r="A2677" s="1" t="s">
        <v>16</v>
      </c>
      <c r="B2677" s="1" t="s">
        <v>119</v>
      </c>
      <c r="C2677" s="1" t="s">
        <v>10</v>
      </c>
      <c r="D2677" s="1">
        <v>1176.17</v>
      </c>
      <c r="E2677" s="1">
        <v>422.64</v>
      </c>
      <c r="F2677" s="1">
        <v>96.02</v>
      </c>
      <c r="G2677" s="1">
        <v>3743.28</v>
      </c>
      <c r="H2677" s="1">
        <v>9806.8279999999995</v>
      </c>
      <c r="I2677" s="1">
        <v>-3739.1880000000001</v>
      </c>
    </row>
    <row r="2678" spans="1:9" hidden="1" x14ac:dyDescent="0.25">
      <c r="A2678" s="1" t="s">
        <v>16</v>
      </c>
      <c r="B2678" s="1" t="s">
        <v>120</v>
      </c>
      <c r="C2678" s="1" t="s">
        <v>26</v>
      </c>
      <c r="D2678" s="1">
        <v>1144.8399999999999</v>
      </c>
      <c r="E2678" s="1">
        <v>-422.64</v>
      </c>
      <c r="F2678" s="1">
        <v>-96.02</v>
      </c>
      <c r="G2678" s="1">
        <v>-3743.28</v>
      </c>
      <c r="H2678" s="1">
        <v>7453.6120000000001</v>
      </c>
      <c r="I2678" s="1">
        <v>-12828.596</v>
      </c>
    </row>
    <row r="2679" spans="1:9" hidden="1" x14ac:dyDescent="0.25">
      <c r="A2679" s="1" t="s">
        <v>16</v>
      </c>
      <c r="B2679" s="1" t="s">
        <v>120</v>
      </c>
      <c r="C2679" s="1" t="s">
        <v>10</v>
      </c>
      <c r="D2679" s="1">
        <v>1176.17</v>
      </c>
      <c r="E2679" s="1">
        <v>-422.64</v>
      </c>
      <c r="F2679" s="1">
        <v>-96.02</v>
      </c>
      <c r="G2679" s="1">
        <v>-3743.28</v>
      </c>
      <c r="H2679" s="1">
        <v>7296.1239999999998</v>
      </c>
      <c r="I2679" s="1">
        <v>-14595.057000000001</v>
      </c>
    </row>
    <row r="2680" spans="1:9" hidden="1" x14ac:dyDescent="0.25">
      <c r="A2680" s="1" t="s">
        <v>16</v>
      </c>
      <c r="B2680" s="1" t="s">
        <v>121</v>
      </c>
      <c r="C2680" s="1" t="s">
        <v>26</v>
      </c>
      <c r="D2680" s="1">
        <v>1287.19</v>
      </c>
      <c r="E2680" s="1">
        <v>95.59</v>
      </c>
      <c r="F2680" s="1">
        <v>424.04</v>
      </c>
      <c r="G2680" s="1">
        <v>3311.23</v>
      </c>
      <c r="H2680" s="1">
        <v>13343.764999999999</v>
      </c>
      <c r="I2680" s="1">
        <v>-9127.8369999999995</v>
      </c>
    </row>
    <row r="2681" spans="1:9" hidden="1" x14ac:dyDescent="0.25">
      <c r="A2681" s="1" t="s">
        <v>16</v>
      </c>
      <c r="B2681" s="1" t="s">
        <v>121</v>
      </c>
      <c r="C2681" s="1" t="s">
        <v>10</v>
      </c>
      <c r="D2681" s="1">
        <v>1322.42</v>
      </c>
      <c r="E2681" s="1">
        <v>95.59</v>
      </c>
      <c r="F2681" s="1">
        <v>424.04</v>
      </c>
      <c r="G2681" s="1">
        <v>3311.23</v>
      </c>
      <c r="H2681" s="1">
        <v>15079.932000000001</v>
      </c>
      <c r="I2681" s="1">
        <v>-9069.4590000000007</v>
      </c>
    </row>
    <row r="2682" spans="1:9" hidden="1" x14ac:dyDescent="0.25">
      <c r="A2682" s="1" t="s">
        <v>16</v>
      </c>
      <c r="B2682" s="1" t="s">
        <v>122</v>
      </c>
      <c r="C2682" s="1" t="s">
        <v>26</v>
      </c>
      <c r="D2682" s="1">
        <v>1287.19</v>
      </c>
      <c r="E2682" s="1">
        <v>-95.59</v>
      </c>
      <c r="F2682" s="1">
        <v>-424.04</v>
      </c>
      <c r="G2682" s="1">
        <v>-3311.23</v>
      </c>
      <c r="H2682" s="1">
        <v>5451.8689999999997</v>
      </c>
      <c r="I2682" s="1">
        <v>-10905.233</v>
      </c>
    </row>
    <row r="2683" spans="1:9" hidden="1" x14ac:dyDescent="0.25">
      <c r="A2683" s="1" t="s">
        <v>16</v>
      </c>
      <c r="B2683" s="1" t="s">
        <v>122</v>
      </c>
      <c r="C2683" s="1" t="s">
        <v>10</v>
      </c>
      <c r="D2683" s="1">
        <v>1322.42</v>
      </c>
      <c r="E2683" s="1">
        <v>-95.59</v>
      </c>
      <c r="F2683" s="1">
        <v>-424.04</v>
      </c>
      <c r="G2683" s="1">
        <v>-3311.23</v>
      </c>
      <c r="H2683" s="1">
        <v>4149.6869999999999</v>
      </c>
      <c r="I2683" s="1">
        <v>-11544.557000000001</v>
      </c>
    </row>
    <row r="2684" spans="1:9" hidden="1" x14ac:dyDescent="0.25">
      <c r="A2684" s="1" t="s">
        <v>16</v>
      </c>
      <c r="B2684" s="1" t="s">
        <v>123</v>
      </c>
      <c r="C2684" s="1" t="s">
        <v>26</v>
      </c>
      <c r="D2684" s="1">
        <v>1144.8399999999999</v>
      </c>
      <c r="E2684" s="1">
        <v>95.59</v>
      </c>
      <c r="F2684" s="1">
        <v>424.04</v>
      </c>
      <c r="G2684" s="1">
        <v>3311.23</v>
      </c>
      <c r="H2684" s="1">
        <v>12304.429</v>
      </c>
      <c r="I2684" s="1">
        <v>-8020.076</v>
      </c>
    </row>
    <row r="2685" spans="1:9" hidden="1" x14ac:dyDescent="0.25">
      <c r="A2685" s="1" t="s">
        <v>16</v>
      </c>
      <c r="B2685" s="1" t="s">
        <v>123</v>
      </c>
      <c r="C2685" s="1" t="s">
        <v>10</v>
      </c>
      <c r="D2685" s="1">
        <v>1176.17</v>
      </c>
      <c r="E2685" s="1">
        <v>95.59</v>
      </c>
      <c r="F2685" s="1">
        <v>424.04</v>
      </c>
      <c r="G2685" s="1">
        <v>3311.23</v>
      </c>
      <c r="H2685" s="1">
        <v>14016.599</v>
      </c>
      <c r="I2685" s="1">
        <v>-7929.5739999999996</v>
      </c>
    </row>
    <row r="2686" spans="1:9" hidden="1" x14ac:dyDescent="0.25">
      <c r="A2686" s="1" t="s">
        <v>16</v>
      </c>
      <c r="B2686" s="1" t="s">
        <v>124</v>
      </c>
      <c r="C2686" s="1" t="s">
        <v>26</v>
      </c>
      <c r="D2686" s="1">
        <v>1144.8399999999999</v>
      </c>
      <c r="E2686" s="1">
        <v>-95.59</v>
      </c>
      <c r="F2686" s="1">
        <v>-424.04</v>
      </c>
      <c r="G2686" s="1">
        <v>-3311.23</v>
      </c>
      <c r="H2686" s="1">
        <v>4412.5339999999997</v>
      </c>
      <c r="I2686" s="1">
        <v>-9797.4719999999998</v>
      </c>
    </row>
    <row r="2687" spans="1:9" hidden="1" x14ac:dyDescent="0.25">
      <c r="A2687" s="1" t="s">
        <v>16</v>
      </c>
      <c r="B2687" s="1" t="s">
        <v>124</v>
      </c>
      <c r="C2687" s="1" t="s">
        <v>10</v>
      </c>
      <c r="D2687" s="1">
        <v>1176.17</v>
      </c>
      <c r="E2687" s="1">
        <v>-95.59</v>
      </c>
      <c r="F2687" s="1">
        <v>-424.04</v>
      </c>
      <c r="G2687" s="1">
        <v>-3311.23</v>
      </c>
      <c r="H2687" s="1">
        <v>3086.3539999999998</v>
      </c>
      <c r="I2687" s="1">
        <v>-10404.671</v>
      </c>
    </row>
    <row r="2688" spans="1:9" hidden="1" x14ac:dyDescent="0.25">
      <c r="A2688" s="1" t="s">
        <v>16</v>
      </c>
      <c r="B2688" s="1" t="s">
        <v>125</v>
      </c>
      <c r="C2688" s="1" t="s">
        <v>26</v>
      </c>
      <c r="D2688" s="1">
        <v>1453.28</v>
      </c>
      <c r="E2688" s="1">
        <v>126.79</v>
      </c>
      <c r="F2688" s="1">
        <v>28.8</v>
      </c>
      <c r="G2688" s="1">
        <v>1122.9839999999999</v>
      </c>
      <c r="H2688" s="1">
        <v>10881.834999999999</v>
      </c>
      <c r="I2688" s="1">
        <v>-10132.977000000001</v>
      </c>
    </row>
    <row r="2689" spans="1:9" hidden="1" x14ac:dyDescent="0.25">
      <c r="A2689" s="1" t="s">
        <v>16</v>
      </c>
      <c r="B2689" s="1" t="s">
        <v>125</v>
      </c>
      <c r="C2689" s="1" t="s">
        <v>10</v>
      </c>
      <c r="D2689" s="1">
        <v>1493.05</v>
      </c>
      <c r="E2689" s="1">
        <v>126.79</v>
      </c>
      <c r="F2689" s="1">
        <v>28.8</v>
      </c>
      <c r="G2689" s="1">
        <v>1122.9839999999999</v>
      </c>
      <c r="H2689" s="1">
        <v>11231.97</v>
      </c>
      <c r="I2689" s="1">
        <v>-10008.495000000001</v>
      </c>
    </row>
    <row r="2690" spans="1:9" hidden="1" x14ac:dyDescent="0.25">
      <c r="A2690" s="1" t="s">
        <v>16</v>
      </c>
      <c r="B2690" s="1" t="s">
        <v>126</v>
      </c>
      <c r="C2690" s="1" t="s">
        <v>26</v>
      </c>
      <c r="D2690" s="1">
        <v>1453.28</v>
      </c>
      <c r="E2690" s="1">
        <v>-126.79</v>
      </c>
      <c r="F2690" s="1">
        <v>-28.8</v>
      </c>
      <c r="G2690" s="1">
        <v>-1122.9839999999999</v>
      </c>
      <c r="H2690" s="1">
        <v>10338.914000000001</v>
      </c>
      <c r="I2690" s="1">
        <v>-12484.87</v>
      </c>
    </row>
    <row r="2691" spans="1:9" hidden="1" x14ac:dyDescent="0.25">
      <c r="A2691" s="1" t="s">
        <v>16</v>
      </c>
      <c r="B2691" s="1" t="s">
        <v>126</v>
      </c>
      <c r="C2691" s="1" t="s">
        <v>10</v>
      </c>
      <c r="D2691" s="1">
        <v>1493.05</v>
      </c>
      <c r="E2691" s="1">
        <v>-126.79</v>
      </c>
      <c r="F2691" s="1">
        <v>-28.8</v>
      </c>
      <c r="G2691" s="1">
        <v>-1122.9839999999999</v>
      </c>
      <c r="H2691" s="1">
        <v>10478.759</v>
      </c>
      <c r="I2691" s="1">
        <v>-13265.254999999999</v>
      </c>
    </row>
    <row r="2692" spans="1:9" hidden="1" x14ac:dyDescent="0.25">
      <c r="A2692" s="1" t="s">
        <v>16</v>
      </c>
      <c r="B2692" s="1" t="s">
        <v>127</v>
      </c>
      <c r="C2692" s="1" t="s">
        <v>26</v>
      </c>
      <c r="D2692" s="1">
        <v>978.76</v>
      </c>
      <c r="E2692" s="1">
        <v>126.79</v>
      </c>
      <c r="F2692" s="1">
        <v>28.8</v>
      </c>
      <c r="G2692" s="1">
        <v>1122.9839999999999</v>
      </c>
      <c r="H2692" s="1">
        <v>7417.384</v>
      </c>
      <c r="I2692" s="1">
        <v>-6440.4390000000003</v>
      </c>
    </row>
    <row r="2693" spans="1:9" hidden="1" x14ac:dyDescent="0.25">
      <c r="A2693" s="1" t="s">
        <v>16</v>
      </c>
      <c r="B2693" s="1" t="s">
        <v>127</v>
      </c>
      <c r="C2693" s="1" t="s">
        <v>10</v>
      </c>
      <c r="D2693" s="1">
        <v>1005.54</v>
      </c>
      <c r="E2693" s="1">
        <v>126.79</v>
      </c>
      <c r="F2693" s="1">
        <v>28.8</v>
      </c>
      <c r="G2693" s="1">
        <v>1122.9839999999999</v>
      </c>
      <c r="H2693" s="1">
        <v>7687.5259999999998</v>
      </c>
      <c r="I2693" s="1">
        <v>-6208.875</v>
      </c>
    </row>
    <row r="2694" spans="1:9" hidden="1" x14ac:dyDescent="0.25">
      <c r="A2694" s="1" t="s">
        <v>16</v>
      </c>
      <c r="B2694" s="1" t="s">
        <v>128</v>
      </c>
      <c r="C2694" s="1" t="s">
        <v>26</v>
      </c>
      <c r="D2694" s="1">
        <v>978.76</v>
      </c>
      <c r="E2694" s="1">
        <v>-126.79</v>
      </c>
      <c r="F2694" s="1">
        <v>-28.8</v>
      </c>
      <c r="G2694" s="1">
        <v>-1122.9839999999999</v>
      </c>
      <c r="H2694" s="1">
        <v>6874.4629999999997</v>
      </c>
      <c r="I2694" s="1">
        <v>-8792.3320000000003</v>
      </c>
    </row>
    <row r="2695" spans="1:9" hidden="1" x14ac:dyDescent="0.25">
      <c r="A2695" s="1" t="s">
        <v>16</v>
      </c>
      <c r="B2695" s="1" t="s">
        <v>128</v>
      </c>
      <c r="C2695" s="1" t="s">
        <v>10</v>
      </c>
      <c r="D2695" s="1">
        <v>1005.54</v>
      </c>
      <c r="E2695" s="1">
        <v>-126.79</v>
      </c>
      <c r="F2695" s="1">
        <v>-28.8</v>
      </c>
      <c r="G2695" s="1">
        <v>-1122.9839999999999</v>
      </c>
      <c r="H2695" s="1">
        <v>6934.3149999999996</v>
      </c>
      <c r="I2695" s="1">
        <v>-9465.6360000000004</v>
      </c>
    </row>
    <row r="2696" spans="1:9" hidden="1" x14ac:dyDescent="0.25">
      <c r="A2696" s="1" t="s">
        <v>16</v>
      </c>
      <c r="B2696" s="1" t="s">
        <v>129</v>
      </c>
      <c r="C2696" s="1" t="s">
        <v>26</v>
      </c>
      <c r="D2696" s="1">
        <v>1453.28</v>
      </c>
      <c r="E2696" s="1">
        <v>28.68</v>
      </c>
      <c r="F2696" s="1">
        <v>127.21</v>
      </c>
      <c r="G2696" s="1">
        <v>993.36900000000003</v>
      </c>
      <c r="H2696" s="1">
        <v>11794.159</v>
      </c>
      <c r="I2696" s="1">
        <v>-11042.314</v>
      </c>
    </row>
    <row r="2697" spans="1:9" hidden="1" x14ac:dyDescent="0.25">
      <c r="A2697" s="1" t="s">
        <v>16</v>
      </c>
      <c r="B2697" s="1" t="s">
        <v>129</v>
      </c>
      <c r="C2697" s="1" t="s">
        <v>10</v>
      </c>
      <c r="D2697" s="1">
        <v>1493.05</v>
      </c>
      <c r="E2697" s="1">
        <v>28.68</v>
      </c>
      <c r="F2697" s="1">
        <v>127.21</v>
      </c>
      <c r="G2697" s="1">
        <v>993.36900000000003</v>
      </c>
      <c r="H2697" s="1">
        <v>12494.902</v>
      </c>
      <c r="I2697" s="1">
        <v>-11265.61</v>
      </c>
    </row>
    <row r="2698" spans="1:9" hidden="1" x14ac:dyDescent="0.25">
      <c r="A2698" s="1" t="s">
        <v>16</v>
      </c>
      <c r="B2698" s="1" t="s">
        <v>130</v>
      </c>
      <c r="C2698" s="1" t="s">
        <v>26</v>
      </c>
      <c r="D2698" s="1">
        <v>1453.28</v>
      </c>
      <c r="E2698" s="1">
        <v>-28.68</v>
      </c>
      <c r="F2698" s="1">
        <v>-127.21</v>
      </c>
      <c r="G2698" s="1">
        <v>-993.36900000000003</v>
      </c>
      <c r="H2698" s="1">
        <v>9426.59</v>
      </c>
      <c r="I2698" s="1">
        <v>-11575.532999999999</v>
      </c>
    </row>
    <row r="2699" spans="1:9" hidden="1" x14ac:dyDescent="0.25">
      <c r="A2699" s="1" t="s">
        <v>16</v>
      </c>
      <c r="B2699" s="1" t="s">
        <v>130</v>
      </c>
      <c r="C2699" s="1" t="s">
        <v>10</v>
      </c>
      <c r="D2699" s="1">
        <v>1493.05</v>
      </c>
      <c r="E2699" s="1">
        <v>-28.68</v>
      </c>
      <c r="F2699" s="1">
        <v>-127.21</v>
      </c>
      <c r="G2699" s="1">
        <v>-993.36900000000003</v>
      </c>
      <c r="H2699" s="1">
        <v>9215.8279999999995</v>
      </c>
      <c r="I2699" s="1">
        <v>-12008.14</v>
      </c>
    </row>
    <row r="2700" spans="1:9" hidden="1" x14ac:dyDescent="0.25">
      <c r="A2700" s="1" t="s">
        <v>16</v>
      </c>
      <c r="B2700" s="1" t="s">
        <v>131</v>
      </c>
      <c r="C2700" s="1" t="s">
        <v>26</v>
      </c>
      <c r="D2700" s="1">
        <v>978.76</v>
      </c>
      <c r="E2700" s="1">
        <v>28.68</v>
      </c>
      <c r="F2700" s="1">
        <v>127.21</v>
      </c>
      <c r="G2700" s="1">
        <v>993.36900000000003</v>
      </c>
      <c r="H2700" s="1">
        <v>8329.7080000000005</v>
      </c>
      <c r="I2700" s="1">
        <v>-7349.7759999999998</v>
      </c>
    </row>
    <row r="2701" spans="1:9" hidden="1" x14ac:dyDescent="0.25">
      <c r="A2701" s="1" t="s">
        <v>16</v>
      </c>
      <c r="B2701" s="1" t="s">
        <v>131</v>
      </c>
      <c r="C2701" s="1" t="s">
        <v>10</v>
      </c>
      <c r="D2701" s="1">
        <v>1005.54</v>
      </c>
      <c r="E2701" s="1">
        <v>28.68</v>
      </c>
      <c r="F2701" s="1">
        <v>127.21</v>
      </c>
      <c r="G2701" s="1">
        <v>993.36900000000003</v>
      </c>
      <c r="H2701" s="1">
        <v>8950.4570000000003</v>
      </c>
      <c r="I2701" s="1">
        <v>-7465.991</v>
      </c>
    </row>
    <row r="2702" spans="1:9" hidden="1" x14ac:dyDescent="0.25">
      <c r="A2702" s="1" t="s">
        <v>16</v>
      </c>
      <c r="B2702" s="1" t="s">
        <v>132</v>
      </c>
      <c r="C2702" s="1" t="s">
        <v>26</v>
      </c>
      <c r="D2702" s="1">
        <v>978.76</v>
      </c>
      <c r="E2702" s="1">
        <v>-28.68</v>
      </c>
      <c r="F2702" s="1">
        <v>-127.21</v>
      </c>
      <c r="G2702" s="1">
        <v>-993.36900000000003</v>
      </c>
      <c r="H2702" s="1">
        <v>5962.1390000000001</v>
      </c>
      <c r="I2702" s="1">
        <v>-7882.9949999999999</v>
      </c>
    </row>
    <row r="2703" spans="1:9" hidden="1" x14ac:dyDescent="0.25">
      <c r="A2703" s="1" t="s">
        <v>16</v>
      </c>
      <c r="B2703" s="1" t="s">
        <v>132</v>
      </c>
      <c r="C2703" s="1" t="s">
        <v>10</v>
      </c>
      <c r="D2703" s="1">
        <v>1005.54</v>
      </c>
      <c r="E2703" s="1">
        <v>-28.68</v>
      </c>
      <c r="F2703" s="1">
        <v>-127.21</v>
      </c>
      <c r="G2703" s="1">
        <v>-993.36900000000003</v>
      </c>
      <c r="H2703" s="1">
        <v>5671.384</v>
      </c>
      <c r="I2703" s="1">
        <v>-8208.52</v>
      </c>
    </row>
    <row r="2704" spans="1:9" hidden="1" x14ac:dyDescent="0.25">
      <c r="A2704" s="1" t="s">
        <v>16</v>
      </c>
      <c r="B2704" s="1" t="s">
        <v>133</v>
      </c>
      <c r="C2704" s="1" t="s">
        <v>26</v>
      </c>
      <c r="D2704" s="1">
        <v>1838.67</v>
      </c>
      <c r="E2704" s="1">
        <v>0</v>
      </c>
      <c r="F2704" s="1">
        <v>0</v>
      </c>
      <c r="G2704" s="1">
        <v>0</v>
      </c>
      <c r="H2704" s="1">
        <v>13550.156000000001</v>
      </c>
      <c r="I2704" s="1">
        <v>-14256.916999999999</v>
      </c>
    </row>
    <row r="2705" spans="1:9" hidden="1" x14ac:dyDescent="0.25">
      <c r="A2705" s="1" t="s">
        <v>16</v>
      </c>
      <c r="B2705" s="1" t="s">
        <v>133</v>
      </c>
      <c r="C2705" s="1" t="s">
        <v>10</v>
      </c>
      <c r="D2705" s="1">
        <v>1883.04</v>
      </c>
      <c r="E2705" s="1">
        <v>0</v>
      </c>
      <c r="F2705" s="1">
        <v>0</v>
      </c>
      <c r="G2705" s="1">
        <v>0</v>
      </c>
      <c r="H2705" s="1">
        <v>13823.438</v>
      </c>
      <c r="I2705" s="1">
        <v>-14622.592000000001</v>
      </c>
    </row>
    <row r="2706" spans="1:9" hidden="1" x14ac:dyDescent="0.25">
      <c r="A2706" s="1" t="s">
        <v>16</v>
      </c>
      <c r="B2706" s="1" t="s">
        <v>134</v>
      </c>
      <c r="C2706" s="1" t="s">
        <v>26</v>
      </c>
      <c r="D2706" s="1">
        <v>1838.67</v>
      </c>
      <c r="E2706" s="1">
        <v>0</v>
      </c>
      <c r="F2706" s="1">
        <v>0</v>
      </c>
      <c r="G2706" s="1">
        <v>0</v>
      </c>
      <c r="H2706" s="1">
        <v>13550.156000000001</v>
      </c>
      <c r="I2706" s="1">
        <v>-14256.916999999999</v>
      </c>
    </row>
    <row r="2707" spans="1:9" hidden="1" x14ac:dyDescent="0.25">
      <c r="A2707" s="1" t="s">
        <v>16</v>
      </c>
      <c r="B2707" s="1" t="s">
        <v>134</v>
      </c>
      <c r="C2707" s="1" t="s">
        <v>10</v>
      </c>
      <c r="D2707" s="1">
        <v>1883.04</v>
      </c>
      <c r="E2707" s="1">
        <v>0</v>
      </c>
      <c r="F2707" s="1">
        <v>0</v>
      </c>
      <c r="G2707" s="1">
        <v>0</v>
      </c>
      <c r="H2707" s="1">
        <v>13823.438</v>
      </c>
      <c r="I2707" s="1">
        <v>-14622.592000000001</v>
      </c>
    </row>
    <row r="2708" spans="1:9" hidden="1" x14ac:dyDescent="0.25">
      <c r="A2708" s="1" t="s">
        <v>16</v>
      </c>
      <c r="B2708" s="1" t="s">
        <v>135</v>
      </c>
      <c r="C2708" s="1" t="s">
        <v>26</v>
      </c>
      <c r="D2708" s="1">
        <v>1838.67</v>
      </c>
      <c r="E2708" s="1">
        <v>0</v>
      </c>
      <c r="F2708" s="1">
        <v>0</v>
      </c>
      <c r="G2708" s="1">
        <v>0</v>
      </c>
      <c r="H2708" s="1">
        <v>13550.156000000001</v>
      </c>
      <c r="I2708" s="1">
        <v>-14256.916999999999</v>
      </c>
    </row>
    <row r="2709" spans="1:9" hidden="1" x14ac:dyDescent="0.25">
      <c r="A2709" s="1" t="s">
        <v>16</v>
      </c>
      <c r="B2709" s="1" t="s">
        <v>135</v>
      </c>
      <c r="C2709" s="1" t="s">
        <v>10</v>
      </c>
      <c r="D2709" s="1">
        <v>1883.04</v>
      </c>
      <c r="E2709" s="1">
        <v>0</v>
      </c>
      <c r="F2709" s="1">
        <v>0</v>
      </c>
      <c r="G2709" s="1">
        <v>0</v>
      </c>
      <c r="H2709" s="1">
        <v>13823.438</v>
      </c>
      <c r="I2709" s="1">
        <v>-14622.592000000001</v>
      </c>
    </row>
    <row r="2710" spans="1:9" hidden="1" x14ac:dyDescent="0.25">
      <c r="A2710" s="1" t="s">
        <v>16</v>
      </c>
      <c r="B2710" s="1" t="s">
        <v>136</v>
      </c>
      <c r="C2710" s="1" t="s">
        <v>26</v>
      </c>
      <c r="D2710" s="1">
        <v>1838.67</v>
      </c>
      <c r="E2710" s="1">
        <v>0</v>
      </c>
      <c r="F2710" s="1">
        <v>0</v>
      </c>
      <c r="G2710" s="1">
        <v>0</v>
      </c>
      <c r="H2710" s="1">
        <v>13550.156000000001</v>
      </c>
      <c r="I2710" s="1">
        <v>-14256.916999999999</v>
      </c>
    </row>
    <row r="2711" spans="1:9" hidden="1" x14ac:dyDescent="0.25">
      <c r="A2711" s="1" t="s">
        <v>16</v>
      </c>
      <c r="B2711" s="1" t="s">
        <v>136</v>
      </c>
      <c r="C2711" s="1" t="s">
        <v>10</v>
      </c>
      <c r="D2711" s="1">
        <v>1883.04</v>
      </c>
      <c r="E2711" s="1">
        <v>0</v>
      </c>
      <c r="F2711" s="1">
        <v>0</v>
      </c>
      <c r="G2711" s="1">
        <v>0</v>
      </c>
      <c r="H2711" s="1">
        <v>13823.438</v>
      </c>
      <c r="I2711" s="1">
        <v>-14622.592000000001</v>
      </c>
    </row>
    <row r="2712" spans="1:9" hidden="1" x14ac:dyDescent="0.25">
      <c r="A2712" s="1" t="s">
        <v>16</v>
      </c>
      <c r="B2712" s="1" t="s">
        <v>137</v>
      </c>
      <c r="C2712" s="1" t="s">
        <v>26</v>
      </c>
      <c r="D2712" s="1">
        <v>1838.67</v>
      </c>
      <c r="E2712" s="1">
        <v>0</v>
      </c>
      <c r="F2712" s="1">
        <v>0</v>
      </c>
      <c r="G2712" s="1">
        <v>0</v>
      </c>
      <c r="H2712" s="1">
        <v>13550.156000000001</v>
      </c>
      <c r="I2712" s="1">
        <v>-14256.916999999999</v>
      </c>
    </row>
    <row r="2713" spans="1:9" hidden="1" x14ac:dyDescent="0.25">
      <c r="A2713" s="1" t="s">
        <v>16</v>
      </c>
      <c r="B2713" s="1" t="s">
        <v>137</v>
      </c>
      <c r="C2713" s="1" t="s">
        <v>10</v>
      </c>
      <c r="D2713" s="1">
        <v>1883.04</v>
      </c>
      <c r="E2713" s="1">
        <v>0</v>
      </c>
      <c r="F2713" s="1">
        <v>0</v>
      </c>
      <c r="G2713" s="1">
        <v>0</v>
      </c>
      <c r="H2713" s="1">
        <v>13823.438</v>
      </c>
      <c r="I2713" s="1">
        <v>-14622.592000000001</v>
      </c>
    </row>
    <row r="2714" spans="1:9" hidden="1" x14ac:dyDescent="0.25">
      <c r="A2714" s="1" t="s">
        <v>16</v>
      </c>
      <c r="B2714" s="1" t="s">
        <v>138</v>
      </c>
      <c r="C2714" s="1" t="s">
        <v>26</v>
      </c>
      <c r="D2714" s="1">
        <v>1838.67</v>
      </c>
      <c r="E2714" s="1">
        <v>0</v>
      </c>
      <c r="F2714" s="1">
        <v>0</v>
      </c>
      <c r="G2714" s="1">
        <v>0</v>
      </c>
      <c r="H2714" s="1">
        <v>13550.156000000001</v>
      </c>
      <c r="I2714" s="1">
        <v>-14256.916999999999</v>
      </c>
    </row>
    <row r="2715" spans="1:9" hidden="1" x14ac:dyDescent="0.25">
      <c r="A2715" s="1" t="s">
        <v>16</v>
      </c>
      <c r="B2715" s="1" t="s">
        <v>138</v>
      </c>
      <c r="C2715" s="1" t="s">
        <v>10</v>
      </c>
      <c r="D2715" s="1">
        <v>1883.04</v>
      </c>
      <c r="E2715" s="1">
        <v>0</v>
      </c>
      <c r="F2715" s="1">
        <v>0</v>
      </c>
      <c r="G2715" s="1">
        <v>0</v>
      </c>
      <c r="H2715" s="1">
        <v>13823.438</v>
      </c>
      <c r="I2715" s="1">
        <v>-14622.592000000001</v>
      </c>
    </row>
    <row r="2716" spans="1:9" hidden="1" x14ac:dyDescent="0.25">
      <c r="A2716" s="1" t="s">
        <v>16</v>
      </c>
      <c r="B2716" s="1" t="s">
        <v>139</v>
      </c>
      <c r="C2716" s="1" t="s">
        <v>26</v>
      </c>
      <c r="D2716" s="1">
        <v>1838.67</v>
      </c>
      <c r="E2716" s="1">
        <v>0</v>
      </c>
      <c r="F2716" s="1">
        <v>0</v>
      </c>
      <c r="G2716" s="1">
        <v>0</v>
      </c>
      <c r="H2716" s="1">
        <v>13550.156000000001</v>
      </c>
      <c r="I2716" s="1">
        <v>-14256.916999999999</v>
      </c>
    </row>
    <row r="2717" spans="1:9" hidden="1" x14ac:dyDescent="0.25">
      <c r="A2717" s="1" t="s">
        <v>16</v>
      </c>
      <c r="B2717" s="1" t="s">
        <v>139</v>
      </c>
      <c r="C2717" s="1" t="s">
        <v>10</v>
      </c>
      <c r="D2717" s="1">
        <v>1883.04</v>
      </c>
      <c r="E2717" s="1">
        <v>0</v>
      </c>
      <c r="F2717" s="1">
        <v>0</v>
      </c>
      <c r="G2717" s="1">
        <v>0</v>
      </c>
      <c r="H2717" s="1">
        <v>13823.438</v>
      </c>
      <c r="I2717" s="1">
        <v>-14622.592000000001</v>
      </c>
    </row>
    <row r="2718" spans="1:9" hidden="1" x14ac:dyDescent="0.25">
      <c r="A2718" s="1" t="s">
        <v>16</v>
      </c>
      <c r="B2718" s="1" t="s">
        <v>140</v>
      </c>
      <c r="C2718" s="1" t="s">
        <v>26</v>
      </c>
      <c r="D2718" s="1">
        <v>1838.67</v>
      </c>
      <c r="E2718" s="1">
        <v>0</v>
      </c>
      <c r="F2718" s="1">
        <v>0</v>
      </c>
      <c r="G2718" s="1">
        <v>0</v>
      </c>
      <c r="H2718" s="1">
        <v>13550.156000000001</v>
      </c>
      <c r="I2718" s="1">
        <v>-14256.916999999999</v>
      </c>
    </row>
    <row r="2719" spans="1:9" hidden="1" x14ac:dyDescent="0.25">
      <c r="A2719" s="1" t="s">
        <v>16</v>
      </c>
      <c r="B2719" s="1" t="s">
        <v>140</v>
      </c>
      <c r="C2719" s="1" t="s">
        <v>10</v>
      </c>
      <c r="D2719" s="1">
        <v>1883.04</v>
      </c>
      <c r="E2719" s="1">
        <v>0</v>
      </c>
      <c r="F2719" s="1">
        <v>0</v>
      </c>
      <c r="G2719" s="1">
        <v>0</v>
      </c>
      <c r="H2719" s="1">
        <v>13823.438</v>
      </c>
      <c r="I2719" s="1">
        <v>-14622.592000000001</v>
      </c>
    </row>
    <row r="2720" spans="1:9" hidden="1" x14ac:dyDescent="0.25">
      <c r="A2720" s="1" t="s">
        <v>16</v>
      </c>
      <c r="B2720" s="1" t="s">
        <v>141</v>
      </c>
      <c r="C2720" s="1" t="s">
        <v>26</v>
      </c>
      <c r="D2720" s="1">
        <v>1216.02</v>
      </c>
      <c r="E2720" s="1">
        <v>0</v>
      </c>
      <c r="F2720" s="1">
        <v>0</v>
      </c>
      <c r="G2720" s="1">
        <v>0</v>
      </c>
      <c r="H2720" s="1">
        <v>8878.1489999999994</v>
      </c>
      <c r="I2720" s="1">
        <v>-9462.6550000000007</v>
      </c>
    </row>
    <row r="2721" spans="1:9" hidden="1" x14ac:dyDescent="0.25">
      <c r="A2721" s="1" t="s">
        <v>16</v>
      </c>
      <c r="B2721" s="1" t="s">
        <v>141</v>
      </c>
      <c r="C2721" s="1" t="s">
        <v>10</v>
      </c>
      <c r="D2721" s="1">
        <v>1249.3</v>
      </c>
      <c r="E2721" s="1">
        <v>0</v>
      </c>
      <c r="F2721" s="1">
        <v>0</v>
      </c>
      <c r="G2721" s="1">
        <v>0</v>
      </c>
      <c r="H2721" s="1">
        <v>9083.143</v>
      </c>
      <c r="I2721" s="1">
        <v>-9737.0650000000005</v>
      </c>
    </row>
    <row r="2722" spans="1:9" hidden="1" x14ac:dyDescent="0.25">
      <c r="A2722" s="1" t="s">
        <v>16</v>
      </c>
      <c r="B2722" s="1" t="s">
        <v>142</v>
      </c>
      <c r="C2722" s="1" t="s">
        <v>26</v>
      </c>
      <c r="D2722" s="1">
        <v>1216.02</v>
      </c>
      <c r="E2722" s="1">
        <v>0</v>
      </c>
      <c r="F2722" s="1">
        <v>0</v>
      </c>
      <c r="G2722" s="1">
        <v>0</v>
      </c>
      <c r="H2722" s="1">
        <v>8878.1489999999994</v>
      </c>
      <c r="I2722" s="1">
        <v>-9462.6550000000007</v>
      </c>
    </row>
    <row r="2723" spans="1:9" hidden="1" x14ac:dyDescent="0.25">
      <c r="A2723" s="1" t="s">
        <v>16</v>
      </c>
      <c r="B2723" s="1" t="s">
        <v>142</v>
      </c>
      <c r="C2723" s="1" t="s">
        <v>10</v>
      </c>
      <c r="D2723" s="1">
        <v>1249.3</v>
      </c>
      <c r="E2723" s="1">
        <v>0</v>
      </c>
      <c r="F2723" s="1">
        <v>0</v>
      </c>
      <c r="G2723" s="1">
        <v>0</v>
      </c>
      <c r="H2723" s="1">
        <v>9083.143</v>
      </c>
      <c r="I2723" s="1">
        <v>-9737.0650000000005</v>
      </c>
    </row>
    <row r="2724" spans="1:9" hidden="1" x14ac:dyDescent="0.25">
      <c r="A2724" s="1" t="s">
        <v>16</v>
      </c>
      <c r="B2724" s="1" t="s">
        <v>143</v>
      </c>
      <c r="C2724" s="1" t="s">
        <v>26</v>
      </c>
      <c r="D2724" s="1">
        <v>1216.02</v>
      </c>
      <c r="E2724" s="1">
        <v>0</v>
      </c>
      <c r="F2724" s="1">
        <v>0</v>
      </c>
      <c r="G2724" s="1">
        <v>0</v>
      </c>
      <c r="H2724" s="1">
        <v>8878.1489999999994</v>
      </c>
      <c r="I2724" s="1">
        <v>-9462.6550000000007</v>
      </c>
    </row>
    <row r="2725" spans="1:9" hidden="1" x14ac:dyDescent="0.25">
      <c r="A2725" s="1" t="s">
        <v>16</v>
      </c>
      <c r="B2725" s="1" t="s">
        <v>143</v>
      </c>
      <c r="C2725" s="1" t="s">
        <v>10</v>
      </c>
      <c r="D2725" s="1">
        <v>1249.3</v>
      </c>
      <c r="E2725" s="1">
        <v>0</v>
      </c>
      <c r="F2725" s="1">
        <v>0</v>
      </c>
      <c r="G2725" s="1">
        <v>0</v>
      </c>
      <c r="H2725" s="1">
        <v>9083.143</v>
      </c>
      <c r="I2725" s="1">
        <v>-9737.0650000000005</v>
      </c>
    </row>
    <row r="2726" spans="1:9" hidden="1" x14ac:dyDescent="0.25">
      <c r="A2726" s="1" t="s">
        <v>16</v>
      </c>
      <c r="B2726" s="1" t="s">
        <v>144</v>
      </c>
      <c r="C2726" s="1" t="s">
        <v>26</v>
      </c>
      <c r="D2726" s="1">
        <v>1216.02</v>
      </c>
      <c r="E2726" s="1">
        <v>0</v>
      </c>
      <c r="F2726" s="1">
        <v>0</v>
      </c>
      <c r="G2726" s="1">
        <v>0</v>
      </c>
      <c r="H2726" s="1">
        <v>8878.1489999999994</v>
      </c>
      <c r="I2726" s="1">
        <v>-9462.6550000000007</v>
      </c>
    </row>
    <row r="2727" spans="1:9" hidden="1" x14ac:dyDescent="0.25">
      <c r="A2727" s="1" t="s">
        <v>16</v>
      </c>
      <c r="B2727" s="1" t="s">
        <v>144</v>
      </c>
      <c r="C2727" s="1" t="s">
        <v>10</v>
      </c>
      <c r="D2727" s="1">
        <v>1249.3</v>
      </c>
      <c r="E2727" s="1">
        <v>0</v>
      </c>
      <c r="F2727" s="1">
        <v>0</v>
      </c>
      <c r="G2727" s="1">
        <v>0</v>
      </c>
      <c r="H2727" s="1">
        <v>9083.143</v>
      </c>
      <c r="I2727" s="1">
        <v>-9737.0650000000005</v>
      </c>
    </row>
    <row r="2728" spans="1:9" hidden="1" x14ac:dyDescent="0.25">
      <c r="A2728" s="1" t="s">
        <v>16</v>
      </c>
      <c r="B2728" s="1" t="s">
        <v>145</v>
      </c>
      <c r="C2728" s="1" t="s">
        <v>26</v>
      </c>
      <c r="D2728" s="1">
        <v>1216.02</v>
      </c>
      <c r="E2728" s="1">
        <v>0</v>
      </c>
      <c r="F2728" s="1">
        <v>0</v>
      </c>
      <c r="G2728" s="1">
        <v>0</v>
      </c>
      <c r="H2728" s="1">
        <v>8878.1489999999994</v>
      </c>
      <c r="I2728" s="1">
        <v>-9462.6550000000007</v>
      </c>
    </row>
    <row r="2729" spans="1:9" hidden="1" x14ac:dyDescent="0.25">
      <c r="A2729" s="1" t="s">
        <v>16</v>
      </c>
      <c r="B2729" s="1" t="s">
        <v>145</v>
      </c>
      <c r="C2729" s="1" t="s">
        <v>10</v>
      </c>
      <c r="D2729" s="1">
        <v>1249.3</v>
      </c>
      <c r="E2729" s="1">
        <v>0</v>
      </c>
      <c r="F2729" s="1">
        <v>0</v>
      </c>
      <c r="G2729" s="1">
        <v>0</v>
      </c>
      <c r="H2729" s="1">
        <v>9083.143</v>
      </c>
      <c r="I2729" s="1">
        <v>-9737.0650000000005</v>
      </c>
    </row>
    <row r="2730" spans="1:9" hidden="1" x14ac:dyDescent="0.25">
      <c r="A2730" s="1" t="s">
        <v>16</v>
      </c>
      <c r="B2730" s="1" t="s">
        <v>146</v>
      </c>
      <c r="C2730" s="1" t="s">
        <v>26</v>
      </c>
      <c r="D2730" s="1">
        <v>1216.02</v>
      </c>
      <c r="E2730" s="1">
        <v>0</v>
      </c>
      <c r="F2730" s="1">
        <v>0</v>
      </c>
      <c r="G2730" s="1">
        <v>0</v>
      </c>
      <c r="H2730" s="1">
        <v>8878.1489999999994</v>
      </c>
      <c r="I2730" s="1">
        <v>-9462.6550000000007</v>
      </c>
    </row>
    <row r="2731" spans="1:9" hidden="1" x14ac:dyDescent="0.25">
      <c r="A2731" s="1" t="s">
        <v>16</v>
      </c>
      <c r="B2731" s="1" t="s">
        <v>146</v>
      </c>
      <c r="C2731" s="1" t="s">
        <v>10</v>
      </c>
      <c r="D2731" s="1">
        <v>1249.3</v>
      </c>
      <c r="E2731" s="1">
        <v>0</v>
      </c>
      <c r="F2731" s="1">
        <v>0</v>
      </c>
      <c r="G2731" s="1">
        <v>0</v>
      </c>
      <c r="H2731" s="1">
        <v>9083.143</v>
      </c>
      <c r="I2731" s="1">
        <v>-9737.0650000000005</v>
      </c>
    </row>
    <row r="2732" spans="1:9" hidden="1" x14ac:dyDescent="0.25">
      <c r="A2732" s="1" t="s">
        <v>16</v>
      </c>
      <c r="B2732" s="1" t="s">
        <v>147</v>
      </c>
      <c r="C2732" s="1" t="s">
        <v>26</v>
      </c>
      <c r="D2732" s="1">
        <v>1216.02</v>
      </c>
      <c r="E2732" s="1">
        <v>0</v>
      </c>
      <c r="F2732" s="1">
        <v>0</v>
      </c>
      <c r="G2732" s="1">
        <v>0</v>
      </c>
      <c r="H2732" s="1">
        <v>8878.1489999999994</v>
      </c>
      <c r="I2732" s="1">
        <v>-9462.6550000000007</v>
      </c>
    </row>
    <row r="2733" spans="1:9" hidden="1" x14ac:dyDescent="0.25">
      <c r="A2733" s="1" t="s">
        <v>16</v>
      </c>
      <c r="B2733" s="1" t="s">
        <v>147</v>
      </c>
      <c r="C2733" s="1" t="s">
        <v>10</v>
      </c>
      <c r="D2733" s="1">
        <v>1249.3</v>
      </c>
      <c r="E2733" s="1">
        <v>0</v>
      </c>
      <c r="F2733" s="1">
        <v>0</v>
      </c>
      <c r="G2733" s="1">
        <v>0</v>
      </c>
      <c r="H2733" s="1">
        <v>9083.143</v>
      </c>
      <c r="I2733" s="1">
        <v>-9737.0650000000005</v>
      </c>
    </row>
    <row r="2734" spans="1:9" hidden="1" x14ac:dyDescent="0.25">
      <c r="A2734" s="1" t="s">
        <v>16</v>
      </c>
      <c r="B2734" s="1" t="s">
        <v>148</v>
      </c>
      <c r="C2734" s="1" t="s">
        <v>26</v>
      </c>
      <c r="D2734" s="1">
        <v>1216.02</v>
      </c>
      <c r="E2734" s="1">
        <v>0</v>
      </c>
      <c r="F2734" s="1">
        <v>0</v>
      </c>
      <c r="G2734" s="1">
        <v>0</v>
      </c>
      <c r="H2734" s="1">
        <v>8878.1489999999994</v>
      </c>
      <c r="I2734" s="1">
        <v>-9462.6550000000007</v>
      </c>
    </row>
    <row r="2735" spans="1:9" hidden="1" x14ac:dyDescent="0.25">
      <c r="A2735" s="1" t="s">
        <v>16</v>
      </c>
      <c r="B2735" s="1" t="s">
        <v>148</v>
      </c>
      <c r="C2735" s="1" t="s">
        <v>10</v>
      </c>
      <c r="D2735" s="1">
        <v>1249.3</v>
      </c>
      <c r="E2735" s="1">
        <v>0</v>
      </c>
      <c r="F2735" s="1">
        <v>0</v>
      </c>
      <c r="G2735" s="1">
        <v>0</v>
      </c>
      <c r="H2735" s="1">
        <v>9083.143</v>
      </c>
      <c r="I2735" s="1">
        <v>-9737.0650000000005</v>
      </c>
    </row>
    <row r="2736" spans="1:9" hidden="1" x14ac:dyDescent="0.25">
      <c r="A2736" s="1" t="s">
        <v>16</v>
      </c>
      <c r="B2736" s="1" t="s">
        <v>162</v>
      </c>
      <c r="C2736" s="1" t="s">
        <v>26</v>
      </c>
      <c r="D2736" s="1">
        <v>2023.01</v>
      </c>
      <c r="E2736" s="1">
        <v>-346.94</v>
      </c>
      <c r="F2736" s="1">
        <v>-345.11</v>
      </c>
      <c r="G2736" s="1">
        <v>6333.6120000000001</v>
      </c>
      <c r="H2736" s="1">
        <v>28212.165000000001</v>
      </c>
      <c r="I2736" s="1">
        <v>-19148.853999999999</v>
      </c>
    </row>
    <row r="2737" spans="1:9" hidden="1" x14ac:dyDescent="0.25">
      <c r="A2737" s="1" t="s">
        <v>16</v>
      </c>
      <c r="B2737" s="1" t="s">
        <v>162</v>
      </c>
      <c r="C2737" s="1" t="s">
        <v>10</v>
      </c>
      <c r="D2737" s="1">
        <v>2066.48</v>
      </c>
      <c r="E2737" s="1">
        <v>-346.94</v>
      </c>
      <c r="F2737" s="1">
        <v>-345.11</v>
      </c>
      <c r="G2737" s="1">
        <v>6333.6120000000001</v>
      </c>
      <c r="H2737" s="1">
        <v>33516.205000000002</v>
      </c>
      <c r="I2737" s="1">
        <v>-20805.702000000001</v>
      </c>
    </row>
    <row r="2738" spans="1:9" hidden="1" x14ac:dyDescent="0.25">
      <c r="A2738" s="1" t="s">
        <v>16</v>
      </c>
      <c r="B2738" s="1" t="s">
        <v>163</v>
      </c>
      <c r="C2738" s="1" t="s">
        <v>26</v>
      </c>
      <c r="D2738" s="1">
        <v>2023.01</v>
      </c>
      <c r="E2738" s="1">
        <v>-1383.39</v>
      </c>
      <c r="F2738" s="1">
        <v>-1385.23</v>
      </c>
      <c r="G2738" s="1">
        <v>-7775.4070000000002</v>
      </c>
      <c r="H2738" s="1">
        <v>18510.530999999999</v>
      </c>
      <c r="I2738" s="1">
        <v>-28765.895</v>
      </c>
    </row>
    <row r="2739" spans="1:9" hidden="1" x14ac:dyDescent="0.25">
      <c r="A2739" s="1" t="s">
        <v>16</v>
      </c>
      <c r="B2739" s="1" t="s">
        <v>163</v>
      </c>
      <c r="C2739" s="1" t="s">
        <v>10</v>
      </c>
      <c r="D2739" s="1">
        <v>2066.48</v>
      </c>
      <c r="E2739" s="1">
        <v>-1383.39</v>
      </c>
      <c r="F2739" s="1">
        <v>-1385.23</v>
      </c>
      <c r="G2739" s="1">
        <v>-7775.4070000000002</v>
      </c>
      <c r="H2739" s="1">
        <v>20075.257000000001</v>
      </c>
      <c r="I2739" s="1">
        <v>-34136.667999999998</v>
      </c>
    </row>
    <row r="2740" spans="1:9" hidden="1" x14ac:dyDescent="0.25">
      <c r="A2740" s="1" t="s">
        <v>16</v>
      </c>
      <c r="B2740" s="1" t="s">
        <v>164</v>
      </c>
      <c r="C2740" s="1" t="s">
        <v>26</v>
      </c>
      <c r="D2740" s="1">
        <v>1891.58</v>
      </c>
      <c r="E2740" s="1">
        <v>0</v>
      </c>
      <c r="F2740" s="1">
        <v>0</v>
      </c>
      <c r="G2740" s="1">
        <v>0</v>
      </c>
      <c r="H2740" s="1">
        <v>13810.454</v>
      </c>
      <c r="I2740" s="1">
        <v>-14719.684999999999</v>
      </c>
    </row>
    <row r="2741" spans="1:9" hidden="1" x14ac:dyDescent="0.25">
      <c r="A2741" s="1" t="s">
        <v>16</v>
      </c>
      <c r="B2741" s="1" t="s">
        <v>164</v>
      </c>
      <c r="C2741" s="1" t="s">
        <v>10</v>
      </c>
      <c r="D2741" s="1">
        <v>1943.35</v>
      </c>
      <c r="E2741" s="1">
        <v>0</v>
      </c>
      <c r="F2741" s="1">
        <v>0</v>
      </c>
      <c r="G2741" s="1">
        <v>0</v>
      </c>
      <c r="H2741" s="1">
        <v>14129.333000000001</v>
      </c>
      <c r="I2741" s="1">
        <v>-15146.546</v>
      </c>
    </row>
    <row r="2742" spans="1:9" hidden="1" x14ac:dyDescent="0.25">
      <c r="A2742" s="1" t="s">
        <v>16</v>
      </c>
      <c r="B2742" s="1" t="s">
        <v>165</v>
      </c>
      <c r="C2742" s="1" t="s">
        <v>26</v>
      </c>
      <c r="D2742" s="1">
        <v>2316.75</v>
      </c>
      <c r="E2742" s="1">
        <v>0</v>
      </c>
      <c r="F2742" s="1">
        <v>0</v>
      </c>
      <c r="G2742" s="1">
        <v>0</v>
      </c>
      <c r="H2742" s="1">
        <v>17317.927</v>
      </c>
      <c r="I2742" s="1">
        <v>-17865.013999999999</v>
      </c>
    </row>
    <row r="2743" spans="1:9" hidden="1" x14ac:dyDescent="0.25">
      <c r="A2743" s="1" t="s">
        <v>16</v>
      </c>
      <c r="B2743" s="1" t="s">
        <v>165</v>
      </c>
      <c r="C2743" s="1" t="s">
        <v>10</v>
      </c>
      <c r="D2743" s="1">
        <v>2361.12</v>
      </c>
      <c r="E2743" s="1">
        <v>0</v>
      </c>
      <c r="F2743" s="1">
        <v>0</v>
      </c>
      <c r="G2743" s="1">
        <v>0</v>
      </c>
      <c r="H2743" s="1">
        <v>17591.116999999998</v>
      </c>
      <c r="I2743" s="1">
        <v>-18230.237000000001</v>
      </c>
    </row>
    <row r="2744" spans="1:9" hidden="1" x14ac:dyDescent="0.25">
      <c r="A2744" s="1" t="s">
        <v>16</v>
      </c>
      <c r="B2744" s="1" t="s">
        <v>166</v>
      </c>
      <c r="C2744" s="1" t="s">
        <v>26</v>
      </c>
      <c r="D2744" s="1">
        <v>1838.67</v>
      </c>
      <c r="E2744" s="1">
        <v>0</v>
      </c>
      <c r="F2744" s="1">
        <v>0</v>
      </c>
      <c r="G2744" s="1">
        <v>0</v>
      </c>
      <c r="H2744" s="1">
        <v>13550.156000000001</v>
      </c>
      <c r="I2744" s="1">
        <v>-14256.916999999999</v>
      </c>
    </row>
    <row r="2745" spans="1:9" hidden="1" x14ac:dyDescent="0.25">
      <c r="A2745" s="1" t="s">
        <v>16</v>
      </c>
      <c r="B2745" s="1" t="s">
        <v>166</v>
      </c>
      <c r="C2745" s="1" t="s">
        <v>10</v>
      </c>
      <c r="D2745" s="1">
        <v>1883.04</v>
      </c>
      <c r="E2745" s="1">
        <v>0</v>
      </c>
      <c r="F2745" s="1">
        <v>0</v>
      </c>
      <c r="G2745" s="1">
        <v>0</v>
      </c>
      <c r="H2745" s="1">
        <v>13823.438</v>
      </c>
      <c r="I2745" s="1">
        <v>-14622.592000000001</v>
      </c>
    </row>
    <row r="2746" spans="1:9" hidden="1" x14ac:dyDescent="0.25">
      <c r="A2746" s="1" t="s">
        <v>16</v>
      </c>
      <c r="B2746" s="1" t="s">
        <v>167</v>
      </c>
      <c r="C2746" s="1" t="s">
        <v>26</v>
      </c>
      <c r="D2746" s="1">
        <v>1909.85</v>
      </c>
      <c r="E2746" s="1">
        <v>-605.62</v>
      </c>
      <c r="F2746" s="1">
        <v>0</v>
      </c>
      <c r="G2746" s="1">
        <v>4614.348</v>
      </c>
      <c r="H2746" s="1">
        <v>14072.534</v>
      </c>
      <c r="I2746" s="1">
        <v>-20630.402999999998</v>
      </c>
    </row>
    <row r="2747" spans="1:9" hidden="1" x14ac:dyDescent="0.25">
      <c r="A2747" s="1" t="s">
        <v>16</v>
      </c>
      <c r="B2747" s="1" t="s">
        <v>167</v>
      </c>
      <c r="C2747" s="1" t="s">
        <v>10</v>
      </c>
      <c r="D2747" s="1">
        <v>1956.16</v>
      </c>
      <c r="E2747" s="1">
        <v>-605.62</v>
      </c>
      <c r="F2747" s="1">
        <v>0</v>
      </c>
      <c r="G2747" s="1">
        <v>4614.348</v>
      </c>
      <c r="H2747" s="1">
        <v>14359.445</v>
      </c>
      <c r="I2747" s="1">
        <v>-23220.031999999999</v>
      </c>
    </row>
    <row r="2748" spans="1:9" hidden="1" x14ac:dyDescent="0.25">
      <c r="A2748" s="1" t="s">
        <v>16</v>
      </c>
      <c r="B2748" s="1" t="s">
        <v>168</v>
      </c>
      <c r="C2748" s="1" t="s">
        <v>26</v>
      </c>
      <c r="D2748" s="1">
        <v>1909.85</v>
      </c>
      <c r="E2748" s="1">
        <v>-605.62</v>
      </c>
      <c r="F2748" s="1">
        <v>0</v>
      </c>
      <c r="G2748" s="1">
        <v>3745.4760000000001</v>
      </c>
      <c r="H2748" s="1">
        <v>14072.518</v>
      </c>
      <c r="I2748" s="1">
        <v>-20630.292000000001</v>
      </c>
    </row>
    <row r="2749" spans="1:9" hidden="1" x14ac:dyDescent="0.25">
      <c r="A2749" s="1" t="s">
        <v>16</v>
      </c>
      <c r="B2749" s="1" t="s">
        <v>168</v>
      </c>
      <c r="C2749" s="1" t="s">
        <v>10</v>
      </c>
      <c r="D2749" s="1">
        <v>1956.16</v>
      </c>
      <c r="E2749" s="1">
        <v>-605.62</v>
      </c>
      <c r="F2749" s="1">
        <v>0</v>
      </c>
      <c r="G2749" s="1">
        <v>3745.4760000000001</v>
      </c>
      <c r="H2749" s="1">
        <v>14359.248</v>
      </c>
      <c r="I2749" s="1">
        <v>-23219.387999999999</v>
      </c>
    </row>
    <row r="2750" spans="1:9" hidden="1" x14ac:dyDescent="0.25">
      <c r="A2750" s="1" t="s">
        <v>16</v>
      </c>
      <c r="B2750" s="1" t="s">
        <v>169</v>
      </c>
      <c r="C2750" s="1" t="s">
        <v>26</v>
      </c>
      <c r="D2750" s="1">
        <v>1909.85</v>
      </c>
      <c r="E2750" s="1">
        <v>605.62</v>
      </c>
      <c r="F2750" s="1">
        <v>0</v>
      </c>
      <c r="G2750" s="1">
        <v>-4614.348</v>
      </c>
      <c r="H2750" s="1">
        <v>14067.111999999999</v>
      </c>
      <c r="I2750" s="1">
        <v>-8991.1929999999993</v>
      </c>
    </row>
    <row r="2751" spans="1:9" hidden="1" x14ac:dyDescent="0.25">
      <c r="A2751" s="1" t="s">
        <v>16</v>
      </c>
      <c r="B2751" s="1" t="s">
        <v>169</v>
      </c>
      <c r="C2751" s="1" t="s">
        <v>10</v>
      </c>
      <c r="D2751" s="1">
        <v>1956.16</v>
      </c>
      <c r="E2751" s="1">
        <v>605.62</v>
      </c>
      <c r="F2751" s="1">
        <v>0</v>
      </c>
      <c r="G2751" s="1">
        <v>-4614.348</v>
      </c>
      <c r="H2751" s="1">
        <v>14350.763999999999</v>
      </c>
      <c r="I2751" s="1">
        <v>-7165.0379999999996</v>
      </c>
    </row>
    <row r="2752" spans="1:9" hidden="1" x14ac:dyDescent="0.25">
      <c r="A2752" s="1" t="s">
        <v>16</v>
      </c>
      <c r="B2752" s="1" t="s">
        <v>170</v>
      </c>
      <c r="C2752" s="1" t="s">
        <v>26</v>
      </c>
      <c r="D2752" s="1">
        <v>1909.85</v>
      </c>
      <c r="E2752" s="1">
        <v>605.62</v>
      </c>
      <c r="F2752" s="1">
        <v>0</v>
      </c>
      <c r="G2752" s="1">
        <v>-3745.4760000000001</v>
      </c>
      <c r="H2752" s="1">
        <v>14067.129000000001</v>
      </c>
      <c r="I2752" s="1">
        <v>-8991.3029999999999</v>
      </c>
    </row>
    <row r="2753" spans="1:9" hidden="1" x14ac:dyDescent="0.25">
      <c r="A2753" s="1" t="s">
        <v>16</v>
      </c>
      <c r="B2753" s="1" t="s">
        <v>170</v>
      </c>
      <c r="C2753" s="1" t="s">
        <v>10</v>
      </c>
      <c r="D2753" s="1">
        <v>1956.16</v>
      </c>
      <c r="E2753" s="1">
        <v>605.62</v>
      </c>
      <c r="F2753" s="1">
        <v>0</v>
      </c>
      <c r="G2753" s="1">
        <v>-3745.4760000000001</v>
      </c>
      <c r="H2753" s="1">
        <v>14350.960999999999</v>
      </c>
      <c r="I2753" s="1">
        <v>-7165.6819999999998</v>
      </c>
    </row>
    <row r="2754" spans="1:9" hidden="1" x14ac:dyDescent="0.25">
      <c r="A2754" s="1" t="s">
        <v>16</v>
      </c>
      <c r="B2754" s="1" t="s">
        <v>171</v>
      </c>
      <c r="C2754" s="1" t="s">
        <v>26</v>
      </c>
      <c r="D2754" s="1">
        <v>1909.85</v>
      </c>
      <c r="E2754" s="1">
        <v>0</v>
      </c>
      <c r="F2754" s="1">
        <v>-605.62</v>
      </c>
      <c r="G2754" s="1">
        <v>-5091.4070000000002</v>
      </c>
      <c r="H2754" s="1">
        <v>19904.776999999998</v>
      </c>
      <c r="I2754" s="1">
        <v>-14813.378000000001</v>
      </c>
    </row>
    <row r="2755" spans="1:9" hidden="1" x14ac:dyDescent="0.25">
      <c r="A2755" s="1" t="s">
        <v>16</v>
      </c>
      <c r="B2755" s="1" t="s">
        <v>171</v>
      </c>
      <c r="C2755" s="1" t="s">
        <v>10</v>
      </c>
      <c r="D2755" s="1">
        <v>1956.16</v>
      </c>
      <c r="E2755" s="1">
        <v>0</v>
      </c>
      <c r="F2755" s="1">
        <v>-605.62</v>
      </c>
      <c r="G2755" s="1">
        <v>-5091.4070000000002</v>
      </c>
      <c r="H2755" s="1">
        <v>22405.224999999999</v>
      </c>
      <c r="I2755" s="1">
        <v>-15196.468999999999</v>
      </c>
    </row>
    <row r="2756" spans="1:9" hidden="1" x14ac:dyDescent="0.25">
      <c r="A2756" s="1" t="s">
        <v>16</v>
      </c>
      <c r="B2756" s="1" t="s">
        <v>172</v>
      </c>
      <c r="C2756" s="1" t="s">
        <v>26</v>
      </c>
      <c r="D2756" s="1">
        <v>1909.85</v>
      </c>
      <c r="E2756" s="1">
        <v>0</v>
      </c>
      <c r="F2756" s="1">
        <v>-605.62</v>
      </c>
      <c r="G2756" s="1">
        <v>-4277.6729999999998</v>
      </c>
      <c r="H2756" s="1">
        <v>19904.786</v>
      </c>
      <c r="I2756" s="1">
        <v>-14813.472</v>
      </c>
    </row>
    <row r="2757" spans="1:9" hidden="1" x14ac:dyDescent="0.25">
      <c r="A2757" s="1" t="s">
        <v>16</v>
      </c>
      <c r="B2757" s="1" t="s">
        <v>172</v>
      </c>
      <c r="C2757" s="1" t="s">
        <v>10</v>
      </c>
      <c r="D2757" s="1">
        <v>1956.16</v>
      </c>
      <c r="E2757" s="1">
        <v>0</v>
      </c>
      <c r="F2757" s="1">
        <v>-605.62</v>
      </c>
      <c r="G2757" s="1">
        <v>-4277.6729999999998</v>
      </c>
      <c r="H2757" s="1">
        <v>22405.403999999999</v>
      </c>
      <c r="I2757" s="1">
        <v>-15197.063</v>
      </c>
    </row>
    <row r="2758" spans="1:9" hidden="1" x14ac:dyDescent="0.25">
      <c r="A2758" s="1" t="s">
        <v>16</v>
      </c>
      <c r="B2758" s="1" t="s">
        <v>173</v>
      </c>
      <c r="C2758" s="1" t="s">
        <v>26</v>
      </c>
      <c r="D2758" s="1">
        <v>1909.85</v>
      </c>
      <c r="E2758" s="1">
        <v>0</v>
      </c>
      <c r="F2758" s="1">
        <v>605.62</v>
      </c>
      <c r="G2758" s="1">
        <v>5091.4070000000002</v>
      </c>
      <c r="H2758" s="1">
        <v>8234.8700000000008</v>
      </c>
      <c r="I2758" s="1">
        <v>-14808.217000000001</v>
      </c>
    </row>
    <row r="2759" spans="1:9" hidden="1" x14ac:dyDescent="0.25">
      <c r="A2759" s="1" t="s">
        <v>16</v>
      </c>
      <c r="B2759" s="1" t="s">
        <v>173</v>
      </c>
      <c r="C2759" s="1" t="s">
        <v>10</v>
      </c>
      <c r="D2759" s="1">
        <v>1956.16</v>
      </c>
      <c r="E2759" s="1">
        <v>0</v>
      </c>
      <c r="F2759" s="1">
        <v>605.62</v>
      </c>
      <c r="G2759" s="1">
        <v>5091.4070000000002</v>
      </c>
      <c r="H2759" s="1">
        <v>6304.9849999999997</v>
      </c>
      <c r="I2759" s="1">
        <v>-15188.601000000001</v>
      </c>
    </row>
    <row r="2760" spans="1:9" hidden="1" x14ac:dyDescent="0.25">
      <c r="A2760" s="1" t="s">
        <v>16</v>
      </c>
      <c r="B2760" s="1" t="s">
        <v>174</v>
      </c>
      <c r="C2760" s="1" t="s">
        <v>26</v>
      </c>
      <c r="D2760" s="1">
        <v>1909.85</v>
      </c>
      <c r="E2760" s="1">
        <v>0</v>
      </c>
      <c r="F2760" s="1">
        <v>605.62</v>
      </c>
      <c r="G2760" s="1">
        <v>4277.6729999999998</v>
      </c>
      <c r="H2760" s="1">
        <v>8234.86</v>
      </c>
      <c r="I2760" s="1">
        <v>-14808.124</v>
      </c>
    </row>
    <row r="2761" spans="1:9" hidden="1" x14ac:dyDescent="0.25">
      <c r="A2761" s="1" t="s">
        <v>16</v>
      </c>
      <c r="B2761" s="1" t="s">
        <v>174</v>
      </c>
      <c r="C2761" s="1" t="s">
        <v>10</v>
      </c>
      <c r="D2761" s="1">
        <v>1956.16</v>
      </c>
      <c r="E2761" s="1">
        <v>0</v>
      </c>
      <c r="F2761" s="1">
        <v>605.62</v>
      </c>
      <c r="G2761" s="1">
        <v>4277.6729999999998</v>
      </c>
      <c r="H2761" s="1">
        <v>6304.8059999999996</v>
      </c>
      <c r="I2761" s="1">
        <v>-15188.008</v>
      </c>
    </row>
    <row r="2762" spans="1:9" hidden="1" x14ac:dyDescent="0.25">
      <c r="A2762" s="1" t="s">
        <v>16</v>
      </c>
      <c r="B2762" s="1" t="s">
        <v>175</v>
      </c>
      <c r="C2762" s="1" t="s">
        <v>26</v>
      </c>
      <c r="D2762" s="1">
        <v>1767.49</v>
      </c>
      <c r="E2762" s="1">
        <v>-605.62</v>
      </c>
      <c r="F2762" s="1">
        <v>0</v>
      </c>
      <c r="G2762" s="1">
        <v>4614.348</v>
      </c>
      <c r="H2762" s="1">
        <v>13033.199000000001</v>
      </c>
      <c r="I2762" s="1">
        <v>-19522.641</v>
      </c>
    </row>
    <row r="2763" spans="1:9" hidden="1" x14ac:dyDescent="0.25">
      <c r="A2763" s="1" t="s">
        <v>16</v>
      </c>
      <c r="B2763" s="1" t="s">
        <v>175</v>
      </c>
      <c r="C2763" s="1" t="s">
        <v>10</v>
      </c>
      <c r="D2763" s="1">
        <v>1809.91</v>
      </c>
      <c r="E2763" s="1">
        <v>-605.62</v>
      </c>
      <c r="F2763" s="1">
        <v>0</v>
      </c>
      <c r="G2763" s="1">
        <v>4614.348</v>
      </c>
      <c r="H2763" s="1">
        <v>13296.111999999999</v>
      </c>
      <c r="I2763" s="1">
        <v>-22080.147000000001</v>
      </c>
    </row>
    <row r="2764" spans="1:9" hidden="1" x14ac:dyDescent="0.25">
      <c r="A2764" s="1" t="s">
        <v>16</v>
      </c>
      <c r="B2764" s="1" t="s">
        <v>176</v>
      </c>
      <c r="C2764" s="1" t="s">
        <v>26</v>
      </c>
      <c r="D2764" s="1">
        <v>1767.49</v>
      </c>
      <c r="E2764" s="1">
        <v>-605.62</v>
      </c>
      <c r="F2764" s="1">
        <v>0</v>
      </c>
      <c r="G2764" s="1">
        <v>3745.4760000000001</v>
      </c>
      <c r="H2764" s="1">
        <v>13033.182000000001</v>
      </c>
      <c r="I2764" s="1">
        <v>-19522.530999999999</v>
      </c>
    </row>
    <row r="2765" spans="1:9" hidden="1" x14ac:dyDescent="0.25">
      <c r="A2765" s="1" t="s">
        <v>16</v>
      </c>
      <c r="B2765" s="1" t="s">
        <v>176</v>
      </c>
      <c r="C2765" s="1" t="s">
        <v>10</v>
      </c>
      <c r="D2765" s="1">
        <v>1809.91</v>
      </c>
      <c r="E2765" s="1">
        <v>-605.62</v>
      </c>
      <c r="F2765" s="1">
        <v>0</v>
      </c>
      <c r="G2765" s="1">
        <v>3745.4760000000001</v>
      </c>
      <c r="H2765" s="1">
        <v>13295.915000000001</v>
      </c>
      <c r="I2765" s="1">
        <v>-22079.502</v>
      </c>
    </row>
    <row r="2766" spans="1:9" hidden="1" x14ac:dyDescent="0.25">
      <c r="A2766" s="1" t="s">
        <v>16</v>
      </c>
      <c r="B2766" s="1" t="s">
        <v>177</v>
      </c>
      <c r="C2766" s="1" t="s">
        <v>26</v>
      </c>
      <c r="D2766" s="1">
        <v>1767.49</v>
      </c>
      <c r="E2766" s="1">
        <v>605.62</v>
      </c>
      <c r="F2766" s="1">
        <v>0</v>
      </c>
      <c r="G2766" s="1">
        <v>-4614.348</v>
      </c>
      <c r="H2766" s="1">
        <v>13027.777</v>
      </c>
      <c r="I2766" s="1">
        <v>-7883.4309999999996</v>
      </c>
    </row>
    <row r="2767" spans="1:9" hidden="1" x14ac:dyDescent="0.25">
      <c r="A2767" s="1" t="s">
        <v>16</v>
      </c>
      <c r="B2767" s="1" t="s">
        <v>177</v>
      </c>
      <c r="C2767" s="1" t="s">
        <v>10</v>
      </c>
      <c r="D2767" s="1">
        <v>1809.91</v>
      </c>
      <c r="E2767" s="1">
        <v>605.62</v>
      </c>
      <c r="F2767" s="1">
        <v>0</v>
      </c>
      <c r="G2767" s="1">
        <v>-4614.348</v>
      </c>
      <c r="H2767" s="1">
        <v>13287.431</v>
      </c>
      <c r="I2767" s="1">
        <v>-6025.152</v>
      </c>
    </row>
    <row r="2768" spans="1:9" hidden="1" x14ac:dyDescent="0.25">
      <c r="A2768" s="1" t="s">
        <v>16</v>
      </c>
      <c r="B2768" s="1" t="s">
        <v>178</v>
      </c>
      <c r="C2768" s="1" t="s">
        <v>26</v>
      </c>
      <c r="D2768" s="1">
        <v>1767.49</v>
      </c>
      <c r="E2768" s="1">
        <v>605.62</v>
      </c>
      <c r="F2768" s="1">
        <v>0</v>
      </c>
      <c r="G2768" s="1">
        <v>-3745.4760000000001</v>
      </c>
      <c r="H2768" s="1">
        <v>13027.793</v>
      </c>
      <c r="I2768" s="1">
        <v>-7883.5420000000004</v>
      </c>
    </row>
    <row r="2769" spans="1:9" hidden="1" x14ac:dyDescent="0.25">
      <c r="A2769" s="1" t="s">
        <v>16</v>
      </c>
      <c r="B2769" s="1" t="s">
        <v>178</v>
      </c>
      <c r="C2769" s="1" t="s">
        <v>10</v>
      </c>
      <c r="D2769" s="1">
        <v>1809.91</v>
      </c>
      <c r="E2769" s="1">
        <v>605.62</v>
      </c>
      <c r="F2769" s="1">
        <v>0</v>
      </c>
      <c r="G2769" s="1">
        <v>-3745.4760000000001</v>
      </c>
      <c r="H2769" s="1">
        <v>13287.628000000001</v>
      </c>
      <c r="I2769" s="1">
        <v>-6025.7969999999996</v>
      </c>
    </row>
    <row r="2770" spans="1:9" hidden="1" x14ac:dyDescent="0.25">
      <c r="A2770" s="1" t="s">
        <v>16</v>
      </c>
      <c r="B2770" s="1" t="s">
        <v>179</v>
      </c>
      <c r="C2770" s="1" t="s">
        <v>26</v>
      </c>
      <c r="D2770" s="1">
        <v>1767.49</v>
      </c>
      <c r="E2770" s="1">
        <v>0</v>
      </c>
      <c r="F2770" s="1">
        <v>-605.62</v>
      </c>
      <c r="G2770" s="1">
        <v>-5091.4070000000002</v>
      </c>
      <c r="H2770" s="1">
        <v>18865.440999999999</v>
      </c>
      <c r="I2770" s="1">
        <v>-13705.617</v>
      </c>
    </row>
    <row r="2771" spans="1:9" hidden="1" x14ac:dyDescent="0.25">
      <c r="A2771" s="1" t="s">
        <v>16</v>
      </c>
      <c r="B2771" s="1" t="s">
        <v>179</v>
      </c>
      <c r="C2771" s="1" t="s">
        <v>10</v>
      </c>
      <c r="D2771" s="1">
        <v>1809.91</v>
      </c>
      <c r="E2771" s="1">
        <v>0</v>
      </c>
      <c r="F2771" s="1">
        <v>-605.62</v>
      </c>
      <c r="G2771" s="1">
        <v>-5091.4070000000002</v>
      </c>
      <c r="H2771" s="1">
        <v>21341.892</v>
      </c>
      <c r="I2771" s="1">
        <v>-14056.583000000001</v>
      </c>
    </row>
    <row r="2772" spans="1:9" hidden="1" x14ac:dyDescent="0.25">
      <c r="A2772" s="1" t="s">
        <v>16</v>
      </c>
      <c r="B2772" s="1" t="s">
        <v>180</v>
      </c>
      <c r="C2772" s="1" t="s">
        <v>26</v>
      </c>
      <c r="D2772" s="1">
        <v>1767.49</v>
      </c>
      <c r="E2772" s="1">
        <v>0</v>
      </c>
      <c r="F2772" s="1">
        <v>-605.62</v>
      </c>
      <c r="G2772" s="1">
        <v>-4277.6729999999998</v>
      </c>
      <c r="H2772" s="1">
        <v>18865.451000000001</v>
      </c>
      <c r="I2772" s="1">
        <v>-13705.710999999999</v>
      </c>
    </row>
    <row r="2773" spans="1:9" hidden="1" x14ac:dyDescent="0.25">
      <c r="A2773" s="1" t="s">
        <v>16</v>
      </c>
      <c r="B2773" s="1" t="s">
        <v>180</v>
      </c>
      <c r="C2773" s="1" t="s">
        <v>10</v>
      </c>
      <c r="D2773" s="1">
        <v>1809.91</v>
      </c>
      <c r="E2773" s="1">
        <v>0</v>
      </c>
      <c r="F2773" s="1">
        <v>-605.62</v>
      </c>
      <c r="G2773" s="1">
        <v>-4277.6729999999998</v>
      </c>
      <c r="H2773" s="1">
        <v>21342.07</v>
      </c>
      <c r="I2773" s="1">
        <v>-14057.177</v>
      </c>
    </row>
    <row r="2774" spans="1:9" hidden="1" x14ac:dyDescent="0.25">
      <c r="A2774" s="1" t="s">
        <v>16</v>
      </c>
      <c r="B2774" s="1" t="s">
        <v>181</v>
      </c>
      <c r="C2774" s="1" t="s">
        <v>26</v>
      </c>
      <c r="D2774" s="1">
        <v>1767.49</v>
      </c>
      <c r="E2774" s="1">
        <v>0</v>
      </c>
      <c r="F2774" s="1">
        <v>605.62</v>
      </c>
      <c r="G2774" s="1">
        <v>5091.4070000000002</v>
      </c>
      <c r="H2774" s="1">
        <v>7195.5339999999997</v>
      </c>
      <c r="I2774" s="1">
        <v>-13700.456</v>
      </c>
    </row>
    <row r="2775" spans="1:9" hidden="1" x14ac:dyDescent="0.25">
      <c r="A2775" s="1" t="s">
        <v>16</v>
      </c>
      <c r="B2775" s="1" t="s">
        <v>181</v>
      </c>
      <c r="C2775" s="1" t="s">
        <v>10</v>
      </c>
      <c r="D2775" s="1">
        <v>1809.91</v>
      </c>
      <c r="E2775" s="1">
        <v>0</v>
      </c>
      <c r="F2775" s="1">
        <v>605.62</v>
      </c>
      <c r="G2775" s="1">
        <v>5091.4070000000002</v>
      </c>
      <c r="H2775" s="1">
        <v>5241.6509999999998</v>
      </c>
      <c r="I2775" s="1">
        <v>-14048.716</v>
      </c>
    </row>
    <row r="2776" spans="1:9" hidden="1" x14ac:dyDescent="0.25">
      <c r="A2776" s="1" t="s">
        <v>16</v>
      </c>
      <c r="B2776" s="1" t="s">
        <v>182</v>
      </c>
      <c r="C2776" s="1" t="s">
        <v>26</v>
      </c>
      <c r="D2776" s="1">
        <v>1767.49</v>
      </c>
      <c r="E2776" s="1">
        <v>0</v>
      </c>
      <c r="F2776" s="1">
        <v>605.62</v>
      </c>
      <c r="G2776" s="1">
        <v>4277.6729999999998</v>
      </c>
      <c r="H2776" s="1">
        <v>7195.5249999999996</v>
      </c>
      <c r="I2776" s="1">
        <v>-13700.361999999999</v>
      </c>
    </row>
    <row r="2777" spans="1:9" hidden="1" x14ac:dyDescent="0.25">
      <c r="A2777" s="1" t="s">
        <v>16</v>
      </c>
      <c r="B2777" s="1" t="s">
        <v>182</v>
      </c>
      <c r="C2777" s="1" t="s">
        <v>10</v>
      </c>
      <c r="D2777" s="1">
        <v>1809.91</v>
      </c>
      <c r="E2777" s="1">
        <v>0</v>
      </c>
      <c r="F2777" s="1">
        <v>605.62</v>
      </c>
      <c r="G2777" s="1">
        <v>4277.6729999999998</v>
      </c>
      <c r="H2777" s="1">
        <v>5241.473</v>
      </c>
      <c r="I2777" s="1">
        <v>-14048.121999999999</v>
      </c>
    </row>
    <row r="2778" spans="1:9" hidden="1" x14ac:dyDescent="0.25">
      <c r="A2778" s="1" t="s">
        <v>16</v>
      </c>
      <c r="B2778" s="1" t="s">
        <v>183</v>
      </c>
      <c r="C2778" s="1" t="s">
        <v>26</v>
      </c>
      <c r="D2778" s="1">
        <v>2075.9299999999998</v>
      </c>
      <c r="E2778" s="1">
        <v>-181.69</v>
      </c>
      <c r="F2778" s="1">
        <v>0</v>
      </c>
      <c r="G2778" s="1">
        <v>1384.3040000000001</v>
      </c>
      <c r="H2778" s="1">
        <v>15283.194</v>
      </c>
      <c r="I2778" s="1">
        <v>-17849.067999999999</v>
      </c>
    </row>
    <row r="2779" spans="1:9" hidden="1" x14ac:dyDescent="0.25">
      <c r="A2779" s="1" t="s">
        <v>16</v>
      </c>
      <c r="B2779" s="1" t="s">
        <v>183</v>
      </c>
      <c r="C2779" s="1" t="s">
        <v>10</v>
      </c>
      <c r="D2779" s="1">
        <v>2126.79</v>
      </c>
      <c r="E2779" s="1">
        <v>-181.69</v>
      </c>
      <c r="F2779" s="1">
        <v>0</v>
      </c>
      <c r="G2779" s="1">
        <v>1384.3040000000001</v>
      </c>
      <c r="H2779" s="1">
        <v>15596.962</v>
      </c>
      <c r="I2779" s="1">
        <v>-18930.651000000002</v>
      </c>
    </row>
    <row r="2780" spans="1:9" hidden="1" x14ac:dyDescent="0.25">
      <c r="A2780" s="1" t="s">
        <v>16</v>
      </c>
      <c r="B2780" s="1" t="s">
        <v>184</v>
      </c>
      <c r="C2780" s="1" t="s">
        <v>26</v>
      </c>
      <c r="D2780" s="1">
        <v>2075.9299999999998</v>
      </c>
      <c r="E2780" s="1">
        <v>-181.69</v>
      </c>
      <c r="F2780" s="1">
        <v>0</v>
      </c>
      <c r="G2780" s="1">
        <v>1123.643</v>
      </c>
      <c r="H2780" s="1">
        <v>15283.189</v>
      </c>
      <c r="I2780" s="1">
        <v>-17849.034</v>
      </c>
    </row>
    <row r="2781" spans="1:9" hidden="1" x14ac:dyDescent="0.25">
      <c r="A2781" s="1" t="s">
        <v>16</v>
      </c>
      <c r="B2781" s="1" t="s">
        <v>184</v>
      </c>
      <c r="C2781" s="1" t="s">
        <v>10</v>
      </c>
      <c r="D2781" s="1">
        <v>2126.79</v>
      </c>
      <c r="E2781" s="1">
        <v>-181.69</v>
      </c>
      <c r="F2781" s="1">
        <v>0</v>
      </c>
      <c r="G2781" s="1">
        <v>1123.643</v>
      </c>
      <c r="H2781" s="1">
        <v>15596.903</v>
      </c>
      <c r="I2781" s="1">
        <v>-18930.457999999999</v>
      </c>
    </row>
    <row r="2782" spans="1:9" hidden="1" x14ac:dyDescent="0.25">
      <c r="A2782" s="1" t="s">
        <v>16</v>
      </c>
      <c r="B2782" s="1" t="s">
        <v>185</v>
      </c>
      <c r="C2782" s="1" t="s">
        <v>26</v>
      </c>
      <c r="D2782" s="1">
        <v>2075.9299999999998</v>
      </c>
      <c r="E2782" s="1">
        <v>181.69</v>
      </c>
      <c r="F2782" s="1">
        <v>0</v>
      </c>
      <c r="G2782" s="1">
        <v>-1384.3040000000001</v>
      </c>
      <c r="H2782" s="1">
        <v>15281.567999999999</v>
      </c>
      <c r="I2782" s="1">
        <v>-14357.305</v>
      </c>
    </row>
    <row r="2783" spans="1:9" hidden="1" x14ac:dyDescent="0.25">
      <c r="A2783" s="1" t="s">
        <v>16</v>
      </c>
      <c r="B2783" s="1" t="s">
        <v>185</v>
      </c>
      <c r="C2783" s="1" t="s">
        <v>10</v>
      </c>
      <c r="D2783" s="1">
        <v>2126.79</v>
      </c>
      <c r="E2783" s="1">
        <v>181.69</v>
      </c>
      <c r="F2783" s="1">
        <v>0</v>
      </c>
      <c r="G2783" s="1">
        <v>-1384.3040000000001</v>
      </c>
      <c r="H2783" s="1">
        <v>15594.358</v>
      </c>
      <c r="I2783" s="1">
        <v>-14114.153</v>
      </c>
    </row>
    <row r="2784" spans="1:9" hidden="1" x14ac:dyDescent="0.25">
      <c r="A2784" s="1" t="s">
        <v>16</v>
      </c>
      <c r="B2784" s="1" t="s">
        <v>186</v>
      </c>
      <c r="C2784" s="1" t="s">
        <v>26</v>
      </c>
      <c r="D2784" s="1">
        <v>2075.9299999999998</v>
      </c>
      <c r="E2784" s="1">
        <v>181.69</v>
      </c>
      <c r="F2784" s="1">
        <v>0</v>
      </c>
      <c r="G2784" s="1">
        <v>-1123.643</v>
      </c>
      <c r="H2784" s="1">
        <v>15281.573</v>
      </c>
      <c r="I2784" s="1">
        <v>-14357.338</v>
      </c>
    </row>
    <row r="2785" spans="1:9" hidden="1" x14ac:dyDescent="0.25">
      <c r="A2785" s="1" t="s">
        <v>16</v>
      </c>
      <c r="B2785" s="1" t="s">
        <v>186</v>
      </c>
      <c r="C2785" s="1" t="s">
        <v>10</v>
      </c>
      <c r="D2785" s="1">
        <v>2126.79</v>
      </c>
      <c r="E2785" s="1">
        <v>181.69</v>
      </c>
      <c r="F2785" s="1">
        <v>0</v>
      </c>
      <c r="G2785" s="1">
        <v>-1123.643</v>
      </c>
      <c r="H2785" s="1">
        <v>15594.416999999999</v>
      </c>
      <c r="I2785" s="1">
        <v>-14114.346</v>
      </c>
    </row>
    <row r="2786" spans="1:9" hidden="1" x14ac:dyDescent="0.25">
      <c r="A2786" s="1" t="s">
        <v>16</v>
      </c>
      <c r="B2786" s="1" t="s">
        <v>187</v>
      </c>
      <c r="C2786" s="1" t="s">
        <v>26</v>
      </c>
      <c r="D2786" s="1">
        <v>2075.9299999999998</v>
      </c>
      <c r="E2786" s="1">
        <v>0</v>
      </c>
      <c r="F2786" s="1">
        <v>-181.69</v>
      </c>
      <c r="G2786" s="1">
        <v>-1527.422</v>
      </c>
      <c r="H2786" s="1">
        <v>17032.866999999998</v>
      </c>
      <c r="I2786" s="1">
        <v>-16103.96</v>
      </c>
    </row>
    <row r="2787" spans="1:9" hidden="1" x14ac:dyDescent="0.25">
      <c r="A2787" s="1" t="s">
        <v>16</v>
      </c>
      <c r="B2787" s="1" t="s">
        <v>187</v>
      </c>
      <c r="C2787" s="1" t="s">
        <v>10</v>
      </c>
      <c r="D2787" s="1">
        <v>2126.79</v>
      </c>
      <c r="E2787" s="1">
        <v>0</v>
      </c>
      <c r="F2787" s="1">
        <v>-181.69</v>
      </c>
      <c r="G2787" s="1">
        <v>-1527.422</v>
      </c>
      <c r="H2787" s="1">
        <v>18010.696</v>
      </c>
      <c r="I2787" s="1">
        <v>-16523.581999999999</v>
      </c>
    </row>
    <row r="2788" spans="1:9" hidden="1" x14ac:dyDescent="0.25">
      <c r="A2788" s="1" t="s">
        <v>16</v>
      </c>
      <c r="B2788" s="1" t="s">
        <v>188</v>
      </c>
      <c r="C2788" s="1" t="s">
        <v>26</v>
      </c>
      <c r="D2788" s="1">
        <v>2075.9299999999998</v>
      </c>
      <c r="E2788" s="1">
        <v>0</v>
      </c>
      <c r="F2788" s="1">
        <v>-181.69</v>
      </c>
      <c r="G2788" s="1">
        <v>-1283.3019999999999</v>
      </c>
      <c r="H2788" s="1">
        <v>17032.87</v>
      </c>
      <c r="I2788" s="1">
        <v>-16103.987999999999</v>
      </c>
    </row>
    <row r="2789" spans="1:9" hidden="1" x14ac:dyDescent="0.25">
      <c r="A2789" s="1" t="s">
        <v>16</v>
      </c>
      <c r="B2789" s="1" t="s">
        <v>188</v>
      </c>
      <c r="C2789" s="1" t="s">
        <v>10</v>
      </c>
      <c r="D2789" s="1">
        <v>2126.79</v>
      </c>
      <c r="E2789" s="1">
        <v>0</v>
      </c>
      <c r="F2789" s="1">
        <v>-181.69</v>
      </c>
      <c r="G2789" s="1">
        <v>-1283.3019999999999</v>
      </c>
      <c r="H2789" s="1">
        <v>18010.75</v>
      </c>
      <c r="I2789" s="1">
        <v>-16523.759999999998</v>
      </c>
    </row>
    <row r="2790" spans="1:9" hidden="1" x14ac:dyDescent="0.25">
      <c r="A2790" s="1" t="s">
        <v>16</v>
      </c>
      <c r="B2790" s="1" t="s">
        <v>189</v>
      </c>
      <c r="C2790" s="1" t="s">
        <v>26</v>
      </c>
      <c r="D2790" s="1">
        <v>2075.9299999999998</v>
      </c>
      <c r="E2790" s="1">
        <v>0</v>
      </c>
      <c r="F2790" s="1">
        <v>181.69</v>
      </c>
      <c r="G2790" s="1">
        <v>1527.422</v>
      </c>
      <c r="H2790" s="1">
        <v>13531.895</v>
      </c>
      <c r="I2790" s="1">
        <v>-16102.412</v>
      </c>
    </row>
    <row r="2791" spans="1:9" hidden="1" x14ac:dyDescent="0.25">
      <c r="A2791" s="1" t="s">
        <v>16</v>
      </c>
      <c r="B2791" s="1" t="s">
        <v>189</v>
      </c>
      <c r="C2791" s="1" t="s">
        <v>10</v>
      </c>
      <c r="D2791" s="1">
        <v>2126.79</v>
      </c>
      <c r="E2791" s="1">
        <v>0</v>
      </c>
      <c r="F2791" s="1">
        <v>181.69</v>
      </c>
      <c r="G2791" s="1">
        <v>1527.422</v>
      </c>
      <c r="H2791" s="1">
        <v>13180.624</v>
      </c>
      <c r="I2791" s="1">
        <v>-16521.222000000002</v>
      </c>
    </row>
    <row r="2792" spans="1:9" hidden="1" x14ac:dyDescent="0.25">
      <c r="A2792" s="1" t="s">
        <v>16</v>
      </c>
      <c r="B2792" s="1" t="s">
        <v>190</v>
      </c>
      <c r="C2792" s="1" t="s">
        <v>26</v>
      </c>
      <c r="D2792" s="1">
        <v>2075.9299999999998</v>
      </c>
      <c r="E2792" s="1">
        <v>0</v>
      </c>
      <c r="F2792" s="1">
        <v>181.69</v>
      </c>
      <c r="G2792" s="1">
        <v>1283.3019999999999</v>
      </c>
      <c r="H2792" s="1">
        <v>13531.892</v>
      </c>
      <c r="I2792" s="1">
        <v>-16102.384</v>
      </c>
    </row>
    <row r="2793" spans="1:9" hidden="1" x14ac:dyDescent="0.25">
      <c r="A2793" s="1" t="s">
        <v>16</v>
      </c>
      <c r="B2793" s="1" t="s">
        <v>190</v>
      </c>
      <c r="C2793" s="1" t="s">
        <v>10</v>
      </c>
      <c r="D2793" s="1">
        <v>2126.79</v>
      </c>
      <c r="E2793" s="1">
        <v>0</v>
      </c>
      <c r="F2793" s="1">
        <v>181.69</v>
      </c>
      <c r="G2793" s="1">
        <v>1283.3019999999999</v>
      </c>
      <c r="H2793" s="1">
        <v>13180.571</v>
      </c>
      <c r="I2793" s="1">
        <v>-16521.044000000002</v>
      </c>
    </row>
    <row r="2794" spans="1:9" hidden="1" x14ac:dyDescent="0.25">
      <c r="A2794" s="1" t="s">
        <v>16</v>
      </c>
      <c r="B2794" s="1" t="s">
        <v>191</v>
      </c>
      <c r="C2794" s="1" t="s">
        <v>26</v>
      </c>
      <c r="D2794" s="1">
        <v>1601.41</v>
      </c>
      <c r="E2794" s="1">
        <v>-181.69</v>
      </c>
      <c r="F2794" s="1">
        <v>0</v>
      </c>
      <c r="G2794" s="1">
        <v>1384.3040000000001</v>
      </c>
      <c r="H2794" s="1">
        <v>11818.743</v>
      </c>
      <c r="I2794" s="1">
        <v>-14156.529</v>
      </c>
    </row>
    <row r="2795" spans="1:9" hidden="1" x14ac:dyDescent="0.25">
      <c r="A2795" s="1" t="s">
        <v>16</v>
      </c>
      <c r="B2795" s="1" t="s">
        <v>191</v>
      </c>
      <c r="C2795" s="1" t="s">
        <v>10</v>
      </c>
      <c r="D2795" s="1">
        <v>1639.29</v>
      </c>
      <c r="E2795" s="1">
        <v>-181.69</v>
      </c>
      <c r="F2795" s="1">
        <v>0</v>
      </c>
      <c r="G2795" s="1">
        <v>1384.3040000000001</v>
      </c>
      <c r="H2795" s="1">
        <v>12052.518</v>
      </c>
      <c r="I2795" s="1">
        <v>-15131.031999999999</v>
      </c>
    </row>
    <row r="2796" spans="1:9" hidden="1" x14ac:dyDescent="0.25">
      <c r="A2796" s="1" t="s">
        <v>16</v>
      </c>
      <c r="B2796" s="1" t="s">
        <v>192</v>
      </c>
      <c r="C2796" s="1" t="s">
        <v>26</v>
      </c>
      <c r="D2796" s="1">
        <v>1601.41</v>
      </c>
      <c r="E2796" s="1">
        <v>-181.69</v>
      </c>
      <c r="F2796" s="1">
        <v>0</v>
      </c>
      <c r="G2796" s="1">
        <v>1123.643</v>
      </c>
      <c r="H2796" s="1">
        <v>11818.737999999999</v>
      </c>
      <c r="I2796" s="1">
        <v>-14156.495999999999</v>
      </c>
    </row>
    <row r="2797" spans="1:9" hidden="1" x14ac:dyDescent="0.25">
      <c r="A2797" s="1" t="s">
        <v>16</v>
      </c>
      <c r="B2797" s="1" t="s">
        <v>192</v>
      </c>
      <c r="C2797" s="1" t="s">
        <v>10</v>
      </c>
      <c r="D2797" s="1">
        <v>1639.29</v>
      </c>
      <c r="E2797" s="1">
        <v>-181.69</v>
      </c>
      <c r="F2797" s="1">
        <v>0</v>
      </c>
      <c r="G2797" s="1">
        <v>1123.643</v>
      </c>
      <c r="H2797" s="1">
        <v>12052.459000000001</v>
      </c>
      <c r="I2797" s="1">
        <v>-15130.838</v>
      </c>
    </row>
    <row r="2798" spans="1:9" hidden="1" x14ac:dyDescent="0.25">
      <c r="A2798" s="1" t="s">
        <v>16</v>
      </c>
      <c r="B2798" s="1" t="s">
        <v>193</v>
      </c>
      <c r="C2798" s="1" t="s">
        <v>26</v>
      </c>
      <c r="D2798" s="1">
        <v>1601.41</v>
      </c>
      <c r="E2798" s="1">
        <v>181.69</v>
      </c>
      <c r="F2798" s="1">
        <v>0</v>
      </c>
      <c r="G2798" s="1">
        <v>-1384.3040000000001</v>
      </c>
      <c r="H2798" s="1">
        <v>11817.117</v>
      </c>
      <c r="I2798" s="1">
        <v>-10664.767</v>
      </c>
    </row>
    <row r="2799" spans="1:9" hidden="1" x14ac:dyDescent="0.25">
      <c r="A2799" s="1" t="s">
        <v>16</v>
      </c>
      <c r="B2799" s="1" t="s">
        <v>193</v>
      </c>
      <c r="C2799" s="1" t="s">
        <v>10</v>
      </c>
      <c r="D2799" s="1">
        <v>1639.29</v>
      </c>
      <c r="E2799" s="1">
        <v>181.69</v>
      </c>
      <c r="F2799" s="1">
        <v>0</v>
      </c>
      <c r="G2799" s="1">
        <v>-1384.3040000000001</v>
      </c>
      <c r="H2799" s="1">
        <v>12049.914000000001</v>
      </c>
      <c r="I2799" s="1">
        <v>-10314.534</v>
      </c>
    </row>
    <row r="2800" spans="1:9" hidden="1" x14ac:dyDescent="0.25">
      <c r="A2800" s="1" t="s">
        <v>16</v>
      </c>
      <c r="B2800" s="1" t="s">
        <v>194</v>
      </c>
      <c r="C2800" s="1" t="s">
        <v>26</v>
      </c>
      <c r="D2800" s="1">
        <v>1601.41</v>
      </c>
      <c r="E2800" s="1">
        <v>181.69</v>
      </c>
      <c r="F2800" s="1">
        <v>0</v>
      </c>
      <c r="G2800" s="1">
        <v>-1123.643</v>
      </c>
      <c r="H2800" s="1">
        <v>11817.121999999999</v>
      </c>
      <c r="I2800" s="1">
        <v>-10664.8</v>
      </c>
    </row>
    <row r="2801" spans="1:9" hidden="1" x14ac:dyDescent="0.25">
      <c r="A2801" s="1" t="s">
        <v>16</v>
      </c>
      <c r="B2801" s="1" t="s">
        <v>194</v>
      </c>
      <c r="C2801" s="1" t="s">
        <v>10</v>
      </c>
      <c r="D2801" s="1">
        <v>1639.29</v>
      </c>
      <c r="E2801" s="1">
        <v>181.69</v>
      </c>
      <c r="F2801" s="1">
        <v>0</v>
      </c>
      <c r="G2801" s="1">
        <v>-1123.643</v>
      </c>
      <c r="H2801" s="1">
        <v>12049.973</v>
      </c>
      <c r="I2801" s="1">
        <v>-10314.727000000001</v>
      </c>
    </row>
    <row r="2802" spans="1:9" hidden="1" x14ac:dyDescent="0.25">
      <c r="A2802" s="1" t="s">
        <v>16</v>
      </c>
      <c r="B2802" s="1" t="s">
        <v>195</v>
      </c>
      <c r="C2802" s="1" t="s">
        <v>26</v>
      </c>
      <c r="D2802" s="1">
        <v>1601.41</v>
      </c>
      <c r="E2802" s="1">
        <v>0</v>
      </c>
      <c r="F2802" s="1">
        <v>-181.69</v>
      </c>
      <c r="G2802" s="1">
        <v>-1527.422</v>
      </c>
      <c r="H2802" s="1">
        <v>13568.415999999999</v>
      </c>
      <c r="I2802" s="1">
        <v>-12411.422</v>
      </c>
    </row>
    <row r="2803" spans="1:9" hidden="1" x14ac:dyDescent="0.25">
      <c r="A2803" s="1" t="s">
        <v>16</v>
      </c>
      <c r="B2803" s="1" t="s">
        <v>195</v>
      </c>
      <c r="C2803" s="1" t="s">
        <v>10</v>
      </c>
      <c r="D2803" s="1">
        <v>1639.29</v>
      </c>
      <c r="E2803" s="1">
        <v>0</v>
      </c>
      <c r="F2803" s="1">
        <v>-181.69</v>
      </c>
      <c r="G2803" s="1">
        <v>-1527.422</v>
      </c>
      <c r="H2803" s="1">
        <v>14466.252</v>
      </c>
      <c r="I2803" s="1">
        <v>-12723.963</v>
      </c>
    </row>
    <row r="2804" spans="1:9" hidden="1" x14ac:dyDescent="0.25">
      <c r="A2804" s="1" t="s">
        <v>16</v>
      </c>
      <c r="B2804" s="1" t="s">
        <v>196</v>
      </c>
      <c r="C2804" s="1" t="s">
        <v>26</v>
      </c>
      <c r="D2804" s="1">
        <v>1601.41</v>
      </c>
      <c r="E2804" s="1">
        <v>0</v>
      </c>
      <c r="F2804" s="1">
        <v>-181.69</v>
      </c>
      <c r="G2804" s="1">
        <v>-1283.3019999999999</v>
      </c>
      <c r="H2804" s="1">
        <v>13568.419</v>
      </c>
      <c r="I2804" s="1">
        <v>-12411.45</v>
      </c>
    </row>
    <row r="2805" spans="1:9" hidden="1" x14ac:dyDescent="0.25">
      <c r="A2805" s="1" t="s">
        <v>16</v>
      </c>
      <c r="B2805" s="1" t="s">
        <v>196</v>
      </c>
      <c r="C2805" s="1" t="s">
        <v>10</v>
      </c>
      <c r="D2805" s="1">
        <v>1639.29</v>
      </c>
      <c r="E2805" s="1">
        <v>0</v>
      </c>
      <c r="F2805" s="1">
        <v>-181.69</v>
      </c>
      <c r="G2805" s="1">
        <v>-1283.3019999999999</v>
      </c>
      <c r="H2805" s="1">
        <v>14466.306</v>
      </c>
      <c r="I2805" s="1">
        <v>-12724.141</v>
      </c>
    </row>
    <row r="2806" spans="1:9" hidden="1" x14ac:dyDescent="0.25">
      <c r="A2806" s="1" t="s">
        <v>16</v>
      </c>
      <c r="B2806" s="1" t="s">
        <v>197</v>
      </c>
      <c r="C2806" s="1" t="s">
        <v>26</v>
      </c>
      <c r="D2806" s="1">
        <v>1601.41</v>
      </c>
      <c r="E2806" s="1">
        <v>0</v>
      </c>
      <c r="F2806" s="1">
        <v>181.69</v>
      </c>
      <c r="G2806" s="1">
        <v>1527.422</v>
      </c>
      <c r="H2806" s="1">
        <v>10067.444</v>
      </c>
      <c r="I2806" s="1">
        <v>-12409.874</v>
      </c>
    </row>
    <row r="2807" spans="1:9" hidden="1" x14ac:dyDescent="0.25">
      <c r="A2807" s="1" t="s">
        <v>16</v>
      </c>
      <c r="B2807" s="1" t="s">
        <v>197</v>
      </c>
      <c r="C2807" s="1" t="s">
        <v>10</v>
      </c>
      <c r="D2807" s="1">
        <v>1639.29</v>
      </c>
      <c r="E2807" s="1">
        <v>0</v>
      </c>
      <c r="F2807" s="1">
        <v>181.69</v>
      </c>
      <c r="G2807" s="1">
        <v>1527.422</v>
      </c>
      <c r="H2807" s="1">
        <v>9636.18</v>
      </c>
      <c r="I2807" s="1">
        <v>-12721.602999999999</v>
      </c>
    </row>
    <row r="2808" spans="1:9" hidden="1" x14ac:dyDescent="0.25">
      <c r="A2808" s="1" t="s">
        <v>16</v>
      </c>
      <c r="B2808" s="1" t="s">
        <v>198</v>
      </c>
      <c r="C2808" s="1" t="s">
        <v>26</v>
      </c>
      <c r="D2808" s="1">
        <v>1601.41</v>
      </c>
      <c r="E2808" s="1">
        <v>0</v>
      </c>
      <c r="F2808" s="1">
        <v>181.69</v>
      </c>
      <c r="G2808" s="1">
        <v>1283.3019999999999</v>
      </c>
      <c r="H2808" s="1">
        <v>10067.441000000001</v>
      </c>
      <c r="I2808" s="1">
        <v>-12409.846</v>
      </c>
    </row>
    <row r="2809" spans="1:9" hidden="1" x14ac:dyDescent="0.25">
      <c r="A2809" s="1" t="s">
        <v>16</v>
      </c>
      <c r="B2809" s="1" t="s">
        <v>198</v>
      </c>
      <c r="C2809" s="1" t="s">
        <v>10</v>
      </c>
      <c r="D2809" s="1">
        <v>1639.29</v>
      </c>
      <c r="E2809" s="1">
        <v>0</v>
      </c>
      <c r="F2809" s="1">
        <v>181.69</v>
      </c>
      <c r="G2809" s="1">
        <v>1283.3019999999999</v>
      </c>
      <c r="H2809" s="1">
        <v>9636.1260000000002</v>
      </c>
      <c r="I2809" s="1">
        <v>-12721.424000000001</v>
      </c>
    </row>
    <row r="2810" spans="1:9" hidden="1" x14ac:dyDescent="0.25">
      <c r="A2810" s="1" t="s">
        <v>16</v>
      </c>
      <c r="B2810" s="1" t="s">
        <v>199</v>
      </c>
      <c r="C2810" s="1" t="s">
        <v>26</v>
      </c>
      <c r="D2810" s="1">
        <v>1287.19</v>
      </c>
      <c r="E2810" s="1">
        <v>-605.62</v>
      </c>
      <c r="F2810" s="1">
        <v>0</v>
      </c>
      <c r="G2810" s="1">
        <v>4614.348</v>
      </c>
      <c r="H2810" s="1">
        <v>9400.5280000000002</v>
      </c>
      <c r="I2810" s="1">
        <v>-15836.14</v>
      </c>
    </row>
    <row r="2811" spans="1:9" hidden="1" x14ac:dyDescent="0.25">
      <c r="A2811" s="1" t="s">
        <v>16</v>
      </c>
      <c r="B2811" s="1" t="s">
        <v>199</v>
      </c>
      <c r="C2811" s="1" t="s">
        <v>10</v>
      </c>
      <c r="D2811" s="1">
        <v>1322.42</v>
      </c>
      <c r="E2811" s="1">
        <v>-605.62</v>
      </c>
      <c r="F2811" s="1">
        <v>0</v>
      </c>
      <c r="G2811" s="1">
        <v>4614.348</v>
      </c>
      <c r="H2811" s="1">
        <v>9619.15</v>
      </c>
      <c r="I2811" s="1">
        <v>-18334.505000000001</v>
      </c>
    </row>
    <row r="2812" spans="1:9" hidden="1" x14ac:dyDescent="0.25">
      <c r="A2812" s="1" t="s">
        <v>16</v>
      </c>
      <c r="B2812" s="1" t="s">
        <v>200</v>
      </c>
      <c r="C2812" s="1" t="s">
        <v>26</v>
      </c>
      <c r="D2812" s="1">
        <v>1287.19</v>
      </c>
      <c r="E2812" s="1">
        <v>-605.62</v>
      </c>
      <c r="F2812" s="1">
        <v>0</v>
      </c>
      <c r="G2812" s="1">
        <v>3745.4760000000001</v>
      </c>
      <c r="H2812" s="1">
        <v>9400.5110000000004</v>
      </c>
      <c r="I2812" s="1">
        <v>-15836.03</v>
      </c>
    </row>
    <row r="2813" spans="1:9" hidden="1" x14ac:dyDescent="0.25">
      <c r="A2813" s="1" t="s">
        <v>16</v>
      </c>
      <c r="B2813" s="1" t="s">
        <v>200</v>
      </c>
      <c r="C2813" s="1" t="s">
        <v>10</v>
      </c>
      <c r="D2813" s="1">
        <v>1322.42</v>
      </c>
      <c r="E2813" s="1">
        <v>-605.62</v>
      </c>
      <c r="F2813" s="1">
        <v>0</v>
      </c>
      <c r="G2813" s="1">
        <v>3745.4760000000001</v>
      </c>
      <c r="H2813" s="1">
        <v>9618.9529999999995</v>
      </c>
      <c r="I2813" s="1">
        <v>-18333.861000000001</v>
      </c>
    </row>
    <row r="2814" spans="1:9" hidden="1" x14ac:dyDescent="0.25">
      <c r="A2814" s="1" t="s">
        <v>16</v>
      </c>
      <c r="B2814" s="1" t="s">
        <v>201</v>
      </c>
      <c r="C2814" s="1" t="s">
        <v>26</v>
      </c>
      <c r="D2814" s="1">
        <v>1287.19</v>
      </c>
      <c r="E2814" s="1">
        <v>605.62</v>
      </c>
      <c r="F2814" s="1">
        <v>0</v>
      </c>
      <c r="G2814" s="1">
        <v>-4614.348</v>
      </c>
      <c r="H2814" s="1">
        <v>9395.1059999999998</v>
      </c>
      <c r="I2814" s="1">
        <v>-4196.9309999999996</v>
      </c>
    </row>
    <row r="2815" spans="1:9" hidden="1" x14ac:dyDescent="0.25">
      <c r="A2815" s="1" t="s">
        <v>16</v>
      </c>
      <c r="B2815" s="1" t="s">
        <v>201</v>
      </c>
      <c r="C2815" s="1" t="s">
        <v>10</v>
      </c>
      <c r="D2815" s="1">
        <v>1322.42</v>
      </c>
      <c r="E2815" s="1">
        <v>605.62</v>
      </c>
      <c r="F2815" s="1">
        <v>0</v>
      </c>
      <c r="G2815" s="1">
        <v>-4614.348</v>
      </c>
      <c r="H2815" s="1">
        <v>9610.4689999999991</v>
      </c>
      <c r="I2815" s="1">
        <v>-2279.511</v>
      </c>
    </row>
    <row r="2816" spans="1:9" hidden="1" x14ac:dyDescent="0.25">
      <c r="A2816" s="1" t="s">
        <v>16</v>
      </c>
      <c r="B2816" s="1" t="s">
        <v>202</v>
      </c>
      <c r="C2816" s="1" t="s">
        <v>26</v>
      </c>
      <c r="D2816" s="1">
        <v>1287.19</v>
      </c>
      <c r="E2816" s="1">
        <v>605.62</v>
      </c>
      <c r="F2816" s="1">
        <v>0</v>
      </c>
      <c r="G2816" s="1">
        <v>-3745.4760000000001</v>
      </c>
      <c r="H2816" s="1">
        <v>9395.1219999999994</v>
      </c>
      <c r="I2816" s="1">
        <v>-4197.0410000000002</v>
      </c>
    </row>
    <row r="2817" spans="1:9" hidden="1" x14ac:dyDescent="0.25">
      <c r="A2817" s="1" t="s">
        <v>16</v>
      </c>
      <c r="B2817" s="1" t="s">
        <v>202</v>
      </c>
      <c r="C2817" s="1" t="s">
        <v>10</v>
      </c>
      <c r="D2817" s="1">
        <v>1322.42</v>
      </c>
      <c r="E2817" s="1">
        <v>605.62</v>
      </c>
      <c r="F2817" s="1">
        <v>0</v>
      </c>
      <c r="G2817" s="1">
        <v>-3745.4760000000001</v>
      </c>
      <c r="H2817" s="1">
        <v>9610.6659999999993</v>
      </c>
      <c r="I2817" s="1">
        <v>-2280.1550000000002</v>
      </c>
    </row>
    <row r="2818" spans="1:9" hidden="1" x14ac:dyDescent="0.25">
      <c r="A2818" s="1" t="s">
        <v>16</v>
      </c>
      <c r="B2818" s="1" t="s">
        <v>203</v>
      </c>
      <c r="C2818" s="1" t="s">
        <v>26</v>
      </c>
      <c r="D2818" s="1">
        <v>1287.19</v>
      </c>
      <c r="E2818" s="1">
        <v>0</v>
      </c>
      <c r="F2818" s="1">
        <v>-605.62</v>
      </c>
      <c r="G2818" s="1">
        <v>-5091.4070000000002</v>
      </c>
      <c r="H2818" s="1">
        <v>15232.77</v>
      </c>
      <c r="I2818" s="1">
        <v>-10019.116</v>
      </c>
    </row>
    <row r="2819" spans="1:9" hidden="1" x14ac:dyDescent="0.25">
      <c r="A2819" s="1" t="s">
        <v>16</v>
      </c>
      <c r="B2819" s="1" t="s">
        <v>203</v>
      </c>
      <c r="C2819" s="1" t="s">
        <v>10</v>
      </c>
      <c r="D2819" s="1">
        <v>1322.42</v>
      </c>
      <c r="E2819" s="1">
        <v>0</v>
      </c>
      <c r="F2819" s="1">
        <v>-605.62</v>
      </c>
      <c r="G2819" s="1">
        <v>-5091.4070000000002</v>
      </c>
      <c r="H2819" s="1">
        <v>17664.929</v>
      </c>
      <c r="I2819" s="1">
        <v>-10310.941999999999</v>
      </c>
    </row>
    <row r="2820" spans="1:9" hidden="1" x14ac:dyDescent="0.25">
      <c r="A2820" s="1" t="s">
        <v>16</v>
      </c>
      <c r="B2820" s="1" t="s">
        <v>204</v>
      </c>
      <c r="C2820" s="1" t="s">
        <v>26</v>
      </c>
      <c r="D2820" s="1">
        <v>1287.19</v>
      </c>
      <c r="E2820" s="1">
        <v>0</v>
      </c>
      <c r="F2820" s="1">
        <v>-605.62</v>
      </c>
      <c r="G2820" s="1">
        <v>-4277.6729999999998</v>
      </c>
      <c r="H2820" s="1">
        <v>15232.78</v>
      </c>
      <c r="I2820" s="1">
        <v>-10019.209999999999</v>
      </c>
    </row>
    <row r="2821" spans="1:9" hidden="1" x14ac:dyDescent="0.25">
      <c r="A2821" s="1" t="s">
        <v>16</v>
      </c>
      <c r="B2821" s="1" t="s">
        <v>204</v>
      </c>
      <c r="C2821" s="1" t="s">
        <v>10</v>
      </c>
      <c r="D2821" s="1">
        <v>1322.42</v>
      </c>
      <c r="E2821" s="1">
        <v>0</v>
      </c>
      <c r="F2821" s="1">
        <v>-605.62</v>
      </c>
      <c r="G2821" s="1">
        <v>-4277.6729999999998</v>
      </c>
      <c r="H2821" s="1">
        <v>17665.108</v>
      </c>
      <c r="I2821" s="1">
        <v>-10311.536</v>
      </c>
    </row>
    <row r="2822" spans="1:9" hidden="1" x14ac:dyDescent="0.25">
      <c r="A2822" s="1" t="s">
        <v>16</v>
      </c>
      <c r="B2822" s="1" t="s">
        <v>205</v>
      </c>
      <c r="C2822" s="1" t="s">
        <v>26</v>
      </c>
      <c r="D2822" s="1">
        <v>1287.19</v>
      </c>
      <c r="E2822" s="1">
        <v>0</v>
      </c>
      <c r="F2822" s="1">
        <v>605.62</v>
      </c>
      <c r="G2822" s="1">
        <v>5091.4070000000002</v>
      </c>
      <c r="H2822" s="1">
        <v>3562.8629999999998</v>
      </c>
      <c r="I2822" s="1">
        <v>-10013.955</v>
      </c>
    </row>
    <row r="2823" spans="1:9" hidden="1" x14ac:dyDescent="0.25">
      <c r="A2823" s="1" t="s">
        <v>16</v>
      </c>
      <c r="B2823" s="1" t="s">
        <v>205</v>
      </c>
      <c r="C2823" s="1" t="s">
        <v>10</v>
      </c>
      <c r="D2823" s="1">
        <v>1322.42</v>
      </c>
      <c r="E2823" s="1">
        <v>0</v>
      </c>
      <c r="F2823" s="1">
        <v>605.62</v>
      </c>
      <c r="G2823" s="1">
        <v>5091.4070000000002</v>
      </c>
      <c r="H2823" s="1">
        <v>1564.6890000000001</v>
      </c>
      <c r="I2823" s="1">
        <v>-10303.074000000001</v>
      </c>
    </row>
    <row r="2824" spans="1:9" hidden="1" x14ac:dyDescent="0.25">
      <c r="A2824" s="1" t="s">
        <v>16</v>
      </c>
      <c r="B2824" s="1" t="s">
        <v>206</v>
      </c>
      <c r="C2824" s="1" t="s">
        <v>26</v>
      </c>
      <c r="D2824" s="1">
        <v>1287.19</v>
      </c>
      <c r="E2824" s="1">
        <v>0</v>
      </c>
      <c r="F2824" s="1">
        <v>605.62</v>
      </c>
      <c r="G2824" s="1">
        <v>4277.6729999999998</v>
      </c>
      <c r="H2824" s="1">
        <v>3562.8539999999998</v>
      </c>
      <c r="I2824" s="1">
        <v>-10013.861000000001</v>
      </c>
    </row>
    <row r="2825" spans="1:9" hidden="1" x14ac:dyDescent="0.25">
      <c r="A2825" s="1" t="s">
        <v>16</v>
      </c>
      <c r="B2825" s="1" t="s">
        <v>206</v>
      </c>
      <c r="C2825" s="1" t="s">
        <v>10</v>
      </c>
      <c r="D2825" s="1">
        <v>1322.42</v>
      </c>
      <c r="E2825" s="1">
        <v>0</v>
      </c>
      <c r="F2825" s="1">
        <v>605.62</v>
      </c>
      <c r="G2825" s="1">
        <v>4277.6729999999998</v>
      </c>
      <c r="H2825" s="1">
        <v>1564.51</v>
      </c>
      <c r="I2825" s="1">
        <v>-10302.481</v>
      </c>
    </row>
    <row r="2826" spans="1:9" hidden="1" x14ac:dyDescent="0.25">
      <c r="A2826" s="1" t="s">
        <v>16</v>
      </c>
      <c r="B2826" s="1" t="s">
        <v>207</v>
      </c>
      <c r="C2826" s="1" t="s">
        <v>26</v>
      </c>
      <c r="D2826" s="1">
        <v>1144.8399999999999</v>
      </c>
      <c r="E2826" s="1">
        <v>-605.62</v>
      </c>
      <c r="F2826" s="1">
        <v>0</v>
      </c>
      <c r="G2826" s="1">
        <v>4614.348</v>
      </c>
      <c r="H2826" s="1">
        <v>8361.1929999999993</v>
      </c>
      <c r="I2826" s="1">
        <v>-14728.379000000001</v>
      </c>
    </row>
    <row r="2827" spans="1:9" hidden="1" x14ac:dyDescent="0.25">
      <c r="A2827" s="1" t="s">
        <v>16</v>
      </c>
      <c r="B2827" s="1" t="s">
        <v>207</v>
      </c>
      <c r="C2827" s="1" t="s">
        <v>10</v>
      </c>
      <c r="D2827" s="1">
        <v>1176.17</v>
      </c>
      <c r="E2827" s="1">
        <v>-605.62</v>
      </c>
      <c r="F2827" s="1">
        <v>0</v>
      </c>
      <c r="G2827" s="1">
        <v>4614.348</v>
      </c>
      <c r="H2827" s="1">
        <v>8555.8169999999991</v>
      </c>
      <c r="I2827" s="1">
        <v>-17194.62</v>
      </c>
    </row>
    <row r="2828" spans="1:9" hidden="1" x14ac:dyDescent="0.25">
      <c r="A2828" s="1" t="s">
        <v>16</v>
      </c>
      <c r="B2828" s="1" t="s">
        <v>208</v>
      </c>
      <c r="C2828" s="1" t="s">
        <v>26</v>
      </c>
      <c r="D2828" s="1">
        <v>1144.8399999999999</v>
      </c>
      <c r="E2828" s="1">
        <v>-605.62</v>
      </c>
      <c r="F2828" s="1">
        <v>0</v>
      </c>
      <c r="G2828" s="1">
        <v>3745.4760000000001</v>
      </c>
      <c r="H2828" s="1">
        <v>8361.1759999999995</v>
      </c>
      <c r="I2828" s="1">
        <v>-14728.269</v>
      </c>
    </row>
    <row r="2829" spans="1:9" hidden="1" x14ac:dyDescent="0.25">
      <c r="A2829" s="1" t="s">
        <v>16</v>
      </c>
      <c r="B2829" s="1" t="s">
        <v>208</v>
      </c>
      <c r="C2829" s="1" t="s">
        <v>10</v>
      </c>
      <c r="D2829" s="1">
        <v>1176.17</v>
      </c>
      <c r="E2829" s="1">
        <v>-605.62</v>
      </c>
      <c r="F2829" s="1">
        <v>0</v>
      </c>
      <c r="G2829" s="1">
        <v>3745.4760000000001</v>
      </c>
      <c r="H2829" s="1">
        <v>8555.6190000000006</v>
      </c>
      <c r="I2829" s="1">
        <v>-17193.974999999999</v>
      </c>
    </row>
    <row r="2830" spans="1:9" hidden="1" x14ac:dyDescent="0.25">
      <c r="A2830" s="1" t="s">
        <v>16</v>
      </c>
      <c r="B2830" s="1" t="s">
        <v>209</v>
      </c>
      <c r="C2830" s="1" t="s">
        <v>26</v>
      </c>
      <c r="D2830" s="1">
        <v>1144.8399999999999</v>
      </c>
      <c r="E2830" s="1">
        <v>605.62</v>
      </c>
      <c r="F2830" s="1">
        <v>0</v>
      </c>
      <c r="G2830" s="1">
        <v>-4614.348</v>
      </c>
      <c r="H2830" s="1">
        <v>8355.77</v>
      </c>
      <c r="I2830" s="1">
        <v>-3089.1689999999999</v>
      </c>
    </row>
    <row r="2831" spans="1:9" hidden="1" x14ac:dyDescent="0.25">
      <c r="A2831" s="1" t="s">
        <v>16</v>
      </c>
      <c r="B2831" s="1" t="s">
        <v>209</v>
      </c>
      <c r="C2831" s="1" t="s">
        <v>10</v>
      </c>
      <c r="D2831" s="1">
        <v>1176.17</v>
      </c>
      <c r="E2831" s="1">
        <v>605.62</v>
      </c>
      <c r="F2831" s="1">
        <v>0</v>
      </c>
      <c r="G2831" s="1">
        <v>-4614.348</v>
      </c>
      <c r="H2831" s="1">
        <v>8547.1350000000002</v>
      </c>
      <c r="I2831" s="1">
        <v>-1139.625</v>
      </c>
    </row>
    <row r="2832" spans="1:9" hidden="1" x14ac:dyDescent="0.25">
      <c r="A2832" s="1" t="s">
        <v>16</v>
      </c>
      <c r="B2832" s="1" t="s">
        <v>210</v>
      </c>
      <c r="C2832" s="1" t="s">
        <v>26</v>
      </c>
      <c r="D2832" s="1">
        <v>1144.8399999999999</v>
      </c>
      <c r="E2832" s="1">
        <v>605.62</v>
      </c>
      <c r="F2832" s="1">
        <v>0</v>
      </c>
      <c r="G2832" s="1">
        <v>-3745.4760000000001</v>
      </c>
      <c r="H2832" s="1">
        <v>8355.7870000000003</v>
      </c>
      <c r="I2832" s="1">
        <v>-3089.279</v>
      </c>
    </row>
    <row r="2833" spans="1:9" hidden="1" x14ac:dyDescent="0.25">
      <c r="A2833" s="1" t="s">
        <v>16</v>
      </c>
      <c r="B2833" s="1" t="s">
        <v>210</v>
      </c>
      <c r="C2833" s="1" t="s">
        <v>10</v>
      </c>
      <c r="D2833" s="1">
        <v>1176.17</v>
      </c>
      <c r="E2833" s="1">
        <v>605.62</v>
      </c>
      <c r="F2833" s="1">
        <v>0</v>
      </c>
      <c r="G2833" s="1">
        <v>-3745.4760000000001</v>
      </c>
      <c r="H2833" s="1">
        <v>8547.3330000000005</v>
      </c>
      <c r="I2833" s="1">
        <v>-1140.27</v>
      </c>
    </row>
    <row r="2834" spans="1:9" hidden="1" x14ac:dyDescent="0.25">
      <c r="A2834" s="1" t="s">
        <v>16</v>
      </c>
      <c r="B2834" s="1" t="s">
        <v>211</v>
      </c>
      <c r="C2834" s="1" t="s">
        <v>26</v>
      </c>
      <c r="D2834" s="1">
        <v>1144.8399999999999</v>
      </c>
      <c r="E2834" s="1">
        <v>0</v>
      </c>
      <c r="F2834" s="1">
        <v>-605.62</v>
      </c>
      <c r="G2834" s="1">
        <v>-5091.4070000000002</v>
      </c>
      <c r="H2834" s="1">
        <v>14193.434999999999</v>
      </c>
      <c r="I2834" s="1">
        <v>-8911.3549999999996</v>
      </c>
    </row>
    <row r="2835" spans="1:9" hidden="1" x14ac:dyDescent="0.25">
      <c r="A2835" s="1" t="s">
        <v>16</v>
      </c>
      <c r="B2835" s="1" t="s">
        <v>211</v>
      </c>
      <c r="C2835" s="1" t="s">
        <v>10</v>
      </c>
      <c r="D2835" s="1">
        <v>1176.17</v>
      </c>
      <c r="E2835" s="1">
        <v>0</v>
      </c>
      <c r="F2835" s="1">
        <v>-605.62</v>
      </c>
      <c r="G2835" s="1">
        <v>-5091.4070000000002</v>
      </c>
      <c r="H2835" s="1">
        <v>16601.596000000001</v>
      </c>
      <c r="I2835" s="1">
        <v>-9171.0560000000005</v>
      </c>
    </row>
    <row r="2836" spans="1:9" hidden="1" x14ac:dyDescent="0.25">
      <c r="A2836" s="1" t="s">
        <v>16</v>
      </c>
      <c r="B2836" s="1" t="s">
        <v>212</v>
      </c>
      <c r="C2836" s="1" t="s">
        <v>26</v>
      </c>
      <c r="D2836" s="1">
        <v>1144.8399999999999</v>
      </c>
      <c r="E2836" s="1">
        <v>0</v>
      </c>
      <c r="F2836" s="1">
        <v>-605.62</v>
      </c>
      <c r="G2836" s="1">
        <v>-4277.6729999999998</v>
      </c>
      <c r="H2836" s="1">
        <v>14193.445</v>
      </c>
      <c r="I2836" s="1">
        <v>-8911.4480000000003</v>
      </c>
    </row>
    <row r="2837" spans="1:9" hidden="1" x14ac:dyDescent="0.25">
      <c r="A2837" s="1" t="s">
        <v>16</v>
      </c>
      <c r="B2837" s="1" t="s">
        <v>212</v>
      </c>
      <c r="C2837" s="1" t="s">
        <v>10</v>
      </c>
      <c r="D2837" s="1">
        <v>1176.17</v>
      </c>
      <c r="E2837" s="1">
        <v>0</v>
      </c>
      <c r="F2837" s="1">
        <v>-605.62</v>
      </c>
      <c r="G2837" s="1">
        <v>-4277.6729999999998</v>
      </c>
      <c r="H2837" s="1">
        <v>16601.775000000001</v>
      </c>
      <c r="I2837" s="1">
        <v>-9171.65</v>
      </c>
    </row>
    <row r="2838" spans="1:9" hidden="1" x14ac:dyDescent="0.25">
      <c r="A2838" s="1" t="s">
        <v>16</v>
      </c>
      <c r="B2838" s="1" t="s">
        <v>213</v>
      </c>
      <c r="C2838" s="1" t="s">
        <v>26</v>
      </c>
      <c r="D2838" s="1">
        <v>1144.8399999999999</v>
      </c>
      <c r="E2838" s="1">
        <v>0</v>
      </c>
      <c r="F2838" s="1">
        <v>605.62</v>
      </c>
      <c r="G2838" s="1">
        <v>5091.4070000000002</v>
      </c>
      <c r="H2838" s="1">
        <v>2523.5279999999998</v>
      </c>
      <c r="I2838" s="1">
        <v>-8906.1929999999993</v>
      </c>
    </row>
    <row r="2839" spans="1:9" hidden="1" x14ac:dyDescent="0.25">
      <c r="A2839" s="1" t="s">
        <v>16</v>
      </c>
      <c r="B2839" s="1" t="s">
        <v>213</v>
      </c>
      <c r="C2839" s="1" t="s">
        <v>10</v>
      </c>
      <c r="D2839" s="1">
        <v>1176.17</v>
      </c>
      <c r="E2839" s="1">
        <v>0</v>
      </c>
      <c r="F2839" s="1">
        <v>605.62</v>
      </c>
      <c r="G2839" s="1">
        <v>5091.4070000000002</v>
      </c>
      <c r="H2839" s="1">
        <v>501.35599999999999</v>
      </c>
      <c r="I2839" s="1">
        <v>-9163.1890000000003</v>
      </c>
    </row>
    <row r="2840" spans="1:9" hidden="1" x14ac:dyDescent="0.25">
      <c r="A2840" s="1" t="s">
        <v>16</v>
      </c>
      <c r="B2840" s="1" t="s">
        <v>214</v>
      </c>
      <c r="C2840" s="1" t="s">
        <v>26</v>
      </c>
      <c r="D2840" s="1">
        <v>1144.8399999999999</v>
      </c>
      <c r="E2840" s="1">
        <v>0</v>
      </c>
      <c r="F2840" s="1">
        <v>605.62</v>
      </c>
      <c r="G2840" s="1">
        <v>4277.6729999999998</v>
      </c>
      <c r="H2840" s="1">
        <v>2523.518</v>
      </c>
      <c r="I2840" s="1">
        <v>-8906.1</v>
      </c>
    </row>
    <row r="2841" spans="1:9" hidden="1" x14ac:dyDescent="0.25">
      <c r="A2841" s="1" t="s">
        <v>16</v>
      </c>
      <c r="B2841" s="1" t="s">
        <v>214</v>
      </c>
      <c r="C2841" s="1" t="s">
        <v>10</v>
      </c>
      <c r="D2841" s="1">
        <v>1176.17</v>
      </c>
      <c r="E2841" s="1">
        <v>0</v>
      </c>
      <c r="F2841" s="1">
        <v>605.62</v>
      </c>
      <c r="G2841" s="1">
        <v>4277.6729999999998</v>
      </c>
      <c r="H2841" s="1">
        <v>501.17700000000002</v>
      </c>
      <c r="I2841" s="1">
        <v>-9162.5949999999993</v>
      </c>
    </row>
    <row r="2842" spans="1:9" hidden="1" x14ac:dyDescent="0.25">
      <c r="A2842" s="1" t="s">
        <v>16</v>
      </c>
      <c r="B2842" s="1" t="s">
        <v>215</v>
      </c>
      <c r="C2842" s="1" t="s">
        <v>26</v>
      </c>
      <c r="D2842" s="1">
        <v>1453.28</v>
      </c>
      <c r="E2842" s="1">
        <v>-181.69</v>
      </c>
      <c r="F2842" s="1">
        <v>0</v>
      </c>
      <c r="G2842" s="1">
        <v>1384.3040000000001</v>
      </c>
      <c r="H2842" s="1">
        <v>10611.188</v>
      </c>
      <c r="I2842" s="1">
        <v>-13054.805</v>
      </c>
    </row>
    <row r="2843" spans="1:9" hidden="1" x14ac:dyDescent="0.25">
      <c r="A2843" s="1" t="s">
        <v>16</v>
      </c>
      <c r="B2843" s="1" t="s">
        <v>215</v>
      </c>
      <c r="C2843" s="1" t="s">
        <v>10</v>
      </c>
      <c r="D2843" s="1">
        <v>1493.05</v>
      </c>
      <c r="E2843" s="1">
        <v>-181.69</v>
      </c>
      <c r="F2843" s="1">
        <v>0</v>
      </c>
      <c r="G2843" s="1">
        <v>1384.3040000000001</v>
      </c>
      <c r="H2843" s="1">
        <v>10856.666999999999</v>
      </c>
      <c r="I2843" s="1">
        <v>-14045.124</v>
      </c>
    </row>
    <row r="2844" spans="1:9" hidden="1" x14ac:dyDescent="0.25">
      <c r="A2844" s="1" t="s">
        <v>16</v>
      </c>
      <c r="B2844" s="1" t="s">
        <v>216</v>
      </c>
      <c r="C2844" s="1" t="s">
        <v>26</v>
      </c>
      <c r="D2844" s="1">
        <v>1453.28</v>
      </c>
      <c r="E2844" s="1">
        <v>-181.69</v>
      </c>
      <c r="F2844" s="1">
        <v>0</v>
      </c>
      <c r="G2844" s="1">
        <v>1123.643</v>
      </c>
      <c r="H2844" s="1">
        <v>10611.183000000001</v>
      </c>
      <c r="I2844" s="1">
        <v>-13054.772000000001</v>
      </c>
    </row>
    <row r="2845" spans="1:9" hidden="1" x14ac:dyDescent="0.25">
      <c r="A2845" s="1" t="s">
        <v>16</v>
      </c>
      <c r="B2845" s="1" t="s">
        <v>216</v>
      </c>
      <c r="C2845" s="1" t="s">
        <v>10</v>
      </c>
      <c r="D2845" s="1">
        <v>1493.05</v>
      </c>
      <c r="E2845" s="1">
        <v>-181.69</v>
      </c>
      <c r="F2845" s="1">
        <v>0</v>
      </c>
      <c r="G2845" s="1">
        <v>1123.643</v>
      </c>
      <c r="H2845" s="1">
        <v>10856.608</v>
      </c>
      <c r="I2845" s="1">
        <v>-14044.931</v>
      </c>
    </row>
    <row r="2846" spans="1:9" hidden="1" x14ac:dyDescent="0.25">
      <c r="A2846" s="1" t="s">
        <v>16</v>
      </c>
      <c r="B2846" s="1" t="s">
        <v>217</v>
      </c>
      <c r="C2846" s="1" t="s">
        <v>26</v>
      </c>
      <c r="D2846" s="1">
        <v>1453.28</v>
      </c>
      <c r="E2846" s="1">
        <v>181.69</v>
      </c>
      <c r="F2846" s="1">
        <v>0</v>
      </c>
      <c r="G2846" s="1">
        <v>-1384.3040000000001</v>
      </c>
      <c r="H2846" s="1">
        <v>10609.561</v>
      </c>
      <c r="I2846" s="1">
        <v>-9563.0419999999995</v>
      </c>
    </row>
    <row r="2847" spans="1:9" hidden="1" x14ac:dyDescent="0.25">
      <c r="A2847" s="1" t="s">
        <v>16</v>
      </c>
      <c r="B2847" s="1" t="s">
        <v>217</v>
      </c>
      <c r="C2847" s="1" t="s">
        <v>10</v>
      </c>
      <c r="D2847" s="1">
        <v>1493.05</v>
      </c>
      <c r="E2847" s="1">
        <v>181.69</v>
      </c>
      <c r="F2847" s="1">
        <v>0</v>
      </c>
      <c r="G2847" s="1">
        <v>-1384.3040000000001</v>
      </c>
      <c r="H2847" s="1">
        <v>10854.063</v>
      </c>
      <c r="I2847" s="1">
        <v>-9228.6260000000002</v>
      </c>
    </row>
    <row r="2848" spans="1:9" hidden="1" x14ac:dyDescent="0.25">
      <c r="A2848" s="1" t="s">
        <v>16</v>
      </c>
      <c r="B2848" s="1" t="s">
        <v>218</v>
      </c>
      <c r="C2848" s="1" t="s">
        <v>26</v>
      </c>
      <c r="D2848" s="1">
        <v>1453.28</v>
      </c>
      <c r="E2848" s="1">
        <v>181.69</v>
      </c>
      <c r="F2848" s="1">
        <v>0</v>
      </c>
      <c r="G2848" s="1">
        <v>-1123.643</v>
      </c>
      <c r="H2848" s="1">
        <v>10609.566000000001</v>
      </c>
      <c r="I2848" s="1">
        <v>-9563.0750000000007</v>
      </c>
    </row>
    <row r="2849" spans="1:9" hidden="1" x14ac:dyDescent="0.25">
      <c r="A2849" s="1" t="s">
        <v>16</v>
      </c>
      <c r="B2849" s="1" t="s">
        <v>218</v>
      </c>
      <c r="C2849" s="1" t="s">
        <v>10</v>
      </c>
      <c r="D2849" s="1">
        <v>1493.05</v>
      </c>
      <c r="E2849" s="1">
        <v>181.69</v>
      </c>
      <c r="F2849" s="1">
        <v>0</v>
      </c>
      <c r="G2849" s="1">
        <v>-1123.643</v>
      </c>
      <c r="H2849" s="1">
        <v>10854.121999999999</v>
      </c>
      <c r="I2849" s="1">
        <v>-9228.8189999999995</v>
      </c>
    </row>
    <row r="2850" spans="1:9" hidden="1" x14ac:dyDescent="0.25">
      <c r="A2850" s="1" t="s">
        <v>16</v>
      </c>
      <c r="B2850" s="1" t="s">
        <v>219</v>
      </c>
      <c r="C2850" s="1" t="s">
        <v>26</v>
      </c>
      <c r="D2850" s="1">
        <v>1453.28</v>
      </c>
      <c r="E2850" s="1">
        <v>0</v>
      </c>
      <c r="F2850" s="1">
        <v>-181.69</v>
      </c>
      <c r="G2850" s="1">
        <v>-1527.422</v>
      </c>
      <c r="H2850" s="1">
        <v>12360.861000000001</v>
      </c>
      <c r="I2850" s="1">
        <v>-11309.698</v>
      </c>
    </row>
    <row r="2851" spans="1:9" hidden="1" x14ac:dyDescent="0.25">
      <c r="A2851" s="1" t="s">
        <v>16</v>
      </c>
      <c r="B2851" s="1" t="s">
        <v>219</v>
      </c>
      <c r="C2851" s="1" t="s">
        <v>10</v>
      </c>
      <c r="D2851" s="1">
        <v>1493.05</v>
      </c>
      <c r="E2851" s="1">
        <v>0</v>
      </c>
      <c r="F2851" s="1">
        <v>-181.69</v>
      </c>
      <c r="G2851" s="1">
        <v>-1527.422</v>
      </c>
      <c r="H2851" s="1">
        <v>13270.401</v>
      </c>
      <c r="I2851" s="1">
        <v>-11638.055</v>
      </c>
    </row>
    <row r="2852" spans="1:9" hidden="1" x14ac:dyDescent="0.25">
      <c r="A2852" s="1" t="s">
        <v>16</v>
      </c>
      <c r="B2852" s="1" t="s">
        <v>220</v>
      </c>
      <c r="C2852" s="1" t="s">
        <v>26</v>
      </c>
      <c r="D2852" s="1">
        <v>1453.28</v>
      </c>
      <c r="E2852" s="1">
        <v>0</v>
      </c>
      <c r="F2852" s="1">
        <v>-181.69</v>
      </c>
      <c r="G2852" s="1">
        <v>-1283.3019999999999</v>
      </c>
      <c r="H2852" s="1">
        <v>12360.864</v>
      </c>
      <c r="I2852" s="1">
        <v>-11309.726000000001</v>
      </c>
    </row>
    <row r="2853" spans="1:9" hidden="1" x14ac:dyDescent="0.25">
      <c r="A2853" s="1" t="s">
        <v>16</v>
      </c>
      <c r="B2853" s="1" t="s">
        <v>220</v>
      </c>
      <c r="C2853" s="1" t="s">
        <v>10</v>
      </c>
      <c r="D2853" s="1">
        <v>1493.05</v>
      </c>
      <c r="E2853" s="1">
        <v>0</v>
      </c>
      <c r="F2853" s="1">
        <v>-181.69</v>
      </c>
      <c r="G2853" s="1">
        <v>-1283.3019999999999</v>
      </c>
      <c r="H2853" s="1">
        <v>13270.454</v>
      </c>
      <c r="I2853" s="1">
        <v>-11638.233</v>
      </c>
    </row>
    <row r="2854" spans="1:9" hidden="1" x14ac:dyDescent="0.25">
      <c r="A2854" s="1" t="s">
        <v>16</v>
      </c>
      <c r="B2854" s="1" t="s">
        <v>221</v>
      </c>
      <c r="C2854" s="1" t="s">
        <v>26</v>
      </c>
      <c r="D2854" s="1">
        <v>1453.28</v>
      </c>
      <c r="E2854" s="1">
        <v>0</v>
      </c>
      <c r="F2854" s="1">
        <v>181.69</v>
      </c>
      <c r="G2854" s="1">
        <v>1527.422</v>
      </c>
      <c r="H2854" s="1">
        <v>8859.8889999999992</v>
      </c>
      <c r="I2854" s="1">
        <v>-11308.148999999999</v>
      </c>
    </row>
    <row r="2855" spans="1:9" hidden="1" x14ac:dyDescent="0.25">
      <c r="A2855" s="1" t="s">
        <v>16</v>
      </c>
      <c r="B2855" s="1" t="s">
        <v>221</v>
      </c>
      <c r="C2855" s="1" t="s">
        <v>10</v>
      </c>
      <c r="D2855" s="1">
        <v>1493.05</v>
      </c>
      <c r="E2855" s="1">
        <v>0</v>
      </c>
      <c r="F2855" s="1">
        <v>181.69</v>
      </c>
      <c r="G2855" s="1">
        <v>1527.422</v>
      </c>
      <c r="H2855" s="1">
        <v>8440.3289999999997</v>
      </c>
      <c r="I2855" s="1">
        <v>-11635.695</v>
      </c>
    </row>
    <row r="2856" spans="1:9" hidden="1" x14ac:dyDescent="0.25">
      <c r="A2856" s="1" t="s">
        <v>16</v>
      </c>
      <c r="B2856" s="1" t="s">
        <v>222</v>
      </c>
      <c r="C2856" s="1" t="s">
        <v>26</v>
      </c>
      <c r="D2856" s="1">
        <v>1453.28</v>
      </c>
      <c r="E2856" s="1">
        <v>0</v>
      </c>
      <c r="F2856" s="1">
        <v>181.69</v>
      </c>
      <c r="G2856" s="1">
        <v>1283.3019999999999</v>
      </c>
      <c r="H2856" s="1">
        <v>8859.8860000000004</v>
      </c>
      <c r="I2856" s="1">
        <v>-11308.120999999999</v>
      </c>
    </row>
    <row r="2857" spans="1:9" hidden="1" x14ac:dyDescent="0.25">
      <c r="A2857" s="1" t="s">
        <v>16</v>
      </c>
      <c r="B2857" s="1" t="s">
        <v>222</v>
      </c>
      <c r="C2857" s="1" t="s">
        <v>10</v>
      </c>
      <c r="D2857" s="1">
        <v>1493.05</v>
      </c>
      <c r="E2857" s="1">
        <v>0</v>
      </c>
      <c r="F2857" s="1">
        <v>181.69</v>
      </c>
      <c r="G2857" s="1">
        <v>1283.3019999999999</v>
      </c>
      <c r="H2857" s="1">
        <v>8440.2749999999996</v>
      </c>
      <c r="I2857" s="1">
        <v>-11635.517</v>
      </c>
    </row>
    <row r="2858" spans="1:9" hidden="1" x14ac:dyDescent="0.25">
      <c r="A2858" s="1" t="s">
        <v>16</v>
      </c>
      <c r="B2858" s="1" t="s">
        <v>223</v>
      </c>
      <c r="C2858" s="1" t="s">
        <v>26</v>
      </c>
      <c r="D2858" s="1">
        <v>978.76</v>
      </c>
      <c r="E2858" s="1">
        <v>-181.69</v>
      </c>
      <c r="F2858" s="1">
        <v>0</v>
      </c>
      <c r="G2858" s="1">
        <v>1384.3040000000001</v>
      </c>
      <c r="H2858" s="1">
        <v>7146.7370000000001</v>
      </c>
      <c r="I2858" s="1">
        <v>-9362.2669999999998</v>
      </c>
    </row>
    <row r="2859" spans="1:9" hidden="1" x14ac:dyDescent="0.25">
      <c r="A2859" s="1" t="s">
        <v>16</v>
      </c>
      <c r="B2859" s="1" t="s">
        <v>223</v>
      </c>
      <c r="C2859" s="1" t="s">
        <v>10</v>
      </c>
      <c r="D2859" s="1">
        <v>1005.54</v>
      </c>
      <c r="E2859" s="1">
        <v>-181.69</v>
      </c>
      <c r="F2859" s="1">
        <v>0</v>
      </c>
      <c r="G2859" s="1">
        <v>1384.3040000000001</v>
      </c>
      <c r="H2859" s="1">
        <v>7312.223</v>
      </c>
      <c r="I2859" s="1">
        <v>-10245.504999999999</v>
      </c>
    </row>
    <row r="2860" spans="1:9" hidden="1" x14ac:dyDescent="0.25">
      <c r="A2860" s="1" t="s">
        <v>16</v>
      </c>
      <c r="B2860" s="1" t="s">
        <v>224</v>
      </c>
      <c r="C2860" s="1" t="s">
        <v>26</v>
      </c>
      <c r="D2860" s="1">
        <v>978.76</v>
      </c>
      <c r="E2860" s="1">
        <v>-181.69</v>
      </c>
      <c r="F2860" s="1">
        <v>0</v>
      </c>
      <c r="G2860" s="1">
        <v>1123.643</v>
      </c>
      <c r="H2860" s="1">
        <v>7146.732</v>
      </c>
      <c r="I2860" s="1">
        <v>-9362.2340000000004</v>
      </c>
    </row>
    <row r="2861" spans="1:9" hidden="1" x14ac:dyDescent="0.25">
      <c r="A2861" s="1" t="s">
        <v>16</v>
      </c>
      <c r="B2861" s="1" t="s">
        <v>224</v>
      </c>
      <c r="C2861" s="1" t="s">
        <v>10</v>
      </c>
      <c r="D2861" s="1">
        <v>1005.54</v>
      </c>
      <c r="E2861" s="1">
        <v>-181.69</v>
      </c>
      <c r="F2861" s="1">
        <v>0</v>
      </c>
      <c r="G2861" s="1">
        <v>1123.643</v>
      </c>
      <c r="H2861" s="1">
        <v>7312.1639999999998</v>
      </c>
      <c r="I2861" s="1">
        <v>-10245.311</v>
      </c>
    </row>
    <row r="2862" spans="1:9" hidden="1" x14ac:dyDescent="0.25">
      <c r="A2862" s="1" t="s">
        <v>16</v>
      </c>
      <c r="B2862" s="1" t="s">
        <v>225</v>
      </c>
      <c r="C2862" s="1" t="s">
        <v>26</v>
      </c>
      <c r="D2862" s="1">
        <v>978.76</v>
      </c>
      <c r="E2862" s="1">
        <v>181.69</v>
      </c>
      <c r="F2862" s="1">
        <v>0</v>
      </c>
      <c r="G2862" s="1">
        <v>-1384.3040000000001</v>
      </c>
      <c r="H2862" s="1">
        <v>7145.11</v>
      </c>
      <c r="I2862" s="1">
        <v>-5870.5039999999999</v>
      </c>
    </row>
    <row r="2863" spans="1:9" hidden="1" x14ac:dyDescent="0.25">
      <c r="A2863" s="1" t="s">
        <v>16</v>
      </c>
      <c r="B2863" s="1" t="s">
        <v>225</v>
      </c>
      <c r="C2863" s="1" t="s">
        <v>10</v>
      </c>
      <c r="D2863" s="1">
        <v>1005.54</v>
      </c>
      <c r="E2863" s="1">
        <v>181.69</v>
      </c>
      <c r="F2863" s="1">
        <v>0</v>
      </c>
      <c r="G2863" s="1">
        <v>-1384.3040000000001</v>
      </c>
      <c r="H2863" s="1">
        <v>7309.6180000000004</v>
      </c>
      <c r="I2863" s="1">
        <v>-5429.0069999999996</v>
      </c>
    </row>
    <row r="2864" spans="1:9" hidden="1" x14ac:dyDescent="0.25">
      <c r="A2864" s="1" t="s">
        <v>16</v>
      </c>
      <c r="B2864" s="1" t="s">
        <v>226</v>
      </c>
      <c r="C2864" s="1" t="s">
        <v>26</v>
      </c>
      <c r="D2864" s="1">
        <v>978.76</v>
      </c>
      <c r="E2864" s="1">
        <v>181.69</v>
      </c>
      <c r="F2864" s="1">
        <v>0</v>
      </c>
      <c r="G2864" s="1">
        <v>-1123.643</v>
      </c>
      <c r="H2864" s="1">
        <v>7145.1149999999998</v>
      </c>
      <c r="I2864" s="1">
        <v>-5870.5370000000003</v>
      </c>
    </row>
    <row r="2865" spans="1:9" hidden="1" x14ac:dyDescent="0.25">
      <c r="A2865" s="1" t="s">
        <v>16</v>
      </c>
      <c r="B2865" s="1" t="s">
        <v>226</v>
      </c>
      <c r="C2865" s="1" t="s">
        <v>10</v>
      </c>
      <c r="D2865" s="1">
        <v>1005.54</v>
      </c>
      <c r="E2865" s="1">
        <v>181.69</v>
      </c>
      <c r="F2865" s="1">
        <v>0</v>
      </c>
      <c r="G2865" s="1">
        <v>-1123.643</v>
      </c>
      <c r="H2865" s="1">
        <v>7309.6779999999999</v>
      </c>
      <c r="I2865" s="1">
        <v>-5429.2</v>
      </c>
    </row>
    <row r="2866" spans="1:9" hidden="1" x14ac:dyDescent="0.25">
      <c r="A2866" s="1" t="s">
        <v>16</v>
      </c>
      <c r="B2866" s="1" t="s">
        <v>227</v>
      </c>
      <c r="C2866" s="1" t="s">
        <v>26</v>
      </c>
      <c r="D2866" s="1">
        <v>978.76</v>
      </c>
      <c r="E2866" s="1">
        <v>0</v>
      </c>
      <c r="F2866" s="1">
        <v>-181.69</v>
      </c>
      <c r="G2866" s="1">
        <v>-1527.422</v>
      </c>
      <c r="H2866" s="1">
        <v>8896.41</v>
      </c>
      <c r="I2866" s="1">
        <v>-7617.16</v>
      </c>
    </row>
    <row r="2867" spans="1:9" hidden="1" x14ac:dyDescent="0.25">
      <c r="A2867" s="1" t="s">
        <v>16</v>
      </c>
      <c r="B2867" s="1" t="s">
        <v>227</v>
      </c>
      <c r="C2867" s="1" t="s">
        <v>10</v>
      </c>
      <c r="D2867" s="1">
        <v>1005.54</v>
      </c>
      <c r="E2867" s="1">
        <v>0</v>
      </c>
      <c r="F2867" s="1">
        <v>-181.69</v>
      </c>
      <c r="G2867" s="1">
        <v>-1527.422</v>
      </c>
      <c r="H2867" s="1">
        <v>9725.9570000000003</v>
      </c>
      <c r="I2867" s="1">
        <v>-7838.4359999999997</v>
      </c>
    </row>
    <row r="2868" spans="1:9" hidden="1" x14ac:dyDescent="0.25">
      <c r="A2868" s="1" t="s">
        <v>16</v>
      </c>
      <c r="B2868" s="1" t="s">
        <v>228</v>
      </c>
      <c r="C2868" s="1" t="s">
        <v>26</v>
      </c>
      <c r="D2868" s="1">
        <v>978.76</v>
      </c>
      <c r="E2868" s="1">
        <v>0</v>
      </c>
      <c r="F2868" s="1">
        <v>-181.69</v>
      </c>
      <c r="G2868" s="1">
        <v>-1283.3019999999999</v>
      </c>
      <c r="H2868" s="1">
        <v>8896.4130000000005</v>
      </c>
      <c r="I2868" s="1">
        <v>-7617.1880000000001</v>
      </c>
    </row>
    <row r="2869" spans="1:9" hidden="1" x14ac:dyDescent="0.25">
      <c r="A2869" s="1" t="s">
        <v>16</v>
      </c>
      <c r="B2869" s="1" t="s">
        <v>228</v>
      </c>
      <c r="C2869" s="1" t="s">
        <v>10</v>
      </c>
      <c r="D2869" s="1">
        <v>1005.54</v>
      </c>
      <c r="E2869" s="1">
        <v>0</v>
      </c>
      <c r="F2869" s="1">
        <v>-181.69</v>
      </c>
      <c r="G2869" s="1">
        <v>-1283.3019999999999</v>
      </c>
      <c r="H2869" s="1">
        <v>9726.01</v>
      </c>
      <c r="I2869" s="1">
        <v>-7838.6139999999996</v>
      </c>
    </row>
    <row r="2870" spans="1:9" hidden="1" x14ac:dyDescent="0.25">
      <c r="A2870" s="1" t="s">
        <v>16</v>
      </c>
      <c r="B2870" s="1" t="s">
        <v>229</v>
      </c>
      <c r="C2870" s="1" t="s">
        <v>26</v>
      </c>
      <c r="D2870" s="1">
        <v>978.76</v>
      </c>
      <c r="E2870" s="1">
        <v>0</v>
      </c>
      <c r="F2870" s="1">
        <v>181.69</v>
      </c>
      <c r="G2870" s="1">
        <v>1527.422</v>
      </c>
      <c r="H2870" s="1">
        <v>5395.4380000000001</v>
      </c>
      <c r="I2870" s="1">
        <v>-7615.6109999999999</v>
      </c>
    </row>
    <row r="2871" spans="1:9" hidden="1" x14ac:dyDescent="0.25">
      <c r="A2871" s="1" t="s">
        <v>16</v>
      </c>
      <c r="B2871" s="1" t="s">
        <v>229</v>
      </c>
      <c r="C2871" s="1" t="s">
        <v>10</v>
      </c>
      <c r="D2871" s="1">
        <v>1005.54</v>
      </c>
      <c r="E2871" s="1">
        <v>0</v>
      </c>
      <c r="F2871" s="1">
        <v>181.69</v>
      </c>
      <c r="G2871" s="1">
        <v>1527.422</v>
      </c>
      <c r="H2871" s="1">
        <v>4895.8850000000002</v>
      </c>
      <c r="I2871" s="1">
        <v>-7836.076</v>
      </c>
    </row>
    <row r="2872" spans="1:9" hidden="1" x14ac:dyDescent="0.25">
      <c r="A2872" s="1" t="s">
        <v>16</v>
      </c>
      <c r="B2872" s="1" t="s">
        <v>230</v>
      </c>
      <c r="C2872" s="1" t="s">
        <v>26</v>
      </c>
      <c r="D2872" s="1">
        <v>978.76</v>
      </c>
      <c r="E2872" s="1">
        <v>0</v>
      </c>
      <c r="F2872" s="1">
        <v>181.69</v>
      </c>
      <c r="G2872" s="1">
        <v>1283.3019999999999</v>
      </c>
      <c r="H2872" s="1">
        <v>5395.4350000000004</v>
      </c>
      <c r="I2872" s="1">
        <v>-7615.5829999999996</v>
      </c>
    </row>
    <row r="2873" spans="1:9" hidden="1" x14ac:dyDescent="0.25">
      <c r="A2873" s="1" t="s">
        <v>16</v>
      </c>
      <c r="B2873" s="1" t="s">
        <v>230</v>
      </c>
      <c r="C2873" s="1" t="s">
        <v>10</v>
      </c>
      <c r="D2873" s="1">
        <v>1005.54</v>
      </c>
      <c r="E2873" s="1">
        <v>0</v>
      </c>
      <c r="F2873" s="1">
        <v>181.69</v>
      </c>
      <c r="G2873" s="1">
        <v>1283.3019999999999</v>
      </c>
      <c r="H2873" s="1">
        <v>4895.8310000000001</v>
      </c>
      <c r="I2873" s="1">
        <v>-7835.8969999999999</v>
      </c>
    </row>
    <row r="2874" spans="1:9" hidden="1" x14ac:dyDescent="0.25">
      <c r="A2874" s="1" t="s">
        <v>16</v>
      </c>
      <c r="B2874" s="1" t="s">
        <v>231</v>
      </c>
      <c r="C2874" s="1" t="s">
        <v>26</v>
      </c>
      <c r="D2874" s="1">
        <v>1891.58</v>
      </c>
      <c r="E2874" s="1">
        <v>0</v>
      </c>
      <c r="F2874" s="1">
        <v>0</v>
      </c>
      <c r="G2874" s="1">
        <v>0</v>
      </c>
      <c r="H2874" s="1">
        <v>13810.454</v>
      </c>
      <c r="I2874" s="1">
        <v>-14719.684999999999</v>
      </c>
    </row>
    <row r="2875" spans="1:9" hidden="1" x14ac:dyDescent="0.25">
      <c r="A2875" s="1" t="s">
        <v>16</v>
      </c>
      <c r="B2875" s="1" t="s">
        <v>231</v>
      </c>
      <c r="C2875" s="1" t="s">
        <v>10</v>
      </c>
      <c r="D2875" s="1">
        <v>1943.35</v>
      </c>
      <c r="E2875" s="1">
        <v>0</v>
      </c>
      <c r="F2875" s="1">
        <v>0</v>
      </c>
      <c r="G2875" s="1">
        <v>0</v>
      </c>
      <c r="H2875" s="1">
        <v>14129.333000000001</v>
      </c>
      <c r="I2875" s="1">
        <v>-15146.546</v>
      </c>
    </row>
    <row r="2876" spans="1:9" hidden="1" x14ac:dyDescent="0.25">
      <c r="A2876" s="1" t="s">
        <v>16</v>
      </c>
      <c r="B2876" s="1" t="s">
        <v>232</v>
      </c>
      <c r="C2876" s="1" t="s">
        <v>26</v>
      </c>
      <c r="D2876" s="1">
        <v>2630.44</v>
      </c>
      <c r="E2876" s="1">
        <v>0</v>
      </c>
      <c r="F2876" s="1">
        <v>0</v>
      </c>
      <c r="G2876" s="1">
        <v>0</v>
      </c>
      <c r="H2876" s="1">
        <v>19633.374</v>
      </c>
      <c r="I2876" s="1">
        <v>-20295.834999999999</v>
      </c>
    </row>
    <row r="2877" spans="1:9" hidden="1" x14ac:dyDescent="0.25">
      <c r="A2877" s="1" t="s">
        <v>16</v>
      </c>
      <c r="B2877" s="1" t="s">
        <v>232</v>
      </c>
      <c r="C2877" s="1" t="s">
        <v>10</v>
      </c>
      <c r="D2877" s="1">
        <v>2682.21</v>
      </c>
      <c r="E2877" s="1">
        <v>0</v>
      </c>
      <c r="F2877" s="1">
        <v>0</v>
      </c>
      <c r="G2877" s="1">
        <v>0</v>
      </c>
      <c r="H2877" s="1">
        <v>19952.109</v>
      </c>
      <c r="I2877" s="1">
        <v>-20721.996999999999</v>
      </c>
    </row>
    <row r="2878" spans="1:9" hidden="1" x14ac:dyDescent="0.25">
      <c r="A2878" s="1" t="s">
        <v>16</v>
      </c>
      <c r="B2878" s="1" t="s">
        <v>233</v>
      </c>
      <c r="C2878" s="1" t="s">
        <v>26</v>
      </c>
      <c r="D2878" s="1">
        <v>2319.7800000000002</v>
      </c>
      <c r="E2878" s="1">
        <v>-713.76</v>
      </c>
      <c r="F2878" s="1">
        <v>0</v>
      </c>
      <c r="G2878" s="1">
        <v>5438.3379999999997</v>
      </c>
      <c r="H2878" s="1">
        <v>17078.535</v>
      </c>
      <c r="I2878" s="1">
        <v>-24854.18</v>
      </c>
    </row>
    <row r="2879" spans="1:9" hidden="1" x14ac:dyDescent="0.25">
      <c r="A2879" s="1" t="s">
        <v>16</v>
      </c>
      <c r="B2879" s="1" t="s">
        <v>233</v>
      </c>
      <c r="C2879" s="1" t="s">
        <v>10</v>
      </c>
      <c r="D2879" s="1">
        <v>2376.73</v>
      </c>
      <c r="E2879" s="1">
        <v>-713.76</v>
      </c>
      <c r="F2879" s="1">
        <v>0</v>
      </c>
      <c r="G2879" s="1">
        <v>5438.3379999999997</v>
      </c>
      <c r="H2879" s="1">
        <v>17431.151999999998</v>
      </c>
      <c r="I2879" s="1">
        <v>-27925.455999999998</v>
      </c>
    </row>
    <row r="2880" spans="1:9" hidden="1" x14ac:dyDescent="0.25">
      <c r="A2880" s="1" t="s">
        <v>16</v>
      </c>
      <c r="B2880" s="1" t="s">
        <v>234</v>
      </c>
      <c r="C2880" s="1" t="s">
        <v>26</v>
      </c>
      <c r="D2880" s="1">
        <v>2319.7800000000002</v>
      </c>
      <c r="E2880" s="1">
        <v>713.76</v>
      </c>
      <c r="F2880" s="1">
        <v>0</v>
      </c>
      <c r="G2880" s="1">
        <v>-5438.3379999999997</v>
      </c>
      <c r="H2880" s="1">
        <v>17072.235000000001</v>
      </c>
      <c r="I2880" s="1">
        <v>-11137.224</v>
      </c>
    </row>
    <row r="2881" spans="1:9" hidden="1" x14ac:dyDescent="0.25">
      <c r="A2881" s="1" t="s">
        <v>16</v>
      </c>
      <c r="B2881" s="1" t="s">
        <v>234</v>
      </c>
      <c r="C2881" s="1" t="s">
        <v>10</v>
      </c>
      <c r="D2881" s="1">
        <v>2376.73</v>
      </c>
      <c r="E2881" s="1">
        <v>713.76</v>
      </c>
      <c r="F2881" s="1">
        <v>0</v>
      </c>
      <c r="G2881" s="1">
        <v>-5438.3379999999997</v>
      </c>
      <c r="H2881" s="1">
        <v>17421.060000000001</v>
      </c>
      <c r="I2881" s="1">
        <v>-9004.59</v>
      </c>
    </row>
    <row r="2882" spans="1:9" hidden="1" x14ac:dyDescent="0.25">
      <c r="A2882" s="1" t="s">
        <v>16</v>
      </c>
      <c r="B2882" s="1" t="s">
        <v>235</v>
      </c>
      <c r="C2882" s="1" t="s">
        <v>26</v>
      </c>
      <c r="D2882" s="1">
        <v>2319.7800000000002</v>
      </c>
      <c r="E2882" s="1">
        <v>-713.76</v>
      </c>
      <c r="F2882" s="1">
        <v>0</v>
      </c>
      <c r="G2882" s="1">
        <v>4414.3109999999997</v>
      </c>
      <c r="H2882" s="1">
        <v>17078.516</v>
      </c>
      <c r="I2882" s="1">
        <v>-24854.05</v>
      </c>
    </row>
    <row r="2883" spans="1:9" hidden="1" x14ac:dyDescent="0.25">
      <c r="A2883" s="1" t="s">
        <v>16</v>
      </c>
      <c r="B2883" s="1" t="s">
        <v>235</v>
      </c>
      <c r="C2883" s="1" t="s">
        <v>10</v>
      </c>
      <c r="D2883" s="1">
        <v>2376.73</v>
      </c>
      <c r="E2883" s="1">
        <v>-713.76</v>
      </c>
      <c r="F2883" s="1">
        <v>0</v>
      </c>
      <c r="G2883" s="1">
        <v>4414.3109999999997</v>
      </c>
      <c r="H2883" s="1">
        <v>17430.919000000002</v>
      </c>
      <c r="I2883" s="1">
        <v>-27924.697</v>
      </c>
    </row>
    <row r="2884" spans="1:9" hidden="1" x14ac:dyDescent="0.25">
      <c r="A2884" s="1" t="s">
        <v>16</v>
      </c>
      <c r="B2884" s="1" t="s">
        <v>236</v>
      </c>
      <c r="C2884" s="1" t="s">
        <v>26</v>
      </c>
      <c r="D2884" s="1">
        <v>2319.7800000000002</v>
      </c>
      <c r="E2884" s="1">
        <v>713.76</v>
      </c>
      <c r="F2884" s="1">
        <v>0</v>
      </c>
      <c r="G2884" s="1">
        <v>-4414.3109999999997</v>
      </c>
      <c r="H2884" s="1">
        <v>17072.255000000001</v>
      </c>
      <c r="I2884" s="1">
        <v>-11137.353999999999</v>
      </c>
    </row>
    <row r="2885" spans="1:9" hidden="1" x14ac:dyDescent="0.25">
      <c r="A2885" s="1" t="s">
        <v>16</v>
      </c>
      <c r="B2885" s="1" t="s">
        <v>236</v>
      </c>
      <c r="C2885" s="1" t="s">
        <v>10</v>
      </c>
      <c r="D2885" s="1">
        <v>2376.73</v>
      </c>
      <c r="E2885" s="1">
        <v>713.76</v>
      </c>
      <c r="F2885" s="1">
        <v>0</v>
      </c>
      <c r="G2885" s="1">
        <v>-4414.3109999999997</v>
      </c>
      <c r="H2885" s="1">
        <v>17421.292000000001</v>
      </c>
      <c r="I2885" s="1">
        <v>-9005.3490000000002</v>
      </c>
    </row>
    <row r="2886" spans="1:9" hidden="1" x14ac:dyDescent="0.25">
      <c r="A2886" s="1" t="s">
        <v>16</v>
      </c>
      <c r="B2886" s="1" t="s">
        <v>237</v>
      </c>
      <c r="C2886" s="1" t="s">
        <v>26</v>
      </c>
      <c r="D2886" s="1">
        <v>2319.7800000000002</v>
      </c>
      <c r="E2886" s="1">
        <v>0</v>
      </c>
      <c r="F2886" s="1">
        <v>-713.76</v>
      </c>
      <c r="G2886" s="1">
        <v>-5041.5429999999997</v>
      </c>
      <c r="H2886" s="1">
        <v>23951.984</v>
      </c>
      <c r="I2886" s="1">
        <v>-17998.812999999998</v>
      </c>
    </row>
    <row r="2887" spans="1:9" hidden="1" x14ac:dyDescent="0.25">
      <c r="A2887" s="1" t="s">
        <v>16</v>
      </c>
      <c r="B2887" s="1" t="s">
        <v>237</v>
      </c>
      <c r="C2887" s="1" t="s">
        <v>10</v>
      </c>
      <c r="D2887" s="1">
        <v>2376.73</v>
      </c>
      <c r="E2887" s="1">
        <v>0</v>
      </c>
      <c r="F2887" s="1">
        <v>-713.76</v>
      </c>
      <c r="G2887" s="1">
        <v>-5041.5429999999997</v>
      </c>
      <c r="H2887" s="1">
        <v>26913.448</v>
      </c>
      <c r="I2887" s="1">
        <v>-18470.295999999998</v>
      </c>
    </row>
    <row r="2888" spans="1:9" hidden="1" x14ac:dyDescent="0.25">
      <c r="A2888" s="1" t="s">
        <v>16</v>
      </c>
      <c r="B2888" s="1" t="s">
        <v>238</v>
      </c>
      <c r="C2888" s="1" t="s">
        <v>26</v>
      </c>
      <c r="D2888" s="1">
        <v>2319.7800000000002</v>
      </c>
      <c r="E2888" s="1">
        <v>0</v>
      </c>
      <c r="F2888" s="1">
        <v>713.76</v>
      </c>
      <c r="G2888" s="1">
        <v>5041.5429999999997</v>
      </c>
      <c r="H2888" s="1">
        <v>10198.786</v>
      </c>
      <c r="I2888" s="1">
        <v>-17992.591</v>
      </c>
    </row>
    <row r="2889" spans="1:9" hidden="1" x14ac:dyDescent="0.25">
      <c r="A2889" s="1" t="s">
        <v>16</v>
      </c>
      <c r="B2889" s="1" t="s">
        <v>238</v>
      </c>
      <c r="C2889" s="1" t="s">
        <v>10</v>
      </c>
      <c r="D2889" s="1">
        <v>2376.73</v>
      </c>
      <c r="E2889" s="1">
        <v>0</v>
      </c>
      <c r="F2889" s="1">
        <v>713.76</v>
      </c>
      <c r="G2889" s="1">
        <v>5041.5429999999997</v>
      </c>
      <c r="H2889" s="1">
        <v>7938.7629999999999</v>
      </c>
      <c r="I2889" s="1">
        <v>-18459.75</v>
      </c>
    </row>
    <row r="2890" spans="1:9" hidden="1" x14ac:dyDescent="0.25">
      <c r="A2890" s="1" t="s">
        <v>16</v>
      </c>
      <c r="B2890" s="1" t="s">
        <v>239</v>
      </c>
      <c r="C2890" s="1" t="s">
        <v>26</v>
      </c>
      <c r="D2890" s="1">
        <v>2319.7800000000002</v>
      </c>
      <c r="E2890" s="1">
        <v>0</v>
      </c>
      <c r="F2890" s="1">
        <v>-713.76</v>
      </c>
      <c r="G2890" s="1">
        <v>-6000.5870000000004</v>
      </c>
      <c r="H2890" s="1">
        <v>23951.973000000002</v>
      </c>
      <c r="I2890" s="1">
        <v>-17998.703000000001</v>
      </c>
    </row>
    <row r="2891" spans="1:9" hidden="1" x14ac:dyDescent="0.25">
      <c r="A2891" s="1" t="s">
        <v>16</v>
      </c>
      <c r="B2891" s="1" t="s">
        <v>239</v>
      </c>
      <c r="C2891" s="1" t="s">
        <v>10</v>
      </c>
      <c r="D2891" s="1">
        <v>2376.73</v>
      </c>
      <c r="E2891" s="1">
        <v>0</v>
      </c>
      <c r="F2891" s="1">
        <v>-713.76</v>
      </c>
      <c r="G2891" s="1">
        <v>-6000.5870000000004</v>
      </c>
      <c r="H2891" s="1">
        <v>26913.237000000001</v>
      </c>
      <c r="I2891" s="1">
        <v>-18469.596000000001</v>
      </c>
    </row>
    <row r="2892" spans="1:9" hidden="1" x14ac:dyDescent="0.25">
      <c r="A2892" s="1" t="s">
        <v>16</v>
      </c>
      <c r="B2892" s="1" t="s">
        <v>240</v>
      </c>
      <c r="C2892" s="1" t="s">
        <v>26</v>
      </c>
      <c r="D2892" s="1">
        <v>2319.7800000000002</v>
      </c>
      <c r="E2892" s="1">
        <v>0</v>
      </c>
      <c r="F2892" s="1">
        <v>713.76</v>
      </c>
      <c r="G2892" s="1">
        <v>6000.5870000000004</v>
      </c>
      <c r="H2892" s="1">
        <v>10198.798000000001</v>
      </c>
      <c r="I2892" s="1">
        <v>-17992.701000000001</v>
      </c>
    </row>
    <row r="2893" spans="1:9" hidden="1" x14ac:dyDescent="0.25">
      <c r="A2893" s="1" t="s">
        <v>16</v>
      </c>
      <c r="B2893" s="1" t="s">
        <v>240</v>
      </c>
      <c r="C2893" s="1" t="s">
        <v>10</v>
      </c>
      <c r="D2893" s="1">
        <v>2376.73</v>
      </c>
      <c r="E2893" s="1">
        <v>0</v>
      </c>
      <c r="F2893" s="1">
        <v>713.76</v>
      </c>
      <c r="G2893" s="1">
        <v>6000.5870000000004</v>
      </c>
      <c r="H2893" s="1">
        <v>7938.9740000000002</v>
      </c>
      <c r="I2893" s="1">
        <v>-18460.45</v>
      </c>
    </row>
    <row r="2894" spans="1:9" hidden="1" x14ac:dyDescent="0.25">
      <c r="A2894" s="1" t="s">
        <v>16</v>
      </c>
      <c r="B2894" s="1" t="s">
        <v>241</v>
      </c>
      <c r="C2894" s="1" t="s">
        <v>26</v>
      </c>
      <c r="D2894" s="1">
        <v>2319.7800000000002</v>
      </c>
      <c r="E2894" s="1">
        <v>0</v>
      </c>
      <c r="F2894" s="1">
        <v>0</v>
      </c>
      <c r="G2894" s="1">
        <v>0</v>
      </c>
      <c r="H2894" s="1">
        <v>17075.431</v>
      </c>
      <c r="I2894" s="1">
        <v>-17996.044000000002</v>
      </c>
    </row>
    <row r="2895" spans="1:9" hidden="1" x14ac:dyDescent="0.25">
      <c r="A2895" s="1" t="s">
        <v>16</v>
      </c>
      <c r="B2895" s="1" t="s">
        <v>241</v>
      </c>
      <c r="C2895" s="1" t="s">
        <v>10</v>
      </c>
      <c r="D2895" s="1">
        <v>2376.73</v>
      </c>
      <c r="E2895" s="1">
        <v>0</v>
      </c>
      <c r="F2895" s="1">
        <v>0</v>
      </c>
      <c r="G2895" s="1">
        <v>0</v>
      </c>
      <c r="H2895" s="1">
        <v>17426.174999999999</v>
      </c>
      <c r="I2895" s="1">
        <v>-18465.569</v>
      </c>
    </row>
    <row r="2896" spans="1:9" hidden="1" x14ac:dyDescent="0.25">
      <c r="A2896" s="1" t="s">
        <v>16</v>
      </c>
      <c r="B2896" s="1" t="s">
        <v>242</v>
      </c>
      <c r="C2896" s="1" t="s">
        <v>26</v>
      </c>
      <c r="D2896" s="1">
        <v>2319.7800000000002</v>
      </c>
      <c r="E2896" s="1">
        <v>0</v>
      </c>
      <c r="F2896" s="1">
        <v>0</v>
      </c>
      <c r="G2896" s="1">
        <v>0</v>
      </c>
      <c r="H2896" s="1">
        <v>17075.34</v>
      </c>
      <c r="I2896" s="1">
        <v>-17995.36</v>
      </c>
    </row>
    <row r="2897" spans="1:9" hidden="1" x14ac:dyDescent="0.25">
      <c r="A2897" s="1" t="s">
        <v>16</v>
      </c>
      <c r="B2897" s="1" t="s">
        <v>242</v>
      </c>
      <c r="C2897" s="1" t="s">
        <v>10</v>
      </c>
      <c r="D2897" s="1">
        <v>2376.73</v>
      </c>
      <c r="E2897" s="1">
        <v>0</v>
      </c>
      <c r="F2897" s="1">
        <v>0</v>
      </c>
      <c r="G2897" s="1">
        <v>0</v>
      </c>
      <c r="H2897" s="1">
        <v>17426.036</v>
      </c>
      <c r="I2897" s="1">
        <v>-18464.476999999999</v>
      </c>
    </row>
    <row r="2898" spans="1:9" hidden="1" x14ac:dyDescent="0.25">
      <c r="A2898" s="1" t="s">
        <v>16</v>
      </c>
      <c r="B2898" s="1" t="s">
        <v>243</v>
      </c>
      <c r="C2898" s="1" t="s">
        <v>26</v>
      </c>
      <c r="D2898" s="1">
        <v>2319.7800000000002</v>
      </c>
      <c r="E2898" s="1">
        <v>0</v>
      </c>
      <c r="F2898" s="1">
        <v>0</v>
      </c>
      <c r="G2898" s="1">
        <v>0</v>
      </c>
      <c r="H2898" s="1">
        <v>17075.706999999999</v>
      </c>
      <c r="I2898" s="1">
        <v>-17995.742999999999</v>
      </c>
    </row>
    <row r="2899" spans="1:9" hidden="1" x14ac:dyDescent="0.25">
      <c r="A2899" s="1" t="s">
        <v>16</v>
      </c>
      <c r="B2899" s="1" t="s">
        <v>243</v>
      </c>
      <c r="C2899" s="1" t="s">
        <v>10</v>
      </c>
      <c r="D2899" s="1">
        <v>2376.73</v>
      </c>
      <c r="E2899" s="1">
        <v>0</v>
      </c>
      <c r="F2899" s="1">
        <v>0</v>
      </c>
      <c r="G2899" s="1">
        <v>0</v>
      </c>
      <c r="H2899" s="1">
        <v>17426.616000000002</v>
      </c>
      <c r="I2899" s="1">
        <v>-18465.085999999999</v>
      </c>
    </row>
    <row r="2900" spans="1:9" hidden="1" x14ac:dyDescent="0.25">
      <c r="A2900" s="1" t="s">
        <v>16</v>
      </c>
      <c r="B2900" s="1" t="s">
        <v>244</v>
      </c>
      <c r="C2900" s="1" t="s">
        <v>26</v>
      </c>
      <c r="D2900" s="1">
        <v>2319.7800000000002</v>
      </c>
      <c r="E2900" s="1">
        <v>0</v>
      </c>
      <c r="F2900" s="1">
        <v>0</v>
      </c>
      <c r="G2900" s="1">
        <v>0</v>
      </c>
      <c r="H2900" s="1">
        <v>17075.062999999998</v>
      </c>
      <c r="I2900" s="1">
        <v>-17995.661</v>
      </c>
    </row>
    <row r="2901" spans="1:9" hidden="1" x14ac:dyDescent="0.25">
      <c r="A2901" s="1" t="s">
        <v>16</v>
      </c>
      <c r="B2901" s="1" t="s">
        <v>244</v>
      </c>
      <c r="C2901" s="1" t="s">
        <v>10</v>
      </c>
      <c r="D2901" s="1">
        <v>2376.73</v>
      </c>
      <c r="E2901" s="1">
        <v>0</v>
      </c>
      <c r="F2901" s="1">
        <v>0</v>
      </c>
      <c r="G2901" s="1">
        <v>0</v>
      </c>
      <c r="H2901" s="1">
        <v>17425.596000000001</v>
      </c>
      <c r="I2901" s="1">
        <v>-18464.96</v>
      </c>
    </row>
    <row r="2902" spans="1:9" hidden="1" x14ac:dyDescent="0.25">
      <c r="A2902" s="1" t="s">
        <v>16</v>
      </c>
      <c r="B2902" s="1" t="s">
        <v>245</v>
      </c>
      <c r="C2902" s="1" t="s">
        <v>26</v>
      </c>
      <c r="D2902" s="1">
        <v>2080.7399999999998</v>
      </c>
      <c r="E2902" s="1">
        <v>-713.76</v>
      </c>
      <c r="F2902" s="1">
        <v>0</v>
      </c>
      <c r="G2902" s="1">
        <v>5438.3379999999997</v>
      </c>
      <c r="H2902" s="1">
        <v>15194.65</v>
      </c>
      <c r="I2902" s="1">
        <v>-23050.131000000001</v>
      </c>
    </row>
    <row r="2903" spans="1:9" hidden="1" x14ac:dyDescent="0.25">
      <c r="A2903" s="1" t="s">
        <v>16</v>
      </c>
      <c r="B2903" s="1" t="s">
        <v>245</v>
      </c>
      <c r="C2903" s="1" t="s">
        <v>10</v>
      </c>
      <c r="D2903" s="1">
        <v>2137.6799999999998</v>
      </c>
      <c r="E2903" s="1">
        <v>-713.76</v>
      </c>
      <c r="F2903" s="1">
        <v>0</v>
      </c>
      <c r="G2903" s="1">
        <v>5438.3379999999997</v>
      </c>
      <c r="H2903" s="1">
        <v>15547.313</v>
      </c>
      <c r="I2903" s="1">
        <v>-26121.633999999998</v>
      </c>
    </row>
    <row r="2904" spans="1:9" hidden="1" x14ac:dyDescent="0.25">
      <c r="A2904" s="1" t="s">
        <v>16</v>
      </c>
      <c r="B2904" s="1" t="s">
        <v>246</v>
      </c>
      <c r="C2904" s="1" t="s">
        <v>26</v>
      </c>
      <c r="D2904" s="1">
        <v>2080.7399999999998</v>
      </c>
      <c r="E2904" s="1">
        <v>713.76</v>
      </c>
      <c r="F2904" s="1">
        <v>0</v>
      </c>
      <c r="G2904" s="1">
        <v>-5438.3379999999997</v>
      </c>
      <c r="H2904" s="1">
        <v>15188.35</v>
      </c>
      <c r="I2904" s="1">
        <v>-9333.1759999999995</v>
      </c>
    </row>
    <row r="2905" spans="1:9" hidden="1" x14ac:dyDescent="0.25">
      <c r="A2905" s="1" t="s">
        <v>16</v>
      </c>
      <c r="B2905" s="1" t="s">
        <v>246</v>
      </c>
      <c r="C2905" s="1" t="s">
        <v>10</v>
      </c>
      <c r="D2905" s="1">
        <v>2137.6799999999998</v>
      </c>
      <c r="E2905" s="1">
        <v>713.76</v>
      </c>
      <c r="F2905" s="1">
        <v>0</v>
      </c>
      <c r="G2905" s="1">
        <v>-5438.3379999999997</v>
      </c>
      <c r="H2905" s="1">
        <v>15537.22</v>
      </c>
      <c r="I2905" s="1">
        <v>-7200.7669999999998</v>
      </c>
    </row>
    <row r="2906" spans="1:9" hidden="1" x14ac:dyDescent="0.25">
      <c r="A2906" s="1" t="s">
        <v>16</v>
      </c>
      <c r="B2906" s="1" t="s">
        <v>247</v>
      </c>
      <c r="C2906" s="1" t="s">
        <v>26</v>
      </c>
      <c r="D2906" s="1">
        <v>2080.7399999999998</v>
      </c>
      <c r="E2906" s="1">
        <v>-713.76</v>
      </c>
      <c r="F2906" s="1">
        <v>0</v>
      </c>
      <c r="G2906" s="1">
        <v>4414.3109999999997</v>
      </c>
      <c r="H2906" s="1">
        <v>15194.63</v>
      </c>
      <c r="I2906" s="1">
        <v>-23050.002</v>
      </c>
    </row>
    <row r="2907" spans="1:9" hidden="1" x14ac:dyDescent="0.25">
      <c r="A2907" s="1" t="s">
        <v>16</v>
      </c>
      <c r="B2907" s="1" t="s">
        <v>247</v>
      </c>
      <c r="C2907" s="1" t="s">
        <v>10</v>
      </c>
      <c r="D2907" s="1">
        <v>2137.6799999999998</v>
      </c>
      <c r="E2907" s="1">
        <v>-713.76</v>
      </c>
      <c r="F2907" s="1">
        <v>0</v>
      </c>
      <c r="G2907" s="1">
        <v>4414.3109999999997</v>
      </c>
      <c r="H2907" s="1">
        <v>15547.08</v>
      </c>
      <c r="I2907" s="1">
        <v>-26120.874</v>
      </c>
    </row>
    <row r="2908" spans="1:9" hidden="1" x14ac:dyDescent="0.25">
      <c r="A2908" s="1" t="s">
        <v>16</v>
      </c>
      <c r="B2908" s="1" t="s">
        <v>248</v>
      </c>
      <c r="C2908" s="1" t="s">
        <v>26</v>
      </c>
      <c r="D2908" s="1">
        <v>2080.7399999999998</v>
      </c>
      <c r="E2908" s="1">
        <v>713.76</v>
      </c>
      <c r="F2908" s="1">
        <v>0</v>
      </c>
      <c r="G2908" s="1">
        <v>-4414.3109999999997</v>
      </c>
      <c r="H2908" s="1">
        <v>15188.369000000001</v>
      </c>
      <c r="I2908" s="1">
        <v>-9333.3050000000003</v>
      </c>
    </row>
    <row r="2909" spans="1:9" hidden="1" x14ac:dyDescent="0.25">
      <c r="A2909" s="1" t="s">
        <v>16</v>
      </c>
      <c r="B2909" s="1" t="s">
        <v>248</v>
      </c>
      <c r="C2909" s="1" t="s">
        <v>10</v>
      </c>
      <c r="D2909" s="1">
        <v>2137.6799999999998</v>
      </c>
      <c r="E2909" s="1">
        <v>713.76</v>
      </c>
      <c r="F2909" s="1">
        <v>0</v>
      </c>
      <c r="G2909" s="1">
        <v>-4414.3109999999997</v>
      </c>
      <c r="H2909" s="1">
        <v>15537.453</v>
      </c>
      <c r="I2909" s="1">
        <v>-7201.527</v>
      </c>
    </row>
    <row r="2910" spans="1:9" hidden="1" x14ac:dyDescent="0.25">
      <c r="A2910" s="1" t="s">
        <v>16</v>
      </c>
      <c r="B2910" s="1" t="s">
        <v>249</v>
      </c>
      <c r="C2910" s="1" t="s">
        <v>26</v>
      </c>
      <c r="D2910" s="1">
        <v>2080.7399999999998</v>
      </c>
      <c r="E2910" s="1">
        <v>0</v>
      </c>
      <c r="F2910" s="1">
        <v>-713.76</v>
      </c>
      <c r="G2910" s="1">
        <v>-5041.5429999999997</v>
      </c>
      <c r="H2910" s="1">
        <v>22068.098999999998</v>
      </c>
      <c r="I2910" s="1">
        <v>-16194.764999999999</v>
      </c>
    </row>
    <row r="2911" spans="1:9" hidden="1" x14ac:dyDescent="0.25">
      <c r="A2911" s="1" t="s">
        <v>16</v>
      </c>
      <c r="B2911" s="1" t="s">
        <v>249</v>
      </c>
      <c r="C2911" s="1" t="s">
        <v>10</v>
      </c>
      <c r="D2911" s="1">
        <v>2137.6799999999998</v>
      </c>
      <c r="E2911" s="1">
        <v>0</v>
      </c>
      <c r="F2911" s="1">
        <v>-713.76</v>
      </c>
      <c r="G2911" s="1">
        <v>-5041.5429999999997</v>
      </c>
      <c r="H2911" s="1">
        <v>25029.609</v>
      </c>
      <c r="I2911" s="1">
        <v>-16666.473000000002</v>
      </c>
    </row>
    <row r="2912" spans="1:9" hidden="1" x14ac:dyDescent="0.25">
      <c r="A2912" s="1" t="s">
        <v>16</v>
      </c>
      <c r="B2912" s="1" t="s">
        <v>250</v>
      </c>
      <c r="C2912" s="1" t="s">
        <v>26</v>
      </c>
      <c r="D2912" s="1">
        <v>2080.7399999999998</v>
      </c>
      <c r="E2912" s="1">
        <v>0</v>
      </c>
      <c r="F2912" s="1">
        <v>713.76</v>
      </c>
      <c r="G2912" s="1">
        <v>5041.5429999999997</v>
      </c>
      <c r="H2912" s="1">
        <v>8314.9009999999998</v>
      </c>
      <c r="I2912" s="1">
        <v>-16188.541999999999</v>
      </c>
    </row>
    <row r="2913" spans="1:9" hidden="1" x14ac:dyDescent="0.25">
      <c r="A2913" s="1" t="s">
        <v>16</v>
      </c>
      <c r="B2913" s="1" t="s">
        <v>250</v>
      </c>
      <c r="C2913" s="1" t="s">
        <v>10</v>
      </c>
      <c r="D2913" s="1">
        <v>2137.6799999999998</v>
      </c>
      <c r="E2913" s="1">
        <v>0</v>
      </c>
      <c r="F2913" s="1">
        <v>713.76</v>
      </c>
      <c r="G2913" s="1">
        <v>5041.5429999999997</v>
      </c>
      <c r="H2913" s="1">
        <v>6054.924</v>
      </c>
      <c r="I2913" s="1">
        <v>-16655.928</v>
      </c>
    </row>
    <row r="2914" spans="1:9" hidden="1" x14ac:dyDescent="0.25">
      <c r="A2914" s="1" t="s">
        <v>16</v>
      </c>
      <c r="B2914" s="1" t="s">
        <v>251</v>
      </c>
      <c r="C2914" s="1" t="s">
        <v>26</v>
      </c>
      <c r="D2914" s="1">
        <v>2080.7399999999998</v>
      </c>
      <c r="E2914" s="1">
        <v>0</v>
      </c>
      <c r="F2914" s="1">
        <v>-713.76</v>
      </c>
      <c r="G2914" s="1">
        <v>-6000.5870000000004</v>
      </c>
      <c r="H2914" s="1">
        <v>22068.087</v>
      </c>
      <c r="I2914" s="1">
        <v>-16194.654</v>
      </c>
    </row>
    <row r="2915" spans="1:9" hidden="1" x14ac:dyDescent="0.25">
      <c r="A2915" s="1" t="s">
        <v>16</v>
      </c>
      <c r="B2915" s="1" t="s">
        <v>251</v>
      </c>
      <c r="C2915" s="1" t="s">
        <v>10</v>
      </c>
      <c r="D2915" s="1">
        <v>2137.6799999999998</v>
      </c>
      <c r="E2915" s="1">
        <v>0</v>
      </c>
      <c r="F2915" s="1">
        <v>-713.76</v>
      </c>
      <c r="G2915" s="1">
        <v>-6000.5870000000004</v>
      </c>
      <c r="H2915" s="1">
        <v>25029.398000000001</v>
      </c>
      <c r="I2915" s="1">
        <v>-16665.773000000001</v>
      </c>
    </row>
    <row r="2916" spans="1:9" hidden="1" x14ac:dyDescent="0.25">
      <c r="A2916" s="1" t="s">
        <v>16</v>
      </c>
      <c r="B2916" s="1" t="s">
        <v>252</v>
      </c>
      <c r="C2916" s="1" t="s">
        <v>26</v>
      </c>
      <c r="D2916" s="1">
        <v>2080.7399999999998</v>
      </c>
      <c r="E2916" s="1">
        <v>0</v>
      </c>
      <c r="F2916" s="1">
        <v>713.76</v>
      </c>
      <c r="G2916" s="1">
        <v>6000.5870000000004</v>
      </c>
      <c r="H2916" s="1">
        <v>8314.9120000000003</v>
      </c>
      <c r="I2916" s="1">
        <v>-16188.653</v>
      </c>
    </row>
    <row r="2917" spans="1:9" hidden="1" x14ac:dyDescent="0.25">
      <c r="A2917" s="1" t="s">
        <v>16</v>
      </c>
      <c r="B2917" s="1" t="s">
        <v>252</v>
      </c>
      <c r="C2917" s="1" t="s">
        <v>10</v>
      </c>
      <c r="D2917" s="1">
        <v>2137.6799999999998</v>
      </c>
      <c r="E2917" s="1">
        <v>0</v>
      </c>
      <c r="F2917" s="1">
        <v>713.76</v>
      </c>
      <c r="G2917" s="1">
        <v>6000.5870000000004</v>
      </c>
      <c r="H2917" s="1">
        <v>6055.1350000000002</v>
      </c>
      <c r="I2917" s="1">
        <v>-16656.628000000001</v>
      </c>
    </row>
    <row r="2918" spans="1:9" hidden="1" x14ac:dyDescent="0.25">
      <c r="A2918" s="1" t="s">
        <v>16</v>
      </c>
      <c r="B2918" s="1" t="s">
        <v>253</v>
      </c>
      <c r="C2918" s="1" t="s">
        <v>26</v>
      </c>
      <c r="D2918" s="1">
        <v>2080.7399999999998</v>
      </c>
      <c r="E2918" s="1">
        <v>0</v>
      </c>
      <c r="F2918" s="1">
        <v>0</v>
      </c>
      <c r="G2918" s="1">
        <v>0</v>
      </c>
      <c r="H2918" s="1">
        <v>15191.545</v>
      </c>
      <c r="I2918" s="1">
        <v>-16191.995999999999</v>
      </c>
    </row>
    <row r="2919" spans="1:9" hidden="1" x14ac:dyDescent="0.25">
      <c r="A2919" s="1" t="s">
        <v>16</v>
      </c>
      <c r="B2919" s="1" t="s">
        <v>253</v>
      </c>
      <c r="C2919" s="1" t="s">
        <v>10</v>
      </c>
      <c r="D2919" s="1">
        <v>2137.6799999999998</v>
      </c>
      <c r="E2919" s="1">
        <v>0</v>
      </c>
      <c r="F2919" s="1">
        <v>0</v>
      </c>
      <c r="G2919" s="1">
        <v>0</v>
      </c>
      <c r="H2919" s="1">
        <v>15542.335999999999</v>
      </c>
      <c r="I2919" s="1">
        <v>-16661.745999999999</v>
      </c>
    </row>
    <row r="2920" spans="1:9" hidden="1" x14ac:dyDescent="0.25">
      <c r="A2920" s="1" t="s">
        <v>16</v>
      </c>
      <c r="B2920" s="1" t="s">
        <v>254</v>
      </c>
      <c r="C2920" s="1" t="s">
        <v>26</v>
      </c>
      <c r="D2920" s="1">
        <v>2080.7399999999998</v>
      </c>
      <c r="E2920" s="1">
        <v>0</v>
      </c>
      <c r="F2920" s="1">
        <v>0</v>
      </c>
      <c r="G2920" s="1">
        <v>0</v>
      </c>
      <c r="H2920" s="1">
        <v>15191.454</v>
      </c>
      <c r="I2920" s="1">
        <v>-16191.311</v>
      </c>
    </row>
    <row r="2921" spans="1:9" hidden="1" x14ac:dyDescent="0.25">
      <c r="A2921" s="1" t="s">
        <v>16</v>
      </c>
      <c r="B2921" s="1" t="s">
        <v>254</v>
      </c>
      <c r="C2921" s="1" t="s">
        <v>10</v>
      </c>
      <c r="D2921" s="1">
        <v>2137.6799999999998</v>
      </c>
      <c r="E2921" s="1">
        <v>0</v>
      </c>
      <c r="F2921" s="1">
        <v>0</v>
      </c>
      <c r="G2921" s="1">
        <v>0</v>
      </c>
      <c r="H2921" s="1">
        <v>15542.197</v>
      </c>
      <c r="I2921" s="1">
        <v>-16660.654999999999</v>
      </c>
    </row>
    <row r="2922" spans="1:9" hidden="1" x14ac:dyDescent="0.25">
      <c r="A2922" s="1" t="s">
        <v>16</v>
      </c>
      <c r="B2922" s="1" t="s">
        <v>255</v>
      </c>
      <c r="C2922" s="1" t="s">
        <v>26</v>
      </c>
      <c r="D2922" s="1">
        <v>2080.7399999999998</v>
      </c>
      <c r="E2922" s="1">
        <v>0</v>
      </c>
      <c r="F2922" s="1">
        <v>0</v>
      </c>
      <c r="G2922" s="1">
        <v>0</v>
      </c>
      <c r="H2922" s="1">
        <v>15191.822</v>
      </c>
      <c r="I2922" s="1">
        <v>-16191.694</v>
      </c>
    </row>
    <row r="2923" spans="1:9" hidden="1" x14ac:dyDescent="0.25">
      <c r="A2923" s="1" t="s">
        <v>16</v>
      </c>
      <c r="B2923" s="1" t="s">
        <v>255</v>
      </c>
      <c r="C2923" s="1" t="s">
        <v>10</v>
      </c>
      <c r="D2923" s="1">
        <v>2137.6799999999998</v>
      </c>
      <c r="E2923" s="1">
        <v>0</v>
      </c>
      <c r="F2923" s="1">
        <v>0</v>
      </c>
      <c r="G2923" s="1">
        <v>0</v>
      </c>
      <c r="H2923" s="1">
        <v>15542.776</v>
      </c>
      <c r="I2923" s="1">
        <v>-16661.263999999999</v>
      </c>
    </row>
    <row r="2924" spans="1:9" hidden="1" x14ac:dyDescent="0.25">
      <c r="A2924" s="1" t="s">
        <v>16</v>
      </c>
      <c r="B2924" s="1" t="s">
        <v>256</v>
      </c>
      <c r="C2924" s="1" t="s">
        <v>26</v>
      </c>
      <c r="D2924" s="1">
        <v>2080.7399999999998</v>
      </c>
      <c r="E2924" s="1">
        <v>0</v>
      </c>
      <c r="F2924" s="1">
        <v>0</v>
      </c>
      <c r="G2924" s="1">
        <v>0</v>
      </c>
      <c r="H2924" s="1">
        <v>15191.178</v>
      </c>
      <c r="I2924" s="1">
        <v>-16191.612999999999</v>
      </c>
    </row>
    <row r="2925" spans="1:9" hidden="1" x14ac:dyDescent="0.25">
      <c r="A2925" s="1" t="s">
        <v>16</v>
      </c>
      <c r="B2925" s="1" t="s">
        <v>256</v>
      </c>
      <c r="C2925" s="1" t="s">
        <v>10</v>
      </c>
      <c r="D2925" s="1">
        <v>2137.6799999999998</v>
      </c>
      <c r="E2925" s="1">
        <v>0</v>
      </c>
      <c r="F2925" s="1">
        <v>0</v>
      </c>
      <c r="G2925" s="1">
        <v>0</v>
      </c>
      <c r="H2925" s="1">
        <v>15541.755999999999</v>
      </c>
      <c r="I2925" s="1">
        <v>-16661.136999999999</v>
      </c>
    </row>
    <row r="2926" spans="1:9" hidden="1" x14ac:dyDescent="0.25">
      <c r="A2926" s="1" t="s">
        <v>16</v>
      </c>
      <c r="B2926" s="1" t="s">
        <v>257</v>
      </c>
      <c r="C2926" s="1" t="s">
        <v>26</v>
      </c>
      <c r="D2926" s="1">
        <v>1040.3699999999999</v>
      </c>
      <c r="E2926" s="1">
        <v>-713.76</v>
      </c>
      <c r="F2926" s="1">
        <v>0</v>
      </c>
      <c r="G2926" s="1">
        <v>5438.3379999999997</v>
      </c>
      <c r="H2926" s="1">
        <v>7598.9</v>
      </c>
      <c r="I2926" s="1">
        <v>-14954.305</v>
      </c>
    </row>
    <row r="2927" spans="1:9" hidden="1" x14ac:dyDescent="0.25">
      <c r="A2927" s="1" t="s">
        <v>16</v>
      </c>
      <c r="B2927" s="1" t="s">
        <v>257</v>
      </c>
      <c r="C2927" s="1" t="s">
        <v>10</v>
      </c>
      <c r="D2927" s="1">
        <v>1068.8399999999999</v>
      </c>
      <c r="E2927" s="1">
        <v>-713.76</v>
      </c>
      <c r="F2927" s="1">
        <v>0</v>
      </c>
      <c r="G2927" s="1">
        <v>5438.3379999999997</v>
      </c>
      <c r="H2927" s="1">
        <v>7776.1790000000001</v>
      </c>
      <c r="I2927" s="1">
        <v>-17791.032999999999</v>
      </c>
    </row>
    <row r="2928" spans="1:9" hidden="1" x14ac:dyDescent="0.25">
      <c r="A2928" s="1" t="s">
        <v>16</v>
      </c>
      <c r="B2928" s="1" t="s">
        <v>258</v>
      </c>
      <c r="C2928" s="1" t="s">
        <v>26</v>
      </c>
      <c r="D2928" s="1">
        <v>1040.3699999999999</v>
      </c>
      <c r="E2928" s="1">
        <v>713.76</v>
      </c>
      <c r="F2928" s="1">
        <v>0</v>
      </c>
      <c r="G2928" s="1">
        <v>-5438.3379999999997</v>
      </c>
      <c r="H2928" s="1">
        <v>7592.6</v>
      </c>
      <c r="I2928" s="1">
        <v>-1237.3489999999999</v>
      </c>
    </row>
    <row r="2929" spans="1:9" hidden="1" x14ac:dyDescent="0.25">
      <c r="A2929" s="1" t="s">
        <v>16</v>
      </c>
      <c r="B2929" s="1" t="s">
        <v>258</v>
      </c>
      <c r="C2929" s="1" t="s">
        <v>10</v>
      </c>
      <c r="D2929" s="1">
        <v>1068.8399999999999</v>
      </c>
      <c r="E2929" s="1">
        <v>713.76</v>
      </c>
      <c r="F2929" s="1">
        <v>0</v>
      </c>
      <c r="G2929" s="1">
        <v>-5438.3379999999997</v>
      </c>
      <c r="H2929" s="1">
        <v>7766.0870000000004</v>
      </c>
      <c r="I2929" s="1">
        <v>1129.8330000000001</v>
      </c>
    </row>
    <row r="2930" spans="1:9" hidden="1" x14ac:dyDescent="0.25">
      <c r="A2930" s="1" t="s">
        <v>16</v>
      </c>
      <c r="B2930" s="1" t="s">
        <v>259</v>
      </c>
      <c r="C2930" s="1" t="s">
        <v>26</v>
      </c>
      <c r="D2930" s="1">
        <v>1040.3699999999999</v>
      </c>
      <c r="E2930" s="1">
        <v>-713.76</v>
      </c>
      <c r="F2930" s="1">
        <v>0</v>
      </c>
      <c r="G2930" s="1">
        <v>4414.3109999999997</v>
      </c>
      <c r="H2930" s="1">
        <v>7598.88</v>
      </c>
      <c r="I2930" s="1">
        <v>-14954.174999999999</v>
      </c>
    </row>
    <row r="2931" spans="1:9" hidden="1" x14ac:dyDescent="0.25">
      <c r="A2931" s="1" t="s">
        <v>16</v>
      </c>
      <c r="B2931" s="1" t="s">
        <v>259</v>
      </c>
      <c r="C2931" s="1" t="s">
        <v>10</v>
      </c>
      <c r="D2931" s="1">
        <v>1068.8399999999999</v>
      </c>
      <c r="E2931" s="1">
        <v>-713.76</v>
      </c>
      <c r="F2931" s="1">
        <v>0</v>
      </c>
      <c r="G2931" s="1">
        <v>4414.3109999999997</v>
      </c>
      <c r="H2931" s="1">
        <v>7775.9470000000001</v>
      </c>
      <c r="I2931" s="1">
        <v>-17790.274000000001</v>
      </c>
    </row>
    <row r="2932" spans="1:9" hidden="1" x14ac:dyDescent="0.25">
      <c r="A2932" s="1" t="s">
        <v>16</v>
      </c>
      <c r="B2932" s="1" t="s">
        <v>260</v>
      </c>
      <c r="C2932" s="1" t="s">
        <v>26</v>
      </c>
      <c r="D2932" s="1">
        <v>1040.3699999999999</v>
      </c>
      <c r="E2932" s="1">
        <v>713.76</v>
      </c>
      <c r="F2932" s="1">
        <v>0</v>
      </c>
      <c r="G2932" s="1">
        <v>-4414.3109999999997</v>
      </c>
      <c r="H2932" s="1">
        <v>7592.62</v>
      </c>
      <c r="I2932" s="1">
        <v>-1237.479</v>
      </c>
    </row>
    <row r="2933" spans="1:9" hidden="1" x14ac:dyDescent="0.25">
      <c r="A2933" s="1" t="s">
        <v>16</v>
      </c>
      <c r="B2933" s="1" t="s">
        <v>260</v>
      </c>
      <c r="C2933" s="1" t="s">
        <v>10</v>
      </c>
      <c r="D2933" s="1">
        <v>1068.8399999999999</v>
      </c>
      <c r="E2933" s="1">
        <v>713.76</v>
      </c>
      <c r="F2933" s="1">
        <v>0</v>
      </c>
      <c r="G2933" s="1">
        <v>-4414.3109999999997</v>
      </c>
      <c r="H2933" s="1">
        <v>7766.32</v>
      </c>
      <c r="I2933" s="1">
        <v>1129.0730000000001</v>
      </c>
    </row>
    <row r="2934" spans="1:9" hidden="1" x14ac:dyDescent="0.25">
      <c r="A2934" s="1" t="s">
        <v>16</v>
      </c>
      <c r="B2934" s="1" t="s">
        <v>261</v>
      </c>
      <c r="C2934" s="1" t="s">
        <v>26</v>
      </c>
      <c r="D2934" s="1">
        <v>1040.3699999999999</v>
      </c>
      <c r="E2934" s="1">
        <v>0</v>
      </c>
      <c r="F2934" s="1">
        <v>-713.76</v>
      </c>
      <c r="G2934" s="1">
        <v>-5041.5429999999997</v>
      </c>
      <c r="H2934" s="1">
        <v>14472.349</v>
      </c>
      <c r="I2934" s="1">
        <v>-8098.9380000000001</v>
      </c>
    </row>
    <row r="2935" spans="1:9" hidden="1" x14ac:dyDescent="0.25">
      <c r="A2935" s="1" t="s">
        <v>16</v>
      </c>
      <c r="B2935" s="1" t="s">
        <v>261</v>
      </c>
      <c r="C2935" s="1" t="s">
        <v>10</v>
      </c>
      <c r="D2935" s="1">
        <v>1068.8399999999999</v>
      </c>
      <c r="E2935" s="1">
        <v>0</v>
      </c>
      <c r="F2935" s="1">
        <v>-713.76</v>
      </c>
      <c r="G2935" s="1">
        <v>-5041.5429999999997</v>
      </c>
      <c r="H2935" s="1">
        <v>17258.474999999999</v>
      </c>
      <c r="I2935" s="1">
        <v>-8335.8729999999996</v>
      </c>
    </row>
    <row r="2936" spans="1:9" hidden="1" x14ac:dyDescent="0.25">
      <c r="A2936" s="1" t="s">
        <v>16</v>
      </c>
      <c r="B2936" s="1" t="s">
        <v>262</v>
      </c>
      <c r="C2936" s="1" t="s">
        <v>26</v>
      </c>
      <c r="D2936" s="1">
        <v>1040.3699999999999</v>
      </c>
      <c r="E2936" s="1">
        <v>0</v>
      </c>
      <c r="F2936" s="1">
        <v>713.76</v>
      </c>
      <c r="G2936" s="1">
        <v>5041.5429999999997</v>
      </c>
      <c r="H2936" s="1">
        <v>719.15099999999995</v>
      </c>
      <c r="I2936" s="1">
        <v>-8092.7160000000003</v>
      </c>
    </row>
    <row r="2937" spans="1:9" hidden="1" x14ac:dyDescent="0.25">
      <c r="A2937" s="1" t="s">
        <v>16</v>
      </c>
      <c r="B2937" s="1" t="s">
        <v>262</v>
      </c>
      <c r="C2937" s="1" t="s">
        <v>10</v>
      </c>
      <c r="D2937" s="1">
        <v>1068.8399999999999</v>
      </c>
      <c r="E2937" s="1">
        <v>0</v>
      </c>
      <c r="F2937" s="1">
        <v>713.76</v>
      </c>
      <c r="G2937" s="1">
        <v>5041.5429999999997</v>
      </c>
      <c r="H2937" s="1">
        <v>-1716.2090000000001</v>
      </c>
      <c r="I2937" s="1">
        <v>-8325.3269999999993</v>
      </c>
    </row>
    <row r="2938" spans="1:9" hidden="1" x14ac:dyDescent="0.25">
      <c r="A2938" s="1" t="s">
        <v>16</v>
      </c>
      <c r="B2938" s="1" t="s">
        <v>263</v>
      </c>
      <c r="C2938" s="1" t="s">
        <v>26</v>
      </c>
      <c r="D2938" s="1">
        <v>1040.3699999999999</v>
      </c>
      <c r="E2938" s="1">
        <v>0</v>
      </c>
      <c r="F2938" s="1">
        <v>-713.76</v>
      </c>
      <c r="G2938" s="1">
        <v>-6000.5870000000004</v>
      </c>
      <c r="H2938" s="1">
        <v>14472.337</v>
      </c>
      <c r="I2938" s="1">
        <v>-8098.8280000000004</v>
      </c>
    </row>
    <row r="2939" spans="1:9" hidden="1" x14ac:dyDescent="0.25">
      <c r="A2939" s="1" t="s">
        <v>16</v>
      </c>
      <c r="B2939" s="1" t="s">
        <v>263</v>
      </c>
      <c r="C2939" s="1" t="s">
        <v>10</v>
      </c>
      <c r="D2939" s="1">
        <v>1068.8399999999999</v>
      </c>
      <c r="E2939" s="1">
        <v>0</v>
      </c>
      <c r="F2939" s="1">
        <v>-713.76</v>
      </c>
      <c r="G2939" s="1">
        <v>-6000.5870000000004</v>
      </c>
      <c r="H2939" s="1">
        <v>17258.264999999999</v>
      </c>
      <c r="I2939" s="1">
        <v>-8335.1730000000007</v>
      </c>
    </row>
    <row r="2940" spans="1:9" hidden="1" x14ac:dyDescent="0.25">
      <c r="A2940" s="1" t="s">
        <v>16</v>
      </c>
      <c r="B2940" s="1" t="s">
        <v>264</v>
      </c>
      <c r="C2940" s="1" t="s">
        <v>26</v>
      </c>
      <c r="D2940" s="1">
        <v>1040.3699999999999</v>
      </c>
      <c r="E2940" s="1">
        <v>0</v>
      </c>
      <c r="F2940" s="1">
        <v>713.76</v>
      </c>
      <c r="G2940" s="1">
        <v>6000.5870000000004</v>
      </c>
      <c r="H2940" s="1">
        <v>719.16200000000003</v>
      </c>
      <c r="I2940" s="1">
        <v>-8092.826</v>
      </c>
    </row>
    <row r="2941" spans="1:9" hidden="1" x14ac:dyDescent="0.25">
      <c r="A2941" s="1" t="s">
        <v>16</v>
      </c>
      <c r="B2941" s="1" t="s">
        <v>264</v>
      </c>
      <c r="C2941" s="1" t="s">
        <v>10</v>
      </c>
      <c r="D2941" s="1">
        <v>1068.8399999999999</v>
      </c>
      <c r="E2941" s="1">
        <v>0</v>
      </c>
      <c r="F2941" s="1">
        <v>713.76</v>
      </c>
      <c r="G2941" s="1">
        <v>6000.5870000000004</v>
      </c>
      <c r="H2941" s="1">
        <v>-1715.998</v>
      </c>
      <c r="I2941" s="1">
        <v>-8326.027</v>
      </c>
    </row>
    <row r="2942" spans="1:9" hidden="1" x14ac:dyDescent="0.25">
      <c r="A2942" s="1" t="s">
        <v>16</v>
      </c>
      <c r="B2942" s="1" t="s">
        <v>265</v>
      </c>
      <c r="C2942" s="1" t="s">
        <v>26</v>
      </c>
      <c r="D2942" s="1">
        <v>1040.3699999999999</v>
      </c>
      <c r="E2942" s="1">
        <v>0</v>
      </c>
      <c r="F2942" s="1">
        <v>0</v>
      </c>
      <c r="G2942" s="1">
        <v>0</v>
      </c>
      <c r="H2942" s="1">
        <v>7595.7950000000001</v>
      </c>
      <c r="I2942" s="1">
        <v>-8096.1689999999999</v>
      </c>
    </row>
    <row r="2943" spans="1:9" hidden="1" x14ac:dyDescent="0.25">
      <c r="A2943" s="1" t="s">
        <v>16</v>
      </c>
      <c r="B2943" s="1" t="s">
        <v>265</v>
      </c>
      <c r="C2943" s="1" t="s">
        <v>10</v>
      </c>
      <c r="D2943" s="1">
        <v>1068.8399999999999</v>
      </c>
      <c r="E2943" s="1">
        <v>0</v>
      </c>
      <c r="F2943" s="1">
        <v>0</v>
      </c>
      <c r="G2943" s="1">
        <v>0</v>
      </c>
      <c r="H2943" s="1">
        <v>7771.2030000000004</v>
      </c>
      <c r="I2943" s="1">
        <v>-8331.1460000000006</v>
      </c>
    </row>
    <row r="2944" spans="1:9" hidden="1" x14ac:dyDescent="0.25">
      <c r="A2944" s="1" t="s">
        <v>16</v>
      </c>
      <c r="B2944" s="1" t="s">
        <v>266</v>
      </c>
      <c r="C2944" s="1" t="s">
        <v>26</v>
      </c>
      <c r="D2944" s="1">
        <v>1040.3699999999999</v>
      </c>
      <c r="E2944" s="1">
        <v>0</v>
      </c>
      <c r="F2944" s="1">
        <v>0</v>
      </c>
      <c r="G2944" s="1">
        <v>0</v>
      </c>
      <c r="H2944" s="1">
        <v>7595.7039999999997</v>
      </c>
      <c r="I2944" s="1">
        <v>-8095.4849999999997</v>
      </c>
    </row>
    <row r="2945" spans="1:9" hidden="1" x14ac:dyDescent="0.25">
      <c r="A2945" s="1" t="s">
        <v>16</v>
      </c>
      <c r="B2945" s="1" t="s">
        <v>266</v>
      </c>
      <c r="C2945" s="1" t="s">
        <v>10</v>
      </c>
      <c r="D2945" s="1">
        <v>1068.8399999999999</v>
      </c>
      <c r="E2945" s="1">
        <v>0</v>
      </c>
      <c r="F2945" s="1">
        <v>0</v>
      </c>
      <c r="G2945" s="1">
        <v>0</v>
      </c>
      <c r="H2945" s="1">
        <v>7771.0640000000003</v>
      </c>
      <c r="I2945" s="1">
        <v>-8330.0550000000003</v>
      </c>
    </row>
    <row r="2946" spans="1:9" hidden="1" x14ac:dyDescent="0.25">
      <c r="A2946" s="1" t="s">
        <v>16</v>
      </c>
      <c r="B2946" s="1" t="s">
        <v>267</v>
      </c>
      <c r="C2946" s="1" t="s">
        <v>26</v>
      </c>
      <c r="D2946" s="1">
        <v>1040.3699999999999</v>
      </c>
      <c r="E2946" s="1">
        <v>0</v>
      </c>
      <c r="F2946" s="1">
        <v>0</v>
      </c>
      <c r="G2946" s="1">
        <v>0</v>
      </c>
      <c r="H2946" s="1">
        <v>7596.0720000000001</v>
      </c>
      <c r="I2946" s="1">
        <v>-8095.8670000000002</v>
      </c>
    </row>
    <row r="2947" spans="1:9" hidden="1" x14ac:dyDescent="0.25">
      <c r="A2947" s="1" t="s">
        <v>16</v>
      </c>
      <c r="B2947" s="1" t="s">
        <v>267</v>
      </c>
      <c r="C2947" s="1" t="s">
        <v>10</v>
      </c>
      <c r="D2947" s="1">
        <v>1068.8399999999999</v>
      </c>
      <c r="E2947" s="1">
        <v>0</v>
      </c>
      <c r="F2947" s="1">
        <v>0</v>
      </c>
      <c r="G2947" s="1">
        <v>0</v>
      </c>
      <c r="H2947" s="1">
        <v>7771.643</v>
      </c>
      <c r="I2947" s="1">
        <v>-8330.6640000000007</v>
      </c>
    </row>
    <row r="2948" spans="1:9" hidden="1" x14ac:dyDescent="0.25">
      <c r="A2948" s="1" t="s">
        <v>16</v>
      </c>
      <c r="B2948" s="1" t="s">
        <v>268</v>
      </c>
      <c r="C2948" s="1" t="s">
        <v>26</v>
      </c>
      <c r="D2948" s="1">
        <v>1040.3699999999999</v>
      </c>
      <c r="E2948" s="1">
        <v>0</v>
      </c>
      <c r="F2948" s="1">
        <v>0</v>
      </c>
      <c r="G2948" s="1">
        <v>0</v>
      </c>
      <c r="H2948" s="1">
        <v>7595.4279999999999</v>
      </c>
      <c r="I2948" s="1">
        <v>-8095.7860000000001</v>
      </c>
    </row>
    <row r="2949" spans="1:9" hidden="1" x14ac:dyDescent="0.25">
      <c r="A2949" s="1" t="s">
        <v>16</v>
      </c>
      <c r="B2949" s="1" t="s">
        <v>268</v>
      </c>
      <c r="C2949" s="1" t="s">
        <v>10</v>
      </c>
      <c r="D2949" s="1">
        <v>1068.8399999999999</v>
      </c>
      <c r="E2949" s="1">
        <v>0</v>
      </c>
      <c r="F2949" s="1">
        <v>0</v>
      </c>
      <c r="G2949" s="1">
        <v>0</v>
      </c>
      <c r="H2949" s="1">
        <v>7770.6229999999996</v>
      </c>
      <c r="I2949" s="1">
        <v>-8330.5370000000003</v>
      </c>
    </row>
    <row r="2950" spans="1:9" hidden="1" x14ac:dyDescent="0.25">
      <c r="A2950" s="1" t="s">
        <v>16</v>
      </c>
      <c r="B2950" s="1" t="s">
        <v>269</v>
      </c>
      <c r="C2950" s="1" t="s">
        <v>26</v>
      </c>
      <c r="D2950" s="1">
        <v>2319.7800000000002</v>
      </c>
      <c r="E2950" s="1">
        <v>606.48</v>
      </c>
      <c r="F2950" s="1">
        <v>137.78</v>
      </c>
      <c r="G2950" s="1">
        <v>5371.5349999999999</v>
      </c>
      <c r="H2950" s="1">
        <v>18373.855</v>
      </c>
      <c r="I2950" s="1">
        <v>-12370.831</v>
      </c>
    </row>
    <row r="2951" spans="1:9" hidden="1" x14ac:dyDescent="0.25">
      <c r="A2951" s="1" t="s">
        <v>16</v>
      </c>
      <c r="B2951" s="1" t="s">
        <v>269</v>
      </c>
      <c r="C2951" s="1" t="s">
        <v>10</v>
      </c>
      <c r="D2951" s="1">
        <v>2376.73</v>
      </c>
      <c r="E2951" s="1">
        <v>606.48</v>
      </c>
      <c r="F2951" s="1">
        <v>137.78</v>
      </c>
      <c r="G2951" s="1">
        <v>5371.5349999999999</v>
      </c>
      <c r="H2951" s="1">
        <v>19227.511999999999</v>
      </c>
      <c r="I2951" s="1">
        <v>-10676.04</v>
      </c>
    </row>
    <row r="2952" spans="1:9" hidden="1" x14ac:dyDescent="0.25">
      <c r="A2952" s="1" t="s">
        <v>16</v>
      </c>
      <c r="B2952" s="1" t="s">
        <v>270</v>
      </c>
      <c r="C2952" s="1" t="s">
        <v>26</v>
      </c>
      <c r="D2952" s="1">
        <v>2319.7800000000002</v>
      </c>
      <c r="E2952" s="1">
        <v>-606.48</v>
      </c>
      <c r="F2952" s="1">
        <v>-137.78</v>
      </c>
      <c r="G2952" s="1">
        <v>-5371.5349999999999</v>
      </c>
      <c r="H2952" s="1">
        <v>15776.915000000001</v>
      </c>
      <c r="I2952" s="1">
        <v>-23620.573</v>
      </c>
    </row>
    <row r="2953" spans="1:9" hidden="1" x14ac:dyDescent="0.25">
      <c r="A2953" s="1" t="s">
        <v>16</v>
      </c>
      <c r="B2953" s="1" t="s">
        <v>270</v>
      </c>
      <c r="C2953" s="1" t="s">
        <v>10</v>
      </c>
      <c r="D2953" s="1">
        <v>2376.73</v>
      </c>
      <c r="E2953" s="1">
        <v>-606.48</v>
      </c>
      <c r="F2953" s="1">
        <v>-137.78</v>
      </c>
      <c r="G2953" s="1">
        <v>-5371.5349999999999</v>
      </c>
      <c r="H2953" s="1">
        <v>15624.7</v>
      </c>
      <c r="I2953" s="1">
        <v>-26254.006000000001</v>
      </c>
    </row>
    <row r="2954" spans="1:9" hidden="1" x14ac:dyDescent="0.25">
      <c r="A2954" s="1" t="s">
        <v>16</v>
      </c>
      <c r="B2954" s="1" t="s">
        <v>271</v>
      </c>
      <c r="C2954" s="1" t="s">
        <v>26</v>
      </c>
      <c r="D2954" s="1">
        <v>2319.7800000000002</v>
      </c>
      <c r="E2954" s="1">
        <v>135.69999999999999</v>
      </c>
      <c r="F2954" s="1">
        <v>601.98</v>
      </c>
      <c r="G2954" s="1">
        <v>4700.68</v>
      </c>
      <c r="H2954" s="1">
        <v>22677.120999999999</v>
      </c>
      <c r="I2954" s="1">
        <v>-16734.091</v>
      </c>
    </row>
    <row r="2955" spans="1:9" hidden="1" x14ac:dyDescent="0.25">
      <c r="A2955" s="1" t="s">
        <v>16</v>
      </c>
      <c r="B2955" s="1" t="s">
        <v>271</v>
      </c>
      <c r="C2955" s="1" t="s">
        <v>10</v>
      </c>
      <c r="D2955" s="1">
        <v>2376.73</v>
      </c>
      <c r="E2955" s="1">
        <v>135.69999999999999</v>
      </c>
      <c r="F2955" s="1">
        <v>601.98</v>
      </c>
      <c r="G2955" s="1">
        <v>4700.68</v>
      </c>
      <c r="H2955" s="1">
        <v>25184.489000000001</v>
      </c>
      <c r="I2955" s="1">
        <v>-16708.177</v>
      </c>
    </row>
    <row r="2956" spans="1:9" hidden="1" x14ac:dyDescent="0.25">
      <c r="A2956" s="1" t="s">
        <v>16</v>
      </c>
      <c r="B2956" s="1" t="s">
        <v>272</v>
      </c>
      <c r="C2956" s="1" t="s">
        <v>26</v>
      </c>
      <c r="D2956" s="1">
        <v>2319.7800000000002</v>
      </c>
      <c r="E2956" s="1">
        <v>-135.69999999999999</v>
      </c>
      <c r="F2956" s="1">
        <v>-601.98</v>
      </c>
      <c r="G2956" s="1">
        <v>-4700.68</v>
      </c>
      <c r="H2956" s="1">
        <v>11473.648999999999</v>
      </c>
      <c r="I2956" s="1">
        <v>-19257.312999999998</v>
      </c>
    </row>
    <row r="2957" spans="1:9" hidden="1" x14ac:dyDescent="0.25">
      <c r="A2957" s="1" t="s">
        <v>16</v>
      </c>
      <c r="B2957" s="1" t="s">
        <v>272</v>
      </c>
      <c r="C2957" s="1" t="s">
        <v>10</v>
      </c>
      <c r="D2957" s="1">
        <v>2376.73</v>
      </c>
      <c r="E2957" s="1">
        <v>-135.69999999999999</v>
      </c>
      <c r="F2957" s="1">
        <v>-601.98</v>
      </c>
      <c r="G2957" s="1">
        <v>-4700.68</v>
      </c>
      <c r="H2957" s="1">
        <v>9667.723</v>
      </c>
      <c r="I2957" s="1">
        <v>-20221.868999999999</v>
      </c>
    </row>
    <row r="2958" spans="1:9" hidden="1" x14ac:dyDescent="0.25">
      <c r="A2958" s="1" t="s">
        <v>16</v>
      </c>
      <c r="B2958" s="1" t="s">
        <v>273</v>
      </c>
      <c r="C2958" s="1" t="s">
        <v>26</v>
      </c>
      <c r="D2958" s="1">
        <v>1040.3699999999999</v>
      </c>
      <c r="E2958" s="1">
        <v>606.48</v>
      </c>
      <c r="F2958" s="1">
        <v>137.78</v>
      </c>
      <c r="G2958" s="1">
        <v>5371.5349999999999</v>
      </c>
      <c r="H2958" s="1">
        <v>8894.2199999999993</v>
      </c>
      <c r="I2958" s="1">
        <v>-2470.9560000000001</v>
      </c>
    </row>
    <row r="2959" spans="1:9" hidden="1" x14ac:dyDescent="0.25">
      <c r="A2959" s="1" t="s">
        <v>16</v>
      </c>
      <c r="B2959" s="1" t="s">
        <v>273</v>
      </c>
      <c r="C2959" s="1" t="s">
        <v>10</v>
      </c>
      <c r="D2959" s="1">
        <v>1068.8399999999999</v>
      </c>
      <c r="E2959" s="1">
        <v>606.48</v>
      </c>
      <c r="F2959" s="1">
        <v>137.78</v>
      </c>
      <c r="G2959" s="1">
        <v>5371.5349999999999</v>
      </c>
      <c r="H2959" s="1">
        <v>9572.5390000000007</v>
      </c>
      <c r="I2959" s="1">
        <v>-541.61800000000005</v>
      </c>
    </row>
    <row r="2960" spans="1:9" hidden="1" x14ac:dyDescent="0.25">
      <c r="A2960" s="1" t="s">
        <v>16</v>
      </c>
      <c r="B2960" s="1" t="s">
        <v>274</v>
      </c>
      <c r="C2960" s="1" t="s">
        <v>26</v>
      </c>
      <c r="D2960" s="1">
        <v>1040.3699999999999</v>
      </c>
      <c r="E2960" s="1">
        <v>-606.48</v>
      </c>
      <c r="F2960" s="1">
        <v>-137.78</v>
      </c>
      <c r="G2960" s="1">
        <v>-5371.5349999999999</v>
      </c>
      <c r="H2960" s="1">
        <v>6297.28</v>
      </c>
      <c r="I2960" s="1">
        <v>-13720.698</v>
      </c>
    </row>
    <row r="2961" spans="1:9" hidden="1" x14ac:dyDescent="0.25">
      <c r="A2961" s="1" t="s">
        <v>16</v>
      </c>
      <c r="B2961" s="1" t="s">
        <v>274</v>
      </c>
      <c r="C2961" s="1" t="s">
        <v>10</v>
      </c>
      <c r="D2961" s="1">
        <v>1068.8399999999999</v>
      </c>
      <c r="E2961" s="1">
        <v>-606.48</v>
      </c>
      <c r="F2961" s="1">
        <v>-137.78</v>
      </c>
      <c r="G2961" s="1">
        <v>-5371.5349999999999</v>
      </c>
      <c r="H2961" s="1">
        <v>5969.7269999999999</v>
      </c>
      <c r="I2961" s="1">
        <v>-16119.583000000001</v>
      </c>
    </row>
    <row r="2962" spans="1:9" hidden="1" x14ac:dyDescent="0.25">
      <c r="A2962" s="1" t="s">
        <v>16</v>
      </c>
      <c r="B2962" s="1" t="s">
        <v>275</v>
      </c>
      <c r="C2962" s="1" t="s">
        <v>26</v>
      </c>
      <c r="D2962" s="1">
        <v>1040.3699999999999</v>
      </c>
      <c r="E2962" s="1">
        <v>135.69999999999999</v>
      </c>
      <c r="F2962" s="1">
        <v>601.98</v>
      </c>
      <c r="G2962" s="1">
        <v>4700.68</v>
      </c>
      <c r="H2962" s="1">
        <v>13197.486000000001</v>
      </c>
      <c r="I2962" s="1">
        <v>-6834.2160000000003</v>
      </c>
    </row>
    <row r="2963" spans="1:9" hidden="1" x14ac:dyDescent="0.25">
      <c r="A2963" s="1" t="s">
        <v>16</v>
      </c>
      <c r="B2963" s="1" t="s">
        <v>275</v>
      </c>
      <c r="C2963" s="1" t="s">
        <v>10</v>
      </c>
      <c r="D2963" s="1">
        <v>1068.8399999999999</v>
      </c>
      <c r="E2963" s="1">
        <v>135.69999999999999</v>
      </c>
      <c r="F2963" s="1">
        <v>601.98</v>
      </c>
      <c r="G2963" s="1">
        <v>4700.68</v>
      </c>
      <c r="H2963" s="1">
        <v>15529.516</v>
      </c>
      <c r="I2963" s="1">
        <v>-6573.7550000000001</v>
      </c>
    </row>
    <row r="2964" spans="1:9" hidden="1" x14ac:dyDescent="0.25">
      <c r="A2964" s="1" t="s">
        <v>16</v>
      </c>
      <c r="B2964" s="1" t="s">
        <v>276</v>
      </c>
      <c r="C2964" s="1" t="s">
        <v>26</v>
      </c>
      <c r="D2964" s="1">
        <v>1040.3699999999999</v>
      </c>
      <c r="E2964" s="1">
        <v>-135.69999999999999</v>
      </c>
      <c r="F2964" s="1">
        <v>-601.98</v>
      </c>
      <c r="G2964" s="1">
        <v>-4700.68</v>
      </c>
      <c r="H2964" s="1">
        <v>1994.0139999999999</v>
      </c>
      <c r="I2964" s="1">
        <v>-9357.4380000000001</v>
      </c>
    </row>
    <row r="2965" spans="1:9" hidden="1" x14ac:dyDescent="0.25">
      <c r="A2965" s="1" t="s">
        <v>16</v>
      </c>
      <c r="B2965" s="1" t="s">
        <v>276</v>
      </c>
      <c r="C2965" s="1" t="s">
        <v>10</v>
      </c>
      <c r="D2965" s="1">
        <v>1068.8399999999999</v>
      </c>
      <c r="E2965" s="1">
        <v>-135.69999999999999</v>
      </c>
      <c r="F2965" s="1">
        <v>-601.98</v>
      </c>
      <c r="G2965" s="1">
        <v>-4700.68</v>
      </c>
      <c r="H2965" s="1">
        <v>12.75</v>
      </c>
      <c r="I2965" s="1">
        <v>-10087.446</v>
      </c>
    </row>
    <row r="2966" spans="1:9" hidden="1" x14ac:dyDescent="0.25">
      <c r="A2966" s="1" t="s">
        <v>17</v>
      </c>
      <c r="B2966" s="1" t="s">
        <v>9</v>
      </c>
      <c r="C2966" s="1" t="s">
        <v>26</v>
      </c>
      <c r="D2966" s="1">
        <v>1670.79</v>
      </c>
      <c r="E2966" s="1">
        <v>0</v>
      </c>
      <c r="F2966" s="1">
        <v>0</v>
      </c>
      <c r="G2966" s="1">
        <v>0</v>
      </c>
      <c r="H2966" s="1">
        <v>12509.264999999999</v>
      </c>
      <c r="I2966" s="1">
        <v>-13111.237999999999</v>
      </c>
    </row>
    <row r="2967" spans="1:9" x14ac:dyDescent="0.25">
      <c r="A2967" s="1" t="s">
        <v>17</v>
      </c>
      <c r="B2967" s="1" t="s">
        <v>9</v>
      </c>
      <c r="C2967" s="1" t="s">
        <v>10</v>
      </c>
      <c r="D2967" s="1">
        <v>1883.1</v>
      </c>
      <c r="E2967" s="1">
        <v>0</v>
      </c>
      <c r="F2967" s="1">
        <v>0</v>
      </c>
      <c r="G2967" s="1">
        <v>0</v>
      </c>
      <c r="H2967" s="1">
        <v>14208.094999999999</v>
      </c>
      <c r="I2967" s="1">
        <v>-14804.936</v>
      </c>
    </row>
    <row r="2968" spans="1:9" hidden="1" x14ac:dyDescent="0.25">
      <c r="A2968" s="1" t="s">
        <v>17</v>
      </c>
      <c r="B2968" s="1" t="s">
        <v>27</v>
      </c>
      <c r="C2968" s="1" t="s">
        <v>26</v>
      </c>
      <c r="D2968" s="1">
        <v>527.13</v>
      </c>
      <c r="E2968" s="1">
        <v>0</v>
      </c>
      <c r="F2968" s="1">
        <v>0</v>
      </c>
      <c r="G2968" s="1">
        <v>0</v>
      </c>
      <c r="H2968" s="1">
        <v>4205.2209999999995</v>
      </c>
      <c r="I2968" s="1">
        <v>-4030.1410000000001</v>
      </c>
    </row>
    <row r="2969" spans="1:9" hidden="1" x14ac:dyDescent="0.25">
      <c r="A2969" s="1" t="s">
        <v>17</v>
      </c>
      <c r="B2969" s="1" t="s">
        <v>27</v>
      </c>
      <c r="C2969" s="1" t="s">
        <v>10</v>
      </c>
      <c r="D2969" s="1">
        <v>527.13</v>
      </c>
      <c r="E2969" s="1">
        <v>0</v>
      </c>
      <c r="F2969" s="1">
        <v>0</v>
      </c>
      <c r="G2969" s="1">
        <v>0</v>
      </c>
      <c r="H2969" s="1">
        <v>4204.8450000000003</v>
      </c>
      <c r="I2969" s="1">
        <v>-4029.78</v>
      </c>
    </row>
    <row r="2970" spans="1:9" hidden="1" x14ac:dyDescent="0.25">
      <c r="A2970" s="1" t="s">
        <v>17</v>
      </c>
      <c r="B2970" s="1" t="s">
        <v>21</v>
      </c>
      <c r="C2970" s="1" t="s">
        <v>26</v>
      </c>
      <c r="D2970" s="1">
        <v>0</v>
      </c>
      <c r="E2970" s="1">
        <v>-432.58</v>
      </c>
      <c r="F2970" s="1">
        <v>0</v>
      </c>
      <c r="G2970" s="1">
        <v>3295.9630000000002</v>
      </c>
      <c r="H2970" s="1">
        <v>3.0579999999999998</v>
      </c>
      <c r="I2970" s="1">
        <v>-5733.5959999999995</v>
      </c>
    </row>
    <row r="2971" spans="1:9" hidden="1" x14ac:dyDescent="0.25">
      <c r="A2971" s="1" t="s">
        <v>17</v>
      </c>
      <c r="B2971" s="1" t="s">
        <v>21</v>
      </c>
      <c r="C2971" s="1" t="s">
        <v>10</v>
      </c>
      <c r="D2971" s="1">
        <v>0</v>
      </c>
      <c r="E2971" s="1">
        <v>-432.58</v>
      </c>
      <c r="F2971" s="1">
        <v>0</v>
      </c>
      <c r="G2971" s="1">
        <v>3295.9769999999999</v>
      </c>
      <c r="H2971" s="1">
        <v>4.2130000000000001</v>
      </c>
      <c r="I2971" s="1">
        <v>-7041.5050000000001</v>
      </c>
    </row>
    <row r="2972" spans="1:9" hidden="1" x14ac:dyDescent="0.25">
      <c r="A2972" s="1" t="s">
        <v>17</v>
      </c>
      <c r="B2972" s="1" t="s">
        <v>22</v>
      </c>
      <c r="C2972" s="1" t="s">
        <v>26</v>
      </c>
      <c r="D2972" s="1">
        <v>0</v>
      </c>
      <c r="E2972" s="1">
        <v>-432.58</v>
      </c>
      <c r="F2972" s="1">
        <v>0</v>
      </c>
      <c r="G2972" s="1">
        <v>2675.34</v>
      </c>
      <c r="H2972" s="1">
        <v>2.9169999999999998</v>
      </c>
      <c r="I2972" s="1">
        <v>-5733.1350000000002</v>
      </c>
    </row>
    <row r="2973" spans="1:9" hidden="1" x14ac:dyDescent="0.25">
      <c r="A2973" s="1" t="s">
        <v>17</v>
      </c>
      <c r="B2973" s="1" t="s">
        <v>22</v>
      </c>
      <c r="C2973" s="1" t="s">
        <v>10</v>
      </c>
      <c r="D2973" s="1">
        <v>0</v>
      </c>
      <c r="E2973" s="1">
        <v>-432.58</v>
      </c>
      <c r="F2973" s="1">
        <v>0</v>
      </c>
      <c r="G2973" s="1">
        <v>2675.35</v>
      </c>
      <c r="H2973" s="1">
        <v>4.0449999999999999</v>
      </c>
      <c r="I2973" s="1">
        <v>-7041.0609999999997</v>
      </c>
    </row>
    <row r="2974" spans="1:9" hidden="1" x14ac:dyDescent="0.25">
      <c r="A2974" s="1" t="s">
        <v>17</v>
      </c>
      <c r="B2974" s="1" t="s">
        <v>24</v>
      </c>
      <c r="C2974" s="1" t="s">
        <v>26</v>
      </c>
      <c r="D2974" s="1">
        <v>0</v>
      </c>
      <c r="E2974" s="1">
        <v>0</v>
      </c>
      <c r="F2974" s="1">
        <v>-432.58</v>
      </c>
      <c r="G2974" s="1">
        <v>-3055.4810000000002</v>
      </c>
      <c r="H2974" s="1">
        <v>5749.9040000000005</v>
      </c>
      <c r="I2974" s="1">
        <v>-3.1960000000000002</v>
      </c>
    </row>
    <row r="2975" spans="1:9" hidden="1" x14ac:dyDescent="0.25">
      <c r="A2975" s="1" t="s">
        <v>17</v>
      </c>
      <c r="B2975" s="1" t="s">
        <v>24</v>
      </c>
      <c r="C2975" s="1" t="s">
        <v>10</v>
      </c>
      <c r="D2975" s="1">
        <v>0</v>
      </c>
      <c r="E2975" s="1">
        <v>0</v>
      </c>
      <c r="F2975" s="1">
        <v>-432.58</v>
      </c>
      <c r="G2975" s="1">
        <v>-3055.4810000000002</v>
      </c>
      <c r="H2975" s="1">
        <v>7057.1120000000001</v>
      </c>
      <c r="I2975" s="1">
        <v>-4.4329999999999998</v>
      </c>
    </row>
    <row r="2976" spans="1:9" hidden="1" x14ac:dyDescent="0.25">
      <c r="A2976" s="1" t="s">
        <v>17</v>
      </c>
      <c r="B2976" s="1" t="s">
        <v>23</v>
      </c>
      <c r="C2976" s="1" t="s">
        <v>26</v>
      </c>
      <c r="D2976" s="1">
        <v>0</v>
      </c>
      <c r="E2976" s="1">
        <v>0</v>
      </c>
      <c r="F2976" s="1">
        <v>-432.58</v>
      </c>
      <c r="G2976" s="1">
        <v>-3636.7190000000001</v>
      </c>
      <c r="H2976" s="1">
        <v>5749.777</v>
      </c>
      <c r="I2976" s="1">
        <v>-2.7709999999999999</v>
      </c>
    </row>
    <row r="2977" spans="1:9" hidden="1" x14ac:dyDescent="0.25">
      <c r="A2977" s="1" t="s">
        <v>17</v>
      </c>
      <c r="B2977" s="1" t="s">
        <v>23</v>
      </c>
      <c r="C2977" s="1" t="s">
        <v>10</v>
      </c>
      <c r="D2977" s="1">
        <v>0</v>
      </c>
      <c r="E2977" s="1">
        <v>0</v>
      </c>
      <c r="F2977" s="1">
        <v>-432.58</v>
      </c>
      <c r="G2977" s="1">
        <v>-3636.7240000000002</v>
      </c>
      <c r="H2977" s="1">
        <v>7056.9589999999998</v>
      </c>
      <c r="I2977" s="1">
        <v>-4.0229999999999997</v>
      </c>
    </row>
    <row r="2978" spans="1:9" hidden="1" x14ac:dyDescent="0.25">
      <c r="A2978" s="1" t="s">
        <v>17</v>
      </c>
      <c r="B2978" s="1" t="s">
        <v>28</v>
      </c>
      <c r="C2978" s="1" t="s">
        <v>26</v>
      </c>
      <c r="D2978" s="1">
        <v>0</v>
      </c>
      <c r="E2978" s="1">
        <v>0</v>
      </c>
      <c r="F2978" s="1">
        <v>0</v>
      </c>
      <c r="G2978" s="1">
        <v>0</v>
      </c>
      <c r="H2978" s="1">
        <v>0</v>
      </c>
      <c r="I2978" s="1">
        <v>0</v>
      </c>
    </row>
    <row r="2979" spans="1:9" hidden="1" x14ac:dyDescent="0.25">
      <c r="A2979" s="1" t="s">
        <v>17</v>
      </c>
      <c r="B2979" s="1" t="s">
        <v>28</v>
      </c>
      <c r="C2979" s="1" t="s">
        <v>10</v>
      </c>
      <c r="D2979" s="1">
        <v>0</v>
      </c>
      <c r="E2979" s="1">
        <v>0</v>
      </c>
      <c r="F2979" s="1">
        <v>0</v>
      </c>
      <c r="G2979" s="1">
        <v>0</v>
      </c>
      <c r="H2979" s="1">
        <v>0</v>
      </c>
      <c r="I2979" s="1">
        <v>0</v>
      </c>
    </row>
    <row r="2980" spans="1:9" hidden="1" x14ac:dyDescent="0.25">
      <c r="A2980" s="1" t="s">
        <v>17</v>
      </c>
      <c r="B2980" s="1" t="s">
        <v>29</v>
      </c>
      <c r="C2980" s="1" t="s">
        <v>26</v>
      </c>
      <c r="D2980" s="1">
        <v>0</v>
      </c>
      <c r="E2980" s="1">
        <v>0</v>
      </c>
      <c r="F2980" s="1">
        <v>0</v>
      </c>
      <c r="G2980" s="1">
        <v>0</v>
      </c>
      <c r="H2980" s="1">
        <v>0</v>
      </c>
      <c r="I2980" s="1">
        <v>0</v>
      </c>
    </row>
    <row r="2981" spans="1:9" hidden="1" x14ac:dyDescent="0.25">
      <c r="A2981" s="1" t="s">
        <v>17</v>
      </c>
      <c r="B2981" s="1" t="s">
        <v>29</v>
      </c>
      <c r="C2981" s="1" t="s">
        <v>10</v>
      </c>
      <c r="D2981" s="1">
        <v>0</v>
      </c>
      <c r="E2981" s="1">
        <v>0</v>
      </c>
      <c r="F2981" s="1">
        <v>0</v>
      </c>
      <c r="G2981" s="1">
        <v>0</v>
      </c>
      <c r="H2981" s="1">
        <v>0</v>
      </c>
      <c r="I2981" s="1">
        <v>0</v>
      </c>
    </row>
    <row r="2982" spans="1:9" hidden="1" x14ac:dyDescent="0.25">
      <c r="A2982" s="1" t="s">
        <v>17</v>
      </c>
      <c r="B2982" s="1" t="s">
        <v>30</v>
      </c>
      <c r="C2982" s="1" t="s">
        <v>26</v>
      </c>
      <c r="D2982" s="1">
        <v>0</v>
      </c>
      <c r="E2982" s="1">
        <v>-29.76</v>
      </c>
      <c r="F2982" s="1">
        <v>0</v>
      </c>
      <c r="G2982" s="1">
        <v>247.6</v>
      </c>
      <c r="H2982" s="1">
        <v>4.2000000000000003E-2</v>
      </c>
      <c r="I2982" s="1">
        <v>-0.33100000000000002</v>
      </c>
    </row>
    <row r="2983" spans="1:9" hidden="1" x14ac:dyDescent="0.25">
      <c r="A2983" s="1" t="s">
        <v>17</v>
      </c>
      <c r="B2983" s="1" t="s">
        <v>30</v>
      </c>
      <c r="C2983" s="1" t="s">
        <v>10</v>
      </c>
      <c r="D2983" s="1">
        <v>0</v>
      </c>
      <c r="E2983" s="1">
        <v>-29.76</v>
      </c>
      <c r="F2983" s="1">
        <v>0</v>
      </c>
      <c r="G2983" s="1">
        <v>247.6</v>
      </c>
      <c r="H2983" s="1">
        <v>5.8000000000000003E-2</v>
      </c>
      <c r="I2983" s="1">
        <v>-89.778999999999996</v>
      </c>
    </row>
    <row r="2984" spans="1:9" hidden="1" x14ac:dyDescent="0.25">
      <c r="A2984" s="1" t="s">
        <v>17</v>
      </c>
      <c r="B2984" s="1" t="s">
        <v>31</v>
      </c>
      <c r="C2984" s="1" t="s">
        <v>26</v>
      </c>
      <c r="D2984" s="1">
        <v>0</v>
      </c>
      <c r="E2984" s="1">
        <v>0</v>
      </c>
      <c r="F2984" s="1">
        <v>-29.76</v>
      </c>
      <c r="G2984" s="1">
        <v>-240.416</v>
      </c>
      <c r="H2984" s="1">
        <v>0.309</v>
      </c>
      <c r="I2984" s="1">
        <v>-3.7999999999999999E-2</v>
      </c>
    </row>
    <row r="2985" spans="1:9" hidden="1" x14ac:dyDescent="0.25">
      <c r="A2985" s="1" t="s">
        <v>17</v>
      </c>
      <c r="B2985" s="1" t="s">
        <v>31</v>
      </c>
      <c r="C2985" s="1" t="s">
        <v>10</v>
      </c>
      <c r="D2985" s="1">
        <v>0</v>
      </c>
      <c r="E2985" s="1">
        <v>0</v>
      </c>
      <c r="F2985" s="1">
        <v>-29.76</v>
      </c>
      <c r="G2985" s="1">
        <v>-240.416</v>
      </c>
      <c r="H2985" s="1">
        <v>89.744</v>
      </c>
      <c r="I2985" s="1">
        <v>-5.3999999999999999E-2</v>
      </c>
    </row>
    <row r="2986" spans="1:9" hidden="1" x14ac:dyDescent="0.25">
      <c r="A2986" s="1" t="s">
        <v>17</v>
      </c>
      <c r="B2986" s="1" t="s">
        <v>11</v>
      </c>
      <c r="C2986" s="1" t="s">
        <v>26</v>
      </c>
      <c r="D2986" s="1">
        <v>0</v>
      </c>
      <c r="E2986" s="1">
        <v>381.23</v>
      </c>
      <c r="F2986" s="1">
        <v>86.45</v>
      </c>
      <c r="G2986" s="1">
        <v>3385.2069999999999</v>
      </c>
      <c r="H2986" s="1">
        <v>1091.761</v>
      </c>
      <c r="I2986" s="1">
        <v>4720.5950000000003</v>
      </c>
    </row>
    <row r="2987" spans="1:9" hidden="1" x14ac:dyDescent="0.25">
      <c r="A2987" s="1" t="s">
        <v>17</v>
      </c>
      <c r="B2987" s="1" t="s">
        <v>11</v>
      </c>
      <c r="C2987" s="1" t="s">
        <v>10</v>
      </c>
      <c r="D2987" s="1">
        <v>0</v>
      </c>
      <c r="E2987" s="1">
        <v>381.23</v>
      </c>
      <c r="F2987" s="1">
        <v>86.45</v>
      </c>
      <c r="G2987" s="1">
        <v>3385.22</v>
      </c>
      <c r="H2987" s="1">
        <v>1348.4580000000001</v>
      </c>
      <c r="I2987" s="1">
        <v>5852.61</v>
      </c>
    </row>
    <row r="2988" spans="1:9" hidden="1" x14ac:dyDescent="0.25">
      <c r="A2988" s="1" t="s">
        <v>17</v>
      </c>
      <c r="B2988" s="1" t="s">
        <v>12</v>
      </c>
      <c r="C2988" s="1" t="s">
        <v>26</v>
      </c>
      <c r="D2988" s="1">
        <v>0</v>
      </c>
      <c r="E2988" s="1">
        <v>86.45</v>
      </c>
      <c r="F2988" s="1">
        <v>375</v>
      </c>
      <c r="G2988" s="1">
        <v>2933.9189999999999</v>
      </c>
      <c r="H2988" s="1">
        <v>4702.05</v>
      </c>
      <c r="I2988" s="1">
        <v>1064.7550000000001</v>
      </c>
    </row>
    <row r="2989" spans="1:9" hidden="1" x14ac:dyDescent="0.25">
      <c r="A2989" s="1" t="s">
        <v>17</v>
      </c>
      <c r="B2989" s="1" t="s">
        <v>12</v>
      </c>
      <c r="C2989" s="1" t="s">
        <v>10</v>
      </c>
      <c r="D2989" s="1">
        <v>0</v>
      </c>
      <c r="E2989" s="1">
        <v>86.45</v>
      </c>
      <c r="F2989" s="1">
        <v>375</v>
      </c>
      <c r="G2989" s="1">
        <v>2933.9209999999998</v>
      </c>
      <c r="H2989" s="1">
        <v>5817.9769999999999</v>
      </c>
      <c r="I2989" s="1">
        <v>1322.364</v>
      </c>
    </row>
    <row r="2990" spans="1:9" hidden="1" x14ac:dyDescent="0.25">
      <c r="A2990" s="1" t="s">
        <v>17</v>
      </c>
      <c r="B2990" s="1" t="s">
        <v>13</v>
      </c>
      <c r="C2990" s="1" t="s">
        <v>26</v>
      </c>
      <c r="D2990" s="1">
        <v>293.39</v>
      </c>
      <c r="E2990" s="1">
        <v>0</v>
      </c>
      <c r="F2990" s="1">
        <v>0</v>
      </c>
      <c r="G2990" s="1">
        <v>0</v>
      </c>
      <c r="H2990" s="1">
        <v>2196.627</v>
      </c>
      <c r="I2990" s="1">
        <v>-2302.3330000000001</v>
      </c>
    </row>
    <row r="2991" spans="1:9" hidden="1" x14ac:dyDescent="0.25">
      <c r="A2991" s="1" t="s">
        <v>17</v>
      </c>
      <c r="B2991" s="1" t="s">
        <v>13</v>
      </c>
      <c r="C2991" s="1" t="s">
        <v>10</v>
      </c>
      <c r="D2991" s="1">
        <v>330.67</v>
      </c>
      <c r="E2991" s="1">
        <v>0</v>
      </c>
      <c r="F2991" s="1">
        <v>0</v>
      </c>
      <c r="G2991" s="1">
        <v>0</v>
      </c>
      <c r="H2991" s="1">
        <v>2494.9409999999998</v>
      </c>
      <c r="I2991" s="1">
        <v>-2599.7469999999998</v>
      </c>
    </row>
    <row r="2992" spans="1:9" hidden="1" x14ac:dyDescent="0.25">
      <c r="A2992" s="1" t="s">
        <v>17</v>
      </c>
      <c r="B2992" s="1" t="s">
        <v>32</v>
      </c>
      <c r="C2992" s="1" t="s">
        <v>26</v>
      </c>
      <c r="D2992" s="1">
        <v>2339.11</v>
      </c>
      <c r="E2992" s="1">
        <v>0</v>
      </c>
      <c r="F2992" s="1">
        <v>0</v>
      </c>
      <c r="G2992" s="1">
        <v>0</v>
      </c>
      <c r="H2992" s="1">
        <v>17512.971000000001</v>
      </c>
      <c r="I2992" s="1">
        <v>-18355.733</v>
      </c>
    </row>
    <row r="2993" spans="1:9" hidden="1" x14ac:dyDescent="0.25">
      <c r="A2993" s="1" t="s">
        <v>17</v>
      </c>
      <c r="B2993" s="1" t="s">
        <v>32</v>
      </c>
      <c r="C2993" s="1" t="s">
        <v>10</v>
      </c>
      <c r="D2993" s="1">
        <v>2636.34</v>
      </c>
      <c r="E2993" s="1">
        <v>0</v>
      </c>
      <c r="F2993" s="1">
        <v>0</v>
      </c>
      <c r="G2993" s="1">
        <v>-1E-3</v>
      </c>
      <c r="H2993" s="1">
        <v>19891.331999999999</v>
      </c>
      <c r="I2993" s="1">
        <v>-20726.911</v>
      </c>
    </row>
    <row r="2994" spans="1:9" hidden="1" x14ac:dyDescent="0.25">
      <c r="A2994" s="1" t="s">
        <v>17</v>
      </c>
      <c r="B2994" s="1" t="s">
        <v>33</v>
      </c>
      <c r="C2994" s="1" t="s">
        <v>26</v>
      </c>
      <c r="D2994" s="1">
        <v>2848.36</v>
      </c>
      <c r="E2994" s="1">
        <v>0</v>
      </c>
      <c r="F2994" s="1">
        <v>0</v>
      </c>
      <c r="G2994" s="1">
        <v>0</v>
      </c>
      <c r="H2994" s="1">
        <v>21739.472000000002</v>
      </c>
      <c r="I2994" s="1">
        <v>-22181.71</v>
      </c>
    </row>
    <row r="2995" spans="1:9" hidden="1" x14ac:dyDescent="0.25">
      <c r="A2995" s="1" t="s">
        <v>17</v>
      </c>
      <c r="B2995" s="1" t="s">
        <v>33</v>
      </c>
      <c r="C2995" s="1" t="s">
        <v>10</v>
      </c>
      <c r="D2995" s="1">
        <v>3103.13</v>
      </c>
      <c r="E2995" s="1">
        <v>0</v>
      </c>
      <c r="F2995" s="1">
        <v>0</v>
      </c>
      <c r="G2995" s="1">
        <v>-1E-3</v>
      </c>
      <c r="H2995" s="1">
        <v>23777.466</v>
      </c>
      <c r="I2995" s="1">
        <v>-24213.572</v>
      </c>
    </row>
    <row r="2996" spans="1:9" hidden="1" x14ac:dyDescent="0.25">
      <c r="A2996" s="1" t="s">
        <v>17</v>
      </c>
      <c r="B2996" s="1" t="s">
        <v>34</v>
      </c>
      <c r="C2996" s="1" t="s">
        <v>26</v>
      </c>
      <c r="D2996" s="1">
        <v>2268.52</v>
      </c>
      <c r="E2996" s="1">
        <v>0</v>
      </c>
      <c r="F2996" s="1">
        <v>0</v>
      </c>
      <c r="G2996" s="1">
        <v>0</v>
      </c>
      <c r="H2996" s="1">
        <v>17113.728999999999</v>
      </c>
      <c r="I2996" s="1">
        <v>-17748.556</v>
      </c>
    </row>
    <row r="2997" spans="1:9" hidden="1" x14ac:dyDescent="0.25">
      <c r="A2997" s="1" t="s">
        <v>17</v>
      </c>
      <c r="B2997" s="1" t="s">
        <v>34</v>
      </c>
      <c r="C2997" s="1" t="s">
        <v>10</v>
      </c>
      <c r="D2997" s="1">
        <v>2523.2800000000002</v>
      </c>
      <c r="E2997" s="1">
        <v>0</v>
      </c>
      <c r="F2997" s="1">
        <v>0</v>
      </c>
      <c r="G2997" s="1">
        <v>-1E-3</v>
      </c>
      <c r="H2997" s="1">
        <v>19152.135999999999</v>
      </c>
      <c r="I2997" s="1">
        <v>-19780.813999999998</v>
      </c>
    </row>
    <row r="2998" spans="1:9" hidden="1" x14ac:dyDescent="0.25">
      <c r="A2998" s="1" t="s">
        <v>17</v>
      </c>
      <c r="B2998" s="1" t="s">
        <v>35</v>
      </c>
      <c r="C2998" s="1" t="s">
        <v>26</v>
      </c>
      <c r="D2998" s="1">
        <v>2356.5300000000002</v>
      </c>
      <c r="E2998" s="1">
        <v>-462.35</v>
      </c>
      <c r="F2998" s="1">
        <v>0</v>
      </c>
      <c r="G2998" s="1">
        <v>3543.5619999999999</v>
      </c>
      <c r="H2998" s="1">
        <v>17775.816999999999</v>
      </c>
      <c r="I2998" s="1">
        <v>-24173.182000000001</v>
      </c>
    </row>
    <row r="2999" spans="1:9" hidden="1" x14ac:dyDescent="0.25">
      <c r="A2999" s="1" t="s">
        <v>17</v>
      </c>
      <c r="B2999" s="1" t="s">
        <v>35</v>
      </c>
      <c r="C2999" s="1" t="s">
        <v>10</v>
      </c>
      <c r="D2999" s="1">
        <v>2622.49</v>
      </c>
      <c r="E2999" s="1">
        <v>-462.35</v>
      </c>
      <c r="F2999" s="1">
        <v>0</v>
      </c>
      <c r="G2999" s="1">
        <v>3543.576</v>
      </c>
      <c r="H2999" s="1">
        <v>19904.89</v>
      </c>
      <c r="I2999" s="1">
        <v>-27692.022000000001</v>
      </c>
    </row>
    <row r="3000" spans="1:9" hidden="1" x14ac:dyDescent="0.25">
      <c r="A3000" s="1" t="s">
        <v>17</v>
      </c>
      <c r="B3000" s="1" t="s">
        <v>36</v>
      </c>
      <c r="C3000" s="1" t="s">
        <v>26</v>
      </c>
      <c r="D3000" s="1">
        <v>2356.5300000000002</v>
      </c>
      <c r="E3000" s="1">
        <v>-462.35</v>
      </c>
      <c r="F3000" s="1">
        <v>0</v>
      </c>
      <c r="G3000" s="1">
        <v>2922.94</v>
      </c>
      <c r="H3000" s="1">
        <v>17775.675999999999</v>
      </c>
      <c r="I3000" s="1">
        <v>-24172.722000000002</v>
      </c>
    </row>
    <row r="3001" spans="1:9" hidden="1" x14ac:dyDescent="0.25">
      <c r="A3001" s="1" t="s">
        <v>17</v>
      </c>
      <c r="B3001" s="1" t="s">
        <v>36</v>
      </c>
      <c r="C3001" s="1" t="s">
        <v>10</v>
      </c>
      <c r="D3001" s="1">
        <v>2622.49</v>
      </c>
      <c r="E3001" s="1">
        <v>-462.35</v>
      </c>
      <c r="F3001" s="1">
        <v>0</v>
      </c>
      <c r="G3001" s="1">
        <v>2922.95</v>
      </c>
      <c r="H3001" s="1">
        <v>19904.722000000002</v>
      </c>
      <c r="I3001" s="1">
        <v>-27691.577000000001</v>
      </c>
    </row>
    <row r="3002" spans="1:9" hidden="1" x14ac:dyDescent="0.25">
      <c r="A3002" s="1" t="s">
        <v>17</v>
      </c>
      <c r="B3002" s="1" t="s">
        <v>37</v>
      </c>
      <c r="C3002" s="1" t="s">
        <v>26</v>
      </c>
      <c r="D3002" s="1">
        <v>2356.5300000000002</v>
      </c>
      <c r="E3002" s="1">
        <v>462.35</v>
      </c>
      <c r="F3002" s="1">
        <v>0</v>
      </c>
      <c r="G3002" s="1">
        <v>-3543.5619999999999</v>
      </c>
      <c r="H3002" s="1">
        <v>17769.616000000002</v>
      </c>
      <c r="I3002" s="1">
        <v>-12705.329</v>
      </c>
    </row>
    <row r="3003" spans="1:9" hidden="1" x14ac:dyDescent="0.25">
      <c r="A3003" s="1" t="s">
        <v>17</v>
      </c>
      <c r="B3003" s="1" t="s">
        <v>37</v>
      </c>
      <c r="C3003" s="1" t="s">
        <v>10</v>
      </c>
      <c r="D3003" s="1">
        <v>2622.49</v>
      </c>
      <c r="E3003" s="1">
        <v>462.35</v>
      </c>
      <c r="F3003" s="1">
        <v>0</v>
      </c>
      <c r="G3003" s="1">
        <v>-3543.578</v>
      </c>
      <c r="H3003" s="1">
        <v>19896.348000000002</v>
      </c>
      <c r="I3003" s="1">
        <v>-13429.453</v>
      </c>
    </row>
    <row r="3004" spans="1:9" hidden="1" x14ac:dyDescent="0.25">
      <c r="A3004" s="1" t="s">
        <v>17</v>
      </c>
      <c r="B3004" s="1" t="s">
        <v>38</v>
      </c>
      <c r="C3004" s="1" t="s">
        <v>26</v>
      </c>
      <c r="D3004" s="1">
        <v>2356.5300000000002</v>
      </c>
      <c r="E3004" s="1">
        <v>462.35</v>
      </c>
      <c r="F3004" s="1">
        <v>0</v>
      </c>
      <c r="G3004" s="1">
        <v>-2922.94</v>
      </c>
      <c r="H3004" s="1">
        <v>17769.757000000001</v>
      </c>
      <c r="I3004" s="1">
        <v>-12705.79</v>
      </c>
    </row>
    <row r="3005" spans="1:9" hidden="1" x14ac:dyDescent="0.25">
      <c r="A3005" s="1" t="s">
        <v>17</v>
      </c>
      <c r="B3005" s="1" t="s">
        <v>38</v>
      </c>
      <c r="C3005" s="1" t="s">
        <v>10</v>
      </c>
      <c r="D3005" s="1">
        <v>2622.49</v>
      </c>
      <c r="E3005" s="1">
        <v>462.35</v>
      </c>
      <c r="F3005" s="1">
        <v>0</v>
      </c>
      <c r="G3005" s="1">
        <v>-2922.951</v>
      </c>
      <c r="H3005" s="1">
        <v>19896.514999999999</v>
      </c>
      <c r="I3005" s="1">
        <v>-13429.897999999999</v>
      </c>
    </row>
    <row r="3006" spans="1:9" hidden="1" x14ac:dyDescent="0.25">
      <c r="A3006" s="1" t="s">
        <v>17</v>
      </c>
      <c r="B3006" s="1" t="s">
        <v>39</v>
      </c>
      <c r="C3006" s="1" t="s">
        <v>26</v>
      </c>
      <c r="D3006" s="1">
        <v>2356.5300000000002</v>
      </c>
      <c r="E3006" s="1">
        <v>0</v>
      </c>
      <c r="F3006" s="1">
        <v>-462.35</v>
      </c>
      <c r="G3006" s="1">
        <v>-3877.136</v>
      </c>
      <c r="H3006" s="1">
        <v>23522.803</v>
      </c>
      <c r="I3006" s="1">
        <v>-18442.065999999999</v>
      </c>
    </row>
    <row r="3007" spans="1:9" hidden="1" x14ac:dyDescent="0.25">
      <c r="A3007" s="1" t="s">
        <v>17</v>
      </c>
      <c r="B3007" s="1" t="s">
        <v>39</v>
      </c>
      <c r="C3007" s="1" t="s">
        <v>10</v>
      </c>
      <c r="D3007" s="1">
        <v>2622.49</v>
      </c>
      <c r="E3007" s="1">
        <v>0</v>
      </c>
      <c r="F3007" s="1">
        <v>-462.35</v>
      </c>
      <c r="G3007" s="1">
        <v>-3877.1410000000001</v>
      </c>
      <c r="H3007" s="1">
        <v>27047.322</v>
      </c>
      <c r="I3007" s="1">
        <v>-20564.814999999999</v>
      </c>
    </row>
    <row r="3008" spans="1:9" hidden="1" x14ac:dyDescent="0.25">
      <c r="A3008" s="1" t="s">
        <v>17</v>
      </c>
      <c r="B3008" s="1" t="s">
        <v>40</v>
      </c>
      <c r="C3008" s="1" t="s">
        <v>26</v>
      </c>
      <c r="D3008" s="1">
        <v>2356.5300000000002</v>
      </c>
      <c r="E3008" s="1">
        <v>0</v>
      </c>
      <c r="F3008" s="1">
        <v>-462.35</v>
      </c>
      <c r="G3008" s="1">
        <v>-3295.8969999999999</v>
      </c>
      <c r="H3008" s="1">
        <v>23522.93</v>
      </c>
      <c r="I3008" s="1">
        <v>-18442.490000000002</v>
      </c>
    </row>
    <row r="3009" spans="1:9" hidden="1" x14ac:dyDescent="0.25">
      <c r="A3009" s="1" t="s">
        <v>17</v>
      </c>
      <c r="B3009" s="1" t="s">
        <v>40</v>
      </c>
      <c r="C3009" s="1" t="s">
        <v>10</v>
      </c>
      <c r="D3009" s="1">
        <v>2622.49</v>
      </c>
      <c r="E3009" s="1">
        <v>0</v>
      </c>
      <c r="F3009" s="1">
        <v>-462.35</v>
      </c>
      <c r="G3009" s="1">
        <v>-3295.8980000000001</v>
      </c>
      <c r="H3009" s="1">
        <v>27047.474999999999</v>
      </c>
      <c r="I3009" s="1">
        <v>-20565.224999999999</v>
      </c>
    </row>
    <row r="3010" spans="1:9" hidden="1" x14ac:dyDescent="0.25">
      <c r="A3010" s="1" t="s">
        <v>17</v>
      </c>
      <c r="B3010" s="1" t="s">
        <v>41</v>
      </c>
      <c r="C3010" s="1" t="s">
        <v>26</v>
      </c>
      <c r="D3010" s="1">
        <v>2356.5300000000002</v>
      </c>
      <c r="E3010" s="1">
        <v>0</v>
      </c>
      <c r="F3010" s="1">
        <v>462.35</v>
      </c>
      <c r="G3010" s="1">
        <v>3877.136</v>
      </c>
      <c r="H3010" s="1">
        <v>12022.630999999999</v>
      </c>
      <c r="I3010" s="1">
        <v>-18436.446</v>
      </c>
    </row>
    <row r="3011" spans="1:9" hidden="1" x14ac:dyDescent="0.25">
      <c r="A3011" s="1" t="s">
        <v>17</v>
      </c>
      <c r="B3011" s="1" t="s">
        <v>41</v>
      </c>
      <c r="C3011" s="1" t="s">
        <v>10</v>
      </c>
      <c r="D3011" s="1">
        <v>2622.49</v>
      </c>
      <c r="E3011" s="1">
        <v>0</v>
      </c>
      <c r="F3011" s="1">
        <v>462.35</v>
      </c>
      <c r="G3011" s="1">
        <v>3877.1390000000001</v>
      </c>
      <c r="H3011" s="1">
        <v>12753.915000000001</v>
      </c>
      <c r="I3011" s="1">
        <v>-20556.66</v>
      </c>
    </row>
    <row r="3012" spans="1:9" hidden="1" x14ac:dyDescent="0.25">
      <c r="A3012" s="1" t="s">
        <v>17</v>
      </c>
      <c r="B3012" s="1" t="s">
        <v>42</v>
      </c>
      <c r="C3012" s="1" t="s">
        <v>26</v>
      </c>
      <c r="D3012" s="1">
        <v>2356.5300000000002</v>
      </c>
      <c r="E3012" s="1">
        <v>0</v>
      </c>
      <c r="F3012" s="1">
        <v>462.35</v>
      </c>
      <c r="G3012" s="1">
        <v>3295.8969999999999</v>
      </c>
      <c r="H3012" s="1">
        <v>12022.503000000001</v>
      </c>
      <c r="I3012" s="1">
        <v>-18436.022000000001</v>
      </c>
    </row>
    <row r="3013" spans="1:9" hidden="1" x14ac:dyDescent="0.25">
      <c r="A3013" s="1" t="s">
        <v>17</v>
      </c>
      <c r="B3013" s="1" t="s">
        <v>42</v>
      </c>
      <c r="C3013" s="1" t="s">
        <v>10</v>
      </c>
      <c r="D3013" s="1">
        <v>2622.49</v>
      </c>
      <c r="E3013" s="1">
        <v>0</v>
      </c>
      <c r="F3013" s="1">
        <v>462.35</v>
      </c>
      <c r="G3013" s="1">
        <v>3295.8960000000002</v>
      </c>
      <c r="H3013" s="1">
        <v>12753.762000000001</v>
      </c>
      <c r="I3013" s="1">
        <v>-20556.25</v>
      </c>
    </row>
    <row r="3014" spans="1:9" hidden="1" x14ac:dyDescent="0.25">
      <c r="A3014" s="1" t="s">
        <v>17</v>
      </c>
      <c r="B3014" s="1" t="s">
        <v>43</v>
      </c>
      <c r="C3014" s="1" t="s">
        <v>26</v>
      </c>
      <c r="D3014" s="1">
        <v>2180.5</v>
      </c>
      <c r="E3014" s="1">
        <v>-462.35</v>
      </c>
      <c r="F3014" s="1">
        <v>0</v>
      </c>
      <c r="G3014" s="1">
        <v>3543.5619999999999</v>
      </c>
      <c r="H3014" s="1">
        <v>16457.841</v>
      </c>
      <c r="I3014" s="1">
        <v>-22791.781999999999</v>
      </c>
    </row>
    <row r="3015" spans="1:9" hidden="1" x14ac:dyDescent="0.25">
      <c r="A3015" s="1" t="s">
        <v>17</v>
      </c>
      <c r="B3015" s="1" t="s">
        <v>43</v>
      </c>
      <c r="C3015" s="1" t="s">
        <v>10</v>
      </c>
      <c r="D3015" s="1">
        <v>2424.08</v>
      </c>
      <c r="E3015" s="1">
        <v>-462.35</v>
      </c>
      <c r="F3015" s="1">
        <v>0</v>
      </c>
      <c r="G3015" s="1">
        <v>3543.576</v>
      </c>
      <c r="H3015" s="1">
        <v>18407.924999999999</v>
      </c>
      <c r="I3015" s="1">
        <v>-26132.173999999999</v>
      </c>
    </row>
    <row r="3016" spans="1:9" hidden="1" x14ac:dyDescent="0.25">
      <c r="A3016" s="1" t="s">
        <v>17</v>
      </c>
      <c r="B3016" s="1" t="s">
        <v>44</v>
      </c>
      <c r="C3016" s="1" t="s">
        <v>26</v>
      </c>
      <c r="D3016" s="1">
        <v>2180.5</v>
      </c>
      <c r="E3016" s="1">
        <v>-462.35</v>
      </c>
      <c r="F3016" s="1">
        <v>0</v>
      </c>
      <c r="G3016" s="1">
        <v>2922.94</v>
      </c>
      <c r="H3016" s="1">
        <v>16457.7</v>
      </c>
      <c r="I3016" s="1">
        <v>-22791.322</v>
      </c>
    </row>
    <row r="3017" spans="1:9" hidden="1" x14ac:dyDescent="0.25">
      <c r="A3017" s="1" t="s">
        <v>17</v>
      </c>
      <c r="B3017" s="1" t="s">
        <v>44</v>
      </c>
      <c r="C3017" s="1" t="s">
        <v>10</v>
      </c>
      <c r="D3017" s="1">
        <v>2424.08</v>
      </c>
      <c r="E3017" s="1">
        <v>-462.35</v>
      </c>
      <c r="F3017" s="1">
        <v>0</v>
      </c>
      <c r="G3017" s="1">
        <v>2922.95</v>
      </c>
      <c r="H3017" s="1">
        <v>18407.757000000001</v>
      </c>
      <c r="I3017" s="1">
        <v>-26131.728999999999</v>
      </c>
    </row>
    <row r="3018" spans="1:9" hidden="1" x14ac:dyDescent="0.25">
      <c r="A3018" s="1" t="s">
        <v>17</v>
      </c>
      <c r="B3018" s="1" t="s">
        <v>45</v>
      </c>
      <c r="C3018" s="1" t="s">
        <v>26</v>
      </c>
      <c r="D3018" s="1">
        <v>2180.5</v>
      </c>
      <c r="E3018" s="1">
        <v>462.35</v>
      </c>
      <c r="F3018" s="1">
        <v>0</v>
      </c>
      <c r="G3018" s="1">
        <v>-3543.5619999999999</v>
      </c>
      <c r="H3018" s="1">
        <v>16451.64</v>
      </c>
      <c r="I3018" s="1">
        <v>-11323.929</v>
      </c>
    </row>
    <row r="3019" spans="1:9" hidden="1" x14ac:dyDescent="0.25">
      <c r="A3019" s="1" t="s">
        <v>17</v>
      </c>
      <c r="B3019" s="1" t="s">
        <v>45</v>
      </c>
      <c r="C3019" s="1" t="s">
        <v>10</v>
      </c>
      <c r="D3019" s="1">
        <v>2424.08</v>
      </c>
      <c r="E3019" s="1">
        <v>462.35</v>
      </c>
      <c r="F3019" s="1">
        <v>0</v>
      </c>
      <c r="G3019" s="1">
        <v>-3543.578</v>
      </c>
      <c r="H3019" s="1">
        <v>18399.383000000002</v>
      </c>
      <c r="I3019" s="1">
        <v>-11869.605</v>
      </c>
    </row>
    <row r="3020" spans="1:9" hidden="1" x14ac:dyDescent="0.25">
      <c r="A3020" s="1" t="s">
        <v>17</v>
      </c>
      <c r="B3020" s="1" t="s">
        <v>46</v>
      </c>
      <c r="C3020" s="1" t="s">
        <v>26</v>
      </c>
      <c r="D3020" s="1">
        <v>2180.5</v>
      </c>
      <c r="E3020" s="1">
        <v>462.35</v>
      </c>
      <c r="F3020" s="1">
        <v>0</v>
      </c>
      <c r="G3020" s="1">
        <v>-2922.94</v>
      </c>
      <c r="H3020" s="1">
        <v>16451.780999999999</v>
      </c>
      <c r="I3020" s="1">
        <v>-11324.39</v>
      </c>
    </row>
    <row r="3021" spans="1:9" hidden="1" x14ac:dyDescent="0.25">
      <c r="A3021" s="1" t="s">
        <v>17</v>
      </c>
      <c r="B3021" s="1" t="s">
        <v>46</v>
      </c>
      <c r="C3021" s="1" t="s">
        <v>10</v>
      </c>
      <c r="D3021" s="1">
        <v>2424.08</v>
      </c>
      <c r="E3021" s="1">
        <v>462.35</v>
      </c>
      <c r="F3021" s="1">
        <v>0</v>
      </c>
      <c r="G3021" s="1">
        <v>-2922.951</v>
      </c>
      <c r="H3021" s="1">
        <v>18399.550999999999</v>
      </c>
      <c r="I3021" s="1">
        <v>-11870.05</v>
      </c>
    </row>
    <row r="3022" spans="1:9" hidden="1" x14ac:dyDescent="0.25">
      <c r="A3022" s="1" t="s">
        <v>17</v>
      </c>
      <c r="B3022" s="1" t="s">
        <v>47</v>
      </c>
      <c r="C3022" s="1" t="s">
        <v>26</v>
      </c>
      <c r="D3022" s="1">
        <v>2180.5</v>
      </c>
      <c r="E3022" s="1">
        <v>0</v>
      </c>
      <c r="F3022" s="1">
        <v>-462.35</v>
      </c>
      <c r="G3022" s="1">
        <v>-3877.136</v>
      </c>
      <c r="H3022" s="1">
        <v>22204.826000000001</v>
      </c>
      <c r="I3022" s="1">
        <v>-17060.665000000001</v>
      </c>
    </row>
    <row r="3023" spans="1:9" hidden="1" x14ac:dyDescent="0.25">
      <c r="A3023" s="1" t="s">
        <v>17</v>
      </c>
      <c r="B3023" s="1" t="s">
        <v>47</v>
      </c>
      <c r="C3023" s="1" t="s">
        <v>10</v>
      </c>
      <c r="D3023" s="1">
        <v>2424.08</v>
      </c>
      <c r="E3023" s="1">
        <v>0</v>
      </c>
      <c r="F3023" s="1">
        <v>-462.35</v>
      </c>
      <c r="G3023" s="1">
        <v>-3877.1410000000001</v>
      </c>
      <c r="H3023" s="1">
        <v>25550.358</v>
      </c>
      <c r="I3023" s="1">
        <v>-19004.967000000001</v>
      </c>
    </row>
    <row r="3024" spans="1:9" hidden="1" x14ac:dyDescent="0.25">
      <c r="A3024" s="1" t="s">
        <v>17</v>
      </c>
      <c r="B3024" s="1" t="s">
        <v>48</v>
      </c>
      <c r="C3024" s="1" t="s">
        <v>26</v>
      </c>
      <c r="D3024" s="1">
        <v>2180.5</v>
      </c>
      <c r="E3024" s="1">
        <v>0</v>
      </c>
      <c r="F3024" s="1">
        <v>-462.35</v>
      </c>
      <c r="G3024" s="1">
        <v>-3295.8969999999999</v>
      </c>
      <c r="H3024" s="1">
        <v>22204.954000000002</v>
      </c>
      <c r="I3024" s="1">
        <v>-17061.09</v>
      </c>
    </row>
    <row r="3025" spans="1:9" hidden="1" x14ac:dyDescent="0.25">
      <c r="A3025" s="1" t="s">
        <v>17</v>
      </c>
      <c r="B3025" s="1" t="s">
        <v>48</v>
      </c>
      <c r="C3025" s="1" t="s">
        <v>10</v>
      </c>
      <c r="D3025" s="1">
        <v>2424.08</v>
      </c>
      <c r="E3025" s="1">
        <v>0</v>
      </c>
      <c r="F3025" s="1">
        <v>-462.35</v>
      </c>
      <c r="G3025" s="1">
        <v>-3295.8980000000001</v>
      </c>
      <c r="H3025" s="1">
        <v>25550.51</v>
      </c>
      <c r="I3025" s="1">
        <v>-19005.377</v>
      </c>
    </row>
    <row r="3026" spans="1:9" hidden="1" x14ac:dyDescent="0.25">
      <c r="A3026" s="1" t="s">
        <v>17</v>
      </c>
      <c r="B3026" s="1" t="s">
        <v>49</v>
      </c>
      <c r="C3026" s="1" t="s">
        <v>26</v>
      </c>
      <c r="D3026" s="1">
        <v>2180.5</v>
      </c>
      <c r="E3026" s="1">
        <v>0</v>
      </c>
      <c r="F3026" s="1">
        <v>462.35</v>
      </c>
      <c r="G3026" s="1">
        <v>3877.136</v>
      </c>
      <c r="H3026" s="1">
        <v>10704.655000000001</v>
      </c>
      <c r="I3026" s="1">
        <v>-17055.045999999998</v>
      </c>
    </row>
    <row r="3027" spans="1:9" hidden="1" x14ac:dyDescent="0.25">
      <c r="A3027" s="1" t="s">
        <v>17</v>
      </c>
      <c r="B3027" s="1" t="s">
        <v>49</v>
      </c>
      <c r="C3027" s="1" t="s">
        <v>10</v>
      </c>
      <c r="D3027" s="1">
        <v>2424.08</v>
      </c>
      <c r="E3027" s="1">
        <v>0</v>
      </c>
      <c r="F3027" s="1">
        <v>462.35</v>
      </c>
      <c r="G3027" s="1">
        <v>3877.1390000000001</v>
      </c>
      <c r="H3027" s="1">
        <v>11256.95</v>
      </c>
      <c r="I3027" s="1">
        <v>-18996.812000000002</v>
      </c>
    </row>
    <row r="3028" spans="1:9" hidden="1" x14ac:dyDescent="0.25">
      <c r="A3028" s="1" t="s">
        <v>17</v>
      </c>
      <c r="B3028" s="1" t="s">
        <v>50</v>
      </c>
      <c r="C3028" s="1" t="s">
        <v>26</v>
      </c>
      <c r="D3028" s="1">
        <v>2180.5</v>
      </c>
      <c r="E3028" s="1">
        <v>0</v>
      </c>
      <c r="F3028" s="1">
        <v>462.35</v>
      </c>
      <c r="G3028" s="1">
        <v>3295.8969999999999</v>
      </c>
      <c r="H3028" s="1">
        <v>10704.527</v>
      </c>
      <c r="I3028" s="1">
        <v>-17054.621999999999</v>
      </c>
    </row>
    <row r="3029" spans="1:9" hidden="1" x14ac:dyDescent="0.25">
      <c r="A3029" s="1" t="s">
        <v>17</v>
      </c>
      <c r="B3029" s="1" t="s">
        <v>50</v>
      </c>
      <c r="C3029" s="1" t="s">
        <v>10</v>
      </c>
      <c r="D3029" s="1">
        <v>2424.08</v>
      </c>
      <c r="E3029" s="1">
        <v>0</v>
      </c>
      <c r="F3029" s="1">
        <v>462.35</v>
      </c>
      <c r="G3029" s="1">
        <v>3295.8960000000002</v>
      </c>
      <c r="H3029" s="1">
        <v>11256.797</v>
      </c>
      <c r="I3029" s="1">
        <v>-18996.401999999998</v>
      </c>
    </row>
    <row r="3030" spans="1:9" hidden="1" x14ac:dyDescent="0.25">
      <c r="A3030" s="1" t="s">
        <v>17</v>
      </c>
      <c r="B3030" s="1" t="s">
        <v>51</v>
      </c>
      <c r="C3030" s="1" t="s">
        <v>26</v>
      </c>
      <c r="D3030" s="1">
        <v>2561.91</v>
      </c>
      <c r="E3030" s="1">
        <v>-138.69999999999999</v>
      </c>
      <c r="F3030" s="1">
        <v>0</v>
      </c>
      <c r="G3030" s="1">
        <v>1063.069</v>
      </c>
      <c r="H3030" s="1">
        <v>19311.286</v>
      </c>
      <c r="I3030" s="1">
        <v>-21771.066999999999</v>
      </c>
    </row>
    <row r="3031" spans="1:9" hidden="1" x14ac:dyDescent="0.25">
      <c r="A3031" s="1" t="s">
        <v>17</v>
      </c>
      <c r="B3031" s="1" t="s">
        <v>51</v>
      </c>
      <c r="C3031" s="1" t="s">
        <v>10</v>
      </c>
      <c r="D3031" s="1">
        <v>2853.96</v>
      </c>
      <c r="E3031" s="1">
        <v>-138.69999999999999</v>
      </c>
      <c r="F3031" s="1">
        <v>0</v>
      </c>
      <c r="G3031" s="1">
        <v>1063.0719999999999</v>
      </c>
      <c r="H3031" s="1">
        <v>21648.359</v>
      </c>
      <c r="I3031" s="1">
        <v>-24519.946</v>
      </c>
    </row>
    <row r="3032" spans="1:9" hidden="1" x14ac:dyDescent="0.25">
      <c r="A3032" s="1" t="s">
        <v>17</v>
      </c>
      <c r="B3032" s="1" t="s">
        <v>52</v>
      </c>
      <c r="C3032" s="1" t="s">
        <v>26</v>
      </c>
      <c r="D3032" s="1">
        <v>2561.91</v>
      </c>
      <c r="E3032" s="1">
        <v>-138.69999999999999</v>
      </c>
      <c r="F3032" s="1">
        <v>0</v>
      </c>
      <c r="G3032" s="1">
        <v>876.88199999999995</v>
      </c>
      <c r="H3032" s="1">
        <v>19311.243999999999</v>
      </c>
      <c r="I3032" s="1">
        <v>-21770.929</v>
      </c>
    </row>
    <row r="3033" spans="1:9" hidden="1" x14ac:dyDescent="0.25">
      <c r="A3033" s="1" t="s">
        <v>17</v>
      </c>
      <c r="B3033" s="1" t="s">
        <v>52</v>
      </c>
      <c r="C3033" s="1" t="s">
        <v>10</v>
      </c>
      <c r="D3033" s="1">
        <v>2853.96</v>
      </c>
      <c r="E3033" s="1">
        <v>-138.69999999999999</v>
      </c>
      <c r="F3033" s="1">
        <v>0</v>
      </c>
      <c r="G3033" s="1">
        <v>876.88400000000001</v>
      </c>
      <c r="H3033" s="1">
        <v>21648.308000000001</v>
      </c>
      <c r="I3033" s="1">
        <v>-24519.812000000002</v>
      </c>
    </row>
    <row r="3034" spans="1:9" hidden="1" x14ac:dyDescent="0.25">
      <c r="A3034" s="1" t="s">
        <v>17</v>
      </c>
      <c r="B3034" s="1" t="s">
        <v>53</v>
      </c>
      <c r="C3034" s="1" t="s">
        <v>26</v>
      </c>
      <c r="D3034" s="1">
        <v>2561.91</v>
      </c>
      <c r="E3034" s="1">
        <v>138.69999999999999</v>
      </c>
      <c r="F3034" s="1">
        <v>0</v>
      </c>
      <c r="G3034" s="1">
        <v>-1063.069</v>
      </c>
      <c r="H3034" s="1">
        <v>19309.425999999999</v>
      </c>
      <c r="I3034" s="1">
        <v>-18330.710999999999</v>
      </c>
    </row>
    <row r="3035" spans="1:9" hidden="1" x14ac:dyDescent="0.25">
      <c r="A3035" s="1" t="s">
        <v>17</v>
      </c>
      <c r="B3035" s="1" t="s">
        <v>53</v>
      </c>
      <c r="C3035" s="1" t="s">
        <v>10</v>
      </c>
      <c r="D3035" s="1">
        <v>2853.96</v>
      </c>
      <c r="E3035" s="1">
        <v>138.69999999999999</v>
      </c>
      <c r="F3035" s="1">
        <v>0</v>
      </c>
      <c r="G3035" s="1">
        <v>-1063.0740000000001</v>
      </c>
      <c r="H3035" s="1">
        <v>21645.795999999998</v>
      </c>
      <c r="I3035" s="1">
        <v>-20241.174999999999</v>
      </c>
    </row>
    <row r="3036" spans="1:9" hidden="1" x14ac:dyDescent="0.25">
      <c r="A3036" s="1" t="s">
        <v>17</v>
      </c>
      <c r="B3036" s="1" t="s">
        <v>54</v>
      </c>
      <c r="C3036" s="1" t="s">
        <v>26</v>
      </c>
      <c r="D3036" s="1">
        <v>2561.91</v>
      </c>
      <c r="E3036" s="1">
        <v>138.69999999999999</v>
      </c>
      <c r="F3036" s="1">
        <v>0</v>
      </c>
      <c r="G3036" s="1">
        <v>-876.88199999999995</v>
      </c>
      <c r="H3036" s="1">
        <v>19309.468000000001</v>
      </c>
      <c r="I3036" s="1">
        <v>-18330.848999999998</v>
      </c>
    </row>
    <row r="3037" spans="1:9" hidden="1" x14ac:dyDescent="0.25">
      <c r="A3037" s="1" t="s">
        <v>17</v>
      </c>
      <c r="B3037" s="1" t="s">
        <v>54</v>
      </c>
      <c r="C3037" s="1" t="s">
        <v>10</v>
      </c>
      <c r="D3037" s="1">
        <v>2853.96</v>
      </c>
      <c r="E3037" s="1">
        <v>138.69999999999999</v>
      </c>
      <c r="F3037" s="1">
        <v>0</v>
      </c>
      <c r="G3037" s="1">
        <v>-876.88599999999997</v>
      </c>
      <c r="H3037" s="1">
        <v>21645.847000000002</v>
      </c>
      <c r="I3037" s="1">
        <v>-20241.309000000001</v>
      </c>
    </row>
    <row r="3038" spans="1:9" hidden="1" x14ac:dyDescent="0.25">
      <c r="A3038" s="1" t="s">
        <v>17</v>
      </c>
      <c r="B3038" s="1" t="s">
        <v>55</v>
      </c>
      <c r="C3038" s="1" t="s">
        <v>26</v>
      </c>
      <c r="D3038" s="1">
        <v>2561.91</v>
      </c>
      <c r="E3038" s="1">
        <v>0</v>
      </c>
      <c r="F3038" s="1">
        <v>-138.69999999999999</v>
      </c>
      <c r="G3038" s="1">
        <v>-1163.1410000000001</v>
      </c>
      <c r="H3038" s="1">
        <v>21035.381000000001</v>
      </c>
      <c r="I3038" s="1">
        <v>-20051.732</v>
      </c>
    </row>
    <row r="3039" spans="1:9" hidden="1" x14ac:dyDescent="0.25">
      <c r="A3039" s="1" t="s">
        <v>17</v>
      </c>
      <c r="B3039" s="1" t="s">
        <v>55</v>
      </c>
      <c r="C3039" s="1" t="s">
        <v>10</v>
      </c>
      <c r="D3039" s="1">
        <v>2853.96</v>
      </c>
      <c r="E3039" s="1">
        <v>0</v>
      </c>
      <c r="F3039" s="1">
        <v>-138.69999999999999</v>
      </c>
      <c r="G3039" s="1">
        <v>-1163.143</v>
      </c>
      <c r="H3039" s="1">
        <v>23791.089</v>
      </c>
      <c r="I3039" s="1">
        <v>-22381.784</v>
      </c>
    </row>
    <row r="3040" spans="1:9" hidden="1" x14ac:dyDescent="0.25">
      <c r="A3040" s="1" t="s">
        <v>17</v>
      </c>
      <c r="B3040" s="1" t="s">
        <v>56</v>
      </c>
      <c r="C3040" s="1" t="s">
        <v>26</v>
      </c>
      <c r="D3040" s="1">
        <v>2561.91</v>
      </c>
      <c r="E3040" s="1">
        <v>0</v>
      </c>
      <c r="F3040" s="1">
        <v>-138.69999999999999</v>
      </c>
      <c r="G3040" s="1">
        <v>-988.76900000000001</v>
      </c>
      <c r="H3040" s="1">
        <v>21035.42</v>
      </c>
      <c r="I3040" s="1">
        <v>-20051.859</v>
      </c>
    </row>
    <row r="3041" spans="1:9" hidden="1" x14ac:dyDescent="0.25">
      <c r="A3041" s="1" t="s">
        <v>17</v>
      </c>
      <c r="B3041" s="1" t="s">
        <v>56</v>
      </c>
      <c r="C3041" s="1" t="s">
        <v>10</v>
      </c>
      <c r="D3041" s="1">
        <v>2853.96</v>
      </c>
      <c r="E3041" s="1">
        <v>0</v>
      </c>
      <c r="F3041" s="1">
        <v>-138.69999999999999</v>
      </c>
      <c r="G3041" s="1">
        <v>-988.77</v>
      </c>
      <c r="H3041" s="1">
        <v>23791.134999999998</v>
      </c>
      <c r="I3041" s="1">
        <v>-22381.906999999999</v>
      </c>
    </row>
    <row r="3042" spans="1:9" hidden="1" x14ac:dyDescent="0.25">
      <c r="A3042" s="1" t="s">
        <v>17</v>
      </c>
      <c r="B3042" s="1" t="s">
        <v>57</v>
      </c>
      <c r="C3042" s="1" t="s">
        <v>26</v>
      </c>
      <c r="D3042" s="1">
        <v>2561.91</v>
      </c>
      <c r="E3042" s="1">
        <v>0</v>
      </c>
      <c r="F3042" s="1">
        <v>138.69999999999999</v>
      </c>
      <c r="G3042" s="1">
        <v>1163.1410000000001</v>
      </c>
      <c r="H3042" s="1">
        <v>17585.330000000002</v>
      </c>
      <c r="I3042" s="1">
        <v>-20050.045999999998</v>
      </c>
    </row>
    <row r="3043" spans="1:9" hidden="1" x14ac:dyDescent="0.25">
      <c r="A3043" s="1" t="s">
        <v>17</v>
      </c>
      <c r="B3043" s="1" t="s">
        <v>57</v>
      </c>
      <c r="C3043" s="1" t="s">
        <v>10</v>
      </c>
      <c r="D3043" s="1">
        <v>2853.96</v>
      </c>
      <c r="E3043" s="1">
        <v>0</v>
      </c>
      <c r="F3043" s="1">
        <v>138.69999999999999</v>
      </c>
      <c r="G3043" s="1">
        <v>1163.1410000000001</v>
      </c>
      <c r="H3043" s="1">
        <v>19503.065999999999</v>
      </c>
      <c r="I3043" s="1">
        <v>-22379.337</v>
      </c>
    </row>
    <row r="3044" spans="1:9" hidden="1" x14ac:dyDescent="0.25">
      <c r="A3044" s="1" t="s">
        <v>17</v>
      </c>
      <c r="B3044" s="1" t="s">
        <v>58</v>
      </c>
      <c r="C3044" s="1" t="s">
        <v>26</v>
      </c>
      <c r="D3044" s="1">
        <v>2561.91</v>
      </c>
      <c r="E3044" s="1">
        <v>0</v>
      </c>
      <c r="F3044" s="1">
        <v>138.69999999999999</v>
      </c>
      <c r="G3044" s="1">
        <v>988.76900000000001</v>
      </c>
      <c r="H3044" s="1">
        <v>17585.292000000001</v>
      </c>
      <c r="I3044" s="1">
        <v>-20049.919000000002</v>
      </c>
    </row>
    <row r="3045" spans="1:9" hidden="1" x14ac:dyDescent="0.25">
      <c r="A3045" s="1" t="s">
        <v>17</v>
      </c>
      <c r="B3045" s="1" t="s">
        <v>58</v>
      </c>
      <c r="C3045" s="1" t="s">
        <v>10</v>
      </c>
      <c r="D3045" s="1">
        <v>2853.96</v>
      </c>
      <c r="E3045" s="1">
        <v>0</v>
      </c>
      <c r="F3045" s="1">
        <v>138.69999999999999</v>
      </c>
      <c r="G3045" s="1">
        <v>988.76800000000003</v>
      </c>
      <c r="H3045" s="1">
        <v>19503.021000000001</v>
      </c>
      <c r="I3045" s="1">
        <v>-22379.214</v>
      </c>
    </row>
    <row r="3046" spans="1:9" hidden="1" x14ac:dyDescent="0.25">
      <c r="A3046" s="1" t="s">
        <v>17</v>
      </c>
      <c r="B3046" s="1" t="s">
        <v>59</v>
      </c>
      <c r="C3046" s="1" t="s">
        <v>26</v>
      </c>
      <c r="D3046" s="1">
        <v>1975.13</v>
      </c>
      <c r="E3046" s="1">
        <v>-138.69999999999999</v>
      </c>
      <c r="F3046" s="1">
        <v>0</v>
      </c>
      <c r="G3046" s="1">
        <v>1063.069</v>
      </c>
      <c r="H3046" s="1">
        <v>14918.031999999999</v>
      </c>
      <c r="I3046" s="1">
        <v>-17166.400000000001</v>
      </c>
    </row>
    <row r="3047" spans="1:9" hidden="1" x14ac:dyDescent="0.25">
      <c r="A3047" s="1" t="s">
        <v>17</v>
      </c>
      <c r="B3047" s="1" t="s">
        <v>59</v>
      </c>
      <c r="C3047" s="1" t="s">
        <v>10</v>
      </c>
      <c r="D3047" s="1">
        <v>2192.61</v>
      </c>
      <c r="E3047" s="1">
        <v>-138.69999999999999</v>
      </c>
      <c r="F3047" s="1">
        <v>0</v>
      </c>
      <c r="G3047" s="1">
        <v>1063.0730000000001</v>
      </c>
      <c r="H3047" s="1">
        <v>16658.475999999999</v>
      </c>
      <c r="I3047" s="1">
        <v>-19320.452000000001</v>
      </c>
    </row>
    <row r="3048" spans="1:9" hidden="1" x14ac:dyDescent="0.25">
      <c r="A3048" s="1" t="s">
        <v>17</v>
      </c>
      <c r="B3048" s="1" t="s">
        <v>60</v>
      </c>
      <c r="C3048" s="1" t="s">
        <v>26</v>
      </c>
      <c r="D3048" s="1">
        <v>1975.13</v>
      </c>
      <c r="E3048" s="1">
        <v>-138.69999999999999</v>
      </c>
      <c r="F3048" s="1">
        <v>0</v>
      </c>
      <c r="G3048" s="1">
        <v>876.88199999999995</v>
      </c>
      <c r="H3048" s="1">
        <v>14917.99</v>
      </c>
      <c r="I3048" s="1">
        <v>-17166.261999999999</v>
      </c>
    </row>
    <row r="3049" spans="1:9" hidden="1" x14ac:dyDescent="0.25">
      <c r="A3049" s="1" t="s">
        <v>17</v>
      </c>
      <c r="B3049" s="1" t="s">
        <v>60</v>
      </c>
      <c r="C3049" s="1" t="s">
        <v>10</v>
      </c>
      <c r="D3049" s="1">
        <v>2192.61</v>
      </c>
      <c r="E3049" s="1">
        <v>-138.69999999999999</v>
      </c>
      <c r="F3049" s="1">
        <v>0</v>
      </c>
      <c r="G3049" s="1">
        <v>876.88400000000001</v>
      </c>
      <c r="H3049" s="1">
        <v>16658.425999999999</v>
      </c>
      <c r="I3049" s="1">
        <v>-19320.319</v>
      </c>
    </row>
    <row r="3050" spans="1:9" hidden="1" x14ac:dyDescent="0.25">
      <c r="A3050" s="1" t="s">
        <v>17</v>
      </c>
      <c r="B3050" s="1" t="s">
        <v>61</v>
      </c>
      <c r="C3050" s="1" t="s">
        <v>26</v>
      </c>
      <c r="D3050" s="1">
        <v>1975.13</v>
      </c>
      <c r="E3050" s="1">
        <v>138.69999999999999</v>
      </c>
      <c r="F3050" s="1">
        <v>0</v>
      </c>
      <c r="G3050" s="1">
        <v>-1063.069</v>
      </c>
      <c r="H3050" s="1">
        <v>14916.172</v>
      </c>
      <c r="I3050" s="1">
        <v>-13726.044</v>
      </c>
    </row>
    <row r="3051" spans="1:9" hidden="1" x14ac:dyDescent="0.25">
      <c r="A3051" s="1" t="s">
        <v>17</v>
      </c>
      <c r="B3051" s="1" t="s">
        <v>61</v>
      </c>
      <c r="C3051" s="1" t="s">
        <v>10</v>
      </c>
      <c r="D3051" s="1">
        <v>2192.61</v>
      </c>
      <c r="E3051" s="1">
        <v>138.69999999999999</v>
      </c>
      <c r="F3051" s="1">
        <v>0</v>
      </c>
      <c r="G3051" s="1">
        <v>-1063.0740000000001</v>
      </c>
      <c r="H3051" s="1">
        <v>16655.913</v>
      </c>
      <c r="I3051" s="1">
        <v>-15041.682000000001</v>
      </c>
    </row>
    <row r="3052" spans="1:9" hidden="1" x14ac:dyDescent="0.25">
      <c r="A3052" s="1" t="s">
        <v>17</v>
      </c>
      <c r="B3052" s="1" t="s">
        <v>62</v>
      </c>
      <c r="C3052" s="1" t="s">
        <v>26</v>
      </c>
      <c r="D3052" s="1">
        <v>1975.13</v>
      </c>
      <c r="E3052" s="1">
        <v>138.69999999999999</v>
      </c>
      <c r="F3052" s="1">
        <v>0</v>
      </c>
      <c r="G3052" s="1">
        <v>-876.88199999999995</v>
      </c>
      <c r="H3052" s="1">
        <v>14916.214</v>
      </c>
      <c r="I3052" s="1">
        <v>-13726.182000000001</v>
      </c>
    </row>
    <row r="3053" spans="1:9" hidden="1" x14ac:dyDescent="0.25">
      <c r="A3053" s="1" t="s">
        <v>17</v>
      </c>
      <c r="B3053" s="1" t="s">
        <v>62</v>
      </c>
      <c r="C3053" s="1" t="s">
        <v>10</v>
      </c>
      <c r="D3053" s="1">
        <v>2192.61</v>
      </c>
      <c r="E3053" s="1">
        <v>138.69999999999999</v>
      </c>
      <c r="F3053" s="1">
        <v>0</v>
      </c>
      <c r="G3053" s="1">
        <v>-876.88599999999997</v>
      </c>
      <c r="H3053" s="1">
        <v>16655.964</v>
      </c>
      <c r="I3053" s="1">
        <v>-15041.815000000001</v>
      </c>
    </row>
    <row r="3054" spans="1:9" hidden="1" x14ac:dyDescent="0.25">
      <c r="A3054" s="1" t="s">
        <v>17</v>
      </c>
      <c r="B3054" s="1" t="s">
        <v>63</v>
      </c>
      <c r="C3054" s="1" t="s">
        <v>26</v>
      </c>
      <c r="D3054" s="1">
        <v>1975.13</v>
      </c>
      <c r="E3054" s="1">
        <v>0</v>
      </c>
      <c r="F3054" s="1">
        <v>-138.69999999999999</v>
      </c>
      <c r="G3054" s="1">
        <v>-1163.1410000000001</v>
      </c>
      <c r="H3054" s="1">
        <v>16642.128000000001</v>
      </c>
      <c r="I3054" s="1">
        <v>-15447.065000000001</v>
      </c>
    </row>
    <row r="3055" spans="1:9" hidden="1" x14ac:dyDescent="0.25">
      <c r="A3055" s="1" t="s">
        <v>17</v>
      </c>
      <c r="B3055" s="1" t="s">
        <v>63</v>
      </c>
      <c r="C3055" s="1" t="s">
        <v>10</v>
      </c>
      <c r="D3055" s="1">
        <v>2192.61</v>
      </c>
      <c r="E3055" s="1">
        <v>0</v>
      </c>
      <c r="F3055" s="1">
        <v>-138.69999999999999</v>
      </c>
      <c r="G3055" s="1">
        <v>-1163.143</v>
      </c>
      <c r="H3055" s="1">
        <v>18801.205999999998</v>
      </c>
      <c r="I3055" s="1">
        <v>-17182.29</v>
      </c>
    </row>
    <row r="3056" spans="1:9" hidden="1" x14ac:dyDescent="0.25">
      <c r="A3056" s="1" t="s">
        <v>17</v>
      </c>
      <c r="B3056" s="1" t="s">
        <v>64</v>
      </c>
      <c r="C3056" s="1" t="s">
        <v>26</v>
      </c>
      <c r="D3056" s="1">
        <v>1975.13</v>
      </c>
      <c r="E3056" s="1">
        <v>0</v>
      </c>
      <c r="F3056" s="1">
        <v>-138.69999999999999</v>
      </c>
      <c r="G3056" s="1">
        <v>-988.76900000000001</v>
      </c>
      <c r="H3056" s="1">
        <v>16642.166000000001</v>
      </c>
      <c r="I3056" s="1">
        <v>-15447.192999999999</v>
      </c>
    </row>
    <row r="3057" spans="1:9" hidden="1" x14ac:dyDescent="0.25">
      <c r="A3057" s="1" t="s">
        <v>17</v>
      </c>
      <c r="B3057" s="1" t="s">
        <v>64</v>
      </c>
      <c r="C3057" s="1" t="s">
        <v>10</v>
      </c>
      <c r="D3057" s="1">
        <v>2192.61</v>
      </c>
      <c r="E3057" s="1">
        <v>0</v>
      </c>
      <c r="F3057" s="1">
        <v>-138.69999999999999</v>
      </c>
      <c r="G3057" s="1">
        <v>-988.77</v>
      </c>
      <c r="H3057" s="1">
        <v>18801.252</v>
      </c>
      <c r="I3057" s="1">
        <v>-17182.413</v>
      </c>
    </row>
    <row r="3058" spans="1:9" hidden="1" x14ac:dyDescent="0.25">
      <c r="A3058" s="1" t="s">
        <v>17</v>
      </c>
      <c r="B3058" s="1" t="s">
        <v>65</v>
      </c>
      <c r="C3058" s="1" t="s">
        <v>26</v>
      </c>
      <c r="D3058" s="1">
        <v>1975.13</v>
      </c>
      <c r="E3058" s="1">
        <v>0</v>
      </c>
      <c r="F3058" s="1">
        <v>138.69999999999999</v>
      </c>
      <c r="G3058" s="1">
        <v>1163.1410000000001</v>
      </c>
      <c r="H3058" s="1">
        <v>13192.075999999999</v>
      </c>
      <c r="I3058" s="1">
        <v>-15445.379000000001</v>
      </c>
    </row>
    <row r="3059" spans="1:9" hidden="1" x14ac:dyDescent="0.25">
      <c r="A3059" s="1" t="s">
        <v>17</v>
      </c>
      <c r="B3059" s="1" t="s">
        <v>65</v>
      </c>
      <c r="C3059" s="1" t="s">
        <v>10</v>
      </c>
      <c r="D3059" s="1">
        <v>2192.61</v>
      </c>
      <c r="E3059" s="1">
        <v>0</v>
      </c>
      <c r="F3059" s="1">
        <v>138.69999999999999</v>
      </c>
      <c r="G3059" s="1">
        <v>1163.1410000000001</v>
      </c>
      <c r="H3059" s="1">
        <v>14513.183999999999</v>
      </c>
      <c r="I3059" s="1">
        <v>-17179.844000000001</v>
      </c>
    </row>
    <row r="3060" spans="1:9" hidden="1" x14ac:dyDescent="0.25">
      <c r="A3060" s="1" t="s">
        <v>17</v>
      </c>
      <c r="B3060" s="1" t="s">
        <v>66</v>
      </c>
      <c r="C3060" s="1" t="s">
        <v>26</v>
      </c>
      <c r="D3060" s="1">
        <v>1975.13</v>
      </c>
      <c r="E3060" s="1">
        <v>0</v>
      </c>
      <c r="F3060" s="1">
        <v>138.69999999999999</v>
      </c>
      <c r="G3060" s="1">
        <v>988.76900000000001</v>
      </c>
      <c r="H3060" s="1">
        <v>13192.038</v>
      </c>
      <c r="I3060" s="1">
        <v>-15445.252</v>
      </c>
    </row>
    <row r="3061" spans="1:9" hidden="1" x14ac:dyDescent="0.25">
      <c r="A3061" s="1" t="s">
        <v>17</v>
      </c>
      <c r="B3061" s="1" t="s">
        <v>66</v>
      </c>
      <c r="C3061" s="1" t="s">
        <v>10</v>
      </c>
      <c r="D3061" s="1">
        <v>2192.61</v>
      </c>
      <c r="E3061" s="1">
        <v>0</v>
      </c>
      <c r="F3061" s="1">
        <v>138.69999999999999</v>
      </c>
      <c r="G3061" s="1">
        <v>988.76800000000003</v>
      </c>
      <c r="H3061" s="1">
        <v>14513.138000000001</v>
      </c>
      <c r="I3061" s="1">
        <v>-17179.721000000001</v>
      </c>
    </row>
    <row r="3062" spans="1:9" hidden="1" x14ac:dyDescent="0.25">
      <c r="A3062" s="1" t="s">
        <v>17</v>
      </c>
      <c r="B3062" s="1" t="s">
        <v>67</v>
      </c>
      <c r="C3062" s="1" t="s">
        <v>26</v>
      </c>
      <c r="D3062" s="1">
        <v>1591.73</v>
      </c>
      <c r="E3062" s="1">
        <v>-462.35</v>
      </c>
      <c r="F3062" s="1">
        <v>0</v>
      </c>
      <c r="G3062" s="1">
        <v>3543.5619999999999</v>
      </c>
      <c r="H3062" s="1">
        <v>11920.427</v>
      </c>
      <c r="I3062" s="1">
        <v>-18224.741000000002</v>
      </c>
    </row>
    <row r="3063" spans="1:9" hidden="1" x14ac:dyDescent="0.25">
      <c r="A3063" s="1" t="s">
        <v>17</v>
      </c>
      <c r="B3063" s="1" t="s">
        <v>67</v>
      </c>
      <c r="C3063" s="1" t="s">
        <v>10</v>
      </c>
      <c r="D3063" s="1">
        <v>1793.99</v>
      </c>
      <c r="E3063" s="1">
        <v>-462.35</v>
      </c>
      <c r="F3063" s="1">
        <v>0</v>
      </c>
      <c r="G3063" s="1">
        <v>3543.5770000000002</v>
      </c>
      <c r="H3063" s="1">
        <v>13540.039000000001</v>
      </c>
      <c r="I3063" s="1">
        <v>-21235.651000000002</v>
      </c>
    </row>
    <row r="3064" spans="1:9" hidden="1" x14ac:dyDescent="0.25">
      <c r="A3064" s="1" t="s">
        <v>17</v>
      </c>
      <c r="B3064" s="1" t="s">
        <v>68</v>
      </c>
      <c r="C3064" s="1" t="s">
        <v>26</v>
      </c>
      <c r="D3064" s="1">
        <v>1591.73</v>
      </c>
      <c r="E3064" s="1">
        <v>-462.35</v>
      </c>
      <c r="F3064" s="1">
        <v>0</v>
      </c>
      <c r="G3064" s="1">
        <v>2922.94</v>
      </c>
      <c r="H3064" s="1">
        <v>11920.286</v>
      </c>
      <c r="I3064" s="1">
        <v>-18224.28</v>
      </c>
    </row>
    <row r="3065" spans="1:9" hidden="1" x14ac:dyDescent="0.25">
      <c r="A3065" s="1" t="s">
        <v>17</v>
      </c>
      <c r="B3065" s="1" t="s">
        <v>68</v>
      </c>
      <c r="C3065" s="1" t="s">
        <v>10</v>
      </c>
      <c r="D3065" s="1">
        <v>1793.99</v>
      </c>
      <c r="E3065" s="1">
        <v>-462.35</v>
      </c>
      <c r="F3065" s="1">
        <v>0</v>
      </c>
      <c r="G3065" s="1">
        <v>2922.95</v>
      </c>
      <c r="H3065" s="1">
        <v>13539.870999999999</v>
      </c>
      <c r="I3065" s="1">
        <v>-21235.205999999998</v>
      </c>
    </row>
    <row r="3066" spans="1:9" hidden="1" x14ac:dyDescent="0.25">
      <c r="A3066" s="1" t="s">
        <v>17</v>
      </c>
      <c r="B3066" s="1" t="s">
        <v>69</v>
      </c>
      <c r="C3066" s="1" t="s">
        <v>26</v>
      </c>
      <c r="D3066" s="1">
        <v>1591.73</v>
      </c>
      <c r="E3066" s="1">
        <v>462.35</v>
      </c>
      <c r="F3066" s="1">
        <v>0</v>
      </c>
      <c r="G3066" s="1">
        <v>-3543.5619999999999</v>
      </c>
      <c r="H3066" s="1">
        <v>11914.226000000001</v>
      </c>
      <c r="I3066" s="1">
        <v>-6756.8879999999999</v>
      </c>
    </row>
    <row r="3067" spans="1:9" hidden="1" x14ac:dyDescent="0.25">
      <c r="A3067" s="1" t="s">
        <v>17</v>
      </c>
      <c r="B3067" s="1" t="s">
        <v>69</v>
      </c>
      <c r="C3067" s="1" t="s">
        <v>10</v>
      </c>
      <c r="D3067" s="1">
        <v>1793.99</v>
      </c>
      <c r="E3067" s="1">
        <v>462.35</v>
      </c>
      <c r="F3067" s="1">
        <v>0</v>
      </c>
      <c r="G3067" s="1">
        <v>-3543.578</v>
      </c>
      <c r="H3067" s="1">
        <v>13531.496999999999</v>
      </c>
      <c r="I3067" s="1">
        <v>-6973.0820000000003</v>
      </c>
    </row>
    <row r="3068" spans="1:9" hidden="1" x14ac:dyDescent="0.25">
      <c r="A3068" s="1" t="s">
        <v>17</v>
      </c>
      <c r="B3068" s="1" t="s">
        <v>70</v>
      </c>
      <c r="C3068" s="1" t="s">
        <v>26</v>
      </c>
      <c r="D3068" s="1">
        <v>1591.73</v>
      </c>
      <c r="E3068" s="1">
        <v>462.35</v>
      </c>
      <c r="F3068" s="1">
        <v>0</v>
      </c>
      <c r="G3068" s="1">
        <v>-2922.94</v>
      </c>
      <c r="H3068" s="1">
        <v>11914.367</v>
      </c>
      <c r="I3068" s="1">
        <v>-6757.348</v>
      </c>
    </row>
    <row r="3069" spans="1:9" hidden="1" x14ac:dyDescent="0.25">
      <c r="A3069" s="1" t="s">
        <v>17</v>
      </c>
      <c r="B3069" s="1" t="s">
        <v>70</v>
      </c>
      <c r="C3069" s="1" t="s">
        <v>10</v>
      </c>
      <c r="D3069" s="1">
        <v>1793.99</v>
      </c>
      <c r="E3069" s="1">
        <v>462.35</v>
      </c>
      <c r="F3069" s="1">
        <v>0</v>
      </c>
      <c r="G3069" s="1">
        <v>-2922.951</v>
      </c>
      <c r="H3069" s="1">
        <v>13531.664000000001</v>
      </c>
      <c r="I3069" s="1">
        <v>-6973.527</v>
      </c>
    </row>
    <row r="3070" spans="1:9" hidden="1" x14ac:dyDescent="0.25">
      <c r="A3070" s="1" t="s">
        <v>17</v>
      </c>
      <c r="B3070" s="1" t="s">
        <v>71</v>
      </c>
      <c r="C3070" s="1" t="s">
        <v>26</v>
      </c>
      <c r="D3070" s="1">
        <v>1591.73</v>
      </c>
      <c r="E3070" s="1">
        <v>0</v>
      </c>
      <c r="F3070" s="1">
        <v>-462.35</v>
      </c>
      <c r="G3070" s="1">
        <v>-3877.136</v>
      </c>
      <c r="H3070" s="1">
        <v>17667.412</v>
      </c>
      <c r="I3070" s="1">
        <v>-12493.624</v>
      </c>
    </row>
    <row r="3071" spans="1:9" hidden="1" x14ac:dyDescent="0.25">
      <c r="A3071" s="1" t="s">
        <v>17</v>
      </c>
      <c r="B3071" s="1" t="s">
        <v>71</v>
      </c>
      <c r="C3071" s="1" t="s">
        <v>10</v>
      </c>
      <c r="D3071" s="1">
        <v>1793.99</v>
      </c>
      <c r="E3071" s="1">
        <v>0</v>
      </c>
      <c r="F3071" s="1">
        <v>-462.35</v>
      </c>
      <c r="G3071" s="1">
        <v>-3877.14</v>
      </c>
      <c r="H3071" s="1">
        <v>20682.471000000001</v>
      </c>
      <c r="I3071" s="1">
        <v>-14108.444</v>
      </c>
    </row>
    <row r="3072" spans="1:9" hidden="1" x14ac:dyDescent="0.25">
      <c r="A3072" s="1" t="s">
        <v>17</v>
      </c>
      <c r="B3072" s="1" t="s">
        <v>72</v>
      </c>
      <c r="C3072" s="1" t="s">
        <v>26</v>
      </c>
      <c r="D3072" s="1">
        <v>1591.73</v>
      </c>
      <c r="E3072" s="1">
        <v>0</v>
      </c>
      <c r="F3072" s="1">
        <v>-462.35</v>
      </c>
      <c r="G3072" s="1">
        <v>-3295.8969999999999</v>
      </c>
      <c r="H3072" s="1">
        <v>17667.54</v>
      </c>
      <c r="I3072" s="1">
        <v>-12494.048000000001</v>
      </c>
    </row>
    <row r="3073" spans="1:9" hidden="1" x14ac:dyDescent="0.25">
      <c r="A3073" s="1" t="s">
        <v>17</v>
      </c>
      <c r="B3073" s="1" t="s">
        <v>72</v>
      </c>
      <c r="C3073" s="1" t="s">
        <v>10</v>
      </c>
      <c r="D3073" s="1">
        <v>1793.99</v>
      </c>
      <c r="E3073" s="1">
        <v>0</v>
      </c>
      <c r="F3073" s="1">
        <v>-462.35</v>
      </c>
      <c r="G3073" s="1">
        <v>-3295.8969999999999</v>
      </c>
      <c r="H3073" s="1">
        <v>20682.624</v>
      </c>
      <c r="I3073" s="1">
        <v>-14108.853999999999</v>
      </c>
    </row>
    <row r="3074" spans="1:9" hidden="1" x14ac:dyDescent="0.25">
      <c r="A3074" s="1" t="s">
        <v>17</v>
      </c>
      <c r="B3074" s="1" t="s">
        <v>73</v>
      </c>
      <c r="C3074" s="1" t="s">
        <v>26</v>
      </c>
      <c r="D3074" s="1">
        <v>1591.73</v>
      </c>
      <c r="E3074" s="1">
        <v>0</v>
      </c>
      <c r="F3074" s="1">
        <v>462.35</v>
      </c>
      <c r="G3074" s="1">
        <v>3877.136</v>
      </c>
      <c r="H3074" s="1">
        <v>6167.241</v>
      </c>
      <c r="I3074" s="1">
        <v>-12488.004000000001</v>
      </c>
    </row>
    <row r="3075" spans="1:9" hidden="1" x14ac:dyDescent="0.25">
      <c r="A3075" s="1" t="s">
        <v>17</v>
      </c>
      <c r="B3075" s="1" t="s">
        <v>73</v>
      </c>
      <c r="C3075" s="1" t="s">
        <v>10</v>
      </c>
      <c r="D3075" s="1">
        <v>1793.99</v>
      </c>
      <c r="E3075" s="1">
        <v>0</v>
      </c>
      <c r="F3075" s="1">
        <v>462.35</v>
      </c>
      <c r="G3075" s="1">
        <v>3877.14</v>
      </c>
      <c r="H3075" s="1">
        <v>6389.0640000000003</v>
      </c>
      <c r="I3075" s="1">
        <v>-14100.289000000001</v>
      </c>
    </row>
    <row r="3076" spans="1:9" hidden="1" x14ac:dyDescent="0.25">
      <c r="A3076" s="1" t="s">
        <v>17</v>
      </c>
      <c r="B3076" s="1" t="s">
        <v>74</v>
      </c>
      <c r="C3076" s="1" t="s">
        <v>26</v>
      </c>
      <c r="D3076" s="1">
        <v>1591.73</v>
      </c>
      <c r="E3076" s="1">
        <v>0</v>
      </c>
      <c r="F3076" s="1">
        <v>462.35</v>
      </c>
      <c r="G3076" s="1">
        <v>3295.8969999999999</v>
      </c>
      <c r="H3076" s="1">
        <v>6167.1130000000003</v>
      </c>
      <c r="I3076" s="1">
        <v>-12487.58</v>
      </c>
    </row>
    <row r="3077" spans="1:9" hidden="1" x14ac:dyDescent="0.25">
      <c r="A3077" s="1" t="s">
        <v>17</v>
      </c>
      <c r="B3077" s="1" t="s">
        <v>74</v>
      </c>
      <c r="C3077" s="1" t="s">
        <v>10</v>
      </c>
      <c r="D3077" s="1">
        <v>1793.99</v>
      </c>
      <c r="E3077" s="1">
        <v>0</v>
      </c>
      <c r="F3077" s="1">
        <v>462.35</v>
      </c>
      <c r="G3077" s="1">
        <v>3295.8969999999999</v>
      </c>
      <c r="H3077" s="1">
        <v>6388.9110000000001</v>
      </c>
      <c r="I3077" s="1">
        <v>-14099.879000000001</v>
      </c>
    </row>
    <row r="3078" spans="1:9" hidden="1" x14ac:dyDescent="0.25">
      <c r="A3078" s="1" t="s">
        <v>17</v>
      </c>
      <c r="B3078" s="1" t="s">
        <v>75</v>
      </c>
      <c r="C3078" s="1" t="s">
        <v>26</v>
      </c>
      <c r="D3078" s="1">
        <v>1415.7</v>
      </c>
      <c r="E3078" s="1">
        <v>-462.35</v>
      </c>
      <c r="F3078" s="1">
        <v>0</v>
      </c>
      <c r="G3078" s="1">
        <v>3543.5619999999999</v>
      </c>
      <c r="H3078" s="1">
        <v>10602.450999999999</v>
      </c>
      <c r="I3078" s="1">
        <v>-16843.341</v>
      </c>
    </row>
    <row r="3079" spans="1:9" hidden="1" x14ac:dyDescent="0.25">
      <c r="A3079" s="1" t="s">
        <v>17</v>
      </c>
      <c r="B3079" s="1" t="s">
        <v>75</v>
      </c>
      <c r="C3079" s="1" t="s">
        <v>10</v>
      </c>
      <c r="D3079" s="1">
        <v>1595.59</v>
      </c>
      <c r="E3079" s="1">
        <v>-462.35</v>
      </c>
      <c r="F3079" s="1">
        <v>0</v>
      </c>
      <c r="G3079" s="1">
        <v>3543.5770000000002</v>
      </c>
      <c r="H3079" s="1">
        <v>12043.074000000001</v>
      </c>
      <c r="I3079" s="1">
        <v>-19675.803</v>
      </c>
    </row>
    <row r="3080" spans="1:9" hidden="1" x14ac:dyDescent="0.25">
      <c r="A3080" s="1" t="s">
        <v>17</v>
      </c>
      <c r="B3080" s="1" t="s">
        <v>76</v>
      </c>
      <c r="C3080" s="1" t="s">
        <v>26</v>
      </c>
      <c r="D3080" s="1">
        <v>1415.7</v>
      </c>
      <c r="E3080" s="1">
        <v>-462.35</v>
      </c>
      <c r="F3080" s="1">
        <v>0</v>
      </c>
      <c r="G3080" s="1">
        <v>2922.94</v>
      </c>
      <c r="H3080" s="1">
        <v>10602.31</v>
      </c>
      <c r="I3080" s="1">
        <v>-16842.88</v>
      </c>
    </row>
    <row r="3081" spans="1:9" hidden="1" x14ac:dyDescent="0.25">
      <c r="A3081" s="1" t="s">
        <v>17</v>
      </c>
      <c r="B3081" s="1" t="s">
        <v>76</v>
      </c>
      <c r="C3081" s="1" t="s">
        <v>10</v>
      </c>
      <c r="D3081" s="1">
        <v>1595.59</v>
      </c>
      <c r="E3081" s="1">
        <v>-462.35</v>
      </c>
      <c r="F3081" s="1">
        <v>0</v>
      </c>
      <c r="G3081" s="1">
        <v>2922.95</v>
      </c>
      <c r="H3081" s="1">
        <v>12042.906000000001</v>
      </c>
      <c r="I3081" s="1">
        <v>-19675.358</v>
      </c>
    </row>
    <row r="3082" spans="1:9" hidden="1" x14ac:dyDescent="0.25">
      <c r="A3082" s="1" t="s">
        <v>17</v>
      </c>
      <c r="B3082" s="1" t="s">
        <v>77</v>
      </c>
      <c r="C3082" s="1" t="s">
        <v>26</v>
      </c>
      <c r="D3082" s="1">
        <v>1415.7</v>
      </c>
      <c r="E3082" s="1">
        <v>462.35</v>
      </c>
      <c r="F3082" s="1">
        <v>0</v>
      </c>
      <c r="G3082" s="1">
        <v>-3543.5619999999999</v>
      </c>
      <c r="H3082" s="1">
        <v>10596.25</v>
      </c>
      <c r="I3082" s="1">
        <v>-5375.4880000000003</v>
      </c>
    </row>
    <row r="3083" spans="1:9" hidden="1" x14ac:dyDescent="0.25">
      <c r="A3083" s="1" t="s">
        <v>17</v>
      </c>
      <c r="B3083" s="1" t="s">
        <v>77</v>
      </c>
      <c r="C3083" s="1" t="s">
        <v>10</v>
      </c>
      <c r="D3083" s="1">
        <v>1595.59</v>
      </c>
      <c r="E3083" s="1">
        <v>462.35</v>
      </c>
      <c r="F3083" s="1">
        <v>0</v>
      </c>
      <c r="G3083" s="1">
        <v>-3543.5770000000002</v>
      </c>
      <c r="H3083" s="1">
        <v>12034.531999999999</v>
      </c>
      <c r="I3083" s="1">
        <v>-5413.2340000000004</v>
      </c>
    </row>
    <row r="3084" spans="1:9" hidden="1" x14ac:dyDescent="0.25">
      <c r="A3084" s="1" t="s">
        <v>17</v>
      </c>
      <c r="B3084" s="1" t="s">
        <v>78</v>
      </c>
      <c r="C3084" s="1" t="s">
        <v>26</v>
      </c>
      <c r="D3084" s="1">
        <v>1415.7</v>
      </c>
      <c r="E3084" s="1">
        <v>462.35</v>
      </c>
      <c r="F3084" s="1">
        <v>0</v>
      </c>
      <c r="G3084" s="1">
        <v>-2922.94</v>
      </c>
      <c r="H3084" s="1">
        <v>10596.391</v>
      </c>
      <c r="I3084" s="1">
        <v>-5375.9480000000003</v>
      </c>
    </row>
    <row r="3085" spans="1:9" hidden="1" x14ac:dyDescent="0.25">
      <c r="A3085" s="1" t="s">
        <v>17</v>
      </c>
      <c r="B3085" s="1" t="s">
        <v>78</v>
      </c>
      <c r="C3085" s="1" t="s">
        <v>10</v>
      </c>
      <c r="D3085" s="1">
        <v>1595.59</v>
      </c>
      <c r="E3085" s="1">
        <v>462.35</v>
      </c>
      <c r="F3085" s="1">
        <v>0</v>
      </c>
      <c r="G3085" s="1">
        <v>-2922.951</v>
      </c>
      <c r="H3085" s="1">
        <v>12034.7</v>
      </c>
      <c r="I3085" s="1">
        <v>-5413.6790000000001</v>
      </c>
    </row>
    <row r="3086" spans="1:9" hidden="1" x14ac:dyDescent="0.25">
      <c r="A3086" s="1" t="s">
        <v>17</v>
      </c>
      <c r="B3086" s="1" t="s">
        <v>79</v>
      </c>
      <c r="C3086" s="1" t="s">
        <v>26</v>
      </c>
      <c r="D3086" s="1">
        <v>1415.7</v>
      </c>
      <c r="E3086" s="1">
        <v>0</v>
      </c>
      <c r="F3086" s="1">
        <v>-462.35</v>
      </c>
      <c r="G3086" s="1">
        <v>-3877.136</v>
      </c>
      <c r="H3086" s="1">
        <v>16349.436</v>
      </c>
      <c r="I3086" s="1">
        <v>-11112.224</v>
      </c>
    </row>
    <row r="3087" spans="1:9" hidden="1" x14ac:dyDescent="0.25">
      <c r="A3087" s="1" t="s">
        <v>17</v>
      </c>
      <c r="B3087" s="1" t="s">
        <v>79</v>
      </c>
      <c r="C3087" s="1" t="s">
        <v>10</v>
      </c>
      <c r="D3087" s="1">
        <v>1595.59</v>
      </c>
      <c r="E3087" s="1">
        <v>0</v>
      </c>
      <c r="F3087" s="1">
        <v>-462.35</v>
      </c>
      <c r="G3087" s="1">
        <v>-3877.14</v>
      </c>
      <c r="H3087" s="1">
        <v>19185.507000000001</v>
      </c>
      <c r="I3087" s="1">
        <v>-12548.596</v>
      </c>
    </row>
    <row r="3088" spans="1:9" hidden="1" x14ac:dyDescent="0.25">
      <c r="A3088" s="1" t="s">
        <v>17</v>
      </c>
      <c r="B3088" s="1" t="s">
        <v>80</v>
      </c>
      <c r="C3088" s="1" t="s">
        <v>26</v>
      </c>
      <c r="D3088" s="1">
        <v>1415.7</v>
      </c>
      <c r="E3088" s="1">
        <v>0</v>
      </c>
      <c r="F3088" s="1">
        <v>-462.35</v>
      </c>
      <c r="G3088" s="1">
        <v>-3295.8969999999999</v>
      </c>
      <c r="H3088" s="1">
        <v>16349.564</v>
      </c>
      <c r="I3088" s="1">
        <v>-11112.647999999999</v>
      </c>
    </row>
    <row r="3089" spans="1:9" hidden="1" x14ac:dyDescent="0.25">
      <c r="A3089" s="1" t="s">
        <v>17</v>
      </c>
      <c r="B3089" s="1" t="s">
        <v>80</v>
      </c>
      <c r="C3089" s="1" t="s">
        <v>10</v>
      </c>
      <c r="D3089" s="1">
        <v>1595.59</v>
      </c>
      <c r="E3089" s="1">
        <v>0</v>
      </c>
      <c r="F3089" s="1">
        <v>-462.35</v>
      </c>
      <c r="G3089" s="1">
        <v>-3295.8969999999999</v>
      </c>
      <c r="H3089" s="1">
        <v>19185.659</v>
      </c>
      <c r="I3089" s="1">
        <v>-12549.005999999999</v>
      </c>
    </row>
    <row r="3090" spans="1:9" hidden="1" x14ac:dyDescent="0.25">
      <c r="A3090" s="1" t="s">
        <v>17</v>
      </c>
      <c r="B3090" s="1" t="s">
        <v>81</v>
      </c>
      <c r="C3090" s="1" t="s">
        <v>26</v>
      </c>
      <c r="D3090" s="1">
        <v>1415.7</v>
      </c>
      <c r="E3090" s="1">
        <v>0</v>
      </c>
      <c r="F3090" s="1">
        <v>462.35</v>
      </c>
      <c r="G3090" s="1">
        <v>3877.136</v>
      </c>
      <c r="H3090" s="1">
        <v>4849.2650000000003</v>
      </c>
      <c r="I3090" s="1">
        <v>-11106.603999999999</v>
      </c>
    </row>
    <row r="3091" spans="1:9" hidden="1" x14ac:dyDescent="0.25">
      <c r="A3091" s="1" t="s">
        <v>17</v>
      </c>
      <c r="B3091" s="1" t="s">
        <v>81</v>
      </c>
      <c r="C3091" s="1" t="s">
        <v>10</v>
      </c>
      <c r="D3091" s="1">
        <v>1595.59</v>
      </c>
      <c r="E3091" s="1">
        <v>0</v>
      </c>
      <c r="F3091" s="1">
        <v>462.35</v>
      </c>
      <c r="G3091" s="1">
        <v>3877.14</v>
      </c>
      <c r="H3091" s="1">
        <v>4892.0990000000002</v>
      </c>
      <c r="I3091" s="1">
        <v>-12540.441000000001</v>
      </c>
    </row>
    <row r="3092" spans="1:9" hidden="1" x14ac:dyDescent="0.25">
      <c r="A3092" s="1" t="s">
        <v>17</v>
      </c>
      <c r="B3092" s="1" t="s">
        <v>82</v>
      </c>
      <c r="C3092" s="1" t="s">
        <v>26</v>
      </c>
      <c r="D3092" s="1">
        <v>1415.7</v>
      </c>
      <c r="E3092" s="1">
        <v>0</v>
      </c>
      <c r="F3092" s="1">
        <v>462.35</v>
      </c>
      <c r="G3092" s="1">
        <v>3295.8969999999999</v>
      </c>
      <c r="H3092" s="1">
        <v>4849.1369999999997</v>
      </c>
      <c r="I3092" s="1">
        <v>-11106.18</v>
      </c>
    </row>
    <row r="3093" spans="1:9" hidden="1" x14ac:dyDescent="0.25">
      <c r="A3093" s="1" t="s">
        <v>17</v>
      </c>
      <c r="B3093" s="1" t="s">
        <v>82</v>
      </c>
      <c r="C3093" s="1" t="s">
        <v>10</v>
      </c>
      <c r="D3093" s="1">
        <v>1595.59</v>
      </c>
      <c r="E3093" s="1">
        <v>0</v>
      </c>
      <c r="F3093" s="1">
        <v>462.35</v>
      </c>
      <c r="G3093" s="1">
        <v>3295.8969999999999</v>
      </c>
      <c r="H3093" s="1">
        <v>4891.9459999999999</v>
      </c>
      <c r="I3093" s="1">
        <v>-12540.031000000001</v>
      </c>
    </row>
    <row r="3094" spans="1:9" hidden="1" x14ac:dyDescent="0.25">
      <c r="A3094" s="1" t="s">
        <v>17</v>
      </c>
      <c r="B3094" s="1" t="s">
        <v>83</v>
      </c>
      <c r="C3094" s="1" t="s">
        <v>26</v>
      </c>
      <c r="D3094" s="1">
        <v>1797.1</v>
      </c>
      <c r="E3094" s="1">
        <v>-138.69999999999999</v>
      </c>
      <c r="F3094" s="1">
        <v>0</v>
      </c>
      <c r="G3094" s="1">
        <v>1063.069</v>
      </c>
      <c r="H3094" s="1">
        <v>13455.896000000001</v>
      </c>
      <c r="I3094" s="1">
        <v>-15822.625</v>
      </c>
    </row>
    <row r="3095" spans="1:9" hidden="1" x14ac:dyDescent="0.25">
      <c r="A3095" s="1" t="s">
        <v>17</v>
      </c>
      <c r="B3095" s="1" t="s">
        <v>83</v>
      </c>
      <c r="C3095" s="1" t="s">
        <v>10</v>
      </c>
      <c r="D3095" s="1">
        <v>2025.46</v>
      </c>
      <c r="E3095" s="1">
        <v>-138.69999999999999</v>
      </c>
      <c r="F3095" s="1">
        <v>0</v>
      </c>
      <c r="G3095" s="1">
        <v>1063.0730000000001</v>
      </c>
      <c r="H3095" s="1">
        <v>15283.508</v>
      </c>
      <c r="I3095" s="1">
        <v>-18063.575000000001</v>
      </c>
    </row>
    <row r="3096" spans="1:9" hidden="1" x14ac:dyDescent="0.25">
      <c r="A3096" s="1" t="s">
        <v>17</v>
      </c>
      <c r="B3096" s="1" t="s">
        <v>84</v>
      </c>
      <c r="C3096" s="1" t="s">
        <v>26</v>
      </c>
      <c r="D3096" s="1">
        <v>1797.1</v>
      </c>
      <c r="E3096" s="1">
        <v>-138.69999999999999</v>
      </c>
      <c r="F3096" s="1">
        <v>0</v>
      </c>
      <c r="G3096" s="1">
        <v>876.88199999999995</v>
      </c>
      <c r="H3096" s="1">
        <v>13455.852999999999</v>
      </c>
      <c r="I3096" s="1">
        <v>-15822.486999999999</v>
      </c>
    </row>
    <row r="3097" spans="1:9" hidden="1" x14ac:dyDescent="0.25">
      <c r="A3097" s="1" t="s">
        <v>17</v>
      </c>
      <c r="B3097" s="1" t="s">
        <v>84</v>
      </c>
      <c r="C3097" s="1" t="s">
        <v>10</v>
      </c>
      <c r="D3097" s="1">
        <v>2025.46</v>
      </c>
      <c r="E3097" s="1">
        <v>-138.69999999999999</v>
      </c>
      <c r="F3097" s="1">
        <v>0</v>
      </c>
      <c r="G3097" s="1">
        <v>876.88499999999999</v>
      </c>
      <c r="H3097" s="1">
        <v>15283.458000000001</v>
      </c>
      <c r="I3097" s="1">
        <v>-18063.440999999999</v>
      </c>
    </row>
    <row r="3098" spans="1:9" hidden="1" x14ac:dyDescent="0.25">
      <c r="A3098" s="1" t="s">
        <v>17</v>
      </c>
      <c r="B3098" s="1" t="s">
        <v>85</v>
      </c>
      <c r="C3098" s="1" t="s">
        <v>26</v>
      </c>
      <c r="D3098" s="1">
        <v>1797.1</v>
      </c>
      <c r="E3098" s="1">
        <v>138.69999999999999</v>
      </c>
      <c r="F3098" s="1">
        <v>0</v>
      </c>
      <c r="G3098" s="1">
        <v>-1063.069</v>
      </c>
      <c r="H3098" s="1">
        <v>13454.035</v>
      </c>
      <c r="I3098" s="1">
        <v>-12382.27</v>
      </c>
    </row>
    <row r="3099" spans="1:9" hidden="1" x14ac:dyDescent="0.25">
      <c r="A3099" s="1" t="s">
        <v>17</v>
      </c>
      <c r="B3099" s="1" t="s">
        <v>85</v>
      </c>
      <c r="C3099" s="1" t="s">
        <v>10</v>
      </c>
      <c r="D3099" s="1">
        <v>2025.46</v>
      </c>
      <c r="E3099" s="1">
        <v>138.69999999999999</v>
      </c>
      <c r="F3099" s="1">
        <v>0</v>
      </c>
      <c r="G3099" s="1">
        <v>-1063.0740000000001</v>
      </c>
      <c r="H3099" s="1">
        <v>15280.945</v>
      </c>
      <c r="I3099" s="1">
        <v>-13784.804</v>
      </c>
    </row>
    <row r="3100" spans="1:9" hidden="1" x14ac:dyDescent="0.25">
      <c r="A3100" s="1" t="s">
        <v>17</v>
      </c>
      <c r="B3100" s="1" t="s">
        <v>86</v>
      </c>
      <c r="C3100" s="1" t="s">
        <v>26</v>
      </c>
      <c r="D3100" s="1">
        <v>1797.1</v>
      </c>
      <c r="E3100" s="1">
        <v>138.69999999999999</v>
      </c>
      <c r="F3100" s="1">
        <v>0</v>
      </c>
      <c r="G3100" s="1">
        <v>-876.88199999999995</v>
      </c>
      <c r="H3100" s="1">
        <v>13454.078</v>
      </c>
      <c r="I3100" s="1">
        <v>-12382.407999999999</v>
      </c>
    </row>
    <row r="3101" spans="1:9" hidden="1" x14ac:dyDescent="0.25">
      <c r="A3101" s="1" t="s">
        <v>17</v>
      </c>
      <c r="B3101" s="1" t="s">
        <v>86</v>
      </c>
      <c r="C3101" s="1" t="s">
        <v>10</v>
      </c>
      <c r="D3101" s="1">
        <v>2025.46</v>
      </c>
      <c r="E3101" s="1">
        <v>138.69999999999999</v>
      </c>
      <c r="F3101" s="1">
        <v>0</v>
      </c>
      <c r="G3101" s="1">
        <v>-876.88599999999997</v>
      </c>
      <c r="H3101" s="1">
        <v>15280.995999999999</v>
      </c>
      <c r="I3101" s="1">
        <v>-13784.938</v>
      </c>
    </row>
    <row r="3102" spans="1:9" hidden="1" x14ac:dyDescent="0.25">
      <c r="A3102" s="1" t="s">
        <v>17</v>
      </c>
      <c r="B3102" s="1" t="s">
        <v>87</v>
      </c>
      <c r="C3102" s="1" t="s">
        <v>26</v>
      </c>
      <c r="D3102" s="1">
        <v>1797.1</v>
      </c>
      <c r="E3102" s="1">
        <v>0</v>
      </c>
      <c r="F3102" s="1">
        <v>-138.69999999999999</v>
      </c>
      <c r="G3102" s="1">
        <v>-1163.1410000000001</v>
      </c>
      <c r="H3102" s="1">
        <v>15179.991</v>
      </c>
      <c r="I3102" s="1">
        <v>-14103.29</v>
      </c>
    </row>
    <row r="3103" spans="1:9" hidden="1" x14ac:dyDescent="0.25">
      <c r="A3103" s="1" t="s">
        <v>17</v>
      </c>
      <c r="B3103" s="1" t="s">
        <v>87</v>
      </c>
      <c r="C3103" s="1" t="s">
        <v>10</v>
      </c>
      <c r="D3103" s="1">
        <v>2025.46</v>
      </c>
      <c r="E3103" s="1">
        <v>0</v>
      </c>
      <c r="F3103" s="1">
        <v>-138.69999999999999</v>
      </c>
      <c r="G3103" s="1">
        <v>-1163.1420000000001</v>
      </c>
      <c r="H3103" s="1">
        <v>17426.238000000001</v>
      </c>
      <c r="I3103" s="1">
        <v>-15925.413</v>
      </c>
    </row>
    <row r="3104" spans="1:9" hidden="1" x14ac:dyDescent="0.25">
      <c r="A3104" s="1" t="s">
        <v>17</v>
      </c>
      <c r="B3104" s="1" t="s">
        <v>88</v>
      </c>
      <c r="C3104" s="1" t="s">
        <v>26</v>
      </c>
      <c r="D3104" s="1">
        <v>1797.1</v>
      </c>
      <c r="E3104" s="1">
        <v>0</v>
      </c>
      <c r="F3104" s="1">
        <v>-138.69999999999999</v>
      </c>
      <c r="G3104" s="1">
        <v>-988.76900000000001</v>
      </c>
      <c r="H3104" s="1">
        <v>15180.029</v>
      </c>
      <c r="I3104" s="1">
        <v>-14103.418</v>
      </c>
    </row>
    <row r="3105" spans="1:9" hidden="1" x14ac:dyDescent="0.25">
      <c r="A3105" s="1" t="s">
        <v>17</v>
      </c>
      <c r="B3105" s="1" t="s">
        <v>88</v>
      </c>
      <c r="C3105" s="1" t="s">
        <v>10</v>
      </c>
      <c r="D3105" s="1">
        <v>2025.46</v>
      </c>
      <c r="E3105" s="1">
        <v>0</v>
      </c>
      <c r="F3105" s="1">
        <v>-138.69999999999999</v>
      </c>
      <c r="G3105" s="1">
        <v>-988.77</v>
      </c>
      <c r="H3105" s="1">
        <v>17426.284</v>
      </c>
      <c r="I3105" s="1">
        <v>-15925.536</v>
      </c>
    </row>
    <row r="3106" spans="1:9" hidden="1" x14ac:dyDescent="0.25">
      <c r="A3106" s="1" t="s">
        <v>17</v>
      </c>
      <c r="B3106" s="1" t="s">
        <v>89</v>
      </c>
      <c r="C3106" s="1" t="s">
        <v>26</v>
      </c>
      <c r="D3106" s="1">
        <v>1797.1</v>
      </c>
      <c r="E3106" s="1">
        <v>0</v>
      </c>
      <c r="F3106" s="1">
        <v>138.69999999999999</v>
      </c>
      <c r="G3106" s="1">
        <v>1163.1410000000001</v>
      </c>
      <c r="H3106" s="1">
        <v>11729.94</v>
      </c>
      <c r="I3106" s="1">
        <v>-14101.605</v>
      </c>
    </row>
    <row r="3107" spans="1:9" hidden="1" x14ac:dyDescent="0.25">
      <c r="A3107" s="1" t="s">
        <v>17</v>
      </c>
      <c r="B3107" s="1" t="s">
        <v>89</v>
      </c>
      <c r="C3107" s="1" t="s">
        <v>10</v>
      </c>
      <c r="D3107" s="1">
        <v>2025.46</v>
      </c>
      <c r="E3107" s="1">
        <v>0</v>
      </c>
      <c r="F3107" s="1">
        <v>138.69999999999999</v>
      </c>
      <c r="G3107" s="1">
        <v>1163.1420000000001</v>
      </c>
      <c r="H3107" s="1">
        <v>13138.215</v>
      </c>
      <c r="I3107" s="1">
        <v>-15922.966</v>
      </c>
    </row>
    <row r="3108" spans="1:9" hidden="1" x14ac:dyDescent="0.25">
      <c r="A3108" s="1" t="s">
        <v>17</v>
      </c>
      <c r="B3108" s="1" t="s">
        <v>90</v>
      </c>
      <c r="C3108" s="1" t="s">
        <v>26</v>
      </c>
      <c r="D3108" s="1">
        <v>1797.1</v>
      </c>
      <c r="E3108" s="1">
        <v>0</v>
      </c>
      <c r="F3108" s="1">
        <v>138.69999999999999</v>
      </c>
      <c r="G3108" s="1">
        <v>988.76900000000001</v>
      </c>
      <c r="H3108" s="1">
        <v>11729.901</v>
      </c>
      <c r="I3108" s="1">
        <v>-14101.477000000001</v>
      </c>
    </row>
    <row r="3109" spans="1:9" hidden="1" x14ac:dyDescent="0.25">
      <c r="A3109" s="1" t="s">
        <v>17</v>
      </c>
      <c r="B3109" s="1" t="s">
        <v>90</v>
      </c>
      <c r="C3109" s="1" t="s">
        <v>10</v>
      </c>
      <c r="D3109" s="1">
        <v>2025.46</v>
      </c>
      <c r="E3109" s="1">
        <v>0</v>
      </c>
      <c r="F3109" s="1">
        <v>138.69999999999999</v>
      </c>
      <c r="G3109" s="1">
        <v>988.76900000000001</v>
      </c>
      <c r="H3109" s="1">
        <v>13138.17</v>
      </c>
      <c r="I3109" s="1">
        <v>-15922.843000000001</v>
      </c>
    </row>
    <row r="3110" spans="1:9" hidden="1" x14ac:dyDescent="0.25">
      <c r="A3110" s="1" t="s">
        <v>17</v>
      </c>
      <c r="B3110" s="1" t="s">
        <v>91</v>
      </c>
      <c r="C3110" s="1" t="s">
        <v>26</v>
      </c>
      <c r="D3110" s="1">
        <v>1210.32</v>
      </c>
      <c r="E3110" s="1">
        <v>-138.69999999999999</v>
      </c>
      <c r="F3110" s="1">
        <v>0</v>
      </c>
      <c r="G3110" s="1">
        <v>1063.069</v>
      </c>
      <c r="H3110" s="1">
        <v>9062.6419999999998</v>
      </c>
      <c r="I3110" s="1">
        <v>-11217.959000000001</v>
      </c>
    </row>
    <row r="3111" spans="1:9" hidden="1" x14ac:dyDescent="0.25">
      <c r="A3111" s="1" t="s">
        <v>17</v>
      </c>
      <c r="B3111" s="1" t="s">
        <v>91</v>
      </c>
      <c r="C3111" s="1" t="s">
        <v>10</v>
      </c>
      <c r="D3111" s="1">
        <v>1364.12</v>
      </c>
      <c r="E3111" s="1">
        <v>-138.69999999999999</v>
      </c>
      <c r="F3111" s="1">
        <v>0</v>
      </c>
      <c r="G3111" s="1">
        <v>1063.0730000000001</v>
      </c>
      <c r="H3111" s="1">
        <v>10293.625</v>
      </c>
      <c r="I3111" s="1">
        <v>-12864.081</v>
      </c>
    </row>
    <row r="3112" spans="1:9" hidden="1" x14ac:dyDescent="0.25">
      <c r="A3112" s="1" t="s">
        <v>17</v>
      </c>
      <c r="B3112" s="1" t="s">
        <v>92</v>
      </c>
      <c r="C3112" s="1" t="s">
        <v>26</v>
      </c>
      <c r="D3112" s="1">
        <v>1210.32</v>
      </c>
      <c r="E3112" s="1">
        <v>-138.69999999999999</v>
      </c>
      <c r="F3112" s="1">
        <v>0</v>
      </c>
      <c r="G3112" s="1">
        <v>876.88199999999995</v>
      </c>
      <c r="H3112" s="1">
        <v>9062.5990000000002</v>
      </c>
      <c r="I3112" s="1">
        <v>-11217.821</v>
      </c>
    </row>
    <row r="3113" spans="1:9" hidden="1" x14ac:dyDescent="0.25">
      <c r="A3113" s="1" t="s">
        <v>17</v>
      </c>
      <c r="B3113" s="1" t="s">
        <v>92</v>
      </c>
      <c r="C3113" s="1" t="s">
        <v>10</v>
      </c>
      <c r="D3113" s="1">
        <v>1364.12</v>
      </c>
      <c r="E3113" s="1">
        <v>-138.69999999999999</v>
      </c>
      <c r="F3113" s="1">
        <v>0</v>
      </c>
      <c r="G3113" s="1">
        <v>876.88499999999999</v>
      </c>
      <c r="H3113" s="1">
        <v>10293.575000000001</v>
      </c>
      <c r="I3113" s="1">
        <v>-12863.948</v>
      </c>
    </row>
    <row r="3114" spans="1:9" hidden="1" x14ac:dyDescent="0.25">
      <c r="A3114" s="1" t="s">
        <v>17</v>
      </c>
      <c r="B3114" s="1" t="s">
        <v>93</v>
      </c>
      <c r="C3114" s="1" t="s">
        <v>26</v>
      </c>
      <c r="D3114" s="1">
        <v>1210.32</v>
      </c>
      <c r="E3114" s="1">
        <v>138.69999999999999</v>
      </c>
      <c r="F3114" s="1">
        <v>0</v>
      </c>
      <c r="G3114" s="1">
        <v>-1063.069</v>
      </c>
      <c r="H3114" s="1">
        <v>9060.7810000000009</v>
      </c>
      <c r="I3114" s="1">
        <v>-7777.6030000000001</v>
      </c>
    </row>
    <row r="3115" spans="1:9" hidden="1" x14ac:dyDescent="0.25">
      <c r="A3115" s="1" t="s">
        <v>17</v>
      </c>
      <c r="B3115" s="1" t="s">
        <v>93</v>
      </c>
      <c r="C3115" s="1" t="s">
        <v>10</v>
      </c>
      <c r="D3115" s="1">
        <v>1364.12</v>
      </c>
      <c r="E3115" s="1">
        <v>138.69999999999999</v>
      </c>
      <c r="F3115" s="1">
        <v>0</v>
      </c>
      <c r="G3115" s="1">
        <v>-1063.0730000000001</v>
      </c>
      <c r="H3115" s="1">
        <v>10291.062</v>
      </c>
      <c r="I3115" s="1">
        <v>-8585.3109999999997</v>
      </c>
    </row>
    <row r="3116" spans="1:9" hidden="1" x14ac:dyDescent="0.25">
      <c r="A3116" s="1" t="s">
        <v>17</v>
      </c>
      <c r="B3116" s="1" t="s">
        <v>94</v>
      </c>
      <c r="C3116" s="1" t="s">
        <v>26</v>
      </c>
      <c r="D3116" s="1">
        <v>1210.32</v>
      </c>
      <c r="E3116" s="1">
        <v>138.69999999999999</v>
      </c>
      <c r="F3116" s="1">
        <v>0</v>
      </c>
      <c r="G3116" s="1">
        <v>-876.88199999999995</v>
      </c>
      <c r="H3116" s="1">
        <v>9060.8240000000005</v>
      </c>
      <c r="I3116" s="1">
        <v>-7777.741</v>
      </c>
    </row>
    <row r="3117" spans="1:9" hidden="1" x14ac:dyDescent="0.25">
      <c r="A3117" s="1" t="s">
        <v>17</v>
      </c>
      <c r="B3117" s="1" t="s">
        <v>94</v>
      </c>
      <c r="C3117" s="1" t="s">
        <v>10</v>
      </c>
      <c r="D3117" s="1">
        <v>1364.12</v>
      </c>
      <c r="E3117" s="1">
        <v>138.69999999999999</v>
      </c>
      <c r="F3117" s="1">
        <v>0</v>
      </c>
      <c r="G3117" s="1">
        <v>-876.88499999999999</v>
      </c>
      <c r="H3117" s="1">
        <v>10291.112999999999</v>
      </c>
      <c r="I3117" s="1">
        <v>-8585.4439999999995</v>
      </c>
    </row>
    <row r="3118" spans="1:9" hidden="1" x14ac:dyDescent="0.25">
      <c r="A3118" s="1" t="s">
        <v>17</v>
      </c>
      <c r="B3118" s="1" t="s">
        <v>95</v>
      </c>
      <c r="C3118" s="1" t="s">
        <v>26</v>
      </c>
      <c r="D3118" s="1">
        <v>1210.32</v>
      </c>
      <c r="E3118" s="1">
        <v>0</v>
      </c>
      <c r="F3118" s="1">
        <v>-138.69999999999999</v>
      </c>
      <c r="G3118" s="1">
        <v>-1163.1410000000001</v>
      </c>
      <c r="H3118" s="1">
        <v>10786.736999999999</v>
      </c>
      <c r="I3118" s="1">
        <v>-9498.6239999999998</v>
      </c>
    </row>
    <row r="3119" spans="1:9" hidden="1" x14ac:dyDescent="0.25">
      <c r="A3119" s="1" t="s">
        <v>17</v>
      </c>
      <c r="B3119" s="1" t="s">
        <v>95</v>
      </c>
      <c r="C3119" s="1" t="s">
        <v>10</v>
      </c>
      <c r="D3119" s="1">
        <v>1364.12</v>
      </c>
      <c r="E3119" s="1">
        <v>0</v>
      </c>
      <c r="F3119" s="1">
        <v>-138.69999999999999</v>
      </c>
      <c r="G3119" s="1">
        <v>-1163.1420000000001</v>
      </c>
      <c r="H3119" s="1">
        <v>12436.355</v>
      </c>
      <c r="I3119" s="1">
        <v>-10725.919</v>
      </c>
    </row>
    <row r="3120" spans="1:9" hidden="1" x14ac:dyDescent="0.25">
      <c r="A3120" s="1" t="s">
        <v>17</v>
      </c>
      <c r="B3120" s="1" t="s">
        <v>96</v>
      </c>
      <c r="C3120" s="1" t="s">
        <v>26</v>
      </c>
      <c r="D3120" s="1">
        <v>1210.32</v>
      </c>
      <c r="E3120" s="1">
        <v>0</v>
      </c>
      <c r="F3120" s="1">
        <v>-138.69999999999999</v>
      </c>
      <c r="G3120" s="1">
        <v>-988.76900000000001</v>
      </c>
      <c r="H3120" s="1">
        <v>10786.776</v>
      </c>
      <c r="I3120" s="1">
        <v>-9498.7510000000002</v>
      </c>
    </row>
    <row r="3121" spans="1:9" hidden="1" x14ac:dyDescent="0.25">
      <c r="A3121" s="1" t="s">
        <v>17</v>
      </c>
      <c r="B3121" s="1" t="s">
        <v>96</v>
      </c>
      <c r="C3121" s="1" t="s">
        <v>10</v>
      </c>
      <c r="D3121" s="1">
        <v>1364.12</v>
      </c>
      <c r="E3121" s="1">
        <v>0</v>
      </c>
      <c r="F3121" s="1">
        <v>-138.69999999999999</v>
      </c>
      <c r="G3121" s="1">
        <v>-988.76900000000001</v>
      </c>
      <c r="H3121" s="1">
        <v>12436.401</v>
      </c>
      <c r="I3121" s="1">
        <v>-10726.041999999999</v>
      </c>
    </row>
    <row r="3122" spans="1:9" hidden="1" x14ac:dyDescent="0.25">
      <c r="A3122" s="1" t="s">
        <v>17</v>
      </c>
      <c r="B3122" s="1" t="s">
        <v>97</v>
      </c>
      <c r="C3122" s="1" t="s">
        <v>26</v>
      </c>
      <c r="D3122" s="1">
        <v>1210.32</v>
      </c>
      <c r="E3122" s="1">
        <v>0</v>
      </c>
      <c r="F3122" s="1">
        <v>138.69999999999999</v>
      </c>
      <c r="G3122" s="1">
        <v>1163.1410000000001</v>
      </c>
      <c r="H3122" s="1">
        <v>7336.6859999999997</v>
      </c>
      <c r="I3122" s="1">
        <v>-9496.9380000000001</v>
      </c>
    </row>
    <row r="3123" spans="1:9" hidden="1" x14ac:dyDescent="0.25">
      <c r="A3123" s="1" t="s">
        <v>17</v>
      </c>
      <c r="B3123" s="1" t="s">
        <v>97</v>
      </c>
      <c r="C3123" s="1" t="s">
        <v>10</v>
      </c>
      <c r="D3123" s="1">
        <v>1364.12</v>
      </c>
      <c r="E3123" s="1">
        <v>0</v>
      </c>
      <c r="F3123" s="1">
        <v>138.69999999999999</v>
      </c>
      <c r="G3123" s="1">
        <v>1163.1420000000001</v>
      </c>
      <c r="H3123" s="1">
        <v>8148.3329999999996</v>
      </c>
      <c r="I3123" s="1">
        <v>-10723.473</v>
      </c>
    </row>
    <row r="3124" spans="1:9" hidden="1" x14ac:dyDescent="0.25">
      <c r="A3124" s="1" t="s">
        <v>17</v>
      </c>
      <c r="B3124" s="1" t="s">
        <v>98</v>
      </c>
      <c r="C3124" s="1" t="s">
        <v>26</v>
      </c>
      <c r="D3124" s="1">
        <v>1210.32</v>
      </c>
      <c r="E3124" s="1">
        <v>0</v>
      </c>
      <c r="F3124" s="1">
        <v>138.69999999999999</v>
      </c>
      <c r="G3124" s="1">
        <v>988.76900000000001</v>
      </c>
      <c r="H3124" s="1">
        <v>7336.6480000000001</v>
      </c>
      <c r="I3124" s="1">
        <v>-9496.8109999999997</v>
      </c>
    </row>
    <row r="3125" spans="1:9" hidden="1" x14ac:dyDescent="0.25">
      <c r="A3125" s="1" t="s">
        <v>17</v>
      </c>
      <c r="B3125" s="1" t="s">
        <v>98</v>
      </c>
      <c r="C3125" s="1" t="s">
        <v>10</v>
      </c>
      <c r="D3125" s="1">
        <v>1364.12</v>
      </c>
      <c r="E3125" s="1">
        <v>0</v>
      </c>
      <c r="F3125" s="1">
        <v>138.69999999999999</v>
      </c>
      <c r="G3125" s="1">
        <v>988.76900000000001</v>
      </c>
      <c r="H3125" s="1">
        <v>8148.2870000000003</v>
      </c>
      <c r="I3125" s="1">
        <v>-10723.35</v>
      </c>
    </row>
    <row r="3126" spans="1:9" hidden="1" x14ac:dyDescent="0.25">
      <c r="A3126" s="1" t="s">
        <v>17</v>
      </c>
      <c r="B3126" s="1" t="s">
        <v>14</v>
      </c>
      <c r="C3126" s="1" t="s">
        <v>26</v>
      </c>
      <c r="D3126" s="1">
        <v>0</v>
      </c>
      <c r="E3126" s="1">
        <v>438.35</v>
      </c>
      <c r="F3126" s="1">
        <v>99.41</v>
      </c>
      <c r="G3126" s="1">
        <v>3892.4490000000001</v>
      </c>
      <c r="H3126" s="1">
        <v>1255.3520000000001</v>
      </c>
      <c r="I3126" s="1">
        <v>5427.9340000000002</v>
      </c>
    </row>
    <row r="3127" spans="1:9" hidden="1" x14ac:dyDescent="0.25">
      <c r="A3127" s="1" t="s">
        <v>17</v>
      </c>
      <c r="B3127" s="1" t="s">
        <v>14</v>
      </c>
      <c r="C3127" s="1" t="s">
        <v>10</v>
      </c>
      <c r="D3127" s="1">
        <v>0</v>
      </c>
      <c r="E3127" s="1">
        <v>438.35</v>
      </c>
      <c r="F3127" s="1">
        <v>99.41</v>
      </c>
      <c r="G3127" s="1">
        <v>3892.4650000000001</v>
      </c>
      <c r="H3127" s="1">
        <v>1550.5119999999999</v>
      </c>
      <c r="I3127" s="1">
        <v>6729.5709999999999</v>
      </c>
    </row>
    <row r="3128" spans="1:9" hidden="1" x14ac:dyDescent="0.25">
      <c r="A3128" s="1" t="s">
        <v>17</v>
      </c>
      <c r="B3128" s="1" t="s">
        <v>99</v>
      </c>
      <c r="C3128" s="1" t="s">
        <v>26</v>
      </c>
      <c r="D3128" s="1">
        <v>0</v>
      </c>
      <c r="E3128" s="1">
        <v>-438.35</v>
      </c>
      <c r="F3128" s="1">
        <v>-99.41</v>
      </c>
      <c r="G3128" s="1">
        <v>-3892.4490000000001</v>
      </c>
      <c r="H3128" s="1">
        <v>-1255.3520000000001</v>
      </c>
      <c r="I3128" s="1">
        <v>-5427.9340000000002</v>
      </c>
    </row>
    <row r="3129" spans="1:9" hidden="1" x14ac:dyDescent="0.25">
      <c r="A3129" s="1" t="s">
        <v>17</v>
      </c>
      <c r="B3129" s="1" t="s">
        <v>99</v>
      </c>
      <c r="C3129" s="1" t="s">
        <v>10</v>
      </c>
      <c r="D3129" s="1">
        <v>0</v>
      </c>
      <c r="E3129" s="1">
        <v>-438.35</v>
      </c>
      <c r="F3129" s="1">
        <v>-99.41</v>
      </c>
      <c r="G3129" s="1">
        <v>-3892.4650000000001</v>
      </c>
      <c r="H3129" s="1">
        <v>-1550.5119999999999</v>
      </c>
      <c r="I3129" s="1">
        <v>-6729.5709999999999</v>
      </c>
    </row>
    <row r="3130" spans="1:9" hidden="1" x14ac:dyDescent="0.25">
      <c r="A3130" s="1" t="s">
        <v>17</v>
      </c>
      <c r="B3130" s="1" t="s">
        <v>15</v>
      </c>
      <c r="C3130" s="1" t="s">
        <v>26</v>
      </c>
      <c r="D3130" s="1">
        <v>0</v>
      </c>
      <c r="E3130" s="1">
        <v>100.48</v>
      </c>
      <c r="F3130" s="1">
        <v>435.86</v>
      </c>
      <c r="G3130" s="1">
        <v>3410.05</v>
      </c>
      <c r="H3130" s="1">
        <v>5465.1220000000003</v>
      </c>
      <c r="I3130" s="1">
        <v>1237.549</v>
      </c>
    </row>
    <row r="3131" spans="1:9" hidden="1" x14ac:dyDescent="0.25">
      <c r="A3131" s="1" t="s">
        <v>17</v>
      </c>
      <c r="B3131" s="1" t="s">
        <v>15</v>
      </c>
      <c r="C3131" s="1" t="s">
        <v>10</v>
      </c>
      <c r="D3131" s="1">
        <v>0</v>
      </c>
      <c r="E3131" s="1">
        <v>100.48</v>
      </c>
      <c r="F3131" s="1">
        <v>435.86</v>
      </c>
      <c r="G3131" s="1">
        <v>3410.0529999999999</v>
      </c>
      <c r="H3131" s="1">
        <v>6762.1469999999999</v>
      </c>
      <c r="I3131" s="1">
        <v>1536.9639999999999</v>
      </c>
    </row>
    <row r="3132" spans="1:9" hidden="1" x14ac:dyDescent="0.25">
      <c r="A3132" s="1" t="s">
        <v>17</v>
      </c>
      <c r="B3132" s="1" t="s">
        <v>100</v>
      </c>
      <c r="C3132" s="1" t="s">
        <v>26</v>
      </c>
      <c r="D3132" s="1">
        <v>0</v>
      </c>
      <c r="E3132" s="1">
        <v>-100.48</v>
      </c>
      <c r="F3132" s="1">
        <v>-435.86</v>
      </c>
      <c r="G3132" s="1">
        <v>-3410.05</v>
      </c>
      <c r="H3132" s="1">
        <v>-5465.1220000000003</v>
      </c>
      <c r="I3132" s="1">
        <v>-1237.549</v>
      </c>
    </row>
    <row r="3133" spans="1:9" hidden="1" x14ac:dyDescent="0.25">
      <c r="A3133" s="1" t="s">
        <v>17</v>
      </c>
      <c r="B3133" s="1" t="s">
        <v>100</v>
      </c>
      <c r="C3133" s="1" t="s">
        <v>10</v>
      </c>
      <c r="D3133" s="1">
        <v>0</v>
      </c>
      <c r="E3133" s="1">
        <v>-100.48</v>
      </c>
      <c r="F3133" s="1">
        <v>-435.86</v>
      </c>
      <c r="G3133" s="1">
        <v>-3410.0529999999999</v>
      </c>
      <c r="H3133" s="1">
        <v>-6762.1469999999999</v>
      </c>
      <c r="I3133" s="1">
        <v>-1536.9639999999999</v>
      </c>
    </row>
    <row r="3134" spans="1:9" hidden="1" x14ac:dyDescent="0.25">
      <c r="A3134" s="1" t="s">
        <v>17</v>
      </c>
      <c r="B3134" s="1" t="s">
        <v>101</v>
      </c>
      <c r="C3134" s="1" t="s">
        <v>26</v>
      </c>
      <c r="D3134" s="1">
        <v>2356.5300000000002</v>
      </c>
      <c r="E3134" s="1">
        <v>438.35</v>
      </c>
      <c r="F3134" s="1">
        <v>99.41</v>
      </c>
      <c r="G3134" s="1">
        <v>3892.4490000000001</v>
      </c>
      <c r="H3134" s="1">
        <v>19028.069</v>
      </c>
      <c r="I3134" s="1">
        <v>-13011.321</v>
      </c>
    </row>
    <row r="3135" spans="1:9" hidden="1" x14ac:dyDescent="0.25">
      <c r="A3135" s="1" t="s">
        <v>17</v>
      </c>
      <c r="B3135" s="1" t="s">
        <v>101</v>
      </c>
      <c r="C3135" s="1" t="s">
        <v>10</v>
      </c>
      <c r="D3135" s="1">
        <v>2622.49</v>
      </c>
      <c r="E3135" s="1">
        <v>438.35</v>
      </c>
      <c r="F3135" s="1">
        <v>99.41</v>
      </c>
      <c r="G3135" s="1">
        <v>3892.4639999999999</v>
      </c>
      <c r="H3135" s="1">
        <v>21451.131000000001</v>
      </c>
      <c r="I3135" s="1">
        <v>-13831.165999999999</v>
      </c>
    </row>
    <row r="3136" spans="1:9" hidden="1" x14ac:dyDescent="0.25">
      <c r="A3136" s="1" t="s">
        <v>17</v>
      </c>
      <c r="B3136" s="1" t="s">
        <v>102</v>
      </c>
      <c r="C3136" s="1" t="s">
        <v>26</v>
      </c>
      <c r="D3136" s="1">
        <v>2356.5300000000002</v>
      </c>
      <c r="E3136" s="1">
        <v>-438.35</v>
      </c>
      <c r="F3136" s="1">
        <v>-99.41</v>
      </c>
      <c r="G3136" s="1">
        <v>-3892.4490000000001</v>
      </c>
      <c r="H3136" s="1">
        <v>16517.365000000002</v>
      </c>
      <c r="I3136" s="1">
        <v>-23867.19</v>
      </c>
    </row>
    <row r="3137" spans="1:9" hidden="1" x14ac:dyDescent="0.25">
      <c r="A3137" s="1" t="s">
        <v>17</v>
      </c>
      <c r="B3137" s="1" t="s">
        <v>102</v>
      </c>
      <c r="C3137" s="1" t="s">
        <v>10</v>
      </c>
      <c r="D3137" s="1">
        <v>2622.49</v>
      </c>
      <c r="E3137" s="1">
        <v>-438.35</v>
      </c>
      <c r="F3137" s="1">
        <v>-99.41</v>
      </c>
      <c r="G3137" s="1">
        <v>-3892.4650000000001</v>
      </c>
      <c r="H3137" s="1">
        <v>18350.106</v>
      </c>
      <c r="I3137" s="1">
        <v>-27290.309000000001</v>
      </c>
    </row>
    <row r="3138" spans="1:9" hidden="1" x14ac:dyDescent="0.25">
      <c r="A3138" s="1" t="s">
        <v>17</v>
      </c>
      <c r="B3138" s="1" t="s">
        <v>103</v>
      </c>
      <c r="C3138" s="1" t="s">
        <v>26</v>
      </c>
      <c r="D3138" s="1">
        <v>2180.5</v>
      </c>
      <c r="E3138" s="1">
        <v>438.35</v>
      </c>
      <c r="F3138" s="1">
        <v>99.41</v>
      </c>
      <c r="G3138" s="1">
        <v>3892.4490000000001</v>
      </c>
      <c r="H3138" s="1">
        <v>17710.093000000001</v>
      </c>
      <c r="I3138" s="1">
        <v>-11629.921</v>
      </c>
    </row>
    <row r="3139" spans="1:9" hidden="1" x14ac:dyDescent="0.25">
      <c r="A3139" s="1" t="s">
        <v>17</v>
      </c>
      <c r="B3139" s="1" t="s">
        <v>103</v>
      </c>
      <c r="C3139" s="1" t="s">
        <v>10</v>
      </c>
      <c r="D3139" s="1">
        <v>2424.08</v>
      </c>
      <c r="E3139" s="1">
        <v>438.35</v>
      </c>
      <c r="F3139" s="1">
        <v>99.41</v>
      </c>
      <c r="G3139" s="1">
        <v>3892.4639999999999</v>
      </c>
      <c r="H3139" s="1">
        <v>19954.166000000001</v>
      </c>
      <c r="I3139" s="1">
        <v>-12271.317999999999</v>
      </c>
    </row>
    <row r="3140" spans="1:9" hidden="1" x14ac:dyDescent="0.25">
      <c r="A3140" s="1" t="s">
        <v>17</v>
      </c>
      <c r="B3140" s="1" t="s">
        <v>104</v>
      </c>
      <c r="C3140" s="1" t="s">
        <v>26</v>
      </c>
      <c r="D3140" s="1">
        <v>2180.5</v>
      </c>
      <c r="E3140" s="1">
        <v>-438.35</v>
      </c>
      <c r="F3140" s="1">
        <v>-99.41</v>
      </c>
      <c r="G3140" s="1">
        <v>-3892.4490000000001</v>
      </c>
      <c r="H3140" s="1">
        <v>15199.388999999999</v>
      </c>
      <c r="I3140" s="1">
        <v>-22485.79</v>
      </c>
    </row>
    <row r="3141" spans="1:9" hidden="1" x14ac:dyDescent="0.25">
      <c r="A3141" s="1" t="s">
        <v>17</v>
      </c>
      <c r="B3141" s="1" t="s">
        <v>104</v>
      </c>
      <c r="C3141" s="1" t="s">
        <v>10</v>
      </c>
      <c r="D3141" s="1">
        <v>2424.08</v>
      </c>
      <c r="E3141" s="1">
        <v>-438.35</v>
      </c>
      <c r="F3141" s="1">
        <v>-99.41</v>
      </c>
      <c r="G3141" s="1">
        <v>-3892.4650000000001</v>
      </c>
      <c r="H3141" s="1">
        <v>16853.142</v>
      </c>
      <c r="I3141" s="1">
        <v>-25730.460999999999</v>
      </c>
    </row>
    <row r="3142" spans="1:9" hidden="1" x14ac:dyDescent="0.25">
      <c r="A3142" s="1" t="s">
        <v>17</v>
      </c>
      <c r="B3142" s="1" t="s">
        <v>105</v>
      </c>
      <c r="C3142" s="1" t="s">
        <v>26</v>
      </c>
      <c r="D3142" s="1">
        <v>2356.5300000000002</v>
      </c>
      <c r="E3142" s="1">
        <v>100.48</v>
      </c>
      <c r="F3142" s="1">
        <v>435.86</v>
      </c>
      <c r="G3142" s="1">
        <v>3410.05</v>
      </c>
      <c r="H3142" s="1">
        <v>23237.839</v>
      </c>
      <c r="I3142" s="1">
        <v>-17201.706999999999</v>
      </c>
    </row>
    <row r="3143" spans="1:9" hidden="1" x14ac:dyDescent="0.25">
      <c r="A3143" s="1" t="s">
        <v>17</v>
      </c>
      <c r="B3143" s="1" t="s">
        <v>105</v>
      </c>
      <c r="C3143" s="1" t="s">
        <v>10</v>
      </c>
      <c r="D3143" s="1">
        <v>2622.49</v>
      </c>
      <c r="E3143" s="1">
        <v>100.48</v>
      </c>
      <c r="F3143" s="1">
        <v>435.86</v>
      </c>
      <c r="G3143" s="1">
        <v>3410.0520000000001</v>
      </c>
      <c r="H3143" s="1">
        <v>26662.766</v>
      </c>
      <c r="I3143" s="1">
        <v>-19023.774000000001</v>
      </c>
    </row>
    <row r="3144" spans="1:9" hidden="1" x14ac:dyDescent="0.25">
      <c r="A3144" s="1" t="s">
        <v>17</v>
      </c>
      <c r="B3144" s="1" t="s">
        <v>106</v>
      </c>
      <c r="C3144" s="1" t="s">
        <v>26</v>
      </c>
      <c r="D3144" s="1">
        <v>2356.5300000000002</v>
      </c>
      <c r="E3144" s="1">
        <v>-100.48</v>
      </c>
      <c r="F3144" s="1">
        <v>-435.86</v>
      </c>
      <c r="G3144" s="1">
        <v>-3410.05</v>
      </c>
      <c r="H3144" s="1">
        <v>12307.593999999999</v>
      </c>
      <c r="I3144" s="1">
        <v>-19676.804</v>
      </c>
    </row>
    <row r="3145" spans="1:9" hidden="1" x14ac:dyDescent="0.25">
      <c r="A3145" s="1" t="s">
        <v>17</v>
      </c>
      <c r="B3145" s="1" t="s">
        <v>106</v>
      </c>
      <c r="C3145" s="1" t="s">
        <v>10</v>
      </c>
      <c r="D3145" s="1">
        <v>2622.49</v>
      </c>
      <c r="E3145" s="1">
        <v>-100.48</v>
      </c>
      <c r="F3145" s="1">
        <v>-435.86</v>
      </c>
      <c r="G3145" s="1">
        <v>-3410.0540000000001</v>
      </c>
      <c r="H3145" s="1">
        <v>13138.471</v>
      </c>
      <c r="I3145" s="1">
        <v>-22097.701000000001</v>
      </c>
    </row>
    <row r="3146" spans="1:9" hidden="1" x14ac:dyDescent="0.25">
      <c r="A3146" s="1" t="s">
        <v>17</v>
      </c>
      <c r="B3146" s="1" t="s">
        <v>107</v>
      </c>
      <c r="C3146" s="1" t="s">
        <v>26</v>
      </c>
      <c r="D3146" s="1">
        <v>2180.5</v>
      </c>
      <c r="E3146" s="1">
        <v>100.48</v>
      </c>
      <c r="F3146" s="1">
        <v>435.86</v>
      </c>
      <c r="G3146" s="1">
        <v>3410.05</v>
      </c>
      <c r="H3146" s="1">
        <v>21919.863000000001</v>
      </c>
      <c r="I3146" s="1">
        <v>-15820.307000000001</v>
      </c>
    </row>
    <row r="3147" spans="1:9" hidden="1" x14ac:dyDescent="0.25">
      <c r="A3147" s="1" t="s">
        <v>17</v>
      </c>
      <c r="B3147" s="1" t="s">
        <v>107</v>
      </c>
      <c r="C3147" s="1" t="s">
        <v>10</v>
      </c>
      <c r="D3147" s="1">
        <v>2424.08</v>
      </c>
      <c r="E3147" s="1">
        <v>100.48</v>
      </c>
      <c r="F3147" s="1">
        <v>435.86</v>
      </c>
      <c r="G3147" s="1">
        <v>3410.0520000000001</v>
      </c>
      <c r="H3147" s="1">
        <v>25165.800999999999</v>
      </c>
      <c r="I3147" s="1">
        <v>-17463.925999999999</v>
      </c>
    </row>
    <row r="3148" spans="1:9" hidden="1" x14ac:dyDescent="0.25">
      <c r="A3148" s="1" t="s">
        <v>17</v>
      </c>
      <c r="B3148" s="1" t="s">
        <v>108</v>
      </c>
      <c r="C3148" s="1" t="s">
        <v>26</v>
      </c>
      <c r="D3148" s="1">
        <v>2180.5</v>
      </c>
      <c r="E3148" s="1">
        <v>-100.48</v>
      </c>
      <c r="F3148" s="1">
        <v>-435.86</v>
      </c>
      <c r="G3148" s="1">
        <v>-3410.05</v>
      </c>
      <c r="H3148" s="1">
        <v>10989.618</v>
      </c>
      <c r="I3148" s="1">
        <v>-18295.403999999999</v>
      </c>
    </row>
    <row r="3149" spans="1:9" hidden="1" x14ac:dyDescent="0.25">
      <c r="A3149" s="1" t="s">
        <v>17</v>
      </c>
      <c r="B3149" s="1" t="s">
        <v>108</v>
      </c>
      <c r="C3149" s="1" t="s">
        <v>10</v>
      </c>
      <c r="D3149" s="1">
        <v>2424.08</v>
      </c>
      <c r="E3149" s="1">
        <v>-100.48</v>
      </c>
      <c r="F3149" s="1">
        <v>-435.86</v>
      </c>
      <c r="G3149" s="1">
        <v>-3410.0540000000001</v>
      </c>
      <c r="H3149" s="1">
        <v>11641.505999999999</v>
      </c>
      <c r="I3149" s="1">
        <v>-20537.852999999999</v>
      </c>
    </row>
    <row r="3150" spans="1:9" hidden="1" x14ac:dyDescent="0.25">
      <c r="A3150" s="1" t="s">
        <v>17</v>
      </c>
      <c r="B3150" s="1" t="s">
        <v>109</v>
      </c>
      <c r="C3150" s="1" t="s">
        <v>26</v>
      </c>
      <c r="D3150" s="1">
        <v>2561.91</v>
      </c>
      <c r="E3150" s="1">
        <v>131.51</v>
      </c>
      <c r="F3150" s="1">
        <v>29.82</v>
      </c>
      <c r="G3150" s="1">
        <v>1167.7349999999999</v>
      </c>
      <c r="H3150" s="1">
        <v>19686.960999999999</v>
      </c>
      <c r="I3150" s="1">
        <v>-18422.508999999998</v>
      </c>
    </row>
    <row r="3151" spans="1:9" hidden="1" x14ac:dyDescent="0.25">
      <c r="A3151" s="1" t="s">
        <v>17</v>
      </c>
      <c r="B3151" s="1" t="s">
        <v>109</v>
      </c>
      <c r="C3151" s="1" t="s">
        <v>10</v>
      </c>
      <c r="D3151" s="1">
        <v>2853.96</v>
      </c>
      <c r="E3151" s="1">
        <v>131.51</v>
      </c>
      <c r="F3151" s="1">
        <v>29.82</v>
      </c>
      <c r="G3151" s="1">
        <v>1167.739</v>
      </c>
      <c r="H3151" s="1">
        <v>22112.231</v>
      </c>
      <c r="I3151" s="1">
        <v>-20361.688999999998</v>
      </c>
    </row>
    <row r="3152" spans="1:9" hidden="1" x14ac:dyDescent="0.25">
      <c r="A3152" s="1" t="s">
        <v>17</v>
      </c>
      <c r="B3152" s="1" t="s">
        <v>110</v>
      </c>
      <c r="C3152" s="1" t="s">
        <v>26</v>
      </c>
      <c r="D3152" s="1">
        <v>2561.91</v>
      </c>
      <c r="E3152" s="1">
        <v>-131.51</v>
      </c>
      <c r="F3152" s="1">
        <v>-29.82</v>
      </c>
      <c r="G3152" s="1">
        <v>-1167.7349999999999</v>
      </c>
      <c r="H3152" s="1">
        <v>18933.75</v>
      </c>
      <c r="I3152" s="1">
        <v>-21679.269</v>
      </c>
    </row>
    <row r="3153" spans="1:9" hidden="1" x14ac:dyDescent="0.25">
      <c r="A3153" s="1" t="s">
        <v>17</v>
      </c>
      <c r="B3153" s="1" t="s">
        <v>110</v>
      </c>
      <c r="C3153" s="1" t="s">
        <v>10</v>
      </c>
      <c r="D3153" s="1">
        <v>2853.96</v>
      </c>
      <c r="E3153" s="1">
        <v>-131.51</v>
      </c>
      <c r="F3153" s="1">
        <v>-29.82</v>
      </c>
      <c r="G3153" s="1">
        <v>-1167.74</v>
      </c>
      <c r="H3153" s="1">
        <v>21181.923999999999</v>
      </c>
      <c r="I3153" s="1">
        <v>-24399.432000000001</v>
      </c>
    </row>
    <row r="3154" spans="1:9" hidden="1" x14ac:dyDescent="0.25">
      <c r="A3154" s="1" t="s">
        <v>17</v>
      </c>
      <c r="B3154" s="1" t="s">
        <v>111</v>
      </c>
      <c r="C3154" s="1" t="s">
        <v>26</v>
      </c>
      <c r="D3154" s="1">
        <v>1975.13</v>
      </c>
      <c r="E3154" s="1">
        <v>131.51</v>
      </c>
      <c r="F3154" s="1">
        <v>29.82</v>
      </c>
      <c r="G3154" s="1">
        <v>1167.7349999999999</v>
      </c>
      <c r="H3154" s="1">
        <v>15293.707</v>
      </c>
      <c r="I3154" s="1">
        <v>-13817.842000000001</v>
      </c>
    </row>
    <row r="3155" spans="1:9" hidden="1" x14ac:dyDescent="0.25">
      <c r="A3155" s="1" t="s">
        <v>17</v>
      </c>
      <c r="B3155" s="1" t="s">
        <v>111</v>
      </c>
      <c r="C3155" s="1" t="s">
        <v>10</v>
      </c>
      <c r="D3155" s="1">
        <v>2192.61</v>
      </c>
      <c r="E3155" s="1">
        <v>131.51</v>
      </c>
      <c r="F3155" s="1">
        <v>29.82</v>
      </c>
      <c r="G3155" s="1">
        <v>1167.739</v>
      </c>
      <c r="H3155" s="1">
        <v>17122.348000000002</v>
      </c>
      <c r="I3155" s="1">
        <v>-15162.195</v>
      </c>
    </row>
    <row r="3156" spans="1:9" hidden="1" x14ac:dyDescent="0.25">
      <c r="A3156" s="1" t="s">
        <v>17</v>
      </c>
      <c r="B3156" s="1" t="s">
        <v>112</v>
      </c>
      <c r="C3156" s="1" t="s">
        <v>26</v>
      </c>
      <c r="D3156" s="1">
        <v>1975.13</v>
      </c>
      <c r="E3156" s="1">
        <v>-131.51</v>
      </c>
      <c r="F3156" s="1">
        <v>-29.82</v>
      </c>
      <c r="G3156" s="1">
        <v>-1167.7349999999999</v>
      </c>
      <c r="H3156" s="1">
        <v>14540.495999999999</v>
      </c>
      <c r="I3156" s="1">
        <v>-17074.602999999999</v>
      </c>
    </row>
    <row r="3157" spans="1:9" hidden="1" x14ac:dyDescent="0.25">
      <c r="A3157" s="1" t="s">
        <v>17</v>
      </c>
      <c r="B3157" s="1" t="s">
        <v>112</v>
      </c>
      <c r="C3157" s="1" t="s">
        <v>10</v>
      </c>
      <c r="D3157" s="1">
        <v>2192.61</v>
      </c>
      <c r="E3157" s="1">
        <v>-131.51</v>
      </c>
      <c r="F3157" s="1">
        <v>-29.82</v>
      </c>
      <c r="G3157" s="1">
        <v>-1167.74</v>
      </c>
      <c r="H3157" s="1">
        <v>16192.040999999999</v>
      </c>
      <c r="I3157" s="1">
        <v>-19199.937999999998</v>
      </c>
    </row>
    <row r="3158" spans="1:9" hidden="1" x14ac:dyDescent="0.25">
      <c r="A3158" s="1" t="s">
        <v>17</v>
      </c>
      <c r="B3158" s="1" t="s">
        <v>113</v>
      </c>
      <c r="C3158" s="1" t="s">
        <v>26</v>
      </c>
      <c r="D3158" s="1">
        <v>2561.91</v>
      </c>
      <c r="E3158" s="1">
        <v>30.14</v>
      </c>
      <c r="F3158" s="1">
        <v>130.76</v>
      </c>
      <c r="G3158" s="1">
        <v>1023.015</v>
      </c>
      <c r="H3158" s="1">
        <v>20949.892</v>
      </c>
      <c r="I3158" s="1">
        <v>-19679.624</v>
      </c>
    </row>
    <row r="3159" spans="1:9" hidden="1" x14ac:dyDescent="0.25">
      <c r="A3159" s="1" t="s">
        <v>17</v>
      </c>
      <c r="B3159" s="1" t="s">
        <v>113</v>
      </c>
      <c r="C3159" s="1" t="s">
        <v>10</v>
      </c>
      <c r="D3159" s="1">
        <v>2853.96</v>
      </c>
      <c r="E3159" s="1">
        <v>30.14</v>
      </c>
      <c r="F3159" s="1">
        <v>130.76</v>
      </c>
      <c r="G3159" s="1">
        <v>1023.015</v>
      </c>
      <c r="H3159" s="1">
        <v>23675.722000000002</v>
      </c>
      <c r="I3159" s="1">
        <v>-21919.471000000001</v>
      </c>
    </row>
    <row r="3160" spans="1:9" hidden="1" x14ac:dyDescent="0.25">
      <c r="A3160" s="1" t="s">
        <v>17</v>
      </c>
      <c r="B3160" s="1" t="s">
        <v>114</v>
      </c>
      <c r="C3160" s="1" t="s">
        <v>26</v>
      </c>
      <c r="D3160" s="1">
        <v>2561.91</v>
      </c>
      <c r="E3160" s="1">
        <v>-30.14</v>
      </c>
      <c r="F3160" s="1">
        <v>-130.76</v>
      </c>
      <c r="G3160" s="1">
        <v>-1023.015</v>
      </c>
      <c r="H3160" s="1">
        <v>17670.819</v>
      </c>
      <c r="I3160" s="1">
        <v>-20422.153999999999</v>
      </c>
    </row>
    <row r="3161" spans="1:9" hidden="1" x14ac:dyDescent="0.25">
      <c r="A3161" s="1" t="s">
        <v>17</v>
      </c>
      <c r="B3161" s="1" t="s">
        <v>114</v>
      </c>
      <c r="C3161" s="1" t="s">
        <v>10</v>
      </c>
      <c r="D3161" s="1">
        <v>2853.96</v>
      </c>
      <c r="E3161" s="1">
        <v>-30.14</v>
      </c>
      <c r="F3161" s="1">
        <v>-130.76</v>
      </c>
      <c r="G3161" s="1">
        <v>-1023.0170000000001</v>
      </c>
      <c r="H3161" s="1">
        <v>19618.433000000001</v>
      </c>
      <c r="I3161" s="1">
        <v>-22841.65</v>
      </c>
    </row>
    <row r="3162" spans="1:9" hidden="1" x14ac:dyDescent="0.25">
      <c r="A3162" s="1" t="s">
        <v>17</v>
      </c>
      <c r="B3162" s="1" t="s">
        <v>115</v>
      </c>
      <c r="C3162" s="1" t="s">
        <v>26</v>
      </c>
      <c r="D3162" s="1">
        <v>1975.13</v>
      </c>
      <c r="E3162" s="1">
        <v>30.14</v>
      </c>
      <c r="F3162" s="1">
        <v>130.76</v>
      </c>
      <c r="G3162" s="1">
        <v>1023.015</v>
      </c>
      <c r="H3162" s="1">
        <v>16556.638999999999</v>
      </c>
      <c r="I3162" s="1">
        <v>-15074.958000000001</v>
      </c>
    </row>
    <row r="3163" spans="1:9" hidden="1" x14ac:dyDescent="0.25">
      <c r="A3163" s="1" t="s">
        <v>17</v>
      </c>
      <c r="B3163" s="1" t="s">
        <v>115</v>
      </c>
      <c r="C3163" s="1" t="s">
        <v>10</v>
      </c>
      <c r="D3163" s="1">
        <v>2192.61</v>
      </c>
      <c r="E3163" s="1">
        <v>30.14</v>
      </c>
      <c r="F3163" s="1">
        <v>130.76</v>
      </c>
      <c r="G3163" s="1">
        <v>1023.015</v>
      </c>
      <c r="H3163" s="1">
        <v>18685.839</v>
      </c>
      <c r="I3163" s="1">
        <v>-16719.977999999999</v>
      </c>
    </row>
    <row r="3164" spans="1:9" hidden="1" x14ac:dyDescent="0.25">
      <c r="A3164" s="1" t="s">
        <v>17</v>
      </c>
      <c r="B3164" s="1" t="s">
        <v>116</v>
      </c>
      <c r="C3164" s="1" t="s">
        <v>26</v>
      </c>
      <c r="D3164" s="1">
        <v>1975.13</v>
      </c>
      <c r="E3164" s="1">
        <v>-30.14</v>
      </c>
      <c r="F3164" s="1">
        <v>-130.76</v>
      </c>
      <c r="G3164" s="1">
        <v>-1023.015</v>
      </c>
      <c r="H3164" s="1">
        <v>13277.565000000001</v>
      </c>
      <c r="I3164" s="1">
        <v>-15817.486999999999</v>
      </c>
    </row>
    <row r="3165" spans="1:9" hidden="1" x14ac:dyDescent="0.25">
      <c r="A3165" s="1" t="s">
        <v>17</v>
      </c>
      <c r="B3165" s="1" t="s">
        <v>116</v>
      </c>
      <c r="C3165" s="1" t="s">
        <v>10</v>
      </c>
      <c r="D3165" s="1">
        <v>2192.61</v>
      </c>
      <c r="E3165" s="1">
        <v>-30.14</v>
      </c>
      <c r="F3165" s="1">
        <v>-130.76</v>
      </c>
      <c r="G3165" s="1">
        <v>-1023.016</v>
      </c>
      <c r="H3165" s="1">
        <v>14628.550999999999</v>
      </c>
      <c r="I3165" s="1">
        <v>-17642.155999999999</v>
      </c>
    </row>
    <row r="3166" spans="1:9" hidden="1" x14ac:dyDescent="0.25">
      <c r="A3166" s="1" t="s">
        <v>17</v>
      </c>
      <c r="B3166" s="1" t="s">
        <v>117</v>
      </c>
      <c r="C3166" s="1" t="s">
        <v>26</v>
      </c>
      <c r="D3166" s="1">
        <v>1591.73</v>
      </c>
      <c r="E3166" s="1">
        <v>438.35</v>
      </c>
      <c r="F3166" s="1">
        <v>99.41</v>
      </c>
      <c r="G3166" s="1">
        <v>3892.4490000000001</v>
      </c>
      <c r="H3166" s="1">
        <v>13172.678</v>
      </c>
      <c r="I3166" s="1">
        <v>-7062.88</v>
      </c>
    </row>
    <row r="3167" spans="1:9" hidden="1" x14ac:dyDescent="0.25">
      <c r="A3167" s="1" t="s">
        <v>17</v>
      </c>
      <c r="B3167" s="1" t="s">
        <v>117</v>
      </c>
      <c r="C3167" s="1" t="s">
        <v>10</v>
      </c>
      <c r="D3167" s="1">
        <v>1793.99</v>
      </c>
      <c r="E3167" s="1">
        <v>438.35</v>
      </c>
      <c r="F3167" s="1">
        <v>99.41</v>
      </c>
      <c r="G3167" s="1">
        <v>3892.4639999999999</v>
      </c>
      <c r="H3167" s="1">
        <v>15086.28</v>
      </c>
      <c r="I3167" s="1">
        <v>-7374.7950000000001</v>
      </c>
    </row>
    <row r="3168" spans="1:9" hidden="1" x14ac:dyDescent="0.25">
      <c r="A3168" s="1" t="s">
        <v>17</v>
      </c>
      <c r="B3168" s="1" t="s">
        <v>118</v>
      </c>
      <c r="C3168" s="1" t="s">
        <v>26</v>
      </c>
      <c r="D3168" s="1">
        <v>1591.73</v>
      </c>
      <c r="E3168" s="1">
        <v>-438.35</v>
      </c>
      <c r="F3168" s="1">
        <v>-99.41</v>
      </c>
      <c r="G3168" s="1">
        <v>-3892.4490000000001</v>
      </c>
      <c r="H3168" s="1">
        <v>10661.975</v>
      </c>
      <c r="I3168" s="1">
        <v>-17918.748</v>
      </c>
    </row>
    <row r="3169" spans="1:9" hidden="1" x14ac:dyDescent="0.25">
      <c r="A3169" s="1" t="s">
        <v>17</v>
      </c>
      <c r="B3169" s="1" t="s">
        <v>118</v>
      </c>
      <c r="C3169" s="1" t="s">
        <v>10</v>
      </c>
      <c r="D3169" s="1">
        <v>1793.99</v>
      </c>
      <c r="E3169" s="1">
        <v>-438.35</v>
      </c>
      <c r="F3169" s="1">
        <v>-99.41</v>
      </c>
      <c r="G3169" s="1">
        <v>-3892.4650000000001</v>
      </c>
      <c r="H3169" s="1">
        <v>11985.254999999999</v>
      </c>
      <c r="I3169" s="1">
        <v>-20833.937999999998</v>
      </c>
    </row>
    <row r="3170" spans="1:9" hidden="1" x14ac:dyDescent="0.25">
      <c r="A3170" s="1" t="s">
        <v>17</v>
      </c>
      <c r="B3170" s="1" t="s">
        <v>119</v>
      </c>
      <c r="C3170" s="1" t="s">
        <v>26</v>
      </c>
      <c r="D3170" s="1">
        <v>1415.7</v>
      </c>
      <c r="E3170" s="1">
        <v>438.35</v>
      </c>
      <c r="F3170" s="1">
        <v>99.41</v>
      </c>
      <c r="G3170" s="1">
        <v>3892.4490000000001</v>
      </c>
      <c r="H3170" s="1">
        <v>11854.701999999999</v>
      </c>
      <c r="I3170" s="1">
        <v>-5681.48</v>
      </c>
    </row>
    <row r="3171" spans="1:9" hidden="1" x14ac:dyDescent="0.25">
      <c r="A3171" s="1" t="s">
        <v>17</v>
      </c>
      <c r="B3171" s="1" t="s">
        <v>119</v>
      </c>
      <c r="C3171" s="1" t="s">
        <v>10</v>
      </c>
      <c r="D3171" s="1">
        <v>1595.59</v>
      </c>
      <c r="E3171" s="1">
        <v>438.35</v>
      </c>
      <c r="F3171" s="1">
        <v>99.41</v>
      </c>
      <c r="G3171" s="1">
        <v>3892.4639999999999</v>
      </c>
      <c r="H3171" s="1">
        <v>13589.315000000001</v>
      </c>
      <c r="I3171" s="1">
        <v>-5814.9470000000001</v>
      </c>
    </row>
    <row r="3172" spans="1:9" hidden="1" x14ac:dyDescent="0.25">
      <c r="A3172" s="1" t="s">
        <v>17</v>
      </c>
      <c r="B3172" s="1" t="s">
        <v>120</v>
      </c>
      <c r="C3172" s="1" t="s">
        <v>26</v>
      </c>
      <c r="D3172" s="1">
        <v>1415.7</v>
      </c>
      <c r="E3172" s="1">
        <v>-438.35</v>
      </c>
      <c r="F3172" s="1">
        <v>-99.41</v>
      </c>
      <c r="G3172" s="1">
        <v>-3892.4490000000001</v>
      </c>
      <c r="H3172" s="1">
        <v>9343.9989999999998</v>
      </c>
      <c r="I3172" s="1">
        <v>-16537.348000000002</v>
      </c>
    </row>
    <row r="3173" spans="1:9" hidden="1" x14ac:dyDescent="0.25">
      <c r="A3173" s="1" t="s">
        <v>17</v>
      </c>
      <c r="B3173" s="1" t="s">
        <v>120</v>
      </c>
      <c r="C3173" s="1" t="s">
        <v>10</v>
      </c>
      <c r="D3173" s="1">
        <v>1595.59</v>
      </c>
      <c r="E3173" s="1">
        <v>-438.35</v>
      </c>
      <c r="F3173" s="1">
        <v>-99.41</v>
      </c>
      <c r="G3173" s="1">
        <v>-3892.4650000000001</v>
      </c>
      <c r="H3173" s="1">
        <v>10488.290999999999</v>
      </c>
      <c r="I3173" s="1">
        <v>-19274.09</v>
      </c>
    </row>
    <row r="3174" spans="1:9" hidden="1" x14ac:dyDescent="0.25">
      <c r="A3174" s="1" t="s">
        <v>17</v>
      </c>
      <c r="B3174" s="1" t="s">
        <v>121</v>
      </c>
      <c r="C3174" s="1" t="s">
        <v>26</v>
      </c>
      <c r="D3174" s="1">
        <v>1591.73</v>
      </c>
      <c r="E3174" s="1">
        <v>100.48</v>
      </c>
      <c r="F3174" s="1">
        <v>435.86</v>
      </c>
      <c r="G3174" s="1">
        <v>3410.05</v>
      </c>
      <c r="H3174" s="1">
        <v>17382.449000000001</v>
      </c>
      <c r="I3174" s="1">
        <v>-11253.264999999999</v>
      </c>
    </row>
    <row r="3175" spans="1:9" hidden="1" x14ac:dyDescent="0.25">
      <c r="A3175" s="1" t="s">
        <v>17</v>
      </c>
      <c r="B3175" s="1" t="s">
        <v>121</v>
      </c>
      <c r="C3175" s="1" t="s">
        <v>10</v>
      </c>
      <c r="D3175" s="1">
        <v>1793.99</v>
      </c>
      <c r="E3175" s="1">
        <v>100.48</v>
      </c>
      <c r="F3175" s="1">
        <v>435.86</v>
      </c>
      <c r="G3175" s="1">
        <v>3410.0520000000001</v>
      </c>
      <c r="H3175" s="1">
        <v>20297.915000000001</v>
      </c>
      <c r="I3175" s="1">
        <v>-12567.403</v>
      </c>
    </row>
    <row r="3176" spans="1:9" hidden="1" x14ac:dyDescent="0.25">
      <c r="A3176" s="1" t="s">
        <v>17</v>
      </c>
      <c r="B3176" s="1" t="s">
        <v>122</v>
      </c>
      <c r="C3176" s="1" t="s">
        <v>26</v>
      </c>
      <c r="D3176" s="1">
        <v>1591.73</v>
      </c>
      <c r="E3176" s="1">
        <v>-100.48</v>
      </c>
      <c r="F3176" s="1">
        <v>-435.86</v>
      </c>
      <c r="G3176" s="1">
        <v>-3410.05</v>
      </c>
      <c r="H3176" s="1">
        <v>6452.2039999999997</v>
      </c>
      <c r="I3176" s="1">
        <v>-13728.362999999999</v>
      </c>
    </row>
    <row r="3177" spans="1:9" hidden="1" x14ac:dyDescent="0.25">
      <c r="A3177" s="1" t="s">
        <v>17</v>
      </c>
      <c r="B3177" s="1" t="s">
        <v>122</v>
      </c>
      <c r="C3177" s="1" t="s">
        <v>10</v>
      </c>
      <c r="D3177" s="1">
        <v>1793.99</v>
      </c>
      <c r="E3177" s="1">
        <v>-100.48</v>
      </c>
      <c r="F3177" s="1">
        <v>-435.86</v>
      </c>
      <c r="G3177" s="1">
        <v>-3410.0529999999999</v>
      </c>
      <c r="H3177" s="1">
        <v>6773.62</v>
      </c>
      <c r="I3177" s="1">
        <v>-15641.33</v>
      </c>
    </row>
    <row r="3178" spans="1:9" hidden="1" x14ac:dyDescent="0.25">
      <c r="A3178" s="1" t="s">
        <v>17</v>
      </c>
      <c r="B3178" s="1" t="s">
        <v>123</v>
      </c>
      <c r="C3178" s="1" t="s">
        <v>26</v>
      </c>
      <c r="D3178" s="1">
        <v>1415.7</v>
      </c>
      <c r="E3178" s="1">
        <v>100.48</v>
      </c>
      <c r="F3178" s="1">
        <v>435.86</v>
      </c>
      <c r="G3178" s="1">
        <v>3410.05</v>
      </c>
      <c r="H3178" s="1">
        <v>16064.473</v>
      </c>
      <c r="I3178" s="1">
        <v>-9871.8649999999998</v>
      </c>
    </row>
    <row r="3179" spans="1:9" hidden="1" x14ac:dyDescent="0.25">
      <c r="A3179" s="1" t="s">
        <v>17</v>
      </c>
      <c r="B3179" s="1" t="s">
        <v>123</v>
      </c>
      <c r="C3179" s="1" t="s">
        <v>10</v>
      </c>
      <c r="D3179" s="1">
        <v>1595.59</v>
      </c>
      <c r="E3179" s="1">
        <v>100.48</v>
      </c>
      <c r="F3179" s="1">
        <v>435.86</v>
      </c>
      <c r="G3179" s="1">
        <v>3410.0529999999999</v>
      </c>
      <c r="H3179" s="1">
        <v>18800.95</v>
      </c>
      <c r="I3179" s="1">
        <v>-11007.555</v>
      </c>
    </row>
    <row r="3180" spans="1:9" hidden="1" x14ac:dyDescent="0.25">
      <c r="A3180" s="1" t="s">
        <v>17</v>
      </c>
      <c r="B3180" s="1" t="s">
        <v>124</v>
      </c>
      <c r="C3180" s="1" t="s">
        <v>26</v>
      </c>
      <c r="D3180" s="1">
        <v>1415.7</v>
      </c>
      <c r="E3180" s="1">
        <v>-100.48</v>
      </c>
      <c r="F3180" s="1">
        <v>-435.86</v>
      </c>
      <c r="G3180" s="1">
        <v>-3410.05</v>
      </c>
      <c r="H3180" s="1">
        <v>5134.2280000000001</v>
      </c>
      <c r="I3180" s="1">
        <v>-12346.963</v>
      </c>
    </row>
    <row r="3181" spans="1:9" hidden="1" x14ac:dyDescent="0.25">
      <c r="A3181" s="1" t="s">
        <v>17</v>
      </c>
      <c r="B3181" s="1" t="s">
        <v>124</v>
      </c>
      <c r="C3181" s="1" t="s">
        <v>10</v>
      </c>
      <c r="D3181" s="1">
        <v>1595.59</v>
      </c>
      <c r="E3181" s="1">
        <v>-100.48</v>
      </c>
      <c r="F3181" s="1">
        <v>-435.86</v>
      </c>
      <c r="G3181" s="1">
        <v>-3410.0529999999999</v>
      </c>
      <c r="H3181" s="1">
        <v>5276.6549999999997</v>
      </c>
      <c r="I3181" s="1">
        <v>-14081.482</v>
      </c>
    </row>
    <row r="3182" spans="1:9" hidden="1" x14ac:dyDescent="0.25">
      <c r="A3182" s="1" t="s">
        <v>17</v>
      </c>
      <c r="B3182" s="1" t="s">
        <v>125</v>
      </c>
      <c r="C3182" s="1" t="s">
        <v>26</v>
      </c>
      <c r="D3182" s="1">
        <v>1797.1</v>
      </c>
      <c r="E3182" s="1">
        <v>131.51</v>
      </c>
      <c r="F3182" s="1">
        <v>29.82</v>
      </c>
      <c r="G3182" s="1">
        <v>1167.7349999999999</v>
      </c>
      <c r="H3182" s="1">
        <v>13831.571</v>
      </c>
      <c r="I3182" s="1">
        <v>-12474.066999999999</v>
      </c>
    </row>
    <row r="3183" spans="1:9" hidden="1" x14ac:dyDescent="0.25">
      <c r="A3183" s="1" t="s">
        <v>17</v>
      </c>
      <c r="B3183" s="1" t="s">
        <v>125</v>
      </c>
      <c r="C3183" s="1" t="s">
        <v>10</v>
      </c>
      <c r="D3183" s="1">
        <v>2025.46</v>
      </c>
      <c r="E3183" s="1">
        <v>131.51</v>
      </c>
      <c r="F3183" s="1">
        <v>29.82</v>
      </c>
      <c r="G3183" s="1">
        <v>1167.739</v>
      </c>
      <c r="H3183" s="1">
        <v>15747.38</v>
      </c>
      <c r="I3183" s="1">
        <v>-13905.317999999999</v>
      </c>
    </row>
    <row r="3184" spans="1:9" hidden="1" x14ac:dyDescent="0.25">
      <c r="A3184" s="1" t="s">
        <v>17</v>
      </c>
      <c r="B3184" s="1" t="s">
        <v>126</v>
      </c>
      <c r="C3184" s="1" t="s">
        <v>26</v>
      </c>
      <c r="D3184" s="1">
        <v>1797.1</v>
      </c>
      <c r="E3184" s="1">
        <v>-131.51</v>
      </c>
      <c r="F3184" s="1">
        <v>-29.82</v>
      </c>
      <c r="G3184" s="1">
        <v>-1167.7349999999999</v>
      </c>
      <c r="H3184" s="1">
        <v>13078.36</v>
      </c>
      <c r="I3184" s="1">
        <v>-15730.828</v>
      </c>
    </row>
    <row r="3185" spans="1:9" hidden="1" x14ac:dyDescent="0.25">
      <c r="A3185" s="1" t="s">
        <v>17</v>
      </c>
      <c r="B3185" s="1" t="s">
        <v>126</v>
      </c>
      <c r="C3185" s="1" t="s">
        <v>10</v>
      </c>
      <c r="D3185" s="1">
        <v>2025.46</v>
      </c>
      <c r="E3185" s="1">
        <v>-131.51</v>
      </c>
      <c r="F3185" s="1">
        <v>-29.82</v>
      </c>
      <c r="G3185" s="1">
        <v>-1167.74</v>
      </c>
      <c r="H3185" s="1">
        <v>14817.073</v>
      </c>
      <c r="I3185" s="1">
        <v>-17943.061000000002</v>
      </c>
    </row>
    <row r="3186" spans="1:9" hidden="1" x14ac:dyDescent="0.25">
      <c r="A3186" s="1" t="s">
        <v>17</v>
      </c>
      <c r="B3186" s="1" t="s">
        <v>127</v>
      </c>
      <c r="C3186" s="1" t="s">
        <v>26</v>
      </c>
      <c r="D3186" s="1">
        <v>1210.32</v>
      </c>
      <c r="E3186" s="1">
        <v>131.51</v>
      </c>
      <c r="F3186" s="1">
        <v>29.82</v>
      </c>
      <c r="G3186" s="1">
        <v>1167.7349999999999</v>
      </c>
      <c r="H3186" s="1">
        <v>9438.3169999999991</v>
      </c>
      <c r="I3186" s="1">
        <v>-7869.4</v>
      </c>
    </row>
    <row r="3187" spans="1:9" hidden="1" x14ac:dyDescent="0.25">
      <c r="A3187" s="1" t="s">
        <v>17</v>
      </c>
      <c r="B3187" s="1" t="s">
        <v>127</v>
      </c>
      <c r="C3187" s="1" t="s">
        <v>10</v>
      </c>
      <c r="D3187" s="1">
        <v>1364.12</v>
      </c>
      <c r="E3187" s="1">
        <v>131.51</v>
      </c>
      <c r="F3187" s="1">
        <v>29.82</v>
      </c>
      <c r="G3187" s="1">
        <v>1167.739</v>
      </c>
      <c r="H3187" s="1">
        <v>10757.496999999999</v>
      </c>
      <c r="I3187" s="1">
        <v>-8705.8240000000005</v>
      </c>
    </row>
    <row r="3188" spans="1:9" hidden="1" x14ac:dyDescent="0.25">
      <c r="A3188" s="1" t="s">
        <v>17</v>
      </c>
      <c r="B3188" s="1" t="s">
        <v>128</v>
      </c>
      <c r="C3188" s="1" t="s">
        <v>26</v>
      </c>
      <c r="D3188" s="1">
        <v>1210.32</v>
      </c>
      <c r="E3188" s="1">
        <v>-131.51</v>
      </c>
      <c r="F3188" s="1">
        <v>-29.82</v>
      </c>
      <c r="G3188" s="1">
        <v>-1167.7349999999999</v>
      </c>
      <c r="H3188" s="1">
        <v>8685.1059999999998</v>
      </c>
      <c r="I3188" s="1">
        <v>-11126.161</v>
      </c>
    </row>
    <row r="3189" spans="1:9" hidden="1" x14ac:dyDescent="0.25">
      <c r="A3189" s="1" t="s">
        <v>17</v>
      </c>
      <c r="B3189" s="1" t="s">
        <v>128</v>
      </c>
      <c r="C3189" s="1" t="s">
        <v>10</v>
      </c>
      <c r="D3189" s="1">
        <v>1364.12</v>
      </c>
      <c r="E3189" s="1">
        <v>-131.51</v>
      </c>
      <c r="F3189" s="1">
        <v>-29.82</v>
      </c>
      <c r="G3189" s="1">
        <v>-1167.74</v>
      </c>
      <c r="H3189" s="1">
        <v>9827.19</v>
      </c>
      <c r="I3189" s="1">
        <v>-12743.566999999999</v>
      </c>
    </row>
    <row r="3190" spans="1:9" hidden="1" x14ac:dyDescent="0.25">
      <c r="A3190" s="1" t="s">
        <v>17</v>
      </c>
      <c r="B3190" s="1" t="s">
        <v>129</v>
      </c>
      <c r="C3190" s="1" t="s">
        <v>26</v>
      </c>
      <c r="D3190" s="1">
        <v>1797.1</v>
      </c>
      <c r="E3190" s="1">
        <v>30.14</v>
      </c>
      <c r="F3190" s="1">
        <v>130.76</v>
      </c>
      <c r="G3190" s="1">
        <v>1023.015</v>
      </c>
      <c r="H3190" s="1">
        <v>15094.502</v>
      </c>
      <c r="I3190" s="1">
        <v>-13731.183000000001</v>
      </c>
    </row>
    <row r="3191" spans="1:9" hidden="1" x14ac:dyDescent="0.25">
      <c r="A3191" s="1" t="s">
        <v>17</v>
      </c>
      <c r="B3191" s="1" t="s">
        <v>129</v>
      </c>
      <c r="C3191" s="1" t="s">
        <v>10</v>
      </c>
      <c r="D3191" s="1">
        <v>2025.46</v>
      </c>
      <c r="E3191" s="1">
        <v>30.14</v>
      </c>
      <c r="F3191" s="1">
        <v>130.76</v>
      </c>
      <c r="G3191" s="1">
        <v>1023.015</v>
      </c>
      <c r="H3191" s="1">
        <v>17310.870999999999</v>
      </c>
      <c r="I3191" s="1">
        <v>-15463.1</v>
      </c>
    </row>
    <row r="3192" spans="1:9" hidden="1" x14ac:dyDescent="0.25">
      <c r="A3192" s="1" t="s">
        <v>17</v>
      </c>
      <c r="B3192" s="1" t="s">
        <v>130</v>
      </c>
      <c r="C3192" s="1" t="s">
        <v>26</v>
      </c>
      <c r="D3192" s="1">
        <v>1797.1</v>
      </c>
      <c r="E3192" s="1">
        <v>-30.14</v>
      </c>
      <c r="F3192" s="1">
        <v>-130.76</v>
      </c>
      <c r="G3192" s="1">
        <v>-1023.015</v>
      </c>
      <c r="H3192" s="1">
        <v>11815.429</v>
      </c>
      <c r="I3192" s="1">
        <v>-14473.712</v>
      </c>
    </row>
    <row r="3193" spans="1:9" hidden="1" x14ac:dyDescent="0.25">
      <c r="A3193" s="1" t="s">
        <v>17</v>
      </c>
      <c r="B3193" s="1" t="s">
        <v>130</v>
      </c>
      <c r="C3193" s="1" t="s">
        <v>10</v>
      </c>
      <c r="D3193" s="1">
        <v>2025.46</v>
      </c>
      <c r="E3193" s="1">
        <v>-30.14</v>
      </c>
      <c r="F3193" s="1">
        <v>-130.76</v>
      </c>
      <c r="G3193" s="1">
        <v>-1023.016</v>
      </c>
      <c r="H3193" s="1">
        <v>13253.582</v>
      </c>
      <c r="I3193" s="1">
        <v>-16385.277999999998</v>
      </c>
    </row>
    <row r="3194" spans="1:9" hidden="1" x14ac:dyDescent="0.25">
      <c r="A3194" s="1" t="s">
        <v>17</v>
      </c>
      <c r="B3194" s="1" t="s">
        <v>131</v>
      </c>
      <c r="C3194" s="1" t="s">
        <v>26</v>
      </c>
      <c r="D3194" s="1">
        <v>1210.32</v>
      </c>
      <c r="E3194" s="1">
        <v>30.14</v>
      </c>
      <c r="F3194" s="1">
        <v>130.76</v>
      </c>
      <c r="G3194" s="1">
        <v>1023.015</v>
      </c>
      <c r="H3194" s="1">
        <v>10701.248</v>
      </c>
      <c r="I3194" s="1">
        <v>-9126.5159999999996</v>
      </c>
    </row>
    <row r="3195" spans="1:9" hidden="1" x14ac:dyDescent="0.25">
      <c r="A3195" s="1" t="s">
        <v>17</v>
      </c>
      <c r="B3195" s="1" t="s">
        <v>131</v>
      </c>
      <c r="C3195" s="1" t="s">
        <v>10</v>
      </c>
      <c r="D3195" s="1">
        <v>1364.12</v>
      </c>
      <c r="E3195" s="1">
        <v>30.14</v>
      </c>
      <c r="F3195" s="1">
        <v>130.76</v>
      </c>
      <c r="G3195" s="1">
        <v>1023.016</v>
      </c>
      <c r="H3195" s="1">
        <v>12320.987999999999</v>
      </c>
      <c r="I3195" s="1">
        <v>-10263.607</v>
      </c>
    </row>
    <row r="3196" spans="1:9" hidden="1" x14ac:dyDescent="0.25">
      <c r="A3196" s="1" t="s">
        <v>17</v>
      </c>
      <c r="B3196" s="1" t="s">
        <v>132</v>
      </c>
      <c r="C3196" s="1" t="s">
        <v>26</v>
      </c>
      <c r="D3196" s="1">
        <v>1210.32</v>
      </c>
      <c r="E3196" s="1">
        <v>-30.14</v>
      </c>
      <c r="F3196" s="1">
        <v>-130.76</v>
      </c>
      <c r="G3196" s="1">
        <v>-1023.015</v>
      </c>
      <c r="H3196" s="1">
        <v>7422.1750000000002</v>
      </c>
      <c r="I3196" s="1">
        <v>-9869.0450000000001</v>
      </c>
    </row>
    <row r="3197" spans="1:9" hidden="1" x14ac:dyDescent="0.25">
      <c r="A3197" s="1" t="s">
        <v>17</v>
      </c>
      <c r="B3197" s="1" t="s">
        <v>132</v>
      </c>
      <c r="C3197" s="1" t="s">
        <v>10</v>
      </c>
      <c r="D3197" s="1">
        <v>1364.12</v>
      </c>
      <c r="E3197" s="1">
        <v>-30.14</v>
      </c>
      <c r="F3197" s="1">
        <v>-130.76</v>
      </c>
      <c r="G3197" s="1">
        <v>-1023.016</v>
      </c>
      <c r="H3197" s="1">
        <v>8263.7000000000007</v>
      </c>
      <c r="I3197" s="1">
        <v>-11185.785</v>
      </c>
    </row>
    <row r="3198" spans="1:9" hidden="1" x14ac:dyDescent="0.25">
      <c r="A3198" s="1" t="s">
        <v>17</v>
      </c>
      <c r="B3198" s="1" t="s">
        <v>133</v>
      </c>
      <c r="C3198" s="1" t="s">
        <v>26</v>
      </c>
      <c r="D3198" s="1">
        <v>2268.52</v>
      </c>
      <c r="E3198" s="1">
        <v>0</v>
      </c>
      <c r="F3198" s="1">
        <v>0</v>
      </c>
      <c r="G3198" s="1">
        <v>0</v>
      </c>
      <c r="H3198" s="1">
        <v>17113.728999999999</v>
      </c>
      <c r="I3198" s="1">
        <v>-17748.556</v>
      </c>
    </row>
    <row r="3199" spans="1:9" hidden="1" x14ac:dyDescent="0.25">
      <c r="A3199" s="1" t="s">
        <v>17</v>
      </c>
      <c r="B3199" s="1" t="s">
        <v>133</v>
      </c>
      <c r="C3199" s="1" t="s">
        <v>10</v>
      </c>
      <c r="D3199" s="1">
        <v>2523.2800000000002</v>
      </c>
      <c r="E3199" s="1">
        <v>0</v>
      </c>
      <c r="F3199" s="1">
        <v>0</v>
      </c>
      <c r="G3199" s="1">
        <v>-1E-3</v>
      </c>
      <c r="H3199" s="1">
        <v>19152.135999999999</v>
      </c>
      <c r="I3199" s="1">
        <v>-19780.813999999998</v>
      </c>
    </row>
    <row r="3200" spans="1:9" hidden="1" x14ac:dyDescent="0.25">
      <c r="A3200" s="1" t="s">
        <v>17</v>
      </c>
      <c r="B3200" s="1" t="s">
        <v>134</v>
      </c>
      <c r="C3200" s="1" t="s">
        <v>26</v>
      </c>
      <c r="D3200" s="1">
        <v>2268.52</v>
      </c>
      <c r="E3200" s="1">
        <v>0</v>
      </c>
      <c r="F3200" s="1">
        <v>0</v>
      </c>
      <c r="G3200" s="1">
        <v>0</v>
      </c>
      <c r="H3200" s="1">
        <v>17113.728999999999</v>
      </c>
      <c r="I3200" s="1">
        <v>-17748.556</v>
      </c>
    </row>
    <row r="3201" spans="1:9" hidden="1" x14ac:dyDescent="0.25">
      <c r="A3201" s="1" t="s">
        <v>17</v>
      </c>
      <c r="B3201" s="1" t="s">
        <v>134</v>
      </c>
      <c r="C3201" s="1" t="s">
        <v>10</v>
      </c>
      <c r="D3201" s="1">
        <v>2523.2800000000002</v>
      </c>
      <c r="E3201" s="1">
        <v>0</v>
      </c>
      <c r="F3201" s="1">
        <v>0</v>
      </c>
      <c r="G3201" s="1">
        <v>-1E-3</v>
      </c>
      <c r="H3201" s="1">
        <v>19152.135999999999</v>
      </c>
      <c r="I3201" s="1">
        <v>-19780.813999999998</v>
      </c>
    </row>
    <row r="3202" spans="1:9" hidden="1" x14ac:dyDescent="0.25">
      <c r="A3202" s="1" t="s">
        <v>17</v>
      </c>
      <c r="B3202" s="1" t="s">
        <v>135</v>
      </c>
      <c r="C3202" s="1" t="s">
        <v>26</v>
      </c>
      <c r="D3202" s="1">
        <v>2268.52</v>
      </c>
      <c r="E3202" s="1">
        <v>0</v>
      </c>
      <c r="F3202" s="1">
        <v>0</v>
      </c>
      <c r="G3202" s="1">
        <v>0</v>
      </c>
      <c r="H3202" s="1">
        <v>17113.728999999999</v>
      </c>
      <c r="I3202" s="1">
        <v>-17748.556</v>
      </c>
    </row>
    <row r="3203" spans="1:9" hidden="1" x14ac:dyDescent="0.25">
      <c r="A3203" s="1" t="s">
        <v>17</v>
      </c>
      <c r="B3203" s="1" t="s">
        <v>135</v>
      </c>
      <c r="C3203" s="1" t="s">
        <v>10</v>
      </c>
      <c r="D3203" s="1">
        <v>2523.2800000000002</v>
      </c>
      <c r="E3203" s="1">
        <v>0</v>
      </c>
      <c r="F3203" s="1">
        <v>0</v>
      </c>
      <c r="G3203" s="1">
        <v>-1E-3</v>
      </c>
      <c r="H3203" s="1">
        <v>19152.135999999999</v>
      </c>
      <c r="I3203" s="1">
        <v>-19780.813999999998</v>
      </c>
    </row>
    <row r="3204" spans="1:9" hidden="1" x14ac:dyDescent="0.25">
      <c r="A3204" s="1" t="s">
        <v>17</v>
      </c>
      <c r="B3204" s="1" t="s">
        <v>136</v>
      </c>
      <c r="C3204" s="1" t="s">
        <v>26</v>
      </c>
      <c r="D3204" s="1">
        <v>2268.52</v>
      </c>
      <c r="E3204" s="1">
        <v>0</v>
      </c>
      <c r="F3204" s="1">
        <v>0</v>
      </c>
      <c r="G3204" s="1">
        <v>0</v>
      </c>
      <c r="H3204" s="1">
        <v>17113.728999999999</v>
      </c>
      <c r="I3204" s="1">
        <v>-17748.556</v>
      </c>
    </row>
    <row r="3205" spans="1:9" hidden="1" x14ac:dyDescent="0.25">
      <c r="A3205" s="1" t="s">
        <v>17</v>
      </c>
      <c r="B3205" s="1" t="s">
        <v>136</v>
      </c>
      <c r="C3205" s="1" t="s">
        <v>10</v>
      </c>
      <c r="D3205" s="1">
        <v>2523.2800000000002</v>
      </c>
      <c r="E3205" s="1">
        <v>0</v>
      </c>
      <c r="F3205" s="1">
        <v>0</v>
      </c>
      <c r="G3205" s="1">
        <v>-1E-3</v>
      </c>
      <c r="H3205" s="1">
        <v>19152.135999999999</v>
      </c>
      <c r="I3205" s="1">
        <v>-19780.813999999998</v>
      </c>
    </row>
    <row r="3206" spans="1:9" hidden="1" x14ac:dyDescent="0.25">
      <c r="A3206" s="1" t="s">
        <v>17</v>
      </c>
      <c r="B3206" s="1" t="s">
        <v>137</v>
      </c>
      <c r="C3206" s="1" t="s">
        <v>26</v>
      </c>
      <c r="D3206" s="1">
        <v>2268.52</v>
      </c>
      <c r="E3206" s="1">
        <v>0</v>
      </c>
      <c r="F3206" s="1">
        <v>0</v>
      </c>
      <c r="G3206" s="1">
        <v>0</v>
      </c>
      <c r="H3206" s="1">
        <v>17113.728999999999</v>
      </c>
      <c r="I3206" s="1">
        <v>-17748.556</v>
      </c>
    </row>
    <row r="3207" spans="1:9" hidden="1" x14ac:dyDescent="0.25">
      <c r="A3207" s="1" t="s">
        <v>17</v>
      </c>
      <c r="B3207" s="1" t="s">
        <v>137</v>
      </c>
      <c r="C3207" s="1" t="s">
        <v>10</v>
      </c>
      <c r="D3207" s="1">
        <v>2523.2800000000002</v>
      </c>
      <c r="E3207" s="1">
        <v>0</v>
      </c>
      <c r="F3207" s="1">
        <v>0</v>
      </c>
      <c r="G3207" s="1">
        <v>-1E-3</v>
      </c>
      <c r="H3207" s="1">
        <v>19152.135999999999</v>
      </c>
      <c r="I3207" s="1">
        <v>-19780.813999999998</v>
      </c>
    </row>
    <row r="3208" spans="1:9" hidden="1" x14ac:dyDescent="0.25">
      <c r="A3208" s="1" t="s">
        <v>17</v>
      </c>
      <c r="B3208" s="1" t="s">
        <v>138</v>
      </c>
      <c r="C3208" s="1" t="s">
        <v>26</v>
      </c>
      <c r="D3208" s="1">
        <v>2268.52</v>
      </c>
      <c r="E3208" s="1">
        <v>0</v>
      </c>
      <c r="F3208" s="1">
        <v>0</v>
      </c>
      <c r="G3208" s="1">
        <v>0</v>
      </c>
      <c r="H3208" s="1">
        <v>17113.728999999999</v>
      </c>
      <c r="I3208" s="1">
        <v>-17748.556</v>
      </c>
    </row>
    <row r="3209" spans="1:9" hidden="1" x14ac:dyDescent="0.25">
      <c r="A3209" s="1" t="s">
        <v>17</v>
      </c>
      <c r="B3209" s="1" t="s">
        <v>138</v>
      </c>
      <c r="C3209" s="1" t="s">
        <v>10</v>
      </c>
      <c r="D3209" s="1">
        <v>2523.2800000000002</v>
      </c>
      <c r="E3209" s="1">
        <v>0</v>
      </c>
      <c r="F3209" s="1">
        <v>0</v>
      </c>
      <c r="G3209" s="1">
        <v>-1E-3</v>
      </c>
      <c r="H3209" s="1">
        <v>19152.135999999999</v>
      </c>
      <c r="I3209" s="1">
        <v>-19780.813999999998</v>
      </c>
    </row>
    <row r="3210" spans="1:9" hidden="1" x14ac:dyDescent="0.25">
      <c r="A3210" s="1" t="s">
        <v>17</v>
      </c>
      <c r="B3210" s="1" t="s">
        <v>139</v>
      </c>
      <c r="C3210" s="1" t="s">
        <v>26</v>
      </c>
      <c r="D3210" s="1">
        <v>2268.52</v>
      </c>
      <c r="E3210" s="1">
        <v>0</v>
      </c>
      <c r="F3210" s="1">
        <v>0</v>
      </c>
      <c r="G3210" s="1">
        <v>0</v>
      </c>
      <c r="H3210" s="1">
        <v>17113.728999999999</v>
      </c>
      <c r="I3210" s="1">
        <v>-17748.556</v>
      </c>
    </row>
    <row r="3211" spans="1:9" hidden="1" x14ac:dyDescent="0.25">
      <c r="A3211" s="1" t="s">
        <v>17</v>
      </c>
      <c r="B3211" s="1" t="s">
        <v>139</v>
      </c>
      <c r="C3211" s="1" t="s">
        <v>10</v>
      </c>
      <c r="D3211" s="1">
        <v>2523.2800000000002</v>
      </c>
      <c r="E3211" s="1">
        <v>0</v>
      </c>
      <c r="F3211" s="1">
        <v>0</v>
      </c>
      <c r="G3211" s="1">
        <v>-1E-3</v>
      </c>
      <c r="H3211" s="1">
        <v>19152.135999999999</v>
      </c>
      <c r="I3211" s="1">
        <v>-19780.813999999998</v>
      </c>
    </row>
    <row r="3212" spans="1:9" hidden="1" x14ac:dyDescent="0.25">
      <c r="A3212" s="1" t="s">
        <v>17</v>
      </c>
      <c r="B3212" s="1" t="s">
        <v>140</v>
      </c>
      <c r="C3212" s="1" t="s">
        <v>26</v>
      </c>
      <c r="D3212" s="1">
        <v>2268.52</v>
      </c>
      <c r="E3212" s="1">
        <v>0</v>
      </c>
      <c r="F3212" s="1">
        <v>0</v>
      </c>
      <c r="G3212" s="1">
        <v>0</v>
      </c>
      <c r="H3212" s="1">
        <v>17113.728999999999</v>
      </c>
      <c r="I3212" s="1">
        <v>-17748.556</v>
      </c>
    </row>
    <row r="3213" spans="1:9" hidden="1" x14ac:dyDescent="0.25">
      <c r="A3213" s="1" t="s">
        <v>17</v>
      </c>
      <c r="B3213" s="1" t="s">
        <v>140</v>
      </c>
      <c r="C3213" s="1" t="s">
        <v>10</v>
      </c>
      <c r="D3213" s="1">
        <v>2523.2800000000002</v>
      </c>
      <c r="E3213" s="1">
        <v>0</v>
      </c>
      <c r="F3213" s="1">
        <v>0</v>
      </c>
      <c r="G3213" s="1">
        <v>-1E-3</v>
      </c>
      <c r="H3213" s="1">
        <v>19152.135999999999</v>
      </c>
      <c r="I3213" s="1">
        <v>-19780.813999999998</v>
      </c>
    </row>
    <row r="3214" spans="1:9" hidden="1" x14ac:dyDescent="0.25">
      <c r="A3214" s="1" t="s">
        <v>17</v>
      </c>
      <c r="B3214" s="1" t="s">
        <v>141</v>
      </c>
      <c r="C3214" s="1" t="s">
        <v>26</v>
      </c>
      <c r="D3214" s="1">
        <v>1503.71</v>
      </c>
      <c r="E3214" s="1">
        <v>0</v>
      </c>
      <c r="F3214" s="1">
        <v>0</v>
      </c>
      <c r="G3214" s="1">
        <v>0</v>
      </c>
      <c r="H3214" s="1">
        <v>11258.339</v>
      </c>
      <c r="I3214" s="1">
        <v>-11800.114</v>
      </c>
    </row>
    <row r="3215" spans="1:9" hidden="1" x14ac:dyDescent="0.25">
      <c r="A3215" s="1" t="s">
        <v>17</v>
      </c>
      <c r="B3215" s="1" t="s">
        <v>141</v>
      </c>
      <c r="C3215" s="1" t="s">
        <v>10</v>
      </c>
      <c r="D3215" s="1">
        <v>1694.79</v>
      </c>
      <c r="E3215" s="1">
        <v>0</v>
      </c>
      <c r="F3215" s="1">
        <v>0</v>
      </c>
      <c r="G3215" s="1">
        <v>0</v>
      </c>
      <c r="H3215" s="1">
        <v>12787.285</v>
      </c>
      <c r="I3215" s="1">
        <v>-13324.442999999999</v>
      </c>
    </row>
    <row r="3216" spans="1:9" hidden="1" x14ac:dyDescent="0.25">
      <c r="A3216" s="1" t="s">
        <v>17</v>
      </c>
      <c r="B3216" s="1" t="s">
        <v>142</v>
      </c>
      <c r="C3216" s="1" t="s">
        <v>26</v>
      </c>
      <c r="D3216" s="1">
        <v>1503.71</v>
      </c>
      <c r="E3216" s="1">
        <v>0</v>
      </c>
      <c r="F3216" s="1">
        <v>0</v>
      </c>
      <c r="G3216" s="1">
        <v>0</v>
      </c>
      <c r="H3216" s="1">
        <v>11258.339</v>
      </c>
      <c r="I3216" s="1">
        <v>-11800.114</v>
      </c>
    </row>
    <row r="3217" spans="1:9" hidden="1" x14ac:dyDescent="0.25">
      <c r="A3217" s="1" t="s">
        <v>17</v>
      </c>
      <c r="B3217" s="1" t="s">
        <v>142</v>
      </c>
      <c r="C3217" s="1" t="s">
        <v>10</v>
      </c>
      <c r="D3217" s="1">
        <v>1694.79</v>
      </c>
      <c r="E3217" s="1">
        <v>0</v>
      </c>
      <c r="F3217" s="1">
        <v>0</v>
      </c>
      <c r="G3217" s="1">
        <v>0</v>
      </c>
      <c r="H3217" s="1">
        <v>12787.285</v>
      </c>
      <c r="I3217" s="1">
        <v>-13324.442999999999</v>
      </c>
    </row>
    <row r="3218" spans="1:9" hidden="1" x14ac:dyDescent="0.25">
      <c r="A3218" s="1" t="s">
        <v>17</v>
      </c>
      <c r="B3218" s="1" t="s">
        <v>143</v>
      </c>
      <c r="C3218" s="1" t="s">
        <v>26</v>
      </c>
      <c r="D3218" s="1">
        <v>1503.71</v>
      </c>
      <c r="E3218" s="1">
        <v>0</v>
      </c>
      <c r="F3218" s="1">
        <v>0</v>
      </c>
      <c r="G3218" s="1">
        <v>0</v>
      </c>
      <c r="H3218" s="1">
        <v>11258.339</v>
      </c>
      <c r="I3218" s="1">
        <v>-11800.114</v>
      </c>
    </row>
    <row r="3219" spans="1:9" hidden="1" x14ac:dyDescent="0.25">
      <c r="A3219" s="1" t="s">
        <v>17</v>
      </c>
      <c r="B3219" s="1" t="s">
        <v>143</v>
      </c>
      <c r="C3219" s="1" t="s">
        <v>10</v>
      </c>
      <c r="D3219" s="1">
        <v>1694.79</v>
      </c>
      <c r="E3219" s="1">
        <v>0</v>
      </c>
      <c r="F3219" s="1">
        <v>0</v>
      </c>
      <c r="G3219" s="1">
        <v>0</v>
      </c>
      <c r="H3219" s="1">
        <v>12787.285</v>
      </c>
      <c r="I3219" s="1">
        <v>-13324.442999999999</v>
      </c>
    </row>
    <row r="3220" spans="1:9" hidden="1" x14ac:dyDescent="0.25">
      <c r="A3220" s="1" t="s">
        <v>17</v>
      </c>
      <c r="B3220" s="1" t="s">
        <v>144</v>
      </c>
      <c r="C3220" s="1" t="s">
        <v>26</v>
      </c>
      <c r="D3220" s="1">
        <v>1503.71</v>
      </c>
      <c r="E3220" s="1">
        <v>0</v>
      </c>
      <c r="F3220" s="1">
        <v>0</v>
      </c>
      <c r="G3220" s="1">
        <v>0</v>
      </c>
      <c r="H3220" s="1">
        <v>11258.339</v>
      </c>
      <c r="I3220" s="1">
        <v>-11800.114</v>
      </c>
    </row>
    <row r="3221" spans="1:9" hidden="1" x14ac:dyDescent="0.25">
      <c r="A3221" s="1" t="s">
        <v>17</v>
      </c>
      <c r="B3221" s="1" t="s">
        <v>144</v>
      </c>
      <c r="C3221" s="1" t="s">
        <v>10</v>
      </c>
      <c r="D3221" s="1">
        <v>1694.79</v>
      </c>
      <c r="E3221" s="1">
        <v>0</v>
      </c>
      <c r="F3221" s="1">
        <v>0</v>
      </c>
      <c r="G3221" s="1">
        <v>0</v>
      </c>
      <c r="H3221" s="1">
        <v>12787.285</v>
      </c>
      <c r="I3221" s="1">
        <v>-13324.442999999999</v>
      </c>
    </row>
    <row r="3222" spans="1:9" hidden="1" x14ac:dyDescent="0.25">
      <c r="A3222" s="1" t="s">
        <v>17</v>
      </c>
      <c r="B3222" s="1" t="s">
        <v>145</v>
      </c>
      <c r="C3222" s="1" t="s">
        <v>26</v>
      </c>
      <c r="D3222" s="1">
        <v>1503.71</v>
      </c>
      <c r="E3222" s="1">
        <v>0</v>
      </c>
      <c r="F3222" s="1">
        <v>0</v>
      </c>
      <c r="G3222" s="1">
        <v>0</v>
      </c>
      <c r="H3222" s="1">
        <v>11258.339</v>
      </c>
      <c r="I3222" s="1">
        <v>-11800.114</v>
      </c>
    </row>
    <row r="3223" spans="1:9" hidden="1" x14ac:dyDescent="0.25">
      <c r="A3223" s="1" t="s">
        <v>17</v>
      </c>
      <c r="B3223" s="1" t="s">
        <v>145</v>
      </c>
      <c r="C3223" s="1" t="s">
        <v>10</v>
      </c>
      <c r="D3223" s="1">
        <v>1694.79</v>
      </c>
      <c r="E3223" s="1">
        <v>0</v>
      </c>
      <c r="F3223" s="1">
        <v>0</v>
      </c>
      <c r="G3223" s="1">
        <v>0</v>
      </c>
      <c r="H3223" s="1">
        <v>12787.285</v>
      </c>
      <c r="I3223" s="1">
        <v>-13324.442999999999</v>
      </c>
    </row>
    <row r="3224" spans="1:9" hidden="1" x14ac:dyDescent="0.25">
      <c r="A3224" s="1" t="s">
        <v>17</v>
      </c>
      <c r="B3224" s="1" t="s">
        <v>146</v>
      </c>
      <c r="C3224" s="1" t="s">
        <v>26</v>
      </c>
      <c r="D3224" s="1">
        <v>1503.71</v>
      </c>
      <c r="E3224" s="1">
        <v>0</v>
      </c>
      <c r="F3224" s="1">
        <v>0</v>
      </c>
      <c r="G3224" s="1">
        <v>0</v>
      </c>
      <c r="H3224" s="1">
        <v>11258.339</v>
      </c>
      <c r="I3224" s="1">
        <v>-11800.114</v>
      </c>
    </row>
    <row r="3225" spans="1:9" hidden="1" x14ac:dyDescent="0.25">
      <c r="A3225" s="1" t="s">
        <v>17</v>
      </c>
      <c r="B3225" s="1" t="s">
        <v>146</v>
      </c>
      <c r="C3225" s="1" t="s">
        <v>10</v>
      </c>
      <c r="D3225" s="1">
        <v>1694.79</v>
      </c>
      <c r="E3225" s="1">
        <v>0</v>
      </c>
      <c r="F3225" s="1">
        <v>0</v>
      </c>
      <c r="G3225" s="1">
        <v>0</v>
      </c>
      <c r="H3225" s="1">
        <v>12787.285</v>
      </c>
      <c r="I3225" s="1">
        <v>-13324.442999999999</v>
      </c>
    </row>
    <row r="3226" spans="1:9" hidden="1" x14ac:dyDescent="0.25">
      <c r="A3226" s="1" t="s">
        <v>17</v>
      </c>
      <c r="B3226" s="1" t="s">
        <v>147</v>
      </c>
      <c r="C3226" s="1" t="s">
        <v>26</v>
      </c>
      <c r="D3226" s="1">
        <v>1503.71</v>
      </c>
      <c r="E3226" s="1">
        <v>0</v>
      </c>
      <c r="F3226" s="1">
        <v>0</v>
      </c>
      <c r="G3226" s="1">
        <v>0</v>
      </c>
      <c r="H3226" s="1">
        <v>11258.339</v>
      </c>
      <c r="I3226" s="1">
        <v>-11800.114</v>
      </c>
    </row>
    <row r="3227" spans="1:9" hidden="1" x14ac:dyDescent="0.25">
      <c r="A3227" s="1" t="s">
        <v>17</v>
      </c>
      <c r="B3227" s="1" t="s">
        <v>147</v>
      </c>
      <c r="C3227" s="1" t="s">
        <v>10</v>
      </c>
      <c r="D3227" s="1">
        <v>1694.79</v>
      </c>
      <c r="E3227" s="1">
        <v>0</v>
      </c>
      <c r="F3227" s="1">
        <v>0</v>
      </c>
      <c r="G3227" s="1">
        <v>0</v>
      </c>
      <c r="H3227" s="1">
        <v>12787.285</v>
      </c>
      <c r="I3227" s="1">
        <v>-13324.442999999999</v>
      </c>
    </row>
    <row r="3228" spans="1:9" hidden="1" x14ac:dyDescent="0.25">
      <c r="A3228" s="1" t="s">
        <v>17</v>
      </c>
      <c r="B3228" s="1" t="s">
        <v>148</v>
      </c>
      <c r="C3228" s="1" t="s">
        <v>26</v>
      </c>
      <c r="D3228" s="1">
        <v>1503.71</v>
      </c>
      <c r="E3228" s="1">
        <v>0</v>
      </c>
      <c r="F3228" s="1">
        <v>0</v>
      </c>
      <c r="G3228" s="1">
        <v>0</v>
      </c>
      <c r="H3228" s="1">
        <v>11258.339</v>
      </c>
      <c r="I3228" s="1">
        <v>-11800.114</v>
      </c>
    </row>
    <row r="3229" spans="1:9" hidden="1" x14ac:dyDescent="0.25">
      <c r="A3229" s="1" t="s">
        <v>17</v>
      </c>
      <c r="B3229" s="1" t="s">
        <v>148</v>
      </c>
      <c r="C3229" s="1" t="s">
        <v>10</v>
      </c>
      <c r="D3229" s="1">
        <v>1694.79</v>
      </c>
      <c r="E3229" s="1">
        <v>0</v>
      </c>
      <c r="F3229" s="1">
        <v>0</v>
      </c>
      <c r="G3229" s="1">
        <v>0</v>
      </c>
      <c r="H3229" s="1">
        <v>12787.285</v>
      </c>
      <c r="I3229" s="1">
        <v>-13324.442999999999</v>
      </c>
    </row>
    <row r="3230" spans="1:9" hidden="1" x14ac:dyDescent="0.25">
      <c r="A3230" s="1" t="s">
        <v>17</v>
      </c>
      <c r="B3230" s="1" t="s">
        <v>162</v>
      </c>
      <c r="C3230" s="1" t="s">
        <v>26</v>
      </c>
      <c r="D3230" s="1">
        <v>2491.3200000000002</v>
      </c>
      <c r="E3230" s="1">
        <v>-326.33</v>
      </c>
      <c r="F3230" s="1">
        <v>-359.66</v>
      </c>
      <c r="G3230" s="1">
        <v>6341.1850000000004</v>
      </c>
      <c r="H3230" s="1">
        <v>37137.553</v>
      </c>
      <c r="I3230" s="1">
        <v>-24250.966</v>
      </c>
    </row>
    <row r="3231" spans="1:9" hidden="1" x14ac:dyDescent="0.25">
      <c r="A3231" s="1" t="s">
        <v>17</v>
      </c>
      <c r="B3231" s="1" t="s">
        <v>162</v>
      </c>
      <c r="C3231" s="1" t="s">
        <v>10</v>
      </c>
      <c r="D3231" s="1">
        <v>2740.9</v>
      </c>
      <c r="E3231" s="1">
        <v>-326.33</v>
      </c>
      <c r="F3231" s="1">
        <v>-359.66</v>
      </c>
      <c r="G3231" s="1">
        <v>6341.223</v>
      </c>
      <c r="H3231" s="1">
        <v>43432.614999999998</v>
      </c>
      <c r="I3231" s="1">
        <v>-27259.005000000001</v>
      </c>
    </row>
    <row r="3232" spans="1:9" hidden="1" x14ac:dyDescent="0.25">
      <c r="A3232" s="1" t="s">
        <v>17</v>
      </c>
      <c r="B3232" s="1" t="s">
        <v>163</v>
      </c>
      <c r="C3232" s="1" t="s">
        <v>26</v>
      </c>
      <c r="D3232" s="1">
        <v>2491.3200000000002</v>
      </c>
      <c r="E3232" s="1">
        <v>-1404</v>
      </c>
      <c r="F3232" s="1">
        <v>-1430.2</v>
      </c>
      <c r="G3232" s="1">
        <v>-8263.8130000000001</v>
      </c>
      <c r="H3232" s="1">
        <v>23696.605</v>
      </c>
      <c r="I3232" s="1">
        <v>-37581.930999999997</v>
      </c>
    </row>
    <row r="3233" spans="1:9" hidden="1" x14ac:dyDescent="0.25">
      <c r="A3233" s="1" t="s">
        <v>17</v>
      </c>
      <c r="B3233" s="1" t="s">
        <v>163</v>
      </c>
      <c r="C3233" s="1" t="s">
        <v>10</v>
      </c>
      <c r="D3233" s="1">
        <v>2740.9</v>
      </c>
      <c r="E3233" s="1">
        <v>-1404</v>
      </c>
      <c r="F3233" s="1">
        <v>-1430.2</v>
      </c>
      <c r="G3233" s="1">
        <v>-8263.8109999999997</v>
      </c>
      <c r="H3233" s="1">
        <v>26807.295999999998</v>
      </c>
      <c r="I3233" s="1">
        <v>-43792.074999999997</v>
      </c>
    </row>
    <row r="3234" spans="1:9" hidden="1" x14ac:dyDescent="0.25">
      <c r="A3234" s="1" t="s">
        <v>17</v>
      </c>
      <c r="B3234" s="1" t="s">
        <v>164</v>
      </c>
      <c r="C3234" s="1" t="s">
        <v>26</v>
      </c>
      <c r="D3234" s="1">
        <v>2339.11</v>
      </c>
      <c r="E3234" s="1">
        <v>0</v>
      </c>
      <c r="F3234" s="1">
        <v>0</v>
      </c>
      <c r="G3234" s="1">
        <v>0</v>
      </c>
      <c r="H3234" s="1">
        <v>17512.971000000001</v>
      </c>
      <c r="I3234" s="1">
        <v>-18355.733</v>
      </c>
    </row>
    <row r="3235" spans="1:9" hidden="1" x14ac:dyDescent="0.25">
      <c r="A3235" s="1" t="s">
        <v>17</v>
      </c>
      <c r="B3235" s="1" t="s">
        <v>164</v>
      </c>
      <c r="C3235" s="1" t="s">
        <v>10</v>
      </c>
      <c r="D3235" s="1">
        <v>2636.34</v>
      </c>
      <c r="E3235" s="1">
        <v>0</v>
      </c>
      <c r="F3235" s="1">
        <v>0</v>
      </c>
      <c r="G3235" s="1">
        <v>-1E-3</v>
      </c>
      <c r="H3235" s="1">
        <v>19891.331999999999</v>
      </c>
      <c r="I3235" s="1">
        <v>-20726.911</v>
      </c>
    </row>
    <row r="3236" spans="1:9" hidden="1" x14ac:dyDescent="0.25">
      <c r="A3236" s="1" t="s">
        <v>17</v>
      </c>
      <c r="B3236" s="1" t="s">
        <v>165</v>
      </c>
      <c r="C3236" s="1" t="s">
        <v>26</v>
      </c>
      <c r="D3236" s="1">
        <v>2848.36</v>
      </c>
      <c r="E3236" s="1">
        <v>0</v>
      </c>
      <c r="F3236" s="1">
        <v>0</v>
      </c>
      <c r="G3236" s="1">
        <v>0</v>
      </c>
      <c r="H3236" s="1">
        <v>21739.472000000002</v>
      </c>
      <c r="I3236" s="1">
        <v>-22181.71</v>
      </c>
    </row>
    <row r="3237" spans="1:9" hidden="1" x14ac:dyDescent="0.25">
      <c r="A3237" s="1" t="s">
        <v>17</v>
      </c>
      <c r="B3237" s="1" t="s">
        <v>165</v>
      </c>
      <c r="C3237" s="1" t="s">
        <v>10</v>
      </c>
      <c r="D3237" s="1">
        <v>3103.13</v>
      </c>
      <c r="E3237" s="1">
        <v>0</v>
      </c>
      <c r="F3237" s="1">
        <v>0</v>
      </c>
      <c r="G3237" s="1">
        <v>-1E-3</v>
      </c>
      <c r="H3237" s="1">
        <v>23777.466</v>
      </c>
      <c r="I3237" s="1">
        <v>-24213.572</v>
      </c>
    </row>
    <row r="3238" spans="1:9" hidden="1" x14ac:dyDescent="0.25">
      <c r="A3238" s="1" t="s">
        <v>17</v>
      </c>
      <c r="B3238" s="1" t="s">
        <v>166</v>
      </c>
      <c r="C3238" s="1" t="s">
        <v>26</v>
      </c>
      <c r="D3238" s="1">
        <v>2268.52</v>
      </c>
      <c r="E3238" s="1">
        <v>0</v>
      </c>
      <c r="F3238" s="1">
        <v>0</v>
      </c>
      <c r="G3238" s="1">
        <v>0</v>
      </c>
      <c r="H3238" s="1">
        <v>17113.728999999999</v>
      </c>
      <c r="I3238" s="1">
        <v>-17748.556</v>
      </c>
    </row>
    <row r="3239" spans="1:9" hidden="1" x14ac:dyDescent="0.25">
      <c r="A3239" s="1" t="s">
        <v>17</v>
      </c>
      <c r="B3239" s="1" t="s">
        <v>166</v>
      </c>
      <c r="C3239" s="1" t="s">
        <v>10</v>
      </c>
      <c r="D3239" s="1">
        <v>2523.2800000000002</v>
      </c>
      <c r="E3239" s="1">
        <v>0</v>
      </c>
      <c r="F3239" s="1">
        <v>0</v>
      </c>
      <c r="G3239" s="1">
        <v>-1E-3</v>
      </c>
      <c r="H3239" s="1">
        <v>19152.135999999999</v>
      </c>
      <c r="I3239" s="1">
        <v>-19780.813999999998</v>
      </c>
    </row>
    <row r="3240" spans="1:9" hidden="1" x14ac:dyDescent="0.25">
      <c r="A3240" s="1" t="s">
        <v>17</v>
      </c>
      <c r="B3240" s="1" t="s">
        <v>167</v>
      </c>
      <c r="C3240" s="1" t="s">
        <v>26</v>
      </c>
      <c r="D3240" s="1">
        <v>2356.5300000000002</v>
      </c>
      <c r="E3240" s="1">
        <v>-647.29</v>
      </c>
      <c r="F3240" s="1">
        <v>0</v>
      </c>
      <c r="G3240" s="1">
        <v>4960.9870000000001</v>
      </c>
      <c r="H3240" s="1">
        <v>17777.058000000001</v>
      </c>
      <c r="I3240" s="1">
        <v>-26466.753000000001</v>
      </c>
    </row>
    <row r="3241" spans="1:9" hidden="1" x14ac:dyDescent="0.25">
      <c r="A3241" s="1" t="s">
        <v>17</v>
      </c>
      <c r="B3241" s="1" t="s">
        <v>167</v>
      </c>
      <c r="C3241" s="1" t="s">
        <v>10</v>
      </c>
      <c r="D3241" s="1">
        <v>2622.49</v>
      </c>
      <c r="E3241" s="1">
        <v>-647.29</v>
      </c>
      <c r="F3241" s="1">
        <v>0</v>
      </c>
      <c r="G3241" s="1">
        <v>4961.0069999999996</v>
      </c>
      <c r="H3241" s="1">
        <v>19906.598000000002</v>
      </c>
      <c r="I3241" s="1">
        <v>-30544.536</v>
      </c>
    </row>
    <row r="3242" spans="1:9" hidden="1" x14ac:dyDescent="0.25">
      <c r="A3242" s="1" t="s">
        <v>17</v>
      </c>
      <c r="B3242" s="1" t="s">
        <v>168</v>
      </c>
      <c r="C3242" s="1" t="s">
        <v>26</v>
      </c>
      <c r="D3242" s="1">
        <v>2356.5300000000002</v>
      </c>
      <c r="E3242" s="1">
        <v>-647.29</v>
      </c>
      <c r="F3242" s="1">
        <v>0</v>
      </c>
      <c r="G3242" s="1">
        <v>4092.116</v>
      </c>
      <c r="H3242" s="1">
        <v>17776.86</v>
      </c>
      <c r="I3242" s="1">
        <v>-26466.108</v>
      </c>
    </row>
    <row r="3243" spans="1:9" hidden="1" x14ac:dyDescent="0.25">
      <c r="A3243" s="1" t="s">
        <v>17</v>
      </c>
      <c r="B3243" s="1" t="s">
        <v>168</v>
      </c>
      <c r="C3243" s="1" t="s">
        <v>10</v>
      </c>
      <c r="D3243" s="1">
        <v>2622.49</v>
      </c>
      <c r="E3243" s="1">
        <v>-647.29</v>
      </c>
      <c r="F3243" s="1">
        <v>0</v>
      </c>
      <c r="G3243" s="1">
        <v>4092.13</v>
      </c>
      <c r="H3243" s="1">
        <v>19906.363000000001</v>
      </c>
      <c r="I3243" s="1">
        <v>-30543.913</v>
      </c>
    </row>
    <row r="3244" spans="1:9" hidden="1" x14ac:dyDescent="0.25">
      <c r="A3244" s="1" t="s">
        <v>17</v>
      </c>
      <c r="B3244" s="1" t="s">
        <v>169</v>
      </c>
      <c r="C3244" s="1" t="s">
        <v>26</v>
      </c>
      <c r="D3244" s="1">
        <v>2356.5300000000002</v>
      </c>
      <c r="E3244" s="1">
        <v>647.29</v>
      </c>
      <c r="F3244" s="1">
        <v>0</v>
      </c>
      <c r="G3244" s="1">
        <v>-4960.9870000000001</v>
      </c>
      <c r="H3244" s="1">
        <v>17768.376</v>
      </c>
      <c r="I3244" s="1">
        <v>-10411.759</v>
      </c>
    </row>
    <row r="3245" spans="1:9" hidden="1" x14ac:dyDescent="0.25">
      <c r="A3245" s="1" t="s">
        <v>17</v>
      </c>
      <c r="B3245" s="1" t="s">
        <v>169</v>
      </c>
      <c r="C3245" s="1" t="s">
        <v>10</v>
      </c>
      <c r="D3245" s="1">
        <v>2622.49</v>
      </c>
      <c r="E3245" s="1">
        <v>647.29</v>
      </c>
      <c r="F3245" s="1">
        <v>0</v>
      </c>
      <c r="G3245" s="1">
        <v>-4961.009</v>
      </c>
      <c r="H3245" s="1">
        <v>19894.638999999999</v>
      </c>
      <c r="I3245" s="1">
        <v>-10576.94</v>
      </c>
    </row>
    <row r="3246" spans="1:9" hidden="1" x14ac:dyDescent="0.25">
      <c r="A3246" s="1" t="s">
        <v>17</v>
      </c>
      <c r="B3246" s="1" t="s">
        <v>170</v>
      </c>
      <c r="C3246" s="1" t="s">
        <v>26</v>
      </c>
      <c r="D3246" s="1">
        <v>2356.5300000000002</v>
      </c>
      <c r="E3246" s="1">
        <v>647.29</v>
      </c>
      <c r="F3246" s="1">
        <v>0</v>
      </c>
      <c r="G3246" s="1">
        <v>-4092.116</v>
      </c>
      <c r="H3246" s="1">
        <v>17768.574000000001</v>
      </c>
      <c r="I3246" s="1">
        <v>-10412.403</v>
      </c>
    </row>
    <row r="3247" spans="1:9" hidden="1" x14ac:dyDescent="0.25">
      <c r="A3247" s="1" t="s">
        <v>17</v>
      </c>
      <c r="B3247" s="1" t="s">
        <v>170</v>
      </c>
      <c r="C3247" s="1" t="s">
        <v>10</v>
      </c>
      <c r="D3247" s="1">
        <v>2622.49</v>
      </c>
      <c r="E3247" s="1">
        <v>647.29</v>
      </c>
      <c r="F3247" s="1">
        <v>0</v>
      </c>
      <c r="G3247" s="1">
        <v>-4092.1309999999999</v>
      </c>
      <c r="H3247" s="1">
        <v>19894.874</v>
      </c>
      <c r="I3247" s="1">
        <v>-10577.562</v>
      </c>
    </row>
    <row r="3248" spans="1:9" hidden="1" x14ac:dyDescent="0.25">
      <c r="A3248" s="1" t="s">
        <v>17</v>
      </c>
      <c r="B3248" s="1" t="s">
        <v>171</v>
      </c>
      <c r="C3248" s="1" t="s">
        <v>26</v>
      </c>
      <c r="D3248" s="1">
        <v>2356.5300000000002</v>
      </c>
      <c r="E3248" s="1">
        <v>0</v>
      </c>
      <c r="F3248" s="1">
        <v>-647.29</v>
      </c>
      <c r="G3248" s="1">
        <v>-5427.99</v>
      </c>
      <c r="H3248" s="1">
        <v>25822.837</v>
      </c>
      <c r="I3248" s="1">
        <v>-18443.188999999998</v>
      </c>
    </row>
    <row r="3249" spans="1:9" hidden="1" x14ac:dyDescent="0.25">
      <c r="A3249" s="1" t="s">
        <v>17</v>
      </c>
      <c r="B3249" s="1" t="s">
        <v>171</v>
      </c>
      <c r="C3249" s="1" t="s">
        <v>10</v>
      </c>
      <c r="D3249" s="1">
        <v>2622.49</v>
      </c>
      <c r="E3249" s="1">
        <v>0</v>
      </c>
      <c r="F3249" s="1">
        <v>-647.29</v>
      </c>
      <c r="G3249" s="1">
        <v>-5427.9970000000003</v>
      </c>
      <c r="H3249" s="1">
        <v>29906.004000000001</v>
      </c>
      <c r="I3249" s="1">
        <v>-20566.446</v>
      </c>
    </row>
    <row r="3250" spans="1:9" hidden="1" x14ac:dyDescent="0.25">
      <c r="A3250" s="1" t="s">
        <v>17</v>
      </c>
      <c r="B3250" s="1" t="s">
        <v>172</v>
      </c>
      <c r="C3250" s="1" t="s">
        <v>26</v>
      </c>
      <c r="D3250" s="1">
        <v>2356.5300000000002</v>
      </c>
      <c r="E3250" s="1">
        <v>0</v>
      </c>
      <c r="F3250" s="1">
        <v>-647.29</v>
      </c>
      <c r="G3250" s="1">
        <v>-4614.2560000000003</v>
      </c>
      <c r="H3250" s="1">
        <v>25823.016</v>
      </c>
      <c r="I3250" s="1">
        <v>-18443.782999999999</v>
      </c>
    </row>
    <row r="3251" spans="1:9" hidden="1" x14ac:dyDescent="0.25">
      <c r="A3251" s="1" t="s">
        <v>17</v>
      </c>
      <c r="B3251" s="1" t="s">
        <v>172</v>
      </c>
      <c r="C3251" s="1" t="s">
        <v>10</v>
      </c>
      <c r="D3251" s="1">
        <v>2622.49</v>
      </c>
      <c r="E3251" s="1">
        <v>0</v>
      </c>
      <c r="F3251" s="1">
        <v>-647.29</v>
      </c>
      <c r="G3251" s="1">
        <v>-4614.2569999999996</v>
      </c>
      <c r="H3251" s="1">
        <v>29906.218000000001</v>
      </c>
      <c r="I3251" s="1">
        <v>-20567.02</v>
      </c>
    </row>
    <row r="3252" spans="1:9" hidden="1" x14ac:dyDescent="0.25">
      <c r="A3252" s="1" t="s">
        <v>17</v>
      </c>
      <c r="B3252" s="1" t="s">
        <v>173</v>
      </c>
      <c r="C3252" s="1" t="s">
        <v>26</v>
      </c>
      <c r="D3252" s="1">
        <v>2356.5300000000002</v>
      </c>
      <c r="E3252" s="1">
        <v>0</v>
      </c>
      <c r="F3252" s="1">
        <v>647.29</v>
      </c>
      <c r="G3252" s="1">
        <v>5427.99</v>
      </c>
      <c r="H3252" s="1">
        <v>9722.5969999999998</v>
      </c>
      <c r="I3252" s="1">
        <v>-18435.322</v>
      </c>
    </row>
    <row r="3253" spans="1:9" hidden="1" x14ac:dyDescent="0.25">
      <c r="A3253" s="1" t="s">
        <v>17</v>
      </c>
      <c r="B3253" s="1" t="s">
        <v>173</v>
      </c>
      <c r="C3253" s="1" t="s">
        <v>10</v>
      </c>
      <c r="D3253" s="1">
        <v>2622.49</v>
      </c>
      <c r="E3253" s="1">
        <v>0</v>
      </c>
      <c r="F3253" s="1">
        <v>647.29</v>
      </c>
      <c r="G3253" s="1">
        <v>5427.9949999999999</v>
      </c>
      <c r="H3253" s="1">
        <v>9895.2330000000002</v>
      </c>
      <c r="I3253" s="1">
        <v>-20555.028999999999</v>
      </c>
    </row>
    <row r="3254" spans="1:9" hidden="1" x14ac:dyDescent="0.25">
      <c r="A3254" s="1" t="s">
        <v>17</v>
      </c>
      <c r="B3254" s="1" t="s">
        <v>174</v>
      </c>
      <c r="C3254" s="1" t="s">
        <v>26</v>
      </c>
      <c r="D3254" s="1">
        <v>2356.5300000000002</v>
      </c>
      <c r="E3254" s="1">
        <v>0</v>
      </c>
      <c r="F3254" s="1">
        <v>647.29</v>
      </c>
      <c r="G3254" s="1">
        <v>4614.2560000000003</v>
      </c>
      <c r="H3254" s="1">
        <v>9722.4179999999997</v>
      </c>
      <c r="I3254" s="1">
        <v>-18434.727999999999</v>
      </c>
    </row>
    <row r="3255" spans="1:9" hidden="1" x14ac:dyDescent="0.25">
      <c r="A3255" s="1" t="s">
        <v>17</v>
      </c>
      <c r="B3255" s="1" t="s">
        <v>174</v>
      </c>
      <c r="C3255" s="1" t="s">
        <v>10</v>
      </c>
      <c r="D3255" s="1">
        <v>2622.49</v>
      </c>
      <c r="E3255" s="1">
        <v>0</v>
      </c>
      <c r="F3255" s="1">
        <v>647.29</v>
      </c>
      <c r="G3255" s="1">
        <v>4614.2550000000001</v>
      </c>
      <c r="H3255" s="1">
        <v>9895.0190000000002</v>
      </c>
      <c r="I3255" s="1">
        <v>-20554.455999999998</v>
      </c>
    </row>
    <row r="3256" spans="1:9" hidden="1" x14ac:dyDescent="0.25">
      <c r="A3256" s="1" t="s">
        <v>17</v>
      </c>
      <c r="B3256" s="1" t="s">
        <v>175</v>
      </c>
      <c r="C3256" s="1" t="s">
        <v>26</v>
      </c>
      <c r="D3256" s="1">
        <v>2180.5</v>
      </c>
      <c r="E3256" s="1">
        <v>-647.29</v>
      </c>
      <c r="F3256" s="1">
        <v>0</v>
      </c>
      <c r="G3256" s="1">
        <v>4960.9870000000001</v>
      </c>
      <c r="H3256" s="1">
        <v>16459.080999999998</v>
      </c>
      <c r="I3256" s="1">
        <v>-25085.352999999999</v>
      </c>
    </row>
    <row r="3257" spans="1:9" hidden="1" x14ac:dyDescent="0.25">
      <c r="A3257" s="1" t="s">
        <v>17</v>
      </c>
      <c r="B3257" s="1" t="s">
        <v>175</v>
      </c>
      <c r="C3257" s="1" t="s">
        <v>10</v>
      </c>
      <c r="D3257" s="1">
        <v>2424.08</v>
      </c>
      <c r="E3257" s="1">
        <v>-647.29</v>
      </c>
      <c r="F3257" s="1">
        <v>0</v>
      </c>
      <c r="G3257" s="1">
        <v>4961.0069999999996</v>
      </c>
      <c r="H3257" s="1">
        <v>18409.633000000002</v>
      </c>
      <c r="I3257" s="1">
        <v>-28984.687999999998</v>
      </c>
    </row>
    <row r="3258" spans="1:9" hidden="1" x14ac:dyDescent="0.25">
      <c r="A3258" s="1" t="s">
        <v>17</v>
      </c>
      <c r="B3258" s="1" t="s">
        <v>176</v>
      </c>
      <c r="C3258" s="1" t="s">
        <v>26</v>
      </c>
      <c r="D3258" s="1">
        <v>2180.5</v>
      </c>
      <c r="E3258" s="1">
        <v>-647.29</v>
      </c>
      <c r="F3258" s="1">
        <v>0</v>
      </c>
      <c r="G3258" s="1">
        <v>4092.116</v>
      </c>
      <c r="H3258" s="1">
        <v>16458.883999999998</v>
      </c>
      <c r="I3258" s="1">
        <v>-25084.707999999999</v>
      </c>
    </row>
    <row r="3259" spans="1:9" hidden="1" x14ac:dyDescent="0.25">
      <c r="A3259" s="1" t="s">
        <v>17</v>
      </c>
      <c r="B3259" s="1" t="s">
        <v>176</v>
      </c>
      <c r="C3259" s="1" t="s">
        <v>10</v>
      </c>
      <c r="D3259" s="1">
        <v>2424.08</v>
      </c>
      <c r="E3259" s="1">
        <v>-647.29</v>
      </c>
      <c r="F3259" s="1">
        <v>0</v>
      </c>
      <c r="G3259" s="1">
        <v>4092.13</v>
      </c>
      <c r="H3259" s="1">
        <v>18409.398000000001</v>
      </c>
      <c r="I3259" s="1">
        <v>-28984.064999999999</v>
      </c>
    </row>
    <row r="3260" spans="1:9" hidden="1" x14ac:dyDescent="0.25">
      <c r="A3260" s="1" t="s">
        <v>17</v>
      </c>
      <c r="B3260" s="1" t="s">
        <v>177</v>
      </c>
      <c r="C3260" s="1" t="s">
        <v>26</v>
      </c>
      <c r="D3260" s="1">
        <v>2180.5</v>
      </c>
      <c r="E3260" s="1">
        <v>647.29</v>
      </c>
      <c r="F3260" s="1">
        <v>0</v>
      </c>
      <c r="G3260" s="1">
        <v>-4960.9870000000001</v>
      </c>
      <c r="H3260" s="1">
        <v>16450.400000000001</v>
      </c>
      <c r="I3260" s="1">
        <v>-9030.3590000000004</v>
      </c>
    </row>
    <row r="3261" spans="1:9" hidden="1" x14ac:dyDescent="0.25">
      <c r="A3261" s="1" t="s">
        <v>17</v>
      </c>
      <c r="B3261" s="1" t="s">
        <v>177</v>
      </c>
      <c r="C3261" s="1" t="s">
        <v>10</v>
      </c>
      <c r="D3261" s="1">
        <v>2424.08</v>
      </c>
      <c r="E3261" s="1">
        <v>647.29</v>
      </c>
      <c r="F3261" s="1">
        <v>0</v>
      </c>
      <c r="G3261" s="1">
        <v>-4961.009</v>
      </c>
      <c r="H3261" s="1">
        <v>18397.673999999999</v>
      </c>
      <c r="I3261" s="1">
        <v>-9017.0920000000006</v>
      </c>
    </row>
    <row r="3262" spans="1:9" hidden="1" x14ac:dyDescent="0.25">
      <c r="A3262" s="1" t="s">
        <v>17</v>
      </c>
      <c r="B3262" s="1" t="s">
        <v>178</v>
      </c>
      <c r="C3262" s="1" t="s">
        <v>26</v>
      </c>
      <c r="D3262" s="1">
        <v>2180.5</v>
      </c>
      <c r="E3262" s="1">
        <v>647.29</v>
      </c>
      <c r="F3262" s="1">
        <v>0</v>
      </c>
      <c r="G3262" s="1">
        <v>-4092.116</v>
      </c>
      <c r="H3262" s="1">
        <v>16450.597000000002</v>
      </c>
      <c r="I3262" s="1">
        <v>-9031.0030000000006</v>
      </c>
    </row>
    <row r="3263" spans="1:9" hidden="1" x14ac:dyDescent="0.25">
      <c r="A3263" s="1" t="s">
        <v>17</v>
      </c>
      <c r="B3263" s="1" t="s">
        <v>178</v>
      </c>
      <c r="C3263" s="1" t="s">
        <v>10</v>
      </c>
      <c r="D3263" s="1">
        <v>2424.08</v>
      </c>
      <c r="E3263" s="1">
        <v>647.29</v>
      </c>
      <c r="F3263" s="1">
        <v>0</v>
      </c>
      <c r="G3263" s="1">
        <v>-4092.1309999999999</v>
      </c>
      <c r="H3263" s="1">
        <v>18397.909</v>
      </c>
      <c r="I3263" s="1">
        <v>-9017.7139999999999</v>
      </c>
    </row>
    <row r="3264" spans="1:9" hidden="1" x14ac:dyDescent="0.25">
      <c r="A3264" s="1" t="s">
        <v>17</v>
      </c>
      <c r="B3264" s="1" t="s">
        <v>179</v>
      </c>
      <c r="C3264" s="1" t="s">
        <v>26</v>
      </c>
      <c r="D3264" s="1">
        <v>2180.5</v>
      </c>
      <c r="E3264" s="1">
        <v>0</v>
      </c>
      <c r="F3264" s="1">
        <v>-647.29</v>
      </c>
      <c r="G3264" s="1">
        <v>-5427.99</v>
      </c>
      <c r="H3264" s="1">
        <v>24504.861000000001</v>
      </c>
      <c r="I3264" s="1">
        <v>-17061.789000000001</v>
      </c>
    </row>
    <row r="3265" spans="1:9" hidden="1" x14ac:dyDescent="0.25">
      <c r="A3265" s="1" t="s">
        <v>17</v>
      </c>
      <c r="B3265" s="1" t="s">
        <v>179</v>
      </c>
      <c r="C3265" s="1" t="s">
        <v>10</v>
      </c>
      <c r="D3265" s="1">
        <v>2424.08</v>
      </c>
      <c r="E3265" s="1">
        <v>0</v>
      </c>
      <c r="F3265" s="1">
        <v>-647.29</v>
      </c>
      <c r="G3265" s="1">
        <v>-5427.9970000000003</v>
      </c>
      <c r="H3265" s="1">
        <v>28409.039000000001</v>
      </c>
      <c r="I3265" s="1">
        <v>-19006.598000000002</v>
      </c>
    </row>
    <row r="3266" spans="1:9" hidden="1" x14ac:dyDescent="0.25">
      <c r="A3266" s="1" t="s">
        <v>17</v>
      </c>
      <c r="B3266" s="1" t="s">
        <v>180</v>
      </c>
      <c r="C3266" s="1" t="s">
        <v>26</v>
      </c>
      <c r="D3266" s="1">
        <v>2180.5</v>
      </c>
      <c r="E3266" s="1">
        <v>0</v>
      </c>
      <c r="F3266" s="1">
        <v>-647.29</v>
      </c>
      <c r="G3266" s="1">
        <v>-4614.2560000000003</v>
      </c>
      <c r="H3266" s="1">
        <v>24505.040000000001</v>
      </c>
      <c r="I3266" s="1">
        <v>-17062.383000000002</v>
      </c>
    </row>
    <row r="3267" spans="1:9" hidden="1" x14ac:dyDescent="0.25">
      <c r="A3267" s="1" t="s">
        <v>17</v>
      </c>
      <c r="B3267" s="1" t="s">
        <v>180</v>
      </c>
      <c r="C3267" s="1" t="s">
        <v>10</v>
      </c>
      <c r="D3267" s="1">
        <v>2424.08</v>
      </c>
      <c r="E3267" s="1">
        <v>0</v>
      </c>
      <c r="F3267" s="1">
        <v>-647.29</v>
      </c>
      <c r="G3267" s="1">
        <v>-4614.2569999999996</v>
      </c>
      <c r="H3267" s="1">
        <v>28409.253000000001</v>
      </c>
      <c r="I3267" s="1">
        <v>-19007.171999999999</v>
      </c>
    </row>
    <row r="3268" spans="1:9" hidden="1" x14ac:dyDescent="0.25">
      <c r="A3268" s="1" t="s">
        <v>17</v>
      </c>
      <c r="B3268" s="1" t="s">
        <v>181</v>
      </c>
      <c r="C3268" s="1" t="s">
        <v>26</v>
      </c>
      <c r="D3268" s="1">
        <v>2180.5</v>
      </c>
      <c r="E3268" s="1">
        <v>0</v>
      </c>
      <c r="F3268" s="1">
        <v>647.29</v>
      </c>
      <c r="G3268" s="1">
        <v>5427.99</v>
      </c>
      <c r="H3268" s="1">
        <v>8404.6209999999992</v>
      </c>
      <c r="I3268" s="1">
        <v>-17053.921999999999</v>
      </c>
    </row>
    <row r="3269" spans="1:9" hidden="1" x14ac:dyDescent="0.25">
      <c r="A3269" s="1" t="s">
        <v>17</v>
      </c>
      <c r="B3269" s="1" t="s">
        <v>181</v>
      </c>
      <c r="C3269" s="1" t="s">
        <v>10</v>
      </c>
      <c r="D3269" s="1">
        <v>2424.08</v>
      </c>
      <c r="E3269" s="1">
        <v>0</v>
      </c>
      <c r="F3269" s="1">
        <v>647.29</v>
      </c>
      <c r="G3269" s="1">
        <v>5427.9949999999999</v>
      </c>
      <c r="H3269" s="1">
        <v>8398.268</v>
      </c>
      <c r="I3269" s="1">
        <v>-18995.181</v>
      </c>
    </row>
    <row r="3270" spans="1:9" hidden="1" x14ac:dyDescent="0.25">
      <c r="A3270" s="1" t="s">
        <v>17</v>
      </c>
      <c r="B3270" s="1" t="s">
        <v>182</v>
      </c>
      <c r="C3270" s="1" t="s">
        <v>26</v>
      </c>
      <c r="D3270" s="1">
        <v>2180.5</v>
      </c>
      <c r="E3270" s="1">
        <v>0</v>
      </c>
      <c r="F3270" s="1">
        <v>647.29</v>
      </c>
      <c r="G3270" s="1">
        <v>4614.2560000000003</v>
      </c>
      <c r="H3270" s="1">
        <v>8404.4419999999991</v>
      </c>
      <c r="I3270" s="1">
        <v>-17053.328000000001</v>
      </c>
    </row>
    <row r="3271" spans="1:9" hidden="1" x14ac:dyDescent="0.25">
      <c r="A3271" s="1" t="s">
        <v>17</v>
      </c>
      <c r="B3271" s="1" t="s">
        <v>182</v>
      </c>
      <c r="C3271" s="1" t="s">
        <v>10</v>
      </c>
      <c r="D3271" s="1">
        <v>2424.08</v>
      </c>
      <c r="E3271" s="1">
        <v>0</v>
      </c>
      <c r="F3271" s="1">
        <v>647.29</v>
      </c>
      <c r="G3271" s="1">
        <v>4614.2550000000001</v>
      </c>
      <c r="H3271" s="1">
        <v>8398.0540000000001</v>
      </c>
      <c r="I3271" s="1">
        <v>-18994.607</v>
      </c>
    </row>
    <row r="3272" spans="1:9" hidden="1" x14ac:dyDescent="0.25">
      <c r="A3272" s="1" t="s">
        <v>17</v>
      </c>
      <c r="B3272" s="1" t="s">
        <v>183</v>
      </c>
      <c r="C3272" s="1" t="s">
        <v>26</v>
      </c>
      <c r="D3272" s="1">
        <v>2561.91</v>
      </c>
      <c r="E3272" s="1">
        <v>-194.19</v>
      </c>
      <c r="F3272" s="1">
        <v>0</v>
      </c>
      <c r="G3272" s="1">
        <v>1488.296</v>
      </c>
      <c r="H3272" s="1">
        <v>19311.657999999999</v>
      </c>
      <c r="I3272" s="1">
        <v>-22459.137999999999</v>
      </c>
    </row>
    <row r="3273" spans="1:9" hidden="1" x14ac:dyDescent="0.25">
      <c r="A3273" s="1" t="s">
        <v>17</v>
      </c>
      <c r="B3273" s="1" t="s">
        <v>183</v>
      </c>
      <c r="C3273" s="1" t="s">
        <v>10</v>
      </c>
      <c r="D3273" s="1">
        <v>2853.96</v>
      </c>
      <c r="E3273" s="1">
        <v>-194.19</v>
      </c>
      <c r="F3273" s="1">
        <v>0</v>
      </c>
      <c r="G3273" s="1">
        <v>1488.3019999999999</v>
      </c>
      <c r="H3273" s="1">
        <v>21648.870999999999</v>
      </c>
      <c r="I3273" s="1">
        <v>-25375.7</v>
      </c>
    </row>
    <row r="3274" spans="1:9" hidden="1" x14ac:dyDescent="0.25">
      <c r="A3274" s="1" t="s">
        <v>17</v>
      </c>
      <c r="B3274" s="1" t="s">
        <v>184</v>
      </c>
      <c r="C3274" s="1" t="s">
        <v>26</v>
      </c>
      <c r="D3274" s="1">
        <v>2561.91</v>
      </c>
      <c r="E3274" s="1">
        <v>-194.19</v>
      </c>
      <c r="F3274" s="1">
        <v>0</v>
      </c>
      <c r="G3274" s="1">
        <v>1227.635</v>
      </c>
      <c r="H3274" s="1">
        <v>19311.598999999998</v>
      </c>
      <c r="I3274" s="1">
        <v>-22458.945</v>
      </c>
    </row>
    <row r="3275" spans="1:9" hidden="1" x14ac:dyDescent="0.25">
      <c r="A3275" s="1" t="s">
        <v>17</v>
      </c>
      <c r="B3275" s="1" t="s">
        <v>184</v>
      </c>
      <c r="C3275" s="1" t="s">
        <v>10</v>
      </c>
      <c r="D3275" s="1">
        <v>2853.96</v>
      </c>
      <c r="E3275" s="1">
        <v>-194.19</v>
      </c>
      <c r="F3275" s="1">
        <v>0</v>
      </c>
      <c r="G3275" s="1">
        <v>1227.6379999999999</v>
      </c>
      <c r="H3275" s="1">
        <v>21648.800999999999</v>
      </c>
      <c r="I3275" s="1">
        <v>-25375.512999999999</v>
      </c>
    </row>
    <row r="3276" spans="1:9" hidden="1" x14ac:dyDescent="0.25">
      <c r="A3276" s="1" t="s">
        <v>17</v>
      </c>
      <c r="B3276" s="1" t="s">
        <v>185</v>
      </c>
      <c r="C3276" s="1" t="s">
        <v>26</v>
      </c>
      <c r="D3276" s="1">
        <v>2561.91</v>
      </c>
      <c r="E3276" s="1">
        <v>194.19</v>
      </c>
      <c r="F3276" s="1">
        <v>0</v>
      </c>
      <c r="G3276" s="1">
        <v>-1488.296</v>
      </c>
      <c r="H3276" s="1">
        <v>19309.053</v>
      </c>
      <c r="I3276" s="1">
        <v>-17642.64</v>
      </c>
    </row>
    <row r="3277" spans="1:9" hidden="1" x14ac:dyDescent="0.25">
      <c r="A3277" s="1" t="s">
        <v>17</v>
      </c>
      <c r="B3277" s="1" t="s">
        <v>185</v>
      </c>
      <c r="C3277" s="1" t="s">
        <v>10</v>
      </c>
      <c r="D3277" s="1">
        <v>2853.96</v>
      </c>
      <c r="E3277" s="1">
        <v>194.19</v>
      </c>
      <c r="F3277" s="1">
        <v>0</v>
      </c>
      <c r="G3277" s="1">
        <v>-1488.3030000000001</v>
      </c>
      <c r="H3277" s="1">
        <v>21645.284</v>
      </c>
      <c r="I3277" s="1">
        <v>-19385.420999999998</v>
      </c>
    </row>
    <row r="3278" spans="1:9" hidden="1" x14ac:dyDescent="0.25">
      <c r="A3278" s="1" t="s">
        <v>17</v>
      </c>
      <c r="B3278" s="1" t="s">
        <v>186</v>
      </c>
      <c r="C3278" s="1" t="s">
        <v>26</v>
      </c>
      <c r="D3278" s="1">
        <v>2561.91</v>
      </c>
      <c r="E3278" s="1">
        <v>194.19</v>
      </c>
      <c r="F3278" s="1">
        <v>0</v>
      </c>
      <c r="G3278" s="1">
        <v>-1227.635</v>
      </c>
      <c r="H3278" s="1">
        <v>19309.113000000001</v>
      </c>
      <c r="I3278" s="1">
        <v>-17642.832999999999</v>
      </c>
    </row>
    <row r="3279" spans="1:9" hidden="1" x14ac:dyDescent="0.25">
      <c r="A3279" s="1" t="s">
        <v>17</v>
      </c>
      <c r="B3279" s="1" t="s">
        <v>186</v>
      </c>
      <c r="C3279" s="1" t="s">
        <v>10</v>
      </c>
      <c r="D3279" s="1">
        <v>2853.96</v>
      </c>
      <c r="E3279" s="1">
        <v>194.19</v>
      </c>
      <c r="F3279" s="1">
        <v>0</v>
      </c>
      <c r="G3279" s="1">
        <v>-1227.6400000000001</v>
      </c>
      <c r="H3279" s="1">
        <v>21645.353999999999</v>
      </c>
      <c r="I3279" s="1">
        <v>-19385.608</v>
      </c>
    </row>
    <row r="3280" spans="1:9" hidden="1" x14ac:dyDescent="0.25">
      <c r="A3280" s="1" t="s">
        <v>17</v>
      </c>
      <c r="B3280" s="1" t="s">
        <v>187</v>
      </c>
      <c r="C3280" s="1" t="s">
        <v>26</v>
      </c>
      <c r="D3280" s="1">
        <v>2561.91</v>
      </c>
      <c r="E3280" s="1">
        <v>0</v>
      </c>
      <c r="F3280" s="1">
        <v>-194.19</v>
      </c>
      <c r="G3280" s="1">
        <v>-1628.3969999999999</v>
      </c>
      <c r="H3280" s="1">
        <v>21725.392</v>
      </c>
      <c r="I3280" s="1">
        <v>-20052.069</v>
      </c>
    </row>
    <row r="3281" spans="1:9" hidden="1" x14ac:dyDescent="0.25">
      <c r="A3281" s="1" t="s">
        <v>17</v>
      </c>
      <c r="B3281" s="1" t="s">
        <v>187</v>
      </c>
      <c r="C3281" s="1" t="s">
        <v>10</v>
      </c>
      <c r="D3281" s="1">
        <v>2853.96</v>
      </c>
      <c r="E3281" s="1">
        <v>0</v>
      </c>
      <c r="F3281" s="1">
        <v>-194.19</v>
      </c>
      <c r="G3281" s="1">
        <v>-1628.4</v>
      </c>
      <c r="H3281" s="1">
        <v>24648.692999999999</v>
      </c>
      <c r="I3281" s="1">
        <v>-22382.273000000001</v>
      </c>
    </row>
    <row r="3282" spans="1:9" hidden="1" x14ac:dyDescent="0.25">
      <c r="A3282" s="1" t="s">
        <v>17</v>
      </c>
      <c r="B3282" s="1" t="s">
        <v>188</v>
      </c>
      <c r="C3282" s="1" t="s">
        <v>26</v>
      </c>
      <c r="D3282" s="1">
        <v>2561.91</v>
      </c>
      <c r="E3282" s="1">
        <v>0</v>
      </c>
      <c r="F3282" s="1">
        <v>-194.19</v>
      </c>
      <c r="G3282" s="1">
        <v>-1384.277</v>
      </c>
      <c r="H3282" s="1">
        <v>21725.445</v>
      </c>
      <c r="I3282" s="1">
        <v>-20052.246999999999</v>
      </c>
    </row>
    <row r="3283" spans="1:9" hidden="1" x14ac:dyDescent="0.25">
      <c r="A3283" s="1" t="s">
        <v>17</v>
      </c>
      <c r="B3283" s="1" t="s">
        <v>188</v>
      </c>
      <c r="C3283" s="1" t="s">
        <v>10</v>
      </c>
      <c r="D3283" s="1">
        <v>2853.96</v>
      </c>
      <c r="E3283" s="1">
        <v>0</v>
      </c>
      <c r="F3283" s="1">
        <v>-194.19</v>
      </c>
      <c r="G3283" s="1">
        <v>-1384.278</v>
      </c>
      <c r="H3283" s="1">
        <v>24648.757000000001</v>
      </c>
      <c r="I3283" s="1">
        <v>-22382.445</v>
      </c>
    </row>
    <row r="3284" spans="1:9" hidden="1" x14ac:dyDescent="0.25">
      <c r="A3284" s="1" t="s">
        <v>17</v>
      </c>
      <c r="B3284" s="1" t="s">
        <v>189</v>
      </c>
      <c r="C3284" s="1" t="s">
        <v>26</v>
      </c>
      <c r="D3284" s="1">
        <v>2561.91</v>
      </c>
      <c r="E3284" s="1">
        <v>0</v>
      </c>
      <c r="F3284" s="1">
        <v>194.19</v>
      </c>
      <c r="G3284" s="1">
        <v>1628.3969999999999</v>
      </c>
      <c r="H3284" s="1">
        <v>16895.32</v>
      </c>
      <c r="I3284" s="1">
        <v>-20049.708999999999</v>
      </c>
    </row>
    <row r="3285" spans="1:9" hidden="1" x14ac:dyDescent="0.25">
      <c r="A3285" s="1" t="s">
        <v>17</v>
      </c>
      <c r="B3285" s="1" t="s">
        <v>189</v>
      </c>
      <c r="C3285" s="1" t="s">
        <v>10</v>
      </c>
      <c r="D3285" s="1">
        <v>2853.96</v>
      </c>
      <c r="E3285" s="1">
        <v>0</v>
      </c>
      <c r="F3285" s="1">
        <v>194.19</v>
      </c>
      <c r="G3285" s="1">
        <v>1628.3979999999999</v>
      </c>
      <c r="H3285" s="1">
        <v>18645.462</v>
      </c>
      <c r="I3285" s="1">
        <v>-22378.848000000002</v>
      </c>
    </row>
    <row r="3286" spans="1:9" hidden="1" x14ac:dyDescent="0.25">
      <c r="A3286" s="1" t="s">
        <v>17</v>
      </c>
      <c r="B3286" s="1" t="s">
        <v>190</v>
      </c>
      <c r="C3286" s="1" t="s">
        <v>26</v>
      </c>
      <c r="D3286" s="1">
        <v>2561.91</v>
      </c>
      <c r="E3286" s="1">
        <v>0</v>
      </c>
      <c r="F3286" s="1">
        <v>194.19</v>
      </c>
      <c r="G3286" s="1">
        <v>1384.277</v>
      </c>
      <c r="H3286" s="1">
        <v>16895.266</v>
      </c>
      <c r="I3286" s="1">
        <v>-20049.530999999999</v>
      </c>
    </row>
    <row r="3287" spans="1:9" hidden="1" x14ac:dyDescent="0.25">
      <c r="A3287" s="1" t="s">
        <v>17</v>
      </c>
      <c r="B3287" s="1" t="s">
        <v>190</v>
      </c>
      <c r="C3287" s="1" t="s">
        <v>10</v>
      </c>
      <c r="D3287" s="1">
        <v>2853.96</v>
      </c>
      <c r="E3287" s="1">
        <v>0</v>
      </c>
      <c r="F3287" s="1">
        <v>194.19</v>
      </c>
      <c r="G3287" s="1">
        <v>1384.2760000000001</v>
      </c>
      <c r="H3287" s="1">
        <v>18645.398000000001</v>
      </c>
      <c r="I3287" s="1">
        <v>-22378.675999999999</v>
      </c>
    </row>
    <row r="3288" spans="1:9" hidden="1" x14ac:dyDescent="0.25">
      <c r="A3288" s="1" t="s">
        <v>17</v>
      </c>
      <c r="B3288" s="1" t="s">
        <v>191</v>
      </c>
      <c r="C3288" s="1" t="s">
        <v>26</v>
      </c>
      <c r="D3288" s="1">
        <v>1975.13</v>
      </c>
      <c r="E3288" s="1">
        <v>-194.19</v>
      </c>
      <c r="F3288" s="1">
        <v>0</v>
      </c>
      <c r="G3288" s="1">
        <v>1488.296</v>
      </c>
      <c r="H3288" s="1">
        <v>14918.404</v>
      </c>
      <c r="I3288" s="1">
        <v>-17854.472000000002</v>
      </c>
    </row>
    <row r="3289" spans="1:9" hidden="1" x14ac:dyDescent="0.25">
      <c r="A3289" s="1" t="s">
        <v>17</v>
      </c>
      <c r="B3289" s="1" t="s">
        <v>191</v>
      </c>
      <c r="C3289" s="1" t="s">
        <v>10</v>
      </c>
      <c r="D3289" s="1">
        <v>2192.61</v>
      </c>
      <c r="E3289" s="1">
        <v>-194.19</v>
      </c>
      <c r="F3289" s="1">
        <v>0</v>
      </c>
      <c r="G3289" s="1">
        <v>1488.3019999999999</v>
      </c>
      <c r="H3289" s="1">
        <v>16658.989000000001</v>
      </c>
      <c r="I3289" s="1">
        <v>-20176.205999999998</v>
      </c>
    </row>
    <row r="3290" spans="1:9" hidden="1" x14ac:dyDescent="0.25">
      <c r="A3290" s="1" t="s">
        <v>17</v>
      </c>
      <c r="B3290" s="1" t="s">
        <v>192</v>
      </c>
      <c r="C3290" s="1" t="s">
        <v>26</v>
      </c>
      <c r="D3290" s="1">
        <v>1975.13</v>
      </c>
      <c r="E3290" s="1">
        <v>-194.19</v>
      </c>
      <c r="F3290" s="1">
        <v>0</v>
      </c>
      <c r="G3290" s="1">
        <v>1227.635</v>
      </c>
      <c r="H3290" s="1">
        <v>14918.344999999999</v>
      </c>
      <c r="I3290" s="1">
        <v>-17854.277999999998</v>
      </c>
    </row>
    <row r="3291" spans="1:9" hidden="1" x14ac:dyDescent="0.25">
      <c r="A3291" s="1" t="s">
        <v>17</v>
      </c>
      <c r="B3291" s="1" t="s">
        <v>192</v>
      </c>
      <c r="C3291" s="1" t="s">
        <v>10</v>
      </c>
      <c r="D3291" s="1">
        <v>2192.61</v>
      </c>
      <c r="E3291" s="1">
        <v>-194.19</v>
      </c>
      <c r="F3291" s="1">
        <v>0</v>
      </c>
      <c r="G3291" s="1">
        <v>1227.6379999999999</v>
      </c>
      <c r="H3291" s="1">
        <v>16658.918000000001</v>
      </c>
      <c r="I3291" s="1">
        <v>-20176.019</v>
      </c>
    </row>
    <row r="3292" spans="1:9" hidden="1" x14ac:dyDescent="0.25">
      <c r="A3292" s="1" t="s">
        <v>17</v>
      </c>
      <c r="B3292" s="1" t="s">
        <v>193</v>
      </c>
      <c r="C3292" s="1" t="s">
        <v>26</v>
      </c>
      <c r="D3292" s="1">
        <v>1975.13</v>
      </c>
      <c r="E3292" s="1">
        <v>194.19</v>
      </c>
      <c r="F3292" s="1">
        <v>0</v>
      </c>
      <c r="G3292" s="1">
        <v>-1488.296</v>
      </c>
      <c r="H3292" s="1">
        <v>14915.8</v>
      </c>
      <c r="I3292" s="1">
        <v>-13037.973</v>
      </c>
    </row>
    <row r="3293" spans="1:9" hidden="1" x14ac:dyDescent="0.25">
      <c r="A3293" s="1" t="s">
        <v>17</v>
      </c>
      <c r="B3293" s="1" t="s">
        <v>193</v>
      </c>
      <c r="C3293" s="1" t="s">
        <v>10</v>
      </c>
      <c r="D3293" s="1">
        <v>2192.61</v>
      </c>
      <c r="E3293" s="1">
        <v>194.19</v>
      </c>
      <c r="F3293" s="1">
        <v>0</v>
      </c>
      <c r="G3293" s="1">
        <v>-1488.3030000000001</v>
      </c>
      <c r="H3293" s="1">
        <v>16655.401000000002</v>
      </c>
      <c r="I3293" s="1">
        <v>-14185.927</v>
      </c>
    </row>
    <row r="3294" spans="1:9" hidden="1" x14ac:dyDescent="0.25">
      <c r="A3294" s="1" t="s">
        <v>17</v>
      </c>
      <c r="B3294" s="1" t="s">
        <v>194</v>
      </c>
      <c r="C3294" s="1" t="s">
        <v>26</v>
      </c>
      <c r="D3294" s="1">
        <v>1975.13</v>
      </c>
      <c r="E3294" s="1">
        <v>194.19</v>
      </c>
      <c r="F3294" s="1">
        <v>0</v>
      </c>
      <c r="G3294" s="1">
        <v>-1227.635</v>
      </c>
      <c r="H3294" s="1">
        <v>14915.859</v>
      </c>
      <c r="I3294" s="1">
        <v>-13038.166999999999</v>
      </c>
    </row>
    <row r="3295" spans="1:9" hidden="1" x14ac:dyDescent="0.25">
      <c r="A3295" s="1" t="s">
        <v>17</v>
      </c>
      <c r="B3295" s="1" t="s">
        <v>194</v>
      </c>
      <c r="C3295" s="1" t="s">
        <v>10</v>
      </c>
      <c r="D3295" s="1">
        <v>2192.61</v>
      </c>
      <c r="E3295" s="1">
        <v>194.19</v>
      </c>
      <c r="F3295" s="1">
        <v>0</v>
      </c>
      <c r="G3295" s="1">
        <v>-1227.6400000000001</v>
      </c>
      <c r="H3295" s="1">
        <v>16655.471000000001</v>
      </c>
      <c r="I3295" s="1">
        <v>-14186.114</v>
      </c>
    </row>
    <row r="3296" spans="1:9" hidden="1" x14ac:dyDescent="0.25">
      <c r="A3296" s="1" t="s">
        <v>17</v>
      </c>
      <c r="B3296" s="1" t="s">
        <v>195</v>
      </c>
      <c r="C3296" s="1" t="s">
        <v>26</v>
      </c>
      <c r="D3296" s="1">
        <v>1975.13</v>
      </c>
      <c r="E3296" s="1">
        <v>0</v>
      </c>
      <c r="F3296" s="1">
        <v>-194.19</v>
      </c>
      <c r="G3296" s="1">
        <v>-1628.3969999999999</v>
      </c>
      <c r="H3296" s="1">
        <v>17332.137999999999</v>
      </c>
      <c r="I3296" s="1">
        <v>-15447.402</v>
      </c>
    </row>
    <row r="3297" spans="1:9" hidden="1" x14ac:dyDescent="0.25">
      <c r="A3297" s="1" t="s">
        <v>17</v>
      </c>
      <c r="B3297" s="1" t="s">
        <v>195</v>
      </c>
      <c r="C3297" s="1" t="s">
        <v>10</v>
      </c>
      <c r="D3297" s="1">
        <v>2192.61</v>
      </c>
      <c r="E3297" s="1">
        <v>0</v>
      </c>
      <c r="F3297" s="1">
        <v>-194.19</v>
      </c>
      <c r="G3297" s="1">
        <v>-1628.3989999999999</v>
      </c>
      <c r="H3297" s="1">
        <v>19658.810000000001</v>
      </c>
      <c r="I3297" s="1">
        <v>-17182.778999999999</v>
      </c>
    </row>
    <row r="3298" spans="1:9" hidden="1" x14ac:dyDescent="0.25">
      <c r="A3298" s="1" t="s">
        <v>17</v>
      </c>
      <c r="B3298" s="1" t="s">
        <v>196</v>
      </c>
      <c r="C3298" s="1" t="s">
        <v>26</v>
      </c>
      <c r="D3298" s="1">
        <v>1975.13</v>
      </c>
      <c r="E3298" s="1">
        <v>0</v>
      </c>
      <c r="F3298" s="1">
        <v>-194.19</v>
      </c>
      <c r="G3298" s="1">
        <v>-1384.277</v>
      </c>
      <c r="H3298" s="1">
        <v>17332.190999999999</v>
      </c>
      <c r="I3298" s="1">
        <v>-15447.581</v>
      </c>
    </row>
    <row r="3299" spans="1:9" hidden="1" x14ac:dyDescent="0.25">
      <c r="A3299" s="1" t="s">
        <v>17</v>
      </c>
      <c r="B3299" s="1" t="s">
        <v>196</v>
      </c>
      <c r="C3299" s="1" t="s">
        <v>10</v>
      </c>
      <c r="D3299" s="1">
        <v>2192.61</v>
      </c>
      <c r="E3299" s="1">
        <v>0</v>
      </c>
      <c r="F3299" s="1">
        <v>-194.19</v>
      </c>
      <c r="G3299" s="1">
        <v>-1384.277</v>
      </c>
      <c r="H3299" s="1">
        <v>19658.875</v>
      </c>
      <c r="I3299" s="1">
        <v>-17182.952000000001</v>
      </c>
    </row>
    <row r="3300" spans="1:9" hidden="1" x14ac:dyDescent="0.25">
      <c r="A3300" s="1" t="s">
        <v>17</v>
      </c>
      <c r="B3300" s="1" t="s">
        <v>197</v>
      </c>
      <c r="C3300" s="1" t="s">
        <v>26</v>
      </c>
      <c r="D3300" s="1">
        <v>1975.13</v>
      </c>
      <c r="E3300" s="1">
        <v>0</v>
      </c>
      <c r="F3300" s="1">
        <v>194.19</v>
      </c>
      <c r="G3300" s="1">
        <v>1628.3969999999999</v>
      </c>
      <c r="H3300" s="1">
        <v>12502.066000000001</v>
      </c>
      <c r="I3300" s="1">
        <v>-15445.041999999999</v>
      </c>
    </row>
    <row r="3301" spans="1:9" hidden="1" x14ac:dyDescent="0.25">
      <c r="A3301" s="1" t="s">
        <v>17</v>
      </c>
      <c r="B3301" s="1" t="s">
        <v>197</v>
      </c>
      <c r="C3301" s="1" t="s">
        <v>10</v>
      </c>
      <c r="D3301" s="1">
        <v>2192.61</v>
      </c>
      <c r="E3301" s="1">
        <v>0</v>
      </c>
      <c r="F3301" s="1">
        <v>194.19</v>
      </c>
      <c r="G3301" s="1">
        <v>1628.3979999999999</v>
      </c>
      <c r="H3301" s="1">
        <v>13655.579</v>
      </c>
      <c r="I3301" s="1">
        <v>-17179.353999999999</v>
      </c>
    </row>
    <row r="3302" spans="1:9" hidden="1" x14ac:dyDescent="0.25">
      <c r="A3302" s="1" t="s">
        <v>17</v>
      </c>
      <c r="B3302" s="1" t="s">
        <v>198</v>
      </c>
      <c r="C3302" s="1" t="s">
        <v>26</v>
      </c>
      <c r="D3302" s="1">
        <v>1975.13</v>
      </c>
      <c r="E3302" s="1">
        <v>0</v>
      </c>
      <c r="F3302" s="1">
        <v>194.19</v>
      </c>
      <c r="G3302" s="1">
        <v>1384.277</v>
      </c>
      <c r="H3302" s="1">
        <v>12502.012000000001</v>
      </c>
      <c r="I3302" s="1">
        <v>-15444.864</v>
      </c>
    </row>
    <row r="3303" spans="1:9" hidden="1" x14ac:dyDescent="0.25">
      <c r="A3303" s="1" t="s">
        <v>17</v>
      </c>
      <c r="B3303" s="1" t="s">
        <v>198</v>
      </c>
      <c r="C3303" s="1" t="s">
        <v>10</v>
      </c>
      <c r="D3303" s="1">
        <v>2192.61</v>
      </c>
      <c r="E3303" s="1">
        <v>0</v>
      </c>
      <c r="F3303" s="1">
        <v>194.19</v>
      </c>
      <c r="G3303" s="1">
        <v>1384.2760000000001</v>
      </c>
      <c r="H3303" s="1">
        <v>13655.514999999999</v>
      </c>
      <c r="I3303" s="1">
        <v>-17179.182000000001</v>
      </c>
    </row>
    <row r="3304" spans="1:9" hidden="1" x14ac:dyDescent="0.25">
      <c r="A3304" s="1" t="s">
        <v>17</v>
      </c>
      <c r="B3304" s="1" t="s">
        <v>199</v>
      </c>
      <c r="C3304" s="1" t="s">
        <v>26</v>
      </c>
      <c r="D3304" s="1">
        <v>1591.73</v>
      </c>
      <c r="E3304" s="1">
        <v>-647.29</v>
      </c>
      <c r="F3304" s="1">
        <v>0</v>
      </c>
      <c r="G3304" s="1">
        <v>4960.9870000000001</v>
      </c>
      <c r="H3304" s="1">
        <v>11921.666999999999</v>
      </c>
      <c r="I3304" s="1">
        <v>-20518.311000000002</v>
      </c>
    </row>
    <row r="3305" spans="1:9" hidden="1" x14ac:dyDescent="0.25">
      <c r="A3305" s="1" t="s">
        <v>17</v>
      </c>
      <c r="B3305" s="1" t="s">
        <v>199</v>
      </c>
      <c r="C3305" s="1" t="s">
        <v>10</v>
      </c>
      <c r="D3305" s="1">
        <v>1793.99</v>
      </c>
      <c r="E3305" s="1">
        <v>-647.29</v>
      </c>
      <c r="F3305" s="1">
        <v>0</v>
      </c>
      <c r="G3305" s="1">
        <v>4961.0079999999998</v>
      </c>
      <c r="H3305" s="1">
        <v>13541.746999999999</v>
      </c>
      <c r="I3305" s="1">
        <v>-24088.165000000001</v>
      </c>
    </row>
    <row r="3306" spans="1:9" hidden="1" x14ac:dyDescent="0.25">
      <c r="A3306" s="1" t="s">
        <v>17</v>
      </c>
      <c r="B3306" s="1" t="s">
        <v>200</v>
      </c>
      <c r="C3306" s="1" t="s">
        <v>26</v>
      </c>
      <c r="D3306" s="1">
        <v>1591.73</v>
      </c>
      <c r="E3306" s="1">
        <v>-647.29</v>
      </c>
      <c r="F3306" s="1">
        <v>0</v>
      </c>
      <c r="G3306" s="1">
        <v>4092.116</v>
      </c>
      <c r="H3306" s="1">
        <v>11921.47</v>
      </c>
      <c r="I3306" s="1">
        <v>-20517.667000000001</v>
      </c>
    </row>
    <row r="3307" spans="1:9" hidden="1" x14ac:dyDescent="0.25">
      <c r="A3307" s="1" t="s">
        <v>17</v>
      </c>
      <c r="B3307" s="1" t="s">
        <v>200</v>
      </c>
      <c r="C3307" s="1" t="s">
        <v>10</v>
      </c>
      <c r="D3307" s="1">
        <v>1793.99</v>
      </c>
      <c r="E3307" s="1">
        <v>-647.29</v>
      </c>
      <c r="F3307" s="1">
        <v>0</v>
      </c>
      <c r="G3307" s="1">
        <v>4092.13</v>
      </c>
      <c r="H3307" s="1">
        <v>13541.512000000001</v>
      </c>
      <c r="I3307" s="1">
        <v>-24087.542000000001</v>
      </c>
    </row>
    <row r="3308" spans="1:9" hidden="1" x14ac:dyDescent="0.25">
      <c r="A3308" s="1" t="s">
        <v>17</v>
      </c>
      <c r="B3308" s="1" t="s">
        <v>201</v>
      </c>
      <c r="C3308" s="1" t="s">
        <v>26</v>
      </c>
      <c r="D3308" s="1">
        <v>1591.73</v>
      </c>
      <c r="E3308" s="1">
        <v>647.29</v>
      </c>
      <c r="F3308" s="1">
        <v>0</v>
      </c>
      <c r="G3308" s="1">
        <v>-4960.9870000000001</v>
      </c>
      <c r="H3308" s="1">
        <v>11912.986000000001</v>
      </c>
      <c r="I3308" s="1">
        <v>-4463.317</v>
      </c>
    </row>
    <row r="3309" spans="1:9" hidden="1" x14ac:dyDescent="0.25">
      <c r="A3309" s="1" t="s">
        <v>17</v>
      </c>
      <c r="B3309" s="1" t="s">
        <v>201</v>
      </c>
      <c r="C3309" s="1" t="s">
        <v>10</v>
      </c>
      <c r="D3309" s="1">
        <v>1793.99</v>
      </c>
      <c r="E3309" s="1">
        <v>647.29</v>
      </c>
      <c r="F3309" s="1">
        <v>0</v>
      </c>
      <c r="G3309" s="1">
        <v>-4961.0079999999998</v>
      </c>
      <c r="H3309" s="1">
        <v>13529.788</v>
      </c>
      <c r="I3309" s="1">
        <v>-4120.5690000000004</v>
      </c>
    </row>
    <row r="3310" spans="1:9" hidden="1" x14ac:dyDescent="0.25">
      <c r="A3310" s="1" t="s">
        <v>17</v>
      </c>
      <c r="B3310" s="1" t="s">
        <v>202</v>
      </c>
      <c r="C3310" s="1" t="s">
        <v>26</v>
      </c>
      <c r="D3310" s="1">
        <v>1591.73</v>
      </c>
      <c r="E3310" s="1">
        <v>647.29</v>
      </c>
      <c r="F3310" s="1">
        <v>0</v>
      </c>
      <c r="G3310" s="1">
        <v>-4092.116</v>
      </c>
      <c r="H3310" s="1">
        <v>11913.183000000001</v>
      </c>
      <c r="I3310" s="1">
        <v>-4463.9610000000002</v>
      </c>
    </row>
    <row r="3311" spans="1:9" hidden="1" x14ac:dyDescent="0.25">
      <c r="A3311" s="1" t="s">
        <v>17</v>
      </c>
      <c r="B3311" s="1" t="s">
        <v>202</v>
      </c>
      <c r="C3311" s="1" t="s">
        <v>10</v>
      </c>
      <c r="D3311" s="1">
        <v>1793.99</v>
      </c>
      <c r="E3311" s="1">
        <v>647.29</v>
      </c>
      <c r="F3311" s="1">
        <v>0</v>
      </c>
      <c r="G3311" s="1">
        <v>-4092.1309999999999</v>
      </c>
      <c r="H3311" s="1">
        <v>13530.022999999999</v>
      </c>
      <c r="I3311" s="1">
        <v>-4121.1909999999998</v>
      </c>
    </row>
    <row r="3312" spans="1:9" hidden="1" x14ac:dyDescent="0.25">
      <c r="A3312" s="1" t="s">
        <v>17</v>
      </c>
      <c r="B3312" s="1" t="s">
        <v>203</v>
      </c>
      <c r="C3312" s="1" t="s">
        <v>26</v>
      </c>
      <c r="D3312" s="1">
        <v>1591.73</v>
      </c>
      <c r="E3312" s="1">
        <v>0</v>
      </c>
      <c r="F3312" s="1">
        <v>-647.29</v>
      </c>
      <c r="G3312" s="1">
        <v>-5427.99</v>
      </c>
      <c r="H3312" s="1">
        <v>19967.447</v>
      </c>
      <c r="I3312" s="1">
        <v>-12494.748</v>
      </c>
    </row>
    <row r="3313" spans="1:9" hidden="1" x14ac:dyDescent="0.25">
      <c r="A3313" s="1" t="s">
        <v>17</v>
      </c>
      <c r="B3313" s="1" t="s">
        <v>203</v>
      </c>
      <c r="C3313" s="1" t="s">
        <v>10</v>
      </c>
      <c r="D3313" s="1">
        <v>1793.99</v>
      </c>
      <c r="E3313" s="1">
        <v>0</v>
      </c>
      <c r="F3313" s="1">
        <v>-647.29</v>
      </c>
      <c r="G3313" s="1">
        <v>-5427.9960000000001</v>
      </c>
      <c r="H3313" s="1">
        <v>23541.152999999998</v>
      </c>
      <c r="I3313" s="1">
        <v>-14110.075000000001</v>
      </c>
    </row>
    <row r="3314" spans="1:9" hidden="1" x14ac:dyDescent="0.25">
      <c r="A3314" s="1" t="s">
        <v>17</v>
      </c>
      <c r="B3314" s="1" t="s">
        <v>204</v>
      </c>
      <c r="C3314" s="1" t="s">
        <v>26</v>
      </c>
      <c r="D3314" s="1">
        <v>1591.73</v>
      </c>
      <c r="E3314" s="1">
        <v>0</v>
      </c>
      <c r="F3314" s="1">
        <v>-647.29</v>
      </c>
      <c r="G3314" s="1">
        <v>-4614.2560000000003</v>
      </c>
      <c r="H3314" s="1">
        <v>19967.625</v>
      </c>
      <c r="I3314" s="1">
        <v>-12495.342000000001</v>
      </c>
    </row>
    <row r="3315" spans="1:9" hidden="1" x14ac:dyDescent="0.25">
      <c r="A3315" s="1" t="s">
        <v>17</v>
      </c>
      <c r="B3315" s="1" t="s">
        <v>204</v>
      </c>
      <c r="C3315" s="1" t="s">
        <v>10</v>
      </c>
      <c r="D3315" s="1">
        <v>1793.99</v>
      </c>
      <c r="E3315" s="1">
        <v>0</v>
      </c>
      <c r="F3315" s="1">
        <v>-647.29</v>
      </c>
      <c r="G3315" s="1">
        <v>-4614.2560000000003</v>
      </c>
      <c r="H3315" s="1">
        <v>23541.366999999998</v>
      </c>
      <c r="I3315" s="1">
        <v>-14110.648999999999</v>
      </c>
    </row>
    <row r="3316" spans="1:9" hidden="1" x14ac:dyDescent="0.25">
      <c r="A3316" s="1" t="s">
        <v>17</v>
      </c>
      <c r="B3316" s="1" t="s">
        <v>205</v>
      </c>
      <c r="C3316" s="1" t="s">
        <v>26</v>
      </c>
      <c r="D3316" s="1">
        <v>1591.73</v>
      </c>
      <c r="E3316" s="1">
        <v>0</v>
      </c>
      <c r="F3316" s="1">
        <v>647.29</v>
      </c>
      <c r="G3316" s="1">
        <v>5427.99</v>
      </c>
      <c r="H3316" s="1">
        <v>3867.2060000000001</v>
      </c>
      <c r="I3316" s="1">
        <v>-12486.88</v>
      </c>
    </row>
    <row r="3317" spans="1:9" hidden="1" x14ac:dyDescent="0.25">
      <c r="A3317" s="1" t="s">
        <v>17</v>
      </c>
      <c r="B3317" s="1" t="s">
        <v>205</v>
      </c>
      <c r="C3317" s="1" t="s">
        <v>10</v>
      </c>
      <c r="D3317" s="1">
        <v>1793.99</v>
      </c>
      <c r="E3317" s="1">
        <v>0</v>
      </c>
      <c r="F3317" s="1">
        <v>647.29</v>
      </c>
      <c r="G3317" s="1">
        <v>5427.9949999999999</v>
      </c>
      <c r="H3317" s="1">
        <v>3530.3820000000001</v>
      </c>
      <c r="I3317" s="1">
        <v>-14098.657999999999</v>
      </c>
    </row>
    <row r="3318" spans="1:9" hidden="1" x14ac:dyDescent="0.25">
      <c r="A3318" s="1" t="s">
        <v>17</v>
      </c>
      <c r="B3318" s="1" t="s">
        <v>206</v>
      </c>
      <c r="C3318" s="1" t="s">
        <v>26</v>
      </c>
      <c r="D3318" s="1">
        <v>1591.73</v>
      </c>
      <c r="E3318" s="1">
        <v>0</v>
      </c>
      <c r="F3318" s="1">
        <v>647.29</v>
      </c>
      <c r="G3318" s="1">
        <v>4614.2560000000003</v>
      </c>
      <c r="H3318" s="1">
        <v>3867.0279999999998</v>
      </c>
      <c r="I3318" s="1">
        <v>-12486.286</v>
      </c>
    </row>
    <row r="3319" spans="1:9" hidden="1" x14ac:dyDescent="0.25">
      <c r="A3319" s="1" t="s">
        <v>17</v>
      </c>
      <c r="B3319" s="1" t="s">
        <v>206</v>
      </c>
      <c r="C3319" s="1" t="s">
        <v>10</v>
      </c>
      <c r="D3319" s="1">
        <v>1793.99</v>
      </c>
      <c r="E3319" s="1">
        <v>0</v>
      </c>
      <c r="F3319" s="1">
        <v>647.29</v>
      </c>
      <c r="G3319" s="1">
        <v>4614.2550000000001</v>
      </c>
      <c r="H3319" s="1">
        <v>3530.1680000000001</v>
      </c>
      <c r="I3319" s="1">
        <v>-14098.084000000001</v>
      </c>
    </row>
    <row r="3320" spans="1:9" hidden="1" x14ac:dyDescent="0.25">
      <c r="A3320" s="1" t="s">
        <v>17</v>
      </c>
      <c r="B3320" s="1" t="s">
        <v>207</v>
      </c>
      <c r="C3320" s="1" t="s">
        <v>26</v>
      </c>
      <c r="D3320" s="1">
        <v>1415.7</v>
      </c>
      <c r="E3320" s="1">
        <v>-647.29</v>
      </c>
      <c r="F3320" s="1">
        <v>0</v>
      </c>
      <c r="G3320" s="1">
        <v>4960.9870000000001</v>
      </c>
      <c r="H3320" s="1">
        <v>10603.691000000001</v>
      </c>
      <c r="I3320" s="1">
        <v>-19136.911</v>
      </c>
    </row>
    <row r="3321" spans="1:9" hidden="1" x14ac:dyDescent="0.25">
      <c r="A3321" s="1" t="s">
        <v>17</v>
      </c>
      <c r="B3321" s="1" t="s">
        <v>207</v>
      </c>
      <c r="C3321" s="1" t="s">
        <v>10</v>
      </c>
      <c r="D3321" s="1">
        <v>1595.59</v>
      </c>
      <c r="E3321" s="1">
        <v>-647.29</v>
      </c>
      <c r="F3321" s="1">
        <v>0</v>
      </c>
      <c r="G3321" s="1">
        <v>4961.0079999999998</v>
      </c>
      <c r="H3321" s="1">
        <v>12044.781999999999</v>
      </c>
      <c r="I3321" s="1">
        <v>-22528.316999999999</v>
      </c>
    </row>
    <row r="3322" spans="1:9" hidden="1" x14ac:dyDescent="0.25">
      <c r="A3322" s="1" t="s">
        <v>17</v>
      </c>
      <c r="B3322" s="1" t="s">
        <v>208</v>
      </c>
      <c r="C3322" s="1" t="s">
        <v>26</v>
      </c>
      <c r="D3322" s="1">
        <v>1415.7</v>
      </c>
      <c r="E3322" s="1">
        <v>-647.29</v>
      </c>
      <c r="F3322" s="1">
        <v>0</v>
      </c>
      <c r="G3322" s="1">
        <v>4092.116</v>
      </c>
      <c r="H3322" s="1">
        <v>10603.494000000001</v>
      </c>
      <c r="I3322" s="1">
        <v>-19136.267</v>
      </c>
    </row>
    <row r="3323" spans="1:9" hidden="1" x14ac:dyDescent="0.25">
      <c r="A3323" s="1" t="s">
        <v>17</v>
      </c>
      <c r="B3323" s="1" t="s">
        <v>208</v>
      </c>
      <c r="C3323" s="1" t="s">
        <v>10</v>
      </c>
      <c r="D3323" s="1">
        <v>1595.59</v>
      </c>
      <c r="E3323" s="1">
        <v>-647.29</v>
      </c>
      <c r="F3323" s="1">
        <v>0</v>
      </c>
      <c r="G3323" s="1">
        <v>4092.13</v>
      </c>
      <c r="H3323" s="1">
        <v>12044.547</v>
      </c>
      <c r="I3323" s="1">
        <v>-22527.694</v>
      </c>
    </row>
    <row r="3324" spans="1:9" hidden="1" x14ac:dyDescent="0.25">
      <c r="A3324" s="1" t="s">
        <v>17</v>
      </c>
      <c r="B3324" s="1" t="s">
        <v>209</v>
      </c>
      <c r="C3324" s="1" t="s">
        <v>26</v>
      </c>
      <c r="D3324" s="1">
        <v>1415.7</v>
      </c>
      <c r="E3324" s="1">
        <v>647.29</v>
      </c>
      <c r="F3324" s="1">
        <v>0</v>
      </c>
      <c r="G3324" s="1">
        <v>-4960.9870000000001</v>
      </c>
      <c r="H3324" s="1">
        <v>10595.01</v>
      </c>
      <c r="I3324" s="1">
        <v>-3081.9169999999999</v>
      </c>
    </row>
    <row r="3325" spans="1:9" hidden="1" x14ac:dyDescent="0.25">
      <c r="A3325" s="1" t="s">
        <v>17</v>
      </c>
      <c r="B3325" s="1" t="s">
        <v>209</v>
      </c>
      <c r="C3325" s="1" t="s">
        <v>10</v>
      </c>
      <c r="D3325" s="1">
        <v>1595.59</v>
      </c>
      <c r="E3325" s="1">
        <v>647.29</v>
      </c>
      <c r="F3325" s="1">
        <v>0</v>
      </c>
      <c r="G3325" s="1">
        <v>-4961.0079999999998</v>
      </c>
      <c r="H3325" s="1">
        <v>12032.823</v>
      </c>
      <c r="I3325" s="1">
        <v>-2560.721</v>
      </c>
    </row>
    <row r="3326" spans="1:9" hidden="1" x14ac:dyDescent="0.25">
      <c r="A3326" s="1" t="s">
        <v>17</v>
      </c>
      <c r="B3326" s="1" t="s">
        <v>210</v>
      </c>
      <c r="C3326" s="1" t="s">
        <v>26</v>
      </c>
      <c r="D3326" s="1">
        <v>1415.7</v>
      </c>
      <c r="E3326" s="1">
        <v>647.29</v>
      </c>
      <c r="F3326" s="1">
        <v>0</v>
      </c>
      <c r="G3326" s="1">
        <v>-4092.116</v>
      </c>
      <c r="H3326" s="1">
        <v>10595.207</v>
      </c>
      <c r="I3326" s="1">
        <v>-3082.5610000000001</v>
      </c>
    </row>
    <row r="3327" spans="1:9" hidden="1" x14ac:dyDescent="0.25">
      <c r="A3327" s="1" t="s">
        <v>17</v>
      </c>
      <c r="B3327" s="1" t="s">
        <v>210</v>
      </c>
      <c r="C3327" s="1" t="s">
        <v>10</v>
      </c>
      <c r="D3327" s="1">
        <v>1595.59</v>
      </c>
      <c r="E3327" s="1">
        <v>647.29</v>
      </c>
      <c r="F3327" s="1">
        <v>0</v>
      </c>
      <c r="G3327" s="1">
        <v>-4092.1309999999999</v>
      </c>
      <c r="H3327" s="1">
        <v>12033.058000000001</v>
      </c>
      <c r="I3327" s="1">
        <v>-2561.3429999999998</v>
      </c>
    </row>
    <row r="3328" spans="1:9" hidden="1" x14ac:dyDescent="0.25">
      <c r="A3328" s="1" t="s">
        <v>17</v>
      </c>
      <c r="B3328" s="1" t="s">
        <v>211</v>
      </c>
      <c r="C3328" s="1" t="s">
        <v>26</v>
      </c>
      <c r="D3328" s="1">
        <v>1415.7</v>
      </c>
      <c r="E3328" s="1">
        <v>0</v>
      </c>
      <c r="F3328" s="1">
        <v>-647.29</v>
      </c>
      <c r="G3328" s="1">
        <v>-5427.99</v>
      </c>
      <c r="H3328" s="1">
        <v>18649.471000000001</v>
      </c>
      <c r="I3328" s="1">
        <v>-11113.348</v>
      </c>
    </row>
    <row r="3329" spans="1:9" hidden="1" x14ac:dyDescent="0.25">
      <c r="A3329" s="1" t="s">
        <v>17</v>
      </c>
      <c r="B3329" s="1" t="s">
        <v>211</v>
      </c>
      <c r="C3329" s="1" t="s">
        <v>10</v>
      </c>
      <c r="D3329" s="1">
        <v>1595.59</v>
      </c>
      <c r="E3329" s="1">
        <v>0</v>
      </c>
      <c r="F3329" s="1">
        <v>-647.29</v>
      </c>
      <c r="G3329" s="1">
        <v>-5427.9960000000001</v>
      </c>
      <c r="H3329" s="1">
        <v>22044.187999999998</v>
      </c>
      <c r="I3329" s="1">
        <v>-12550.227000000001</v>
      </c>
    </row>
    <row r="3330" spans="1:9" hidden="1" x14ac:dyDescent="0.25">
      <c r="A3330" s="1" t="s">
        <v>17</v>
      </c>
      <c r="B3330" s="1" t="s">
        <v>212</v>
      </c>
      <c r="C3330" s="1" t="s">
        <v>26</v>
      </c>
      <c r="D3330" s="1">
        <v>1415.7</v>
      </c>
      <c r="E3330" s="1">
        <v>0</v>
      </c>
      <c r="F3330" s="1">
        <v>-647.29</v>
      </c>
      <c r="G3330" s="1">
        <v>-4614.2560000000003</v>
      </c>
      <c r="H3330" s="1">
        <v>18649.649000000001</v>
      </c>
      <c r="I3330" s="1">
        <v>-11113.941999999999</v>
      </c>
    </row>
    <row r="3331" spans="1:9" hidden="1" x14ac:dyDescent="0.25">
      <c r="A3331" s="1" t="s">
        <v>17</v>
      </c>
      <c r="B3331" s="1" t="s">
        <v>212</v>
      </c>
      <c r="C3331" s="1" t="s">
        <v>10</v>
      </c>
      <c r="D3331" s="1">
        <v>1595.59</v>
      </c>
      <c r="E3331" s="1">
        <v>0</v>
      </c>
      <c r="F3331" s="1">
        <v>-647.29</v>
      </c>
      <c r="G3331" s="1">
        <v>-4614.2560000000003</v>
      </c>
      <c r="H3331" s="1">
        <v>22044.401999999998</v>
      </c>
      <c r="I3331" s="1">
        <v>-12550.800999999999</v>
      </c>
    </row>
    <row r="3332" spans="1:9" hidden="1" x14ac:dyDescent="0.25">
      <c r="A3332" s="1" t="s">
        <v>17</v>
      </c>
      <c r="B3332" s="1" t="s">
        <v>213</v>
      </c>
      <c r="C3332" s="1" t="s">
        <v>26</v>
      </c>
      <c r="D3332" s="1">
        <v>1415.7</v>
      </c>
      <c r="E3332" s="1">
        <v>0</v>
      </c>
      <c r="F3332" s="1">
        <v>647.29</v>
      </c>
      <c r="G3332" s="1">
        <v>5427.99</v>
      </c>
      <c r="H3332" s="1">
        <v>2549.23</v>
      </c>
      <c r="I3332" s="1">
        <v>-11105.48</v>
      </c>
    </row>
    <row r="3333" spans="1:9" hidden="1" x14ac:dyDescent="0.25">
      <c r="A3333" s="1" t="s">
        <v>17</v>
      </c>
      <c r="B3333" s="1" t="s">
        <v>213</v>
      </c>
      <c r="C3333" s="1" t="s">
        <v>10</v>
      </c>
      <c r="D3333" s="1">
        <v>1595.59</v>
      </c>
      <c r="E3333" s="1">
        <v>0</v>
      </c>
      <c r="F3333" s="1">
        <v>647.29</v>
      </c>
      <c r="G3333" s="1">
        <v>5427.9960000000001</v>
      </c>
      <c r="H3333" s="1">
        <v>2033.4169999999999</v>
      </c>
      <c r="I3333" s="1">
        <v>-12538.81</v>
      </c>
    </row>
    <row r="3334" spans="1:9" hidden="1" x14ac:dyDescent="0.25">
      <c r="A3334" s="1" t="s">
        <v>17</v>
      </c>
      <c r="B3334" s="1" t="s">
        <v>214</v>
      </c>
      <c r="C3334" s="1" t="s">
        <v>26</v>
      </c>
      <c r="D3334" s="1">
        <v>1415.7</v>
      </c>
      <c r="E3334" s="1">
        <v>0</v>
      </c>
      <c r="F3334" s="1">
        <v>647.29</v>
      </c>
      <c r="G3334" s="1">
        <v>4614.2560000000003</v>
      </c>
      <c r="H3334" s="1">
        <v>2549.0520000000001</v>
      </c>
      <c r="I3334" s="1">
        <v>-11104.886</v>
      </c>
    </row>
    <row r="3335" spans="1:9" hidden="1" x14ac:dyDescent="0.25">
      <c r="A3335" s="1" t="s">
        <v>17</v>
      </c>
      <c r="B3335" s="1" t="s">
        <v>214</v>
      </c>
      <c r="C3335" s="1" t="s">
        <v>10</v>
      </c>
      <c r="D3335" s="1">
        <v>1595.59</v>
      </c>
      <c r="E3335" s="1">
        <v>0</v>
      </c>
      <c r="F3335" s="1">
        <v>647.29</v>
      </c>
      <c r="G3335" s="1">
        <v>4614.2550000000001</v>
      </c>
      <c r="H3335" s="1">
        <v>2033.203</v>
      </c>
      <c r="I3335" s="1">
        <v>-12538.236000000001</v>
      </c>
    </row>
    <row r="3336" spans="1:9" hidden="1" x14ac:dyDescent="0.25">
      <c r="A3336" s="1" t="s">
        <v>17</v>
      </c>
      <c r="B3336" s="1" t="s">
        <v>215</v>
      </c>
      <c r="C3336" s="1" t="s">
        <v>26</v>
      </c>
      <c r="D3336" s="1">
        <v>1797.1</v>
      </c>
      <c r="E3336" s="1">
        <v>-194.19</v>
      </c>
      <c r="F3336" s="1">
        <v>0</v>
      </c>
      <c r="G3336" s="1">
        <v>1488.296</v>
      </c>
      <c r="H3336" s="1">
        <v>13456.268</v>
      </c>
      <c r="I3336" s="1">
        <v>-16510.697</v>
      </c>
    </row>
    <row r="3337" spans="1:9" hidden="1" x14ac:dyDescent="0.25">
      <c r="A3337" s="1" t="s">
        <v>17</v>
      </c>
      <c r="B3337" s="1" t="s">
        <v>215</v>
      </c>
      <c r="C3337" s="1" t="s">
        <v>10</v>
      </c>
      <c r="D3337" s="1">
        <v>2025.46</v>
      </c>
      <c r="E3337" s="1">
        <v>-194.19</v>
      </c>
      <c r="F3337" s="1">
        <v>0</v>
      </c>
      <c r="G3337" s="1">
        <v>1488.3019999999999</v>
      </c>
      <c r="H3337" s="1">
        <v>15284.02</v>
      </c>
      <c r="I3337" s="1">
        <v>-18919.329000000002</v>
      </c>
    </row>
    <row r="3338" spans="1:9" hidden="1" x14ac:dyDescent="0.25">
      <c r="A3338" s="1" t="s">
        <v>17</v>
      </c>
      <c r="B3338" s="1" t="s">
        <v>216</v>
      </c>
      <c r="C3338" s="1" t="s">
        <v>26</v>
      </c>
      <c r="D3338" s="1">
        <v>1797.1</v>
      </c>
      <c r="E3338" s="1">
        <v>-194.19</v>
      </c>
      <c r="F3338" s="1">
        <v>0</v>
      </c>
      <c r="G3338" s="1">
        <v>1227.635</v>
      </c>
      <c r="H3338" s="1">
        <v>13456.208000000001</v>
      </c>
      <c r="I3338" s="1">
        <v>-16510.503000000001</v>
      </c>
    </row>
    <row r="3339" spans="1:9" hidden="1" x14ac:dyDescent="0.25">
      <c r="A3339" s="1" t="s">
        <v>17</v>
      </c>
      <c r="B3339" s="1" t="s">
        <v>216</v>
      </c>
      <c r="C3339" s="1" t="s">
        <v>10</v>
      </c>
      <c r="D3339" s="1">
        <v>2025.46</v>
      </c>
      <c r="E3339" s="1">
        <v>-194.19</v>
      </c>
      <c r="F3339" s="1">
        <v>0</v>
      </c>
      <c r="G3339" s="1">
        <v>1227.6389999999999</v>
      </c>
      <c r="H3339" s="1">
        <v>15283.95</v>
      </c>
      <c r="I3339" s="1">
        <v>-18919.142</v>
      </c>
    </row>
    <row r="3340" spans="1:9" hidden="1" x14ac:dyDescent="0.25">
      <c r="A3340" s="1" t="s">
        <v>17</v>
      </c>
      <c r="B3340" s="1" t="s">
        <v>217</v>
      </c>
      <c r="C3340" s="1" t="s">
        <v>26</v>
      </c>
      <c r="D3340" s="1">
        <v>1797.1</v>
      </c>
      <c r="E3340" s="1">
        <v>194.19</v>
      </c>
      <c r="F3340" s="1">
        <v>0</v>
      </c>
      <c r="G3340" s="1">
        <v>-1488.296</v>
      </c>
      <c r="H3340" s="1">
        <v>13453.663</v>
      </c>
      <c r="I3340" s="1">
        <v>-11694.198</v>
      </c>
    </row>
    <row r="3341" spans="1:9" hidden="1" x14ac:dyDescent="0.25">
      <c r="A3341" s="1" t="s">
        <v>17</v>
      </c>
      <c r="B3341" s="1" t="s">
        <v>217</v>
      </c>
      <c r="C3341" s="1" t="s">
        <v>10</v>
      </c>
      <c r="D3341" s="1">
        <v>2025.46</v>
      </c>
      <c r="E3341" s="1">
        <v>194.19</v>
      </c>
      <c r="F3341" s="1">
        <v>0</v>
      </c>
      <c r="G3341" s="1">
        <v>-1488.3030000000001</v>
      </c>
      <c r="H3341" s="1">
        <v>15280.433000000001</v>
      </c>
      <c r="I3341" s="1">
        <v>-12929.05</v>
      </c>
    </row>
    <row r="3342" spans="1:9" hidden="1" x14ac:dyDescent="0.25">
      <c r="A3342" s="1" t="s">
        <v>17</v>
      </c>
      <c r="B3342" s="1" t="s">
        <v>218</v>
      </c>
      <c r="C3342" s="1" t="s">
        <v>26</v>
      </c>
      <c r="D3342" s="1">
        <v>1797.1</v>
      </c>
      <c r="E3342" s="1">
        <v>194.19</v>
      </c>
      <c r="F3342" s="1">
        <v>0</v>
      </c>
      <c r="G3342" s="1">
        <v>-1227.635</v>
      </c>
      <c r="H3342" s="1">
        <v>13453.722</v>
      </c>
      <c r="I3342" s="1">
        <v>-11694.392</v>
      </c>
    </row>
    <row r="3343" spans="1:9" hidden="1" x14ac:dyDescent="0.25">
      <c r="A3343" s="1" t="s">
        <v>17</v>
      </c>
      <c r="B3343" s="1" t="s">
        <v>218</v>
      </c>
      <c r="C3343" s="1" t="s">
        <v>10</v>
      </c>
      <c r="D3343" s="1">
        <v>2025.46</v>
      </c>
      <c r="E3343" s="1">
        <v>194.19</v>
      </c>
      <c r="F3343" s="1">
        <v>0</v>
      </c>
      <c r="G3343" s="1">
        <v>-1227.6400000000001</v>
      </c>
      <c r="H3343" s="1">
        <v>15280.503000000001</v>
      </c>
      <c r="I3343" s="1">
        <v>-12929.236999999999</v>
      </c>
    </row>
    <row r="3344" spans="1:9" hidden="1" x14ac:dyDescent="0.25">
      <c r="A3344" s="1" t="s">
        <v>17</v>
      </c>
      <c r="B3344" s="1" t="s">
        <v>219</v>
      </c>
      <c r="C3344" s="1" t="s">
        <v>26</v>
      </c>
      <c r="D3344" s="1">
        <v>1797.1</v>
      </c>
      <c r="E3344" s="1">
        <v>0</v>
      </c>
      <c r="F3344" s="1">
        <v>-194.19</v>
      </c>
      <c r="G3344" s="1">
        <v>-1628.3969999999999</v>
      </c>
      <c r="H3344" s="1">
        <v>15870.001</v>
      </c>
      <c r="I3344" s="1">
        <v>-14103.628000000001</v>
      </c>
    </row>
    <row r="3345" spans="1:9" hidden="1" x14ac:dyDescent="0.25">
      <c r="A3345" s="1" t="s">
        <v>17</v>
      </c>
      <c r="B3345" s="1" t="s">
        <v>219</v>
      </c>
      <c r="C3345" s="1" t="s">
        <v>10</v>
      </c>
      <c r="D3345" s="1">
        <v>2025.46</v>
      </c>
      <c r="E3345" s="1">
        <v>0</v>
      </c>
      <c r="F3345" s="1">
        <v>-194.19</v>
      </c>
      <c r="G3345" s="1">
        <v>-1628.3989999999999</v>
      </c>
      <c r="H3345" s="1">
        <v>18283.842000000001</v>
      </c>
      <c r="I3345" s="1">
        <v>-15925.902</v>
      </c>
    </row>
    <row r="3346" spans="1:9" hidden="1" x14ac:dyDescent="0.25">
      <c r="A3346" s="1" t="s">
        <v>17</v>
      </c>
      <c r="B3346" s="1" t="s">
        <v>220</v>
      </c>
      <c r="C3346" s="1" t="s">
        <v>26</v>
      </c>
      <c r="D3346" s="1">
        <v>1797.1</v>
      </c>
      <c r="E3346" s="1">
        <v>0</v>
      </c>
      <c r="F3346" s="1">
        <v>-194.19</v>
      </c>
      <c r="G3346" s="1">
        <v>-1384.277</v>
      </c>
      <c r="H3346" s="1">
        <v>15870.055</v>
      </c>
      <c r="I3346" s="1">
        <v>-14103.806</v>
      </c>
    </row>
    <row r="3347" spans="1:9" hidden="1" x14ac:dyDescent="0.25">
      <c r="A3347" s="1" t="s">
        <v>17</v>
      </c>
      <c r="B3347" s="1" t="s">
        <v>220</v>
      </c>
      <c r="C3347" s="1" t="s">
        <v>10</v>
      </c>
      <c r="D3347" s="1">
        <v>2025.46</v>
      </c>
      <c r="E3347" s="1">
        <v>0</v>
      </c>
      <c r="F3347" s="1">
        <v>-194.19</v>
      </c>
      <c r="G3347" s="1">
        <v>-1384.277</v>
      </c>
      <c r="H3347" s="1">
        <v>18283.905999999999</v>
      </c>
      <c r="I3347" s="1">
        <v>-15926.074000000001</v>
      </c>
    </row>
    <row r="3348" spans="1:9" hidden="1" x14ac:dyDescent="0.25">
      <c r="A3348" s="1" t="s">
        <v>17</v>
      </c>
      <c r="B3348" s="1" t="s">
        <v>221</v>
      </c>
      <c r="C3348" s="1" t="s">
        <v>26</v>
      </c>
      <c r="D3348" s="1">
        <v>1797.1</v>
      </c>
      <c r="E3348" s="1">
        <v>0</v>
      </c>
      <c r="F3348" s="1">
        <v>194.19</v>
      </c>
      <c r="G3348" s="1">
        <v>1628.3969999999999</v>
      </c>
      <c r="H3348" s="1">
        <v>11039.929</v>
      </c>
      <c r="I3348" s="1">
        <v>-14101.267</v>
      </c>
    </row>
    <row r="3349" spans="1:9" hidden="1" x14ac:dyDescent="0.25">
      <c r="A3349" s="1" t="s">
        <v>17</v>
      </c>
      <c r="B3349" s="1" t="s">
        <v>221</v>
      </c>
      <c r="C3349" s="1" t="s">
        <v>10</v>
      </c>
      <c r="D3349" s="1">
        <v>2025.46</v>
      </c>
      <c r="E3349" s="1">
        <v>0</v>
      </c>
      <c r="F3349" s="1">
        <v>194.19</v>
      </c>
      <c r="G3349" s="1">
        <v>1628.3979999999999</v>
      </c>
      <c r="H3349" s="1">
        <v>12280.611000000001</v>
      </c>
      <c r="I3349" s="1">
        <v>-15922.477000000001</v>
      </c>
    </row>
    <row r="3350" spans="1:9" hidden="1" x14ac:dyDescent="0.25">
      <c r="A3350" s="1" t="s">
        <v>17</v>
      </c>
      <c r="B3350" s="1" t="s">
        <v>222</v>
      </c>
      <c r="C3350" s="1" t="s">
        <v>26</v>
      </c>
      <c r="D3350" s="1">
        <v>1797.1</v>
      </c>
      <c r="E3350" s="1">
        <v>0</v>
      </c>
      <c r="F3350" s="1">
        <v>194.19</v>
      </c>
      <c r="G3350" s="1">
        <v>1384.277</v>
      </c>
      <c r="H3350" s="1">
        <v>11039.876</v>
      </c>
      <c r="I3350" s="1">
        <v>-14101.089</v>
      </c>
    </row>
    <row r="3351" spans="1:9" hidden="1" x14ac:dyDescent="0.25">
      <c r="A3351" s="1" t="s">
        <v>17</v>
      </c>
      <c r="B3351" s="1" t="s">
        <v>222</v>
      </c>
      <c r="C3351" s="1" t="s">
        <v>10</v>
      </c>
      <c r="D3351" s="1">
        <v>2025.46</v>
      </c>
      <c r="E3351" s="1">
        <v>0</v>
      </c>
      <c r="F3351" s="1">
        <v>194.19</v>
      </c>
      <c r="G3351" s="1">
        <v>1384.2760000000001</v>
      </c>
      <c r="H3351" s="1">
        <v>12280.547</v>
      </c>
      <c r="I3351" s="1">
        <v>-15922.305</v>
      </c>
    </row>
    <row r="3352" spans="1:9" hidden="1" x14ac:dyDescent="0.25">
      <c r="A3352" s="1" t="s">
        <v>17</v>
      </c>
      <c r="B3352" s="1" t="s">
        <v>223</v>
      </c>
      <c r="C3352" s="1" t="s">
        <v>26</v>
      </c>
      <c r="D3352" s="1">
        <v>1210.32</v>
      </c>
      <c r="E3352" s="1">
        <v>-194.19</v>
      </c>
      <c r="F3352" s="1">
        <v>0</v>
      </c>
      <c r="G3352" s="1">
        <v>1488.296</v>
      </c>
      <c r="H3352" s="1">
        <v>9063.0139999999992</v>
      </c>
      <c r="I3352" s="1">
        <v>-11906.03</v>
      </c>
    </row>
    <row r="3353" spans="1:9" hidden="1" x14ac:dyDescent="0.25">
      <c r="A3353" s="1" t="s">
        <v>17</v>
      </c>
      <c r="B3353" s="1" t="s">
        <v>223</v>
      </c>
      <c r="C3353" s="1" t="s">
        <v>10</v>
      </c>
      <c r="D3353" s="1">
        <v>1364.12</v>
      </c>
      <c r="E3353" s="1">
        <v>-194.19</v>
      </c>
      <c r="F3353" s="1">
        <v>0</v>
      </c>
      <c r="G3353" s="1">
        <v>1488.3019999999999</v>
      </c>
      <c r="H3353" s="1">
        <v>10294.138000000001</v>
      </c>
      <c r="I3353" s="1">
        <v>-13719.834999999999</v>
      </c>
    </row>
    <row r="3354" spans="1:9" hidden="1" x14ac:dyDescent="0.25">
      <c r="A3354" s="1" t="s">
        <v>17</v>
      </c>
      <c r="B3354" s="1" t="s">
        <v>224</v>
      </c>
      <c r="C3354" s="1" t="s">
        <v>26</v>
      </c>
      <c r="D3354" s="1">
        <v>1210.32</v>
      </c>
      <c r="E3354" s="1">
        <v>-194.19</v>
      </c>
      <c r="F3354" s="1">
        <v>0</v>
      </c>
      <c r="G3354" s="1">
        <v>1227.635</v>
      </c>
      <c r="H3354" s="1">
        <v>9062.9549999999999</v>
      </c>
      <c r="I3354" s="1">
        <v>-11905.837</v>
      </c>
    </row>
    <row r="3355" spans="1:9" hidden="1" x14ac:dyDescent="0.25">
      <c r="A3355" s="1" t="s">
        <v>17</v>
      </c>
      <c r="B3355" s="1" t="s">
        <v>224</v>
      </c>
      <c r="C3355" s="1" t="s">
        <v>10</v>
      </c>
      <c r="D3355" s="1">
        <v>1364.12</v>
      </c>
      <c r="E3355" s="1">
        <v>-194.19</v>
      </c>
      <c r="F3355" s="1">
        <v>0</v>
      </c>
      <c r="G3355" s="1">
        <v>1227.6389999999999</v>
      </c>
      <c r="H3355" s="1">
        <v>10294.066999999999</v>
      </c>
      <c r="I3355" s="1">
        <v>-13719.647999999999</v>
      </c>
    </row>
    <row r="3356" spans="1:9" hidden="1" x14ac:dyDescent="0.25">
      <c r="A3356" s="1" t="s">
        <v>17</v>
      </c>
      <c r="B3356" s="1" t="s">
        <v>225</v>
      </c>
      <c r="C3356" s="1" t="s">
        <v>26</v>
      </c>
      <c r="D3356" s="1">
        <v>1210.32</v>
      </c>
      <c r="E3356" s="1">
        <v>194.19</v>
      </c>
      <c r="F3356" s="1">
        <v>0</v>
      </c>
      <c r="G3356" s="1">
        <v>-1488.296</v>
      </c>
      <c r="H3356" s="1">
        <v>9060.4089999999997</v>
      </c>
      <c r="I3356" s="1">
        <v>-7089.5320000000002</v>
      </c>
    </row>
    <row r="3357" spans="1:9" hidden="1" x14ac:dyDescent="0.25">
      <c r="A3357" s="1" t="s">
        <v>17</v>
      </c>
      <c r="B3357" s="1" t="s">
        <v>225</v>
      </c>
      <c r="C3357" s="1" t="s">
        <v>10</v>
      </c>
      <c r="D3357" s="1">
        <v>1364.12</v>
      </c>
      <c r="E3357" s="1">
        <v>194.19</v>
      </c>
      <c r="F3357" s="1">
        <v>0</v>
      </c>
      <c r="G3357" s="1">
        <v>-1488.3030000000001</v>
      </c>
      <c r="H3357" s="1">
        <v>10290.549999999999</v>
      </c>
      <c r="I3357" s="1">
        <v>-7729.5559999999996</v>
      </c>
    </row>
    <row r="3358" spans="1:9" hidden="1" x14ac:dyDescent="0.25">
      <c r="A3358" s="1" t="s">
        <v>17</v>
      </c>
      <c r="B3358" s="1" t="s">
        <v>226</v>
      </c>
      <c r="C3358" s="1" t="s">
        <v>26</v>
      </c>
      <c r="D3358" s="1">
        <v>1210.32</v>
      </c>
      <c r="E3358" s="1">
        <v>194.19</v>
      </c>
      <c r="F3358" s="1">
        <v>0</v>
      </c>
      <c r="G3358" s="1">
        <v>-1227.635</v>
      </c>
      <c r="H3358" s="1">
        <v>9060.4689999999991</v>
      </c>
      <c r="I3358" s="1">
        <v>-7089.7250000000004</v>
      </c>
    </row>
    <row r="3359" spans="1:9" hidden="1" x14ac:dyDescent="0.25">
      <c r="A3359" s="1" t="s">
        <v>17</v>
      </c>
      <c r="B3359" s="1" t="s">
        <v>226</v>
      </c>
      <c r="C3359" s="1" t="s">
        <v>10</v>
      </c>
      <c r="D3359" s="1">
        <v>1364.12</v>
      </c>
      <c r="E3359" s="1">
        <v>194.19</v>
      </c>
      <c r="F3359" s="1">
        <v>0</v>
      </c>
      <c r="G3359" s="1">
        <v>-1227.6389999999999</v>
      </c>
      <c r="H3359" s="1">
        <v>10290.620000000001</v>
      </c>
      <c r="I3359" s="1">
        <v>-7729.7430000000004</v>
      </c>
    </row>
    <row r="3360" spans="1:9" hidden="1" x14ac:dyDescent="0.25">
      <c r="A3360" s="1" t="s">
        <v>17</v>
      </c>
      <c r="B3360" s="1" t="s">
        <v>227</v>
      </c>
      <c r="C3360" s="1" t="s">
        <v>26</v>
      </c>
      <c r="D3360" s="1">
        <v>1210.32</v>
      </c>
      <c r="E3360" s="1">
        <v>0</v>
      </c>
      <c r="F3360" s="1">
        <v>-194.19</v>
      </c>
      <c r="G3360" s="1">
        <v>-1628.3969999999999</v>
      </c>
      <c r="H3360" s="1">
        <v>11476.748</v>
      </c>
      <c r="I3360" s="1">
        <v>-9498.9609999999993</v>
      </c>
    </row>
    <row r="3361" spans="1:9" hidden="1" x14ac:dyDescent="0.25">
      <c r="A3361" s="1" t="s">
        <v>17</v>
      </c>
      <c r="B3361" s="1" t="s">
        <v>227</v>
      </c>
      <c r="C3361" s="1" t="s">
        <v>10</v>
      </c>
      <c r="D3361" s="1">
        <v>1364.12</v>
      </c>
      <c r="E3361" s="1">
        <v>0</v>
      </c>
      <c r="F3361" s="1">
        <v>-194.19</v>
      </c>
      <c r="G3361" s="1">
        <v>-1628.3989999999999</v>
      </c>
      <c r="H3361" s="1">
        <v>13293.959000000001</v>
      </c>
      <c r="I3361" s="1">
        <v>-10726.407999999999</v>
      </c>
    </row>
    <row r="3362" spans="1:9" hidden="1" x14ac:dyDescent="0.25">
      <c r="A3362" s="1" t="s">
        <v>17</v>
      </c>
      <c r="B3362" s="1" t="s">
        <v>228</v>
      </c>
      <c r="C3362" s="1" t="s">
        <v>26</v>
      </c>
      <c r="D3362" s="1">
        <v>1210.32</v>
      </c>
      <c r="E3362" s="1">
        <v>0</v>
      </c>
      <c r="F3362" s="1">
        <v>-194.19</v>
      </c>
      <c r="G3362" s="1">
        <v>-1384.277</v>
      </c>
      <c r="H3362" s="1">
        <v>11476.800999999999</v>
      </c>
      <c r="I3362" s="1">
        <v>-9499.1389999999992</v>
      </c>
    </row>
    <row r="3363" spans="1:9" hidden="1" x14ac:dyDescent="0.25">
      <c r="A3363" s="1" t="s">
        <v>17</v>
      </c>
      <c r="B3363" s="1" t="s">
        <v>228</v>
      </c>
      <c r="C3363" s="1" t="s">
        <v>10</v>
      </c>
      <c r="D3363" s="1">
        <v>1364.12</v>
      </c>
      <c r="E3363" s="1">
        <v>0</v>
      </c>
      <c r="F3363" s="1">
        <v>-194.19</v>
      </c>
      <c r="G3363" s="1">
        <v>-1384.277</v>
      </c>
      <c r="H3363" s="1">
        <v>13294.023999999999</v>
      </c>
      <c r="I3363" s="1">
        <v>-10726.58</v>
      </c>
    </row>
    <row r="3364" spans="1:9" hidden="1" x14ac:dyDescent="0.25">
      <c r="A3364" s="1" t="s">
        <v>17</v>
      </c>
      <c r="B3364" s="1" t="s">
        <v>229</v>
      </c>
      <c r="C3364" s="1" t="s">
        <v>26</v>
      </c>
      <c r="D3364" s="1">
        <v>1210.32</v>
      </c>
      <c r="E3364" s="1">
        <v>0</v>
      </c>
      <c r="F3364" s="1">
        <v>194.19</v>
      </c>
      <c r="G3364" s="1">
        <v>1628.3969999999999</v>
      </c>
      <c r="H3364" s="1">
        <v>6646.6760000000004</v>
      </c>
      <c r="I3364" s="1">
        <v>-9496.6010000000006</v>
      </c>
    </row>
    <row r="3365" spans="1:9" hidden="1" x14ac:dyDescent="0.25">
      <c r="A3365" s="1" t="s">
        <v>17</v>
      </c>
      <c r="B3365" s="1" t="s">
        <v>229</v>
      </c>
      <c r="C3365" s="1" t="s">
        <v>10</v>
      </c>
      <c r="D3365" s="1">
        <v>1364.12</v>
      </c>
      <c r="E3365" s="1">
        <v>0</v>
      </c>
      <c r="F3365" s="1">
        <v>194.19</v>
      </c>
      <c r="G3365" s="1">
        <v>1628.3979999999999</v>
      </c>
      <c r="H3365" s="1">
        <v>7290.7280000000001</v>
      </c>
      <c r="I3365" s="1">
        <v>-10722.983</v>
      </c>
    </row>
    <row r="3366" spans="1:9" hidden="1" x14ac:dyDescent="0.25">
      <c r="A3366" s="1" t="s">
        <v>17</v>
      </c>
      <c r="B3366" s="1" t="s">
        <v>230</v>
      </c>
      <c r="C3366" s="1" t="s">
        <v>26</v>
      </c>
      <c r="D3366" s="1">
        <v>1210.32</v>
      </c>
      <c r="E3366" s="1">
        <v>0</v>
      </c>
      <c r="F3366" s="1">
        <v>194.19</v>
      </c>
      <c r="G3366" s="1">
        <v>1384.277</v>
      </c>
      <c r="H3366" s="1">
        <v>6646.6220000000003</v>
      </c>
      <c r="I3366" s="1">
        <v>-9496.4220000000005</v>
      </c>
    </row>
    <row r="3367" spans="1:9" hidden="1" x14ac:dyDescent="0.25">
      <c r="A3367" s="1" t="s">
        <v>17</v>
      </c>
      <c r="B3367" s="1" t="s">
        <v>230</v>
      </c>
      <c r="C3367" s="1" t="s">
        <v>10</v>
      </c>
      <c r="D3367" s="1">
        <v>1364.12</v>
      </c>
      <c r="E3367" s="1">
        <v>0</v>
      </c>
      <c r="F3367" s="1">
        <v>194.19</v>
      </c>
      <c r="G3367" s="1">
        <v>1384.2760000000001</v>
      </c>
      <c r="H3367" s="1">
        <v>7290.6639999999998</v>
      </c>
      <c r="I3367" s="1">
        <v>-10722.811</v>
      </c>
    </row>
    <row r="3368" spans="1:9" hidden="1" x14ac:dyDescent="0.25">
      <c r="A3368" s="1" t="s">
        <v>17</v>
      </c>
      <c r="B3368" s="1" t="s">
        <v>231</v>
      </c>
      <c r="C3368" s="1" t="s">
        <v>26</v>
      </c>
      <c r="D3368" s="1">
        <v>2339.11</v>
      </c>
      <c r="E3368" s="1">
        <v>0</v>
      </c>
      <c r="F3368" s="1">
        <v>0</v>
      </c>
      <c r="G3368" s="1">
        <v>0</v>
      </c>
      <c r="H3368" s="1">
        <v>17512.971000000001</v>
      </c>
      <c r="I3368" s="1">
        <v>-18355.733</v>
      </c>
    </row>
    <row r="3369" spans="1:9" hidden="1" x14ac:dyDescent="0.25">
      <c r="A3369" s="1" t="s">
        <v>17</v>
      </c>
      <c r="B3369" s="1" t="s">
        <v>231</v>
      </c>
      <c r="C3369" s="1" t="s">
        <v>10</v>
      </c>
      <c r="D3369" s="1">
        <v>2636.34</v>
      </c>
      <c r="E3369" s="1">
        <v>0</v>
      </c>
      <c r="F3369" s="1">
        <v>0</v>
      </c>
      <c r="G3369" s="1">
        <v>-1E-3</v>
      </c>
      <c r="H3369" s="1">
        <v>19891.331999999999</v>
      </c>
      <c r="I3369" s="1">
        <v>-20726.911</v>
      </c>
    </row>
    <row r="3370" spans="1:9" hidden="1" x14ac:dyDescent="0.25">
      <c r="A3370" s="1" t="s">
        <v>17</v>
      </c>
      <c r="B3370" s="1" t="s">
        <v>232</v>
      </c>
      <c r="C3370" s="1" t="s">
        <v>26</v>
      </c>
      <c r="D3370" s="1">
        <v>3235.24</v>
      </c>
      <c r="E3370" s="1">
        <v>0</v>
      </c>
      <c r="F3370" s="1">
        <v>0</v>
      </c>
      <c r="G3370" s="1">
        <v>0</v>
      </c>
      <c r="H3370" s="1">
        <v>24661.847000000002</v>
      </c>
      <c r="I3370" s="1">
        <v>-25206.972000000002</v>
      </c>
    </row>
    <row r="3371" spans="1:9" hidden="1" x14ac:dyDescent="0.25">
      <c r="A3371" s="1" t="s">
        <v>17</v>
      </c>
      <c r="B3371" s="1" t="s">
        <v>232</v>
      </c>
      <c r="C3371" s="1" t="s">
        <v>10</v>
      </c>
      <c r="D3371" s="1">
        <v>3532.46</v>
      </c>
      <c r="E3371" s="1">
        <v>0</v>
      </c>
      <c r="F3371" s="1">
        <v>0</v>
      </c>
      <c r="G3371" s="1">
        <v>-1E-3</v>
      </c>
      <c r="H3371" s="1">
        <v>27039.569</v>
      </c>
      <c r="I3371" s="1">
        <v>-27577.537</v>
      </c>
    </row>
    <row r="3372" spans="1:9" hidden="1" x14ac:dyDescent="0.25">
      <c r="A3372" s="1" t="s">
        <v>17</v>
      </c>
      <c r="B3372" s="1" t="s">
        <v>233</v>
      </c>
      <c r="C3372" s="1" t="s">
        <v>26</v>
      </c>
      <c r="D3372" s="1">
        <v>2862.94</v>
      </c>
      <c r="E3372" s="1">
        <v>-713.76</v>
      </c>
      <c r="F3372" s="1">
        <v>0</v>
      </c>
      <c r="G3372" s="1">
        <v>5438.3379999999997</v>
      </c>
      <c r="H3372" s="1">
        <v>21582.186000000002</v>
      </c>
      <c r="I3372" s="1">
        <v>-31868.316999999999</v>
      </c>
    </row>
    <row r="3373" spans="1:9" hidden="1" x14ac:dyDescent="0.25">
      <c r="A3373" s="1" t="s">
        <v>17</v>
      </c>
      <c r="B3373" s="1" t="s">
        <v>233</v>
      </c>
      <c r="C3373" s="1" t="s">
        <v>10</v>
      </c>
      <c r="D3373" s="1">
        <v>3189.89</v>
      </c>
      <c r="E3373" s="1">
        <v>-713.76</v>
      </c>
      <c r="F3373" s="1">
        <v>0</v>
      </c>
      <c r="G3373" s="1">
        <v>5438.3620000000001</v>
      </c>
      <c r="H3373" s="1">
        <v>24200.081999999999</v>
      </c>
      <c r="I3373" s="1">
        <v>-36634.464999999997</v>
      </c>
    </row>
    <row r="3374" spans="1:9" hidden="1" x14ac:dyDescent="0.25">
      <c r="A3374" s="1" t="s">
        <v>17</v>
      </c>
      <c r="B3374" s="1" t="s">
        <v>234</v>
      </c>
      <c r="C3374" s="1" t="s">
        <v>26</v>
      </c>
      <c r="D3374" s="1">
        <v>2862.94</v>
      </c>
      <c r="E3374" s="1">
        <v>713.76</v>
      </c>
      <c r="F3374" s="1">
        <v>0</v>
      </c>
      <c r="G3374" s="1">
        <v>-5438.3379999999997</v>
      </c>
      <c r="H3374" s="1">
        <v>21572.094000000001</v>
      </c>
      <c r="I3374" s="1">
        <v>-12947.450999999999</v>
      </c>
    </row>
    <row r="3375" spans="1:9" hidden="1" x14ac:dyDescent="0.25">
      <c r="A3375" s="1" t="s">
        <v>17</v>
      </c>
      <c r="B3375" s="1" t="s">
        <v>234</v>
      </c>
      <c r="C3375" s="1" t="s">
        <v>10</v>
      </c>
      <c r="D3375" s="1">
        <v>3189.89</v>
      </c>
      <c r="E3375" s="1">
        <v>713.76</v>
      </c>
      <c r="F3375" s="1">
        <v>0</v>
      </c>
      <c r="G3375" s="1">
        <v>-5438.3630000000003</v>
      </c>
      <c r="H3375" s="1">
        <v>24186.179</v>
      </c>
      <c r="I3375" s="1">
        <v>-13397.496999999999</v>
      </c>
    </row>
    <row r="3376" spans="1:9" hidden="1" x14ac:dyDescent="0.25">
      <c r="A3376" s="1" t="s">
        <v>17</v>
      </c>
      <c r="B3376" s="1" t="s">
        <v>235</v>
      </c>
      <c r="C3376" s="1" t="s">
        <v>26</v>
      </c>
      <c r="D3376" s="1">
        <v>2862.94</v>
      </c>
      <c r="E3376" s="1">
        <v>-713.76</v>
      </c>
      <c r="F3376" s="1">
        <v>0</v>
      </c>
      <c r="G3376" s="1">
        <v>4414.3109999999997</v>
      </c>
      <c r="H3376" s="1">
        <v>21581.953000000001</v>
      </c>
      <c r="I3376" s="1">
        <v>-31867.557000000001</v>
      </c>
    </row>
    <row r="3377" spans="1:9" hidden="1" x14ac:dyDescent="0.25">
      <c r="A3377" s="1" t="s">
        <v>17</v>
      </c>
      <c r="B3377" s="1" t="s">
        <v>235</v>
      </c>
      <c r="C3377" s="1" t="s">
        <v>10</v>
      </c>
      <c r="D3377" s="1">
        <v>3189.89</v>
      </c>
      <c r="E3377" s="1">
        <v>-713.76</v>
      </c>
      <c r="F3377" s="1">
        <v>0</v>
      </c>
      <c r="G3377" s="1">
        <v>4414.3270000000002</v>
      </c>
      <c r="H3377" s="1">
        <v>24199.805</v>
      </c>
      <c r="I3377" s="1">
        <v>-36633.731</v>
      </c>
    </row>
    <row r="3378" spans="1:9" hidden="1" x14ac:dyDescent="0.25">
      <c r="A3378" s="1" t="s">
        <v>17</v>
      </c>
      <c r="B3378" s="1" t="s">
        <v>236</v>
      </c>
      <c r="C3378" s="1" t="s">
        <v>26</v>
      </c>
      <c r="D3378" s="1">
        <v>2862.94</v>
      </c>
      <c r="E3378" s="1">
        <v>713.76</v>
      </c>
      <c r="F3378" s="1">
        <v>0</v>
      </c>
      <c r="G3378" s="1">
        <v>-4414.3109999999997</v>
      </c>
      <c r="H3378" s="1">
        <v>21572.326000000001</v>
      </c>
      <c r="I3378" s="1">
        <v>-12948.21</v>
      </c>
    </row>
    <row r="3379" spans="1:9" hidden="1" x14ac:dyDescent="0.25">
      <c r="A3379" s="1" t="s">
        <v>17</v>
      </c>
      <c r="B3379" s="1" t="s">
        <v>236</v>
      </c>
      <c r="C3379" s="1" t="s">
        <v>10</v>
      </c>
      <c r="D3379" s="1">
        <v>3189.89</v>
      </c>
      <c r="E3379" s="1">
        <v>713.76</v>
      </c>
      <c r="F3379" s="1">
        <v>0</v>
      </c>
      <c r="G3379" s="1">
        <v>-4414.3289999999997</v>
      </c>
      <c r="H3379" s="1">
        <v>24186.455999999998</v>
      </c>
      <c r="I3379" s="1">
        <v>-13398.231</v>
      </c>
    </row>
    <row r="3380" spans="1:9" hidden="1" x14ac:dyDescent="0.25">
      <c r="A3380" s="1" t="s">
        <v>17</v>
      </c>
      <c r="B3380" s="1" t="s">
        <v>237</v>
      </c>
      <c r="C3380" s="1" t="s">
        <v>26</v>
      </c>
      <c r="D3380" s="1">
        <v>2862.94</v>
      </c>
      <c r="E3380" s="1">
        <v>0</v>
      </c>
      <c r="F3380" s="1">
        <v>-713.76</v>
      </c>
      <c r="G3380" s="1">
        <v>-5041.5429999999997</v>
      </c>
      <c r="H3380" s="1">
        <v>31064.482</v>
      </c>
      <c r="I3380" s="1">
        <v>-22413.155999999999</v>
      </c>
    </row>
    <row r="3381" spans="1:9" hidden="1" x14ac:dyDescent="0.25">
      <c r="A3381" s="1" t="s">
        <v>17</v>
      </c>
      <c r="B3381" s="1" t="s">
        <v>237</v>
      </c>
      <c r="C3381" s="1" t="s">
        <v>10</v>
      </c>
      <c r="D3381" s="1">
        <v>3189.89</v>
      </c>
      <c r="E3381" s="1">
        <v>0</v>
      </c>
      <c r="F3381" s="1">
        <v>-713.76</v>
      </c>
      <c r="G3381" s="1">
        <v>-5041.5439999999999</v>
      </c>
      <c r="H3381" s="1">
        <v>35837.366000000002</v>
      </c>
      <c r="I3381" s="1">
        <v>-25023.295999999998</v>
      </c>
    </row>
    <row r="3382" spans="1:9" hidden="1" x14ac:dyDescent="0.25">
      <c r="A3382" s="1" t="s">
        <v>17</v>
      </c>
      <c r="B3382" s="1" t="s">
        <v>238</v>
      </c>
      <c r="C3382" s="1" t="s">
        <v>26</v>
      </c>
      <c r="D3382" s="1">
        <v>2862.94</v>
      </c>
      <c r="E3382" s="1">
        <v>0</v>
      </c>
      <c r="F3382" s="1">
        <v>713.76</v>
      </c>
      <c r="G3382" s="1">
        <v>5041.5429999999997</v>
      </c>
      <c r="H3382" s="1">
        <v>12089.798000000001</v>
      </c>
      <c r="I3382" s="1">
        <v>-22402.611000000001</v>
      </c>
    </row>
    <row r="3383" spans="1:9" hidden="1" x14ac:dyDescent="0.25">
      <c r="A3383" s="1" t="s">
        <v>17</v>
      </c>
      <c r="B3383" s="1" t="s">
        <v>238</v>
      </c>
      <c r="C3383" s="1" t="s">
        <v>10</v>
      </c>
      <c r="D3383" s="1">
        <v>3189.89</v>
      </c>
      <c r="E3383" s="1">
        <v>0</v>
      </c>
      <c r="F3383" s="1">
        <v>713.76</v>
      </c>
      <c r="G3383" s="1">
        <v>5041.5420000000004</v>
      </c>
      <c r="H3383" s="1">
        <v>12548.895</v>
      </c>
      <c r="I3383" s="1">
        <v>-25008.666000000001</v>
      </c>
    </row>
    <row r="3384" spans="1:9" hidden="1" x14ac:dyDescent="0.25">
      <c r="A3384" s="1" t="s">
        <v>17</v>
      </c>
      <c r="B3384" s="1" t="s">
        <v>239</v>
      </c>
      <c r="C3384" s="1" t="s">
        <v>26</v>
      </c>
      <c r="D3384" s="1">
        <v>2862.94</v>
      </c>
      <c r="E3384" s="1">
        <v>0</v>
      </c>
      <c r="F3384" s="1">
        <v>-713.76</v>
      </c>
      <c r="G3384" s="1">
        <v>-6000.5870000000004</v>
      </c>
      <c r="H3384" s="1">
        <v>31064.272000000001</v>
      </c>
      <c r="I3384" s="1">
        <v>-22412.455999999998</v>
      </c>
    </row>
    <row r="3385" spans="1:9" hidden="1" x14ac:dyDescent="0.25">
      <c r="A3385" s="1" t="s">
        <v>17</v>
      </c>
      <c r="B3385" s="1" t="s">
        <v>239</v>
      </c>
      <c r="C3385" s="1" t="s">
        <v>10</v>
      </c>
      <c r="D3385" s="1">
        <v>3189.89</v>
      </c>
      <c r="E3385" s="1">
        <v>0</v>
      </c>
      <c r="F3385" s="1">
        <v>-713.76</v>
      </c>
      <c r="G3385" s="1">
        <v>-6000.5950000000003</v>
      </c>
      <c r="H3385" s="1">
        <v>35837.114000000001</v>
      </c>
      <c r="I3385" s="1">
        <v>-25022.618999999999</v>
      </c>
    </row>
    <row r="3386" spans="1:9" hidden="1" x14ac:dyDescent="0.25">
      <c r="A3386" s="1" t="s">
        <v>17</v>
      </c>
      <c r="B3386" s="1" t="s">
        <v>240</v>
      </c>
      <c r="C3386" s="1" t="s">
        <v>26</v>
      </c>
      <c r="D3386" s="1">
        <v>2862.94</v>
      </c>
      <c r="E3386" s="1">
        <v>0</v>
      </c>
      <c r="F3386" s="1">
        <v>713.76</v>
      </c>
      <c r="G3386" s="1">
        <v>6000.5870000000004</v>
      </c>
      <c r="H3386" s="1">
        <v>12090.008</v>
      </c>
      <c r="I3386" s="1">
        <v>-22403.311000000002</v>
      </c>
    </row>
    <row r="3387" spans="1:9" hidden="1" x14ac:dyDescent="0.25">
      <c r="A3387" s="1" t="s">
        <v>17</v>
      </c>
      <c r="B3387" s="1" t="s">
        <v>240</v>
      </c>
      <c r="C3387" s="1" t="s">
        <v>10</v>
      </c>
      <c r="D3387" s="1">
        <v>3189.89</v>
      </c>
      <c r="E3387" s="1">
        <v>0</v>
      </c>
      <c r="F3387" s="1">
        <v>713.76</v>
      </c>
      <c r="G3387" s="1">
        <v>6000.5929999999998</v>
      </c>
      <c r="H3387" s="1">
        <v>12549.147000000001</v>
      </c>
      <c r="I3387" s="1">
        <v>-25009.343000000001</v>
      </c>
    </row>
    <row r="3388" spans="1:9" hidden="1" x14ac:dyDescent="0.25">
      <c r="A3388" s="1" t="s">
        <v>17</v>
      </c>
      <c r="B3388" s="1" t="s">
        <v>241</v>
      </c>
      <c r="C3388" s="1" t="s">
        <v>26</v>
      </c>
      <c r="D3388" s="1">
        <v>2862.94</v>
      </c>
      <c r="E3388" s="1">
        <v>-49.11</v>
      </c>
      <c r="F3388" s="1">
        <v>0</v>
      </c>
      <c r="G3388" s="1">
        <v>408.53899999999999</v>
      </c>
      <c r="H3388" s="1">
        <v>21577.21</v>
      </c>
      <c r="I3388" s="1">
        <v>-22408.429</v>
      </c>
    </row>
    <row r="3389" spans="1:9" hidden="1" x14ac:dyDescent="0.25">
      <c r="A3389" s="1" t="s">
        <v>17</v>
      </c>
      <c r="B3389" s="1" t="s">
        <v>241</v>
      </c>
      <c r="C3389" s="1" t="s">
        <v>10</v>
      </c>
      <c r="D3389" s="1">
        <v>3189.89</v>
      </c>
      <c r="E3389" s="1">
        <v>-49.11</v>
      </c>
      <c r="F3389" s="1">
        <v>0</v>
      </c>
      <c r="G3389" s="1">
        <v>408.53899999999999</v>
      </c>
      <c r="H3389" s="1">
        <v>24193.225999999999</v>
      </c>
      <c r="I3389" s="1">
        <v>-25164.116000000002</v>
      </c>
    </row>
    <row r="3390" spans="1:9" hidden="1" x14ac:dyDescent="0.25">
      <c r="A3390" s="1" t="s">
        <v>17</v>
      </c>
      <c r="B3390" s="1" t="s">
        <v>242</v>
      </c>
      <c r="C3390" s="1" t="s">
        <v>26</v>
      </c>
      <c r="D3390" s="1">
        <v>2862.94</v>
      </c>
      <c r="E3390" s="1">
        <v>49.11</v>
      </c>
      <c r="F3390" s="1">
        <v>0</v>
      </c>
      <c r="G3390" s="1">
        <v>-408.53899999999999</v>
      </c>
      <c r="H3390" s="1">
        <v>21577.07</v>
      </c>
      <c r="I3390" s="1">
        <v>-22407.338</v>
      </c>
    </row>
    <row r="3391" spans="1:9" hidden="1" x14ac:dyDescent="0.25">
      <c r="A3391" s="1" t="s">
        <v>17</v>
      </c>
      <c r="B3391" s="1" t="s">
        <v>242</v>
      </c>
      <c r="C3391" s="1" t="s">
        <v>10</v>
      </c>
      <c r="D3391" s="1">
        <v>3189.89</v>
      </c>
      <c r="E3391" s="1">
        <v>49.11</v>
      </c>
      <c r="F3391" s="1">
        <v>0</v>
      </c>
      <c r="G3391" s="1">
        <v>-408.541</v>
      </c>
      <c r="H3391" s="1">
        <v>24193.035</v>
      </c>
      <c r="I3391" s="1">
        <v>-24867.846000000001</v>
      </c>
    </row>
    <row r="3392" spans="1:9" hidden="1" x14ac:dyDescent="0.25">
      <c r="A3392" s="1" t="s">
        <v>17</v>
      </c>
      <c r="B3392" s="1" t="s">
        <v>243</v>
      </c>
      <c r="C3392" s="1" t="s">
        <v>26</v>
      </c>
      <c r="D3392" s="1">
        <v>2862.94</v>
      </c>
      <c r="E3392" s="1">
        <v>0</v>
      </c>
      <c r="F3392" s="1">
        <v>-49.11</v>
      </c>
      <c r="G3392" s="1">
        <v>-396.68700000000001</v>
      </c>
      <c r="H3392" s="1">
        <v>21577.65</v>
      </c>
      <c r="I3392" s="1">
        <v>-22407.947</v>
      </c>
    </row>
    <row r="3393" spans="1:9" hidden="1" x14ac:dyDescent="0.25">
      <c r="A3393" s="1" t="s">
        <v>17</v>
      </c>
      <c r="B3393" s="1" t="s">
        <v>243</v>
      </c>
      <c r="C3393" s="1" t="s">
        <v>10</v>
      </c>
      <c r="D3393" s="1">
        <v>3189.89</v>
      </c>
      <c r="E3393" s="1">
        <v>0</v>
      </c>
      <c r="F3393" s="1">
        <v>-49.11</v>
      </c>
      <c r="G3393" s="1">
        <v>-396.68799999999999</v>
      </c>
      <c r="H3393" s="1">
        <v>24341.208999999999</v>
      </c>
      <c r="I3393" s="1">
        <v>-25016.07</v>
      </c>
    </row>
    <row r="3394" spans="1:9" hidden="1" x14ac:dyDescent="0.25">
      <c r="A3394" s="1" t="s">
        <v>17</v>
      </c>
      <c r="B3394" s="1" t="s">
        <v>244</v>
      </c>
      <c r="C3394" s="1" t="s">
        <v>26</v>
      </c>
      <c r="D3394" s="1">
        <v>2862.94</v>
      </c>
      <c r="E3394" s="1">
        <v>0</v>
      </c>
      <c r="F3394" s="1">
        <v>49.11</v>
      </c>
      <c r="G3394" s="1">
        <v>396.68700000000001</v>
      </c>
      <c r="H3394" s="1">
        <v>21576.63</v>
      </c>
      <c r="I3394" s="1">
        <v>-22407.82</v>
      </c>
    </row>
    <row r="3395" spans="1:9" hidden="1" x14ac:dyDescent="0.25">
      <c r="A3395" s="1" t="s">
        <v>17</v>
      </c>
      <c r="B3395" s="1" t="s">
        <v>244</v>
      </c>
      <c r="C3395" s="1" t="s">
        <v>10</v>
      </c>
      <c r="D3395" s="1">
        <v>3189.89</v>
      </c>
      <c r="E3395" s="1">
        <v>0</v>
      </c>
      <c r="F3395" s="1">
        <v>49.11</v>
      </c>
      <c r="G3395" s="1">
        <v>396.68599999999998</v>
      </c>
      <c r="H3395" s="1">
        <v>24045.052</v>
      </c>
      <c r="I3395" s="1">
        <v>-25015.892</v>
      </c>
    </row>
    <row r="3396" spans="1:9" hidden="1" x14ac:dyDescent="0.25">
      <c r="A3396" s="1" t="s">
        <v>17</v>
      </c>
      <c r="B3396" s="1" t="s">
        <v>245</v>
      </c>
      <c r="C3396" s="1" t="s">
        <v>26</v>
      </c>
      <c r="D3396" s="1">
        <v>2573.02</v>
      </c>
      <c r="E3396" s="1">
        <v>-713.76</v>
      </c>
      <c r="F3396" s="1">
        <v>0</v>
      </c>
      <c r="G3396" s="1">
        <v>5438.3379999999997</v>
      </c>
      <c r="H3396" s="1">
        <v>19269.313999999998</v>
      </c>
      <c r="I3396" s="1">
        <v>-29651.739000000001</v>
      </c>
    </row>
    <row r="3397" spans="1:9" hidden="1" x14ac:dyDescent="0.25">
      <c r="A3397" s="1" t="s">
        <v>17</v>
      </c>
      <c r="B3397" s="1" t="s">
        <v>245</v>
      </c>
      <c r="C3397" s="1" t="s">
        <v>10</v>
      </c>
      <c r="D3397" s="1">
        <v>2899.97</v>
      </c>
      <c r="E3397" s="1">
        <v>-713.76</v>
      </c>
      <c r="F3397" s="1">
        <v>0</v>
      </c>
      <c r="G3397" s="1">
        <v>5438.3620000000001</v>
      </c>
      <c r="H3397" s="1">
        <v>21887.417000000001</v>
      </c>
      <c r="I3397" s="1">
        <v>-34418.086000000003</v>
      </c>
    </row>
    <row r="3398" spans="1:9" hidden="1" x14ac:dyDescent="0.25">
      <c r="A3398" s="1" t="s">
        <v>17</v>
      </c>
      <c r="B3398" s="1" t="s">
        <v>246</v>
      </c>
      <c r="C3398" s="1" t="s">
        <v>26</v>
      </c>
      <c r="D3398" s="1">
        <v>2573.02</v>
      </c>
      <c r="E3398" s="1">
        <v>713.76</v>
      </c>
      <c r="F3398" s="1">
        <v>0</v>
      </c>
      <c r="G3398" s="1">
        <v>-5438.3379999999997</v>
      </c>
      <c r="H3398" s="1">
        <v>19259.222000000002</v>
      </c>
      <c r="I3398" s="1">
        <v>-10730.873</v>
      </c>
    </row>
    <row r="3399" spans="1:9" hidden="1" x14ac:dyDescent="0.25">
      <c r="A3399" s="1" t="s">
        <v>17</v>
      </c>
      <c r="B3399" s="1" t="s">
        <v>246</v>
      </c>
      <c r="C3399" s="1" t="s">
        <v>10</v>
      </c>
      <c r="D3399" s="1">
        <v>2899.97</v>
      </c>
      <c r="E3399" s="1">
        <v>713.76</v>
      </c>
      <c r="F3399" s="1">
        <v>0</v>
      </c>
      <c r="G3399" s="1">
        <v>-5438.3630000000003</v>
      </c>
      <c r="H3399" s="1">
        <v>21873.513999999999</v>
      </c>
      <c r="I3399" s="1">
        <v>-11181.118</v>
      </c>
    </row>
    <row r="3400" spans="1:9" hidden="1" x14ac:dyDescent="0.25">
      <c r="A3400" s="1" t="s">
        <v>17</v>
      </c>
      <c r="B3400" s="1" t="s">
        <v>247</v>
      </c>
      <c r="C3400" s="1" t="s">
        <v>26</v>
      </c>
      <c r="D3400" s="1">
        <v>2573.02</v>
      </c>
      <c r="E3400" s="1">
        <v>-713.76</v>
      </c>
      <c r="F3400" s="1">
        <v>0</v>
      </c>
      <c r="G3400" s="1">
        <v>4414.3109999999997</v>
      </c>
      <c r="H3400" s="1">
        <v>19269.081999999999</v>
      </c>
      <c r="I3400" s="1">
        <v>-29650.98</v>
      </c>
    </row>
    <row r="3401" spans="1:9" hidden="1" x14ac:dyDescent="0.25">
      <c r="A3401" s="1" t="s">
        <v>17</v>
      </c>
      <c r="B3401" s="1" t="s">
        <v>247</v>
      </c>
      <c r="C3401" s="1" t="s">
        <v>10</v>
      </c>
      <c r="D3401" s="1">
        <v>2899.97</v>
      </c>
      <c r="E3401" s="1">
        <v>-713.76</v>
      </c>
      <c r="F3401" s="1">
        <v>0</v>
      </c>
      <c r="G3401" s="1">
        <v>4414.3270000000002</v>
      </c>
      <c r="H3401" s="1">
        <v>21887.14</v>
      </c>
      <c r="I3401" s="1">
        <v>-34417.351999999999</v>
      </c>
    </row>
    <row r="3402" spans="1:9" hidden="1" x14ac:dyDescent="0.25">
      <c r="A3402" s="1" t="s">
        <v>17</v>
      </c>
      <c r="B3402" s="1" t="s">
        <v>248</v>
      </c>
      <c r="C3402" s="1" t="s">
        <v>26</v>
      </c>
      <c r="D3402" s="1">
        <v>2573.02</v>
      </c>
      <c r="E3402" s="1">
        <v>713.76</v>
      </c>
      <c r="F3402" s="1">
        <v>0</v>
      </c>
      <c r="G3402" s="1">
        <v>-4414.3109999999997</v>
      </c>
      <c r="H3402" s="1">
        <v>19259.455000000002</v>
      </c>
      <c r="I3402" s="1">
        <v>-10731.633</v>
      </c>
    </row>
    <row r="3403" spans="1:9" hidden="1" x14ac:dyDescent="0.25">
      <c r="A3403" s="1" t="s">
        <v>17</v>
      </c>
      <c r="B3403" s="1" t="s">
        <v>248</v>
      </c>
      <c r="C3403" s="1" t="s">
        <v>10</v>
      </c>
      <c r="D3403" s="1">
        <v>2899.97</v>
      </c>
      <c r="E3403" s="1">
        <v>713.76</v>
      </c>
      <c r="F3403" s="1">
        <v>0</v>
      </c>
      <c r="G3403" s="1">
        <v>-4414.3289999999997</v>
      </c>
      <c r="H3403" s="1">
        <v>21873.791000000001</v>
      </c>
      <c r="I3403" s="1">
        <v>-11181.852000000001</v>
      </c>
    </row>
    <row r="3404" spans="1:9" hidden="1" x14ac:dyDescent="0.25">
      <c r="A3404" s="1" t="s">
        <v>17</v>
      </c>
      <c r="B3404" s="1" t="s">
        <v>249</v>
      </c>
      <c r="C3404" s="1" t="s">
        <v>26</v>
      </c>
      <c r="D3404" s="1">
        <v>2573.02</v>
      </c>
      <c r="E3404" s="1">
        <v>0</v>
      </c>
      <c r="F3404" s="1">
        <v>-713.76</v>
      </c>
      <c r="G3404" s="1">
        <v>-5041.5429999999997</v>
      </c>
      <c r="H3404" s="1">
        <v>28751.61</v>
      </c>
      <c r="I3404" s="1">
        <v>-20196.579000000002</v>
      </c>
    </row>
    <row r="3405" spans="1:9" hidden="1" x14ac:dyDescent="0.25">
      <c r="A3405" s="1" t="s">
        <v>17</v>
      </c>
      <c r="B3405" s="1" t="s">
        <v>249</v>
      </c>
      <c r="C3405" s="1" t="s">
        <v>10</v>
      </c>
      <c r="D3405" s="1">
        <v>2899.97</v>
      </c>
      <c r="E3405" s="1">
        <v>0</v>
      </c>
      <c r="F3405" s="1">
        <v>-713.76</v>
      </c>
      <c r="G3405" s="1">
        <v>-5041.5439999999999</v>
      </c>
      <c r="H3405" s="1">
        <v>33524.701000000001</v>
      </c>
      <c r="I3405" s="1">
        <v>-22806.917000000001</v>
      </c>
    </row>
    <row r="3406" spans="1:9" hidden="1" x14ac:dyDescent="0.25">
      <c r="A3406" s="1" t="s">
        <v>17</v>
      </c>
      <c r="B3406" s="1" t="s">
        <v>250</v>
      </c>
      <c r="C3406" s="1" t="s">
        <v>26</v>
      </c>
      <c r="D3406" s="1">
        <v>2573.02</v>
      </c>
      <c r="E3406" s="1">
        <v>0</v>
      </c>
      <c r="F3406" s="1">
        <v>713.76</v>
      </c>
      <c r="G3406" s="1">
        <v>5041.5429999999997</v>
      </c>
      <c r="H3406" s="1">
        <v>9776.9259999999995</v>
      </c>
      <c r="I3406" s="1">
        <v>-20186.034</v>
      </c>
    </row>
    <row r="3407" spans="1:9" hidden="1" x14ac:dyDescent="0.25">
      <c r="A3407" s="1" t="s">
        <v>17</v>
      </c>
      <c r="B3407" s="1" t="s">
        <v>250</v>
      </c>
      <c r="C3407" s="1" t="s">
        <v>10</v>
      </c>
      <c r="D3407" s="1">
        <v>2899.97</v>
      </c>
      <c r="E3407" s="1">
        <v>0</v>
      </c>
      <c r="F3407" s="1">
        <v>713.76</v>
      </c>
      <c r="G3407" s="1">
        <v>5041.5429999999997</v>
      </c>
      <c r="H3407" s="1">
        <v>10236.23</v>
      </c>
      <c r="I3407" s="1">
        <v>-22792.287</v>
      </c>
    </row>
    <row r="3408" spans="1:9" hidden="1" x14ac:dyDescent="0.25">
      <c r="A3408" s="1" t="s">
        <v>17</v>
      </c>
      <c r="B3408" s="1" t="s">
        <v>251</v>
      </c>
      <c r="C3408" s="1" t="s">
        <v>26</v>
      </c>
      <c r="D3408" s="1">
        <v>2573.02</v>
      </c>
      <c r="E3408" s="1">
        <v>0</v>
      </c>
      <c r="F3408" s="1">
        <v>-713.76</v>
      </c>
      <c r="G3408" s="1">
        <v>-6000.5870000000004</v>
      </c>
      <c r="H3408" s="1">
        <v>28751.4</v>
      </c>
      <c r="I3408" s="1">
        <v>-20195.879000000001</v>
      </c>
    </row>
    <row r="3409" spans="1:9" hidden="1" x14ac:dyDescent="0.25">
      <c r="A3409" s="1" t="s">
        <v>17</v>
      </c>
      <c r="B3409" s="1" t="s">
        <v>251</v>
      </c>
      <c r="C3409" s="1" t="s">
        <v>10</v>
      </c>
      <c r="D3409" s="1">
        <v>2899.97</v>
      </c>
      <c r="E3409" s="1">
        <v>0</v>
      </c>
      <c r="F3409" s="1">
        <v>-713.76</v>
      </c>
      <c r="G3409" s="1">
        <v>-6000.5950000000003</v>
      </c>
      <c r="H3409" s="1">
        <v>33524.449000000001</v>
      </c>
      <c r="I3409" s="1">
        <v>-22806.240000000002</v>
      </c>
    </row>
    <row r="3410" spans="1:9" hidden="1" x14ac:dyDescent="0.25">
      <c r="A3410" s="1" t="s">
        <v>17</v>
      </c>
      <c r="B3410" s="1" t="s">
        <v>252</v>
      </c>
      <c r="C3410" s="1" t="s">
        <v>26</v>
      </c>
      <c r="D3410" s="1">
        <v>2573.02</v>
      </c>
      <c r="E3410" s="1">
        <v>0</v>
      </c>
      <c r="F3410" s="1">
        <v>713.76</v>
      </c>
      <c r="G3410" s="1">
        <v>6000.5870000000004</v>
      </c>
      <c r="H3410" s="1">
        <v>9777.1370000000006</v>
      </c>
      <c r="I3410" s="1">
        <v>-20186.734</v>
      </c>
    </row>
    <row r="3411" spans="1:9" hidden="1" x14ac:dyDescent="0.25">
      <c r="A3411" s="1" t="s">
        <v>17</v>
      </c>
      <c r="B3411" s="1" t="s">
        <v>252</v>
      </c>
      <c r="C3411" s="1" t="s">
        <v>10</v>
      </c>
      <c r="D3411" s="1">
        <v>2899.97</v>
      </c>
      <c r="E3411" s="1">
        <v>0</v>
      </c>
      <c r="F3411" s="1">
        <v>713.76</v>
      </c>
      <c r="G3411" s="1">
        <v>6000.5929999999998</v>
      </c>
      <c r="H3411" s="1">
        <v>10236.483</v>
      </c>
      <c r="I3411" s="1">
        <v>-22792.963</v>
      </c>
    </row>
    <row r="3412" spans="1:9" hidden="1" x14ac:dyDescent="0.25">
      <c r="A3412" s="1" t="s">
        <v>17</v>
      </c>
      <c r="B3412" s="1" t="s">
        <v>253</v>
      </c>
      <c r="C3412" s="1" t="s">
        <v>26</v>
      </c>
      <c r="D3412" s="1">
        <v>2573.02</v>
      </c>
      <c r="E3412" s="1">
        <v>-49.11</v>
      </c>
      <c r="F3412" s="1">
        <v>0</v>
      </c>
      <c r="G3412" s="1">
        <v>408.53899999999999</v>
      </c>
      <c r="H3412" s="1">
        <v>19264.338</v>
      </c>
      <c r="I3412" s="1">
        <v>-20191.851999999999</v>
      </c>
    </row>
    <row r="3413" spans="1:9" hidden="1" x14ac:dyDescent="0.25">
      <c r="A3413" s="1" t="s">
        <v>17</v>
      </c>
      <c r="B3413" s="1" t="s">
        <v>253</v>
      </c>
      <c r="C3413" s="1" t="s">
        <v>10</v>
      </c>
      <c r="D3413" s="1">
        <v>2899.97</v>
      </c>
      <c r="E3413" s="1">
        <v>-49.11</v>
      </c>
      <c r="F3413" s="1">
        <v>0</v>
      </c>
      <c r="G3413" s="1">
        <v>408.53899999999999</v>
      </c>
      <c r="H3413" s="1">
        <v>21880.562000000002</v>
      </c>
      <c r="I3413" s="1">
        <v>-22947.737000000001</v>
      </c>
    </row>
    <row r="3414" spans="1:9" hidden="1" x14ac:dyDescent="0.25">
      <c r="A3414" s="1" t="s">
        <v>17</v>
      </c>
      <c r="B3414" s="1" t="s">
        <v>254</v>
      </c>
      <c r="C3414" s="1" t="s">
        <v>26</v>
      </c>
      <c r="D3414" s="1">
        <v>2573.02</v>
      </c>
      <c r="E3414" s="1">
        <v>49.11</v>
      </c>
      <c r="F3414" s="1">
        <v>0</v>
      </c>
      <c r="G3414" s="1">
        <v>-408.53899999999999</v>
      </c>
      <c r="H3414" s="1">
        <v>19264.198</v>
      </c>
      <c r="I3414" s="1">
        <v>-20190.760999999999</v>
      </c>
    </row>
    <row r="3415" spans="1:9" hidden="1" x14ac:dyDescent="0.25">
      <c r="A3415" s="1" t="s">
        <v>17</v>
      </c>
      <c r="B3415" s="1" t="s">
        <v>254</v>
      </c>
      <c r="C3415" s="1" t="s">
        <v>10</v>
      </c>
      <c r="D3415" s="1">
        <v>2899.97</v>
      </c>
      <c r="E3415" s="1">
        <v>49.11</v>
      </c>
      <c r="F3415" s="1">
        <v>0</v>
      </c>
      <c r="G3415" s="1">
        <v>-408.541</v>
      </c>
      <c r="H3415" s="1">
        <v>21880.37</v>
      </c>
      <c r="I3415" s="1">
        <v>-22651.467000000001</v>
      </c>
    </row>
    <row r="3416" spans="1:9" hidden="1" x14ac:dyDescent="0.25">
      <c r="A3416" s="1" t="s">
        <v>17</v>
      </c>
      <c r="B3416" s="1" t="s">
        <v>255</v>
      </c>
      <c r="C3416" s="1" t="s">
        <v>26</v>
      </c>
      <c r="D3416" s="1">
        <v>2573.02</v>
      </c>
      <c r="E3416" s="1">
        <v>0</v>
      </c>
      <c r="F3416" s="1">
        <v>-49.11</v>
      </c>
      <c r="G3416" s="1">
        <v>-396.68700000000001</v>
      </c>
      <c r="H3416" s="1">
        <v>19264.777999999998</v>
      </c>
      <c r="I3416" s="1">
        <v>-20191.37</v>
      </c>
    </row>
    <row r="3417" spans="1:9" hidden="1" x14ac:dyDescent="0.25">
      <c r="A3417" s="1" t="s">
        <v>17</v>
      </c>
      <c r="B3417" s="1" t="s">
        <v>255</v>
      </c>
      <c r="C3417" s="1" t="s">
        <v>10</v>
      </c>
      <c r="D3417" s="1">
        <v>2899.97</v>
      </c>
      <c r="E3417" s="1">
        <v>0</v>
      </c>
      <c r="F3417" s="1">
        <v>-49.11</v>
      </c>
      <c r="G3417" s="1">
        <v>-396.68799999999999</v>
      </c>
      <c r="H3417" s="1">
        <v>22028.544000000002</v>
      </c>
      <c r="I3417" s="1">
        <v>-22799.690999999999</v>
      </c>
    </row>
    <row r="3418" spans="1:9" hidden="1" x14ac:dyDescent="0.25">
      <c r="A3418" s="1" t="s">
        <v>17</v>
      </c>
      <c r="B3418" s="1" t="s">
        <v>256</v>
      </c>
      <c r="C3418" s="1" t="s">
        <v>26</v>
      </c>
      <c r="D3418" s="1">
        <v>2573.02</v>
      </c>
      <c r="E3418" s="1">
        <v>0</v>
      </c>
      <c r="F3418" s="1">
        <v>49.11</v>
      </c>
      <c r="G3418" s="1">
        <v>396.68700000000001</v>
      </c>
      <c r="H3418" s="1">
        <v>19263.758000000002</v>
      </c>
      <c r="I3418" s="1">
        <v>-20191.242999999999</v>
      </c>
    </row>
    <row r="3419" spans="1:9" hidden="1" x14ac:dyDescent="0.25">
      <c r="A3419" s="1" t="s">
        <v>17</v>
      </c>
      <c r="B3419" s="1" t="s">
        <v>256</v>
      </c>
      <c r="C3419" s="1" t="s">
        <v>10</v>
      </c>
      <c r="D3419" s="1">
        <v>2899.97</v>
      </c>
      <c r="E3419" s="1">
        <v>0</v>
      </c>
      <c r="F3419" s="1">
        <v>49.11</v>
      </c>
      <c r="G3419" s="1">
        <v>396.68599999999998</v>
      </c>
      <c r="H3419" s="1">
        <v>21732.387999999999</v>
      </c>
      <c r="I3419" s="1">
        <v>-22799.512999999999</v>
      </c>
    </row>
    <row r="3420" spans="1:9" hidden="1" x14ac:dyDescent="0.25">
      <c r="A3420" s="1" t="s">
        <v>17</v>
      </c>
      <c r="B3420" s="1" t="s">
        <v>257</v>
      </c>
      <c r="C3420" s="1" t="s">
        <v>26</v>
      </c>
      <c r="D3420" s="1">
        <v>1286.51</v>
      </c>
      <c r="E3420" s="1">
        <v>-713.76</v>
      </c>
      <c r="F3420" s="1">
        <v>0</v>
      </c>
      <c r="G3420" s="1">
        <v>5438.3379999999997</v>
      </c>
      <c r="H3420" s="1">
        <v>9637.18</v>
      </c>
      <c r="I3420" s="1">
        <v>-19556.085999999999</v>
      </c>
    </row>
    <row r="3421" spans="1:9" hidden="1" x14ac:dyDescent="0.25">
      <c r="A3421" s="1" t="s">
        <v>17</v>
      </c>
      <c r="B3421" s="1" t="s">
        <v>257</v>
      </c>
      <c r="C3421" s="1" t="s">
        <v>10</v>
      </c>
      <c r="D3421" s="1">
        <v>1449.99</v>
      </c>
      <c r="E3421" s="1">
        <v>-713.76</v>
      </c>
      <c r="F3421" s="1">
        <v>0</v>
      </c>
      <c r="G3421" s="1">
        <v>5438.3620000000001</v>
      </c>
      <c r="H3421" s="1">
        <v>10947.183999999999</v>
      </c>
      <c r="I3421" s="1">
        <v>-23018.285</v>
      </c>
    </row>
    <row r="3422" spans="1:9" hidden="1" x14ac:dyDescent="0.25">
      <c r="A3422" s="1" t="s">
        <v>17</v>
      </c>
      <c r="B3422" s="1" t="s">
        <v>258</v>
      </c>
      <c r="C3422" s="1" t="s">
        <v>26</v>
      </c>
      <c r="D3422" s="1">
        <v>1286.51</v>
      </c>
      <c r="E3422" s="1">
        <v>713.76</v>
      </c>
      <c r="F3422" s="1">
        <v>0</v>
      </c>
      <c r="G3422" s="1">
        <v>-5438.3379999999997</v>
      </c>
      <c r="H3422" s="1">
        <v>9627.0879999999997</v>
      </c>
      <c r="I3422" s="1">
        <v>-635.22</v>
      </c>
    </row>
    <row r="3423" spans="1:9" hidden="1" x14ac:dyDescent="0.25">
      <c r="A3423" s="1" t="s">
        <v>17</v>
      </c>
      <c r="B3423" s="1" t="s">
        <v>258</v>
      </c>
      <c r="C3423" s="1" t="s">
        <v>10</v>
      </c>
      <c r="D3423" s="1">
        <v>1449.99</v>
      </c>
      <c r="E3423" s="1">
        <v>713.76</v>
      </c>
      <c r="F3423" s="1">
        <v>0</v>
      </c>
      <c r="G3423" s="1">
        <v>-5438.3630000000003</v>
      </c>
      <c r="H3423" s="1">
        <v>10933.281999999999</v>
      </c>
      <c r="I3423" s="1">
        <v>218.68299999999999</v>
      </c>
    </row>
    <row r="3424" spans="1:9" hidden="1" x14ac:dyDescent="0.25">
      <c r="A3424" s="1" t="s">
        <v>17</v>
      </c>
      <c r="B3424" s="1" t="s">
        <v>259</v>
      </c>
      <c r="C3424" s="1" t="s">
        <v>26</v>
      </c>
      <c r="D3424" s="1">
        <v>1286.51</v>
      </c>
      <c r="E3424" s="1">
        <v>-713.76</v>
      </c>
      <c r="F3424" s="1">
        <v>0</v>
      </c>
      <c r="G3424" s="1">
        <v>4414.3109999999997</v>
      </c>
      <c r="H3424" s="1">
        <v>9636.9480000000003</v>
      </c>
      <c r="I3424" s="1">
        <v>-19555.327000000001</v>
      </c>
    </row>
    <row r="3425" spans="1:9" hidden="1" x14ac:dyDescent="0.25">
      <c r="A3425" s="1" t="s">
        <v>17</v>
      </c>
      <c r="B3425" s="1" t="s">
        <v>259</v>
      </c>
      <c r="C3425" s="1" t="s">
        <v>10</v>
      </c>
      <c r="D3425" s="1">
        <v>1449.99</v>
      </c>
      <c r="E3425" s="1">
        <v>-713.76</v>
      </c>
      <c r="F3425" s="1">
        <v>0</v>
      </c>
      <c r="G3425" s="1">
        <v>4414.3280000000004</v>
      </c>
      <c r="H3425" s="1">
        <v>10946.906999999999</v>
      </c>
      <c r="I3425" s="1">
        <v>-23017.550999999999</v>
      </c>
    </row>
    <row r="3426" spans="1:9" hidden="1" x14ac:dyDescent="0.25">
      <c r="A3426" s="1" t="s">
        <v>17</v>
      </c>
      <c r="B3426" s="1" t="s">
        <v>260</v>
      </c>
      <c r="C3426" s="1" t="s">
        <v>26</v>
      </c>
      <c r="D3426" s="1">
        <v>1286.51</v>
      </c>
      <c r="E3426" s="1">
        <v>713.76</v>
      </c>
      <c r="F3426" s="1">
        <v>0</v>
      </c>
      <c r="G3426" s="1">
        <v>-4414.3109999999997</v>
      </c>
      <c r="H3426" s="1">
        <v>9627.3209999999999</v>
      </c>
      <c r="I3426" s="1">
        <v>-635.98</v>
      </c>
    </row>
    <row r="3427" spans="1:9" hidden="1" x14ac:dyDescent="0.25">
      <c r="A3427" s="1" t="s">
        <v>17</v>
      </c>
      <c r="B3427" s="1" t="s">
        <v>260</v>
      </c>
      <c r="C3427" s="1" t="s">
        <v>10</v>
      </c>
      <c r="D3427" s="1">
        <v>1449.99</v>
      </c>
      <c r="E3427" s="1">
        <v>713.76</v>
      </c>
      <c r="F3427" s="1">
        <v>0</v>
      </c>
      <c r="G3427" s="1">
        <v>-4414.3280000000004</v>
      </c>
      <c r="H3427" s="1">
        <v>10933.558000000001</v>
      </c>
      <c r="I3427" s="1">
        <v>217.94900000000001</v>
      </c>
    </row>
    <row r="3428" spans="1:9" hidden="1" x14ac:dyDescent="0.25">
      <c r="A3428" s="1" t="s">
        <v>17</v>
      </c>
      <c r="B3428" s="1" t="s">
        <v>261</v>
      </c>
      <c r="C3428" s="1" t="s">
        <v>26</v>
      </c>
      <c r="D3428" s="1">
        <v>1286.51</v>
      </c>
      <c r="E3428" s="1">
        <v>0</v>
      </c>
      <c r="F3428" s="1">
        <v>-713.76</v>
      </c>
      <c r="G3428" s="1">
        <v>-5041.5429999999997</v>
      </c>
      <c r="H3428" s="1">
        <v>19119.475999999999</v>
      </c>
      <c r="I3428" s="1">
        <v>-10100.925999999999</v>
      </c>
    </row>
    <row r="3429" spans="1:9" hidden="1" x14ac:dyDescent="0.25">
      <c r="A3429" s="1" t="s">
        <v>17</v>
      </c>
      <c r="B3429" s="1" t="s">
        <v>261</v>
      </c>
      <c r="C3429" s="1" t="s">
        <v>10</v>
      </c>
      <c r="D3429" s="1">
        <v>1449.99</v>
      </c>
      <c r="E3429" s="1">
        <v>0</v>
      </c>
      <c r="F3429" s="1">
        <v>-713.76</v>
      </c>
      <c r="G3429" s="1">
        <v>-5041.5429999999997</v>
      </c>
      <c r="H3429" s="1">
        <v>22584.468000000001</v>
      </c>
      <c r="I3429" s="1">
        <v>-11407.116</v>
      </c>
    </row>
    <row r="3430" spans="1:9" hidden="1" x14ac:dyDescent="0.25">
      <c r="A3430" s="1" t="s">
        <v>17</v>
      </c>
      <c r="B3430" s="1" t="s">
        <v>262</v>
      </c>
      <c r="C3430" s="1" t="s">
        <v>26</v>
      </c>
      <c r="D3430" s="1">
        <v>1286.51</v>
      </c>
      <c r="E3430" s="1">
        <v>0</v>
      </c>
      <c r="F3430" s="1">
        <v>713.76</v>
      </c>
      <c r="G3430" s="1">
        <v>5041.5429999999997</v>
      </c>
      <c r="H3430" s="1">
        <v>144.792</v>
      </c>
      <c r="I3430" s="1">
        <v>-10090.379999999999</v>
      </c>
    </row>
    <row r="3431" spans="1:9" hidden="1" x14ac:dyDescent="0.25">
      <c r="A3431" s="1" t="s">
        <v>17</v>
      </c>
      <c r="B3431" s="1" t="s">
        <v>262</v>
      </c>
      <c r="C3431" s="1" t="s">
        <v>10</v>
      </c>
      <c r="D3431" s="1">
        <v>1449.99</v>
      </c>
      <c r="E3431" s="1">
        <v>0</v>
      </c>
      <c r="F3431" s="1">
        <v>713.76</v>
      </c>
      <c r="G3431" s="1">
        <v>5041.5429999999997</v>
      </c>
      <c r="H3431" s="1">
        <v>-704.00300000000004</v>
      </c>
      <c r="I3431" s="1">
        <v>-11392.486000000001</v>
      </c>
    </row>
    <row r="3432" spans="1:9" hidden="1" x14ac:dyDescent="0.25">
      <c r="A3432" s="1" t="s">
        <v>17</v>
      </c>
      <c r="B3432" s="1" t="s">
        <v>263</v>
      </c>
      <c r="C3432" s="1" t="s">
        <v>26</v>
      </c>
      <c r="D3432" s="1">
        <v>1286.51</v>
      </c>
      <c r="E3432" s="1">
        <v>0</v>
      </c>
      <c r="F3432" s="1">
        <v>-713.76</v>
      </c>
      <c r="G3432" s="1">
        <v>-6000.5870000000004</v>
      </c>
      <c r="H3432" s="1">
        <v>19119.266</v>
      </c>
      <c r="I3432" s="1">
        <v>-10100.226000000001</v>
      </c>
    </row>
    <row r="3433" spans="1:9" hidden="1" x14ac:dyDescent="0.25">
      <c r="A3433" s="1" t="s">
        <v>17</v>
      </c>
      <c r="B3433" s="1" t="s">
        <v>263</v>
      </c>
      <c r="C3433" s="1" t="s">
        <v>10</v>
      </c>
      <c r="D3433" s="1">
        <v>1449.99</v>
      </c>
      <c r="E3433" s="1">
        <v>0</v>
      </c>
      <c r="F3433" s="1">
        <v>-713.76</v>
      </c>
      <c r="G3433" s="1">
        <v>-6000.5940000000001</v>
      </c>
      <c r="H3433" s="1">
        <v>22584.216</v>
      </c>
      <c r="I3433" s="1">
        <v>-11406.439</v>
      </c>
    </row>
    <row r="3434" spans="1:9" hidden="1" x14ac:dyDescent="0.25">
      <c r="A3434" s="1" t="s">
        <v>17</v>
      </c>
      <c r="B3434" s="1" t="s">
        <v>264</v>
      </c>
      <c r="C3434" s="1" t="s">
        <v>26</v>
      </c>
      <c r="D3434" s="1">
        <v>1286.51</v>
      </c>
      <c r="E3434" s="1">
        <v>0</v>
      </c>
      <c r="F3434" s="1">
        <v>713.76</v>
      </c>
      <c r="G3434" s="1">
        <v>6000.5870000000004</v>
      </c>
      <c r="H3434" s="1">
        <v>145.00200000000001</v>
      </c>
      <c r="I3434" s="1">
        <v>-10091.08</v>
      </c>
    </row>
    <row r="3435" spans="1:9" hidden="1" x14ac:dyDescent="0.25">
      <c r="A3435" s="1" t="s">
        <v>17</v>
      </c>
      <c r="B3435" s="1" t="s">
        <v>264</v>
      </c>
      <c r="C3435" s="1" t="s">
        <v>10</v>
      </c>
      <c r="D3435" s="1">
        <v>1449.99</v>
      </c>
      <c r="E3435" s="1">
        <v>0</v>
      </c>
      <c r="F3435" s="1">
        <v>713.76</v>
      </c>
      <c r="G3435" s="1">
        <v>6000.5940000000001</v>
      </c>
      <c r="H3435" s="1">
        <v>-703.75</v>
      </c>
      <c r="I3435" s="1">
        <v>-11393.162</v>
      </c>
    </row>
    <row r="3436" spans="1:9" hidden="1" x14ac:dyDescent="0.25">
      <c r="A3436" s="1" t="s">
        <v>17</v>
      </c>
      <c r="B3436" s="1" t="s">
        <v>265</v>
      </c>
      <c r="C3436" s="1" t="s">
        <v>26</v>
      </c>
      <c r="D3436" s="1">
        <v>1286.51</v>
      </c>
      <c r="E3436" s="1">
        <v>-49.11</v>
      </c>
      <c r="F3436" s="1">
        <v>0</v>
      </c>
      <c r="G3436" s="1">
        <v>408.53899999999999</v>
      </c>
      <c r="H3436" s="1">
        <v>9632.2039999999997</v>
      </c>
      <c r="I3436" s="1">
        <v>-10096.199000000001</v>
      </c>
    </row>
    <row r="3437" spans="1:9" hidden="1" x14ac:dyDescent="0.25">
      <c r="A3437" s="1" t="s">
        <v>17</v>
      </c>
      <c r="B3437" s="1" t="s">
        <v>265</v>
      </c>
      <c r="C3437" s="1" t="s">
        <v>10</v>
      </c>
      <c r="D3437" s="1">
        <v>1449.99</v>
      </c>
      <c r="E3437" s="1">
        <v>-49.11</v>
      </c>
      <c r="F3437" s="1">
        <v>0</v>
      </c>
      <c r="G3437" s="1">
        <v>408.54</v>
      </c>
      <c r="H3437" s="1">
        <v>10940.329</v>
      </c>
      <c r="I3437" s="1">
        <v>-11547.936</v>
      </c>
    </row>
    <row r="3438" spans="1:9" hidden="1" x14ac:dyDescent="0.25">
      <c r="A3438" s="1" t="s">
        <v>17</v>
      </c>
      <c r="B3438" s="1" t="s">
        <v>266</v>
      </c>
      <c r="C3438" s="1" t="s">
        <v>26</v>
      </c>
      <c r="D3438" s="1">
        <v>1286.51</v>
      </c>
      <c r="E3438" s="1">
        <v>49.11</v>
      </c>
      <c r="F3438" s="1">
        <v>0</v>
      </c>
      <c r="G3438" s="1">
        <v>-408.53899999999999</v>
      </c>
      <c r="H3438" s="1">
        <v>9632.0640000000003</v>
      </c>
      <c r="I3438" s="1">
        <v>-10095.107</v>
      </c>
    </row>
    <row r="3439" spans="1:9" hidden="1" x14ac:dyDescent="0.25">
      <c r="A3439" s="1" t="s">
        <v>17</v>
      </c>
      <c r="B3439" s="1" t="s">
        <v>266</v>
      </c>
      <c r="C3439" s="1" t="s">
        <v>10</v>
      </c>
      <c r="D3439" s="1">
        <v>1449.99</v>
      </c>
      <c r="E3439" s="1">
        <v>49.11</v>
      </c>
      <c r="F3439" s="1">
        <v>0</v>
      </c>
      <c r="G3439" s="1">
        <v>-408.54</v>
      </c>
      <c r="H3439" s="1">
        <v>10940.137000000001</v>
      </c>
      <c r="I3439" s="1">
        <v>-11251.665999999999</v>
      </c>
    </row>
    <row r="3440" spans="1:9" hidden="1" x14ac:dyDescent="0.25">
      <c r="A3440" s="1" t="s">
        <v>17</v>
      </c>
      <c r="B3440" s="1" t="s">
        <v>267</v>
      </c>
      <c r="C3440" s="1" t="s">
        <v>26</v>
      </c>
      <c r="D3440" s="1">
        <v>1286.51</v>
      </c>
      <c r="E3440" s="1">
        <v>0</v>
      </c>
      <c r="F3440" s="1">
        <v>-49.11</v>
      </c>
      <c r="G3440" s="1">
        <v>-396.68700000000001</v>
      </c>
      <c r="H3440" s="1">
        <v>9632.6440000000002</v>
      </c>
      <c r="I3440" s="1">
        <v>-10095.717000000001</v>
      </c>
    </row>
    <row r="3441" spans="1:9" hidden="1" x14ac:dyDescent="0.25">
      <c r="A3441" s="1" t="s">
        <v>17</v>
      </c>
      <c r="B3441" s="1" t="s">
        <v>267</v>
      </c>
      <c r="C3441" s="1" t="s">
        <v>10</v>
      </c>
      <c r="D3441" s="1">
        <v>1449.99</v>
      </c>
      <c r="E3441" s="1">
        <v>0</v>
      </c>
      <c r="F3441" s="1">
        <v>-49.11</v>
      </c>
      <c r="G3441" s="1">
        <v>-396.68700000000001</v>
      </c>
      <c r="H3441" s="1">
        <v>11088.311</v>
      </c>
      <c r="I3441" s="1">
        <v>-11399.89</v>
      </c>
    </row>
    <row r="3442" spans="1:9" hidden="1" x14ac:dyDescent="0.25">
      <c r="A3442" s="1" t="s">
        <v>17</v>
      </c>
      <c r="B3442" s="1" t="s">
        <v>268</v>
      </c>
      <c r="C3442" s="1" t="s">
        <v>26</v>
      </c>
      <c r="D3442" s="1">
        <v>1286.51</v>
      </c>
      <c r="E3442" s="1">
        <v>0</v>
      </c>
      <c r="F3442" s="1">
        <v>49.11</v>
      </c>
      <c r="G3442" s="1">
        <v>396.68700000000001</v>
      </c>
      <c r="H3442" s="1">
        <v>9631.6239999999998</v>
      </c>
      <c r="I3442" s="1">
        <v>-10095.59</v>
      </c>
    </row>
    <row r="3443" spans="1:9" hidden="1" x14ac:dyDescent="0.25">
      <c r="A3443" s="1" t="s">
        <v>17</v>
      </c>
      <c r="B3443" s="1" t="s">
        <v>268</v>
      </c>
      <c r="C3443" s="1" t="s">
        <v>10</v>
      </c>
      <c r="D3443" s="1">
        <v>1449.99</v>
      </c>
      <c r="E3443" s="1">
        <v>0</v>
      </c>
      <c r="F3443" s="1">
        <v>49.11</v>
      </c>
      <c r="G3443" s="1">
        <v>396.68700000000001</v>
      </c>
      <c r="H3443" s="1">
        <v>10792.155000000001</v>
      </c>
      <c r="I3443" s="1">
        <v>-11399.712</v>
      </c>
    </row>
    <row r="3444" spans="1:9" hidden="1" x14ac:dyDescent="0.25">
      <c r="A3444" s="1" t="s">
        <v>17</v>
      </c>
      <c r="B3444" s="1" t="s">
        <v>269</v>
      </c>
      <c r="C3444" s="1" t="s">
        <v>26</v>
      </c>
      <c r="D3444" s="1">
        <v>2862.94</v>
      </c>
      <c r="E3444" s="1">
        <v>629.03</v>
      </c>
      <c r="F3444" s="1">
        <v>142.63999999999999</v>
      </c>
      <c r="G3444" s="1">
        <v>5585.5910000000003</v>
      </c>
      <c r="H3444" s="1">
        <v>23378.545999999998</v>
      </c>
      <c r="I3444" s="1">
        <v>-14618.901</v>
      </c>
    </row>
    <row r="3445" spans="1:9" hidden="1" x14ac:dyDescent="0.25">
      <c r="A3445" s="1" t="s">
        <v>17</v>
      </c>
      <c r="B3445" s="1" t="s">
        <v>269</v>
      </c>
      <c r="C3445" s="1" t="s">
        <v>10</v>
      </c>
      <c r="D3445" s="1">
        <v>3189.89</v>
      </c>
      <c r="E3445" s="1">
        <v>629.03</v>
      </c>
      <c r="F3445" s="1">
        <v>142.63999999999999</v>
      </c>
      <c r="G3445" s="1">
        <v>5585.6120000000001</v>
      </c>
      <c r="H3445" s="1">
        <v>26418.085999999999</v>
      </c>
      <c r="I3445" s="1">
        <v>-15359.174000000001</v>
      </c>
    </row>
    <row r="3446" spans="1:9" hidden="1" x14ac:dyDescent="0.25">
      <c r="A3446" s="1" t="s">
        <v>17</v>
      </c>
      <c r="B3446" s="1" t="s">
        <v>270</v>
      </c>
      <c r="C3446" s="1" t="s">
        <v>26</v>
      </c>
      <c r="D3446" s="1">
        <v>2862.94</v>
      </c>
      <c r="E3446" s="1">
        <v>-629.03</v>
      </c>
      <c r="F3446" s="1">
        <v>-142.63999999999999</v>
      </c>
      <c r="G3446" s="1">
        <v>-5585.5910000000003</v>
      </c>
      <c r="H3446" s="1">
        <v>19775.734</v>
      </c>
      <c r="I3446" s="1">
        <v>-30196.866000000002</v>
      </c>
    </row>
    <row r="3447" spans="1:9" hidden="1" x14ac:dyDescent="0.25">
      <c r="A3447" s="1" t="s">
        <v>17</v>
      </c>
      <c r="B3447" s="1" t="s">
        <v>270</v>
      </c>
      <c r="C3447" s="1" t="s">
        <v>10</v>
      </c>
      <c r="D3447" s="1">
        <v>3189.89</v>
      </c>
      <c r="E3447" s="1">
        <v>-629.03</v>
      </c>
      <c r="F3447" s="1">
        <v>-142.63999999999999</v>
      </c>
      <c r="G3447" s="1">
        <v>-5585.6139999999996</v>
      </c>
      <c r="H3447" s="1">
        <v>21968.174999999999</v>
      </c>
      <c r="I3447" s="1">
        <v>-34672.788</v>
      </c>
    </row>
    <row r="3448" spans="1:9" hidden="1" x14ac:dyDescent="0.25">
      <c r="A3448" s="1" t="s">
        <v>17</v>
      </c>
      <c r="B3448" s="1" t="s">
        <v>271</v>
      </c>
      <c r="C3448" s="1" t="s">
        <v>26</v>
      </c>
      <c r="D3448" s="1">
        <v>2862.94</v>
      </c>
      <c r="E3448" s="1">
        <v>142.63999999999999</v>
      </c>
      <c r="F3448" s="1">
        <v>618.76</v>
      </c>
      <c r="G3448" s="1">
        <v>4840.9660000000003</v>
      </c>
      <c r="H3448" s="1">
        <v>29335.523000000001</v>
      </c>
      <c r="I3448" s="1">
        <v>-20651.038</v>
      </c>
    </row>
    <row r="3449" spans="1:9" hidden="1" x14ac:dyDescent="0.25">
      <c r="A3449" s="1" t="s">
        <v>17</v>
      </c>
      <c r="B3449" s="1" t="s">
        <v>271</v>
      </c>
      <c r="C3449" s="1" t="s">
        <v>10</v>
      </c>
      <c r="D3449" s="1">
        <v>3189.89</v>
      </c>
      <c r="E3449" s="1">
        <v>142.63999999999999</v>
      </c>
      <c r="F3449" s="1">
        <v>618.76</v>
      </c>
      <c r="G3449" s="1">
        <v>4840.97</v>
      </c>
      <c r="H3449" s="1">
        <v>33792.792000000001</v>
      </c>
      <c r="I3449" s="1">
        <v>-22834.080999999998</v>
      </c>
    </row>
    <row r="3450" spans="1:9" hidden="1" x14ac:dyDescent="0.25">
      <c r="A3450" s="1" t="s">
        <v>17</v>
      </c>
      <c r="B3450" s="1" t="s">
        <v>272</v>
      </c>
      <c r="C3450" s="1" t="s">
        <v>26</v>
      </c>
      <c r="D3450" s="1">
        <v>2862.94</v>
      </c>
      <c r="E3450" s="1">
        <v>-142.63999999999999</v>
      </c>
      <c r="F3450" s="1">
        <v>-618.76</v>
      </c>
      <c r="G3450" s="1">
        <v>-4840.9660000000003</v>
      </c>
      <c r="H3450" s="1">
        <v>13818.757</v>
      </c>
      <c r="I3450" s="1">
        <v>-24164.728999999999</v>
      </c>
    </row>
    <row r="3451" spans="1:9" hidden="1" x14ac:dyDescent="0.25">
      <c r="A3451" s="1" t="s">
        <v>17</v>
      </c>
      <c r="B3451" s="1" t="s">
        <v>272</v>
      </c>
      <c r="C3451" s="1" t="s">
        <v>10</v>
      </c>
      <c r="D3451" s="1">
        <v>3189.89</v>
      </c>
      <c r="E3451" s="1">
        <v>-142.63999999999999</v>
      </c>
      <c r="F3451" s="1">
        <v>-618.76</v>
      </c>
      <c r="G3451" s="1">
        <v>-4840.9709999999995</v>
      </c>
      <c r="H3451" s="1">
        <v>14593.468999999999</v>
      </c>
      <c r="I3451" s="1">
        <v>-27197.881000000001</v>
      </c>
    </row>
    <row r="3452" spans="1:9" hidden="1" x14ac:dyDescent="0.25">
      <c r="A3452" s="1" t="s">
        <v>17</v>
      </c>
      <c r="B3452" s="1" t="s">
        <v>273</v>
      </c>
      <c r="C3452" s="1" t="s">
        <v>26</v>
      </c>
      <c r="D3452" s="1">
        <v>1286.51</v>
      </c>
      <c r="E3452" s="1">
        <v>629.03</v>
      </c>
      <c r="F3452" s="1">
        <v>142.63999999999999</v>
      </c>
      <c r="G3452" s="1">
        <v>5585.5910000000003</v>
      </c>
      <c r="H3452" s="1">
        <v>11433.54</v>
      </c>
      <c r="I3452" s="1">
        <v>-2306.6709999999998</v>
      </c>
    </row>
    <row r="3453" spans="1:9" hidden="1" x14ac:dyDescent="0.25">
      <c r="A3453" s="1" t="s">
        <v>17</v>
      </c>
      <c r="B3453" s="1" t="s">
        <v>273</v>
      </c>
      <c r="C3453" s="1" t="s">
        <v>10</v>
      </c>
      <c r="D3453" s="1">
        <v>1449.99</v>
      </c>
      <c r="E3453" s="1">
        <v>629.03</v>
      </c>
      <c r="F3453" s="1">
        <v>142.63999999999999</v>
      </c>
      <c r="G3453" s="1">
        <v>5585.6120000000001</v>
      </c>
      <c r="H3453" s="1">
        <v>13165.188</v>
      </c>
      <c r="I3453" s="1">
        <v>-1742.9939999999999</v>
      </c>
    </row>
    <row r="3454" spans="1:9" hidden="1" x14ac:dyDescent="0.25">
      <c r="A3454" s="1" t="s">
        <v>17</v>
      </c>
      <c r="B3454" s="1" t="s">
        <v>274</v>
      </c>
      <c r="C3454" s="1" t="s">
        <v>26</v>
      </c>
      <c r="D3454" s="1">
        <v>1286.51</v>
      </c>
      <c r="E3454" s="1">
        <v>-629.03</v>
      </c>
      <c r="F3454" s="1">
        <v>-142.63999999999999</v>
      </c>
      <c r="G3454" s="1">
        <v>-5585.5910000000003</v>
      </c>
      <c r="H3454" s="1">
        <v>7830.7280000000001</v>
      </c>
      <c r="I3454" s="1">
        <v>-17884.635999999999</v>
      </c>
    </row>
    <row r="3455" spans="1:9" hidden="1" x14ac:dyDescent="0.25">
      <c r="A3455" s="1" t="s">
        <v>17</v>
      </c>
      <c r="B3455" s="1" t="s">
        <v>274</v>
      </c>
      <c r="C3455" s="1" t="s">
        <v>10</v>
      </c>
      <c r="D3455" s="1">
        <v>1449.99</v>
      </c>
      <c r="E3455" s="1">
        <v>-629.03</v>
      </c>
      <c r="F3455" s="1">
        <v>-142.63999999999999</v>
      </c>
      <c r="G3455" s="1">
        <v>-5585.6130000000003</v>
      </c>
      <c r="H3455" s="1">
        <v>8715.277</v>
      </c>
      <c r="I3455" s="1">
        <v>-21056.608</v>
      </c>
    </row>
    <row r="3456" spans="1:9" hidden="1" x14ac:dyDescent="0.25">
      <c r="A3456" s="1" t="s">
        <v>17</v>
      </c>
      <c r="B3456" s="1" t="s">
        <v>275</v>
      </c>
      <c r="C3456" s="1" t="s">
        <v>26</v>
      </c>
      <c r="D3456" s="1">
        <v>1286.51</v>
      </c>
      <c r="E3456" s="1">
        <v>142.63999999999999</v>
      </c>
      <c r="F3456" s="1">
        <v>618.76</v>
      </c>
      <c r="G3456" s="1">
        <v>4840.9660000000003</v>
      </c>
      <c r="H3456" s="1">
        <v>17390.517</v>
      </c>
      <c r="I3456" s="1">
        <v>-8338.8080000000009</v>
      </c>
    </row>
    <row r="3457" spans="1:9" hidden="1" x14ac:dyDescent="0.25">
      <c r="A3457" s="1" t="s">
        <v>17</v>
      </c>
      <c r="B3457" s="1" t="s">
        <v>275</v>
      </c>
      <c r="C3457" s="1" t="s">
        <v>10</v>
      </c>
      <c r="D3457" s="1">
        <v>1449.99</v>
      </c>
      <c r="E3457" s="1">
        <v>142.63999999999999</v>
      </c>
      <c r="F3457" s="1">
        <v>618.76</v>
      </c>
      <c r="G3457" s="1">
        <v>4840.97</v>
      </c>
      <c r="H3457" s="1">
        <v>20539.895</v>
      </c>
      <c r="I3457" s="1">
        <v>-9217.9009999999998</v>
      </c>
    </row>
    <row r="3458" spans="1:9" hidden="1" x14ac:dyDescent="0.25">
      <c r="A3458" s="1" t="s">
        <v>17</v>
      </c>
      <c r="B3458" s="1" t="s">
        <v>276</v>
      </c>
      <c r="C3458" s="1" t="s">
        <v>26</v>
      </c>
      <c r="D3458" s="1">
        <v>1286.51</v>
      </c>
      <c r="E3458" s="1">
        <v>-142.63999999999999</v>
      </c>
      <c r="F3458" s="1">
        <v>-618.76</v>
      </c>
      <c r="G3458" s="1">
        <v>-4840.9660000000003</v>
      </c>
      <c r="H3458" s="1">
        <v>1873.751</v>
      </c>
      <c r="I3458" s="1">
        <v>-11852.499</v>
      </c>
    </row>
    <row r="3459" spans="1:9" hidden="1" x14ac:dyDescent="0.25">
      <c r="A3459" s="1" t="s">
        <v>17</v>
      </c>
      <c r="B3459" s="1" t="s">
        <v>276</v>
      </c>
      <c r="C3459" s="1" t="s">
        <v>10</v>
      </c>
      <c r="D3459" s="1">
        <v>1449.99</v>
      </c>
      <c r="E3459" s="1">
        <v>-142.63999999999999</v>
      </c>
      <c r="F3459" s="1">
        <v>-618.76</v>
      </c>
      <c r="G3459" s="1">
        <v>-4840.9709999999995</v>
      </c>
      <c r="H3459" s="1">
        <v>1340.5709999999999</v>
      </c>
      <c r="I3459" s="1">
        <v>-13581.700999999999</v>
      </c>
    </row>
    <row r="3460" spans="1:9" hidden="1" x14ac:dyDescent="0.25">
      <c r="A3460" s="1" t="s">
        <v>161</v>
      </c>
      <c r="B3460" s="1" t="s">
        <v>9</v>
      </c>
      <c r="C3460" s="1" t="s">
        <v>26</v>
      </c>
      <c r="D3460" s="1">
        <v>0</v>
      </c>
      <c r="E3460" s="1">
        <v>0</v>
      </c>
      <c r="F3460" s="1">
        <v>0</v>
      </c>
      <c r="G3460" s="1">
        <v>0</v>
      </c>
      <c r="H3460" s="1">
        <v>0</v>
      </c>
      <c r="I3460" s="1">
        <v>0</v>
      </c>
    </row>
    <row r="3461" spans="1:9" x14ac:dyDescent="0.25">
      <c r="A3461" s="1" t="s">
        <v>161</v>
      </c>
      <c r="B3461" s="1" t="s">
        <v>9</v>
      </c>
      <c r="C3461" s="1" t="s">
        <v>10</v>
      </c>
      <c r="D3461" s="1">
        <v>0</v>
      </c>
      <c r="E3461" s="1">
        <v>0</v>
      </c>
      <c r="F3461" s="1">
        <v>0</v>
      </c>
      <c r="G3461" s="1">
        <v>0</v>
      </c>
      <c r="H3461" s="1">
        <v>0</v>
      </c>
      <c r="I3461" s="1">
        <v>0</v>
      </c>
    </row>
    <row r="3462" spans="1:9" hidden="1" x14ac:dyDescent="0.25">
      <c r="A3462" s="1" t="s">
        <v>161</v>
      </c>
      <c r="B3462" s="1" t="s">
        <v>27</v>
      </c>
      <c r="C3462" s="1" t="s">
        <v>26</v>
      </c>
      <c r="D3462" s="1">
        <v>0</v>
      </c>
      <c r="E3462" s="1">
        <v>0</v>
      </c>
      <c r="F3462" s="1">
        <v>0</v>
      </c>
      <c r="G3462" s="1">
        <v>0</v>
      </c>
      <c r="H3462" s="1">
        <v>0</v>
      </c>
      <c r="I3462" s="1">
        <v>0</v>
      </c>
    </row>
    <row r="3463" spans="1:9" hidden="1" x14ac:dyDescent="0.25">
      <c r="A3463" s="1" t="s">
        <v>161</v>
      </c>
      <c r="B3463" s="1" t="s">
        <v>27</v>
      </c>
      <c r="C3463" s="1" t="s">
        <v>10</v>
      </c>
      <c r="D3463" s="1">
        <v>0</v>
      </c>
      <c r="E3463" s="1">
        <v>0</v>
      </c>
      <c r="F3463" s="1">
        <v>0</v>
      </c>
      <c r="G3463" s="1">
        <v>0</v>
      </c>
      <c r="H3463" s="1">
        <v>0</v>
      </c>
      <c r="I3463" s="1">
        <v>0</v>
      </c>
    </row>
    <row r="3464" spans="1:9" hidden="1" x14ac:dyDescent="0.25">
      <c r="A3464" s="1" t="s">
        <v>161</v>
      </c>
      <c r="B3464" s="1" t="s">
        <v>21</v>
      </c>
      <c r="C3464" s="1" t="s">
        <v>26</v>
      </c>
      <c r="D3464" s="1">
        <v>0</v>
      </c>
      <c r="E3464" s="1">
        <v>0</v>
      </c>
      <c r="F3464" s="1">
        <v>0</v>
      </c>
      <c r="G3464" s="1">
        <v>0</v>
      </c>
      <c r="H3464" s="1">
        <v>0</v>
      </c>
      <c r="I3464" s="1">
        <v>0</v>
      </c>
    </row>
    <row r="3465" spans="1:9" hidden="1" x14ac:dyDescent="0.25">
      <c r="A3465" s="1" t="s">
        <v>161</v>
      </c>
      <c r="B3465" s="1" t="s">
        <v>21</v>
      </c>
      <c r="C3465" s="1" t="s">
        <v>10</v>
      </c>
      <c r="D3465" s="1">
        <v>0</v>
      </c>
      <c r="E3465" s="1">
        <v>0</v>
      </c>
      <c r="F3465" s="1">
        <v>0</v>
      </c>
      <c r="G3465" s="1">
        <v>0</v>
      </c>
      <c r="H3465" s="1">
        <v>0</v>
      </c>
      <c r="I3465" s="1">
        <v>0</v>
      </c>
    </row>
    <row r="3466" spans="1:9" hidden="1" x14ac:dyDescent="0.25">
      <c r="A3466" s="1" t="s">
        <v>161</v>
      </c>
      <c r="B3466" s="1" t="s">
        <v>22</v>
      </c>
      <c r="C3466" s="1" t="s">
        <v>26</v>
      </c>
      <c r="D3466" s="1">
        <v>0</v>
      </c>
      <c r="E3466" s="1">
        <v>0</v>
      </c>
      <c r="F3466" s="1">
        <v>0</v>
      </c>
      <c r="G3466" s="1">
        <v>0</v>
      </c>
      <c r="H3466" s="1">
        <v>0</v>
      </c>
      <c r="I3466" s="1">
        <v>0</v>
      </c>
    </row>
    <row r="3467" spans="1:9" hidden="1" x14ac:dyDescent="0.25">
      <c r="A3467" s="1" t="s">
        <v>161</v>
      </c>
      <c r="B3467" s="1" t="s">
        <v>22</v>
      </c>
      <c r="C3467" s="1" t="s">
        <v>10</v>
      </c>
      <c r="D3467" s="1">
        <v>0</v>
      </c>
      <c r="E3467" s="1">
        <v>0</v>
      </c>
      <c r="F3467" s="1">
        <v>0</v>
      </c>
      <c r="G3467" s="1">
        <v>0</v>
      </c>
      <c r="H3467" s="1">
        <v>0</v>
      </c>
      <c r="I3467" s="1">
        <v>0</v>
      </c>
    </row>
    <row r="3468" spans="1:9" hidden="1" x14ac:dyDescent="0.25">
      <c r="A3468" s="1" t="s">
        <v>161</v>
      </c>
      <c r="B3468" s="1" t="s">
        <v>24</v>
      </c>
      <c r="C3468" s="1" t="s">
        <v>26</v>
      </c>
      <c r="D3468" s="1">
        <v>0</v>
      </c>
      <c r="E3468" s="1">
        <v>0</v>
      </c>
      <c r="F3468" s="1">
        <v>0</v>
      </c>
      <c r="G3468" s="1">
        <v>0</v>
      </c>
      <c r="H3468" s="1">
        <v>0</v>
      </c>
      <c r="I3468" s="1">
        <v>0</v>
      </c>
    </row>
    <row r="3469" spans="1:9" hidden="1" x14ac:dyDescent="0.25">
      <c r="A3469" s="1" t="s">
        <v>161</v>
      </c>
      <c r="B3469" s="1" t="s">
        <v>24</v>
      </c>
      <c r="C3469" s="1" t="s">
        <v>10</v>
      </c>
      <c r="D3469" s="1">
        <v>0</v>
      </c>
      <c r="E3469" s="1">
        <v>0</v>
      </c>
      <c r="F3469" s="1">
        <v>0</v>
      </c>
      <c r="G3469" s="1">
        <v>0</v>
      </c>
      <c r="H3469" s="1">
        <v>0</v>
      </c>
      <c r="I3469" s="1">
        <v>0</v>
      </c>
    </row>
    <row r="3470" spans="1:9" hidden="1" x14ac:dyDescent="0.25">
      <c r="A3470" s="1" t="s">
        <v>161</v>
      </c>
      <c r="B3470" s="1" t="s">
        <v>23</v>
      </c>
      <c r="C3470" s="1" t="s">
        <v>26</v>
      </c>
      <c r="D3470" s="1">
        <v>0</v>
      </c>
      <c r="E3470" s="1">
        <v>0</v>
      </c>
      <c r="F3470" s="1">
        <v>0</v>
      </c>
      <c r="G3470" s="1">
        <v>0</v>
      </c>
      <c r="H3470" s="1">
        <v>0</v>
      </c>
      <c r="I3470" s="1">
        <v>0</v>
      </c>
    </row>
    <row r="3471" spans="1:9" hidden="1" x14ac:dyDescent="0.25">
      <c r="A3471" s="1" t="s">
        <v>161</v>
      </c>
      <c r="B3471" s="1" t="s">
        <v>23</v>
      </c>
      <c r="C3471" s="1" t="s">
        <v>10</v>
      </c>
      <c r="D3471" s="1">
        <v>0</v>
      </c>
      <c r="E3471" s="1">
        <v>0</v>
      </c>
      <c r="F3471" s="1">
        <v>0</v>
      </c>
      <c r="G3471" s="1">
        <v>0</v>
      </c>
      <c r="H3471" s="1">
        <v>0</v>
      </c>
      <c r="I3471" s="1">
        <v>0</v>
      </c>
    </row>
    <row r="3472" spans="1:9" hidden="1" x14ac:dyDescent="0.25">
      <c r="A3472" s="1" t="s">
        <v>161</v>
      </c>
      <c r="B3472" s="1" t="s">
        <v>28</v>
      </c>
      <c r="C3472" s="1" t="s">
        <v>26</v>
      </c>
      <c r="D3472" s="1">
        <v>0</v>
      </c>
      <c r="E3472" s="1">
        <v>0</v>
      </c>
      <c r="F3472" s="1">
        <v>0</v>
      </c>
      <c r="G3472" s="1">
        <v>0</v>
      </c>
      <c r="H3472" s="1">
        <v>0</v>
      </c>
      <c r="I3472" s="1">
        <v>0</v>
      </c>
    </row>
    <row r="3473" spans="1:9" hidden="1" x14ac:dyDescent="0.25">
      <c r="A3473" s="1" t="s">
        <v>161</v>
      </c>
      <c r="B3473" s="1" t="s">
        <v>28</v>
      </c>
      <c r="C3473" s="1" t="s">
        <v>10</v>
      </c>
      <c r="D3473" s="1">
        <v>0</v>
      </c>
      <c r="E3473" s="1">
        <v>0</v>
      </c>
      <c r="F3473" s="1">
        <v>0</v>
      </c>
      <c r="G3473" s="1">
        <v>0</v>
      </c>
      <c r="H3473" s="1">
        <v>0</v>
      </c>
      <c r="I3473" s="1">
        <v>0</v>
      </c>
    </row>
    <row r="3474" spans="1:9" hidden="1" x14ac:dyDescent="0.25">
      <c r="A3474" s="1" t="s">
        <v>161</v>
      </c>
      <c r="B3474" s="1" t="s">
        <v>29</v>
      </c>
      <c r="C3474" s="1" t="s">
        <v>26</v>
      </c>
      <c r="D3474" s="1">
        <v>0</v>
      </c>
      <c r="E3474" s="1">
        <v>0</v>
      </c>
      <c r="F3474" s="1">
        <v>0</v>
      </c>
      <c r="G3474" s="1">
        <v>0</v>
      </c>
      <c r="H3474" s="1">
        <v>0</v>
      </c>
      <c r="I3474" s="1">
        <v>0</v>
      </c>
    </row>
    <row r="3475" spans="1:9" hidden="1" x14ac:dyDescent="0.25">
      <c r="A3475" s="1" t="s">
        <v>161</v>
      </c>
      <c r="B3475" s="1" t="s">
        <v>29</v>
      </c>
      <c r="C3475" s="1" t="s">
        <v>10</v>
      </c>
      <c r="D3475" s="1">
        <v>0</v>
      </c>
      <c r="E3475" s="1">
        <v>0</v>
      </c>
      <c r="F3475" s="1">
        <v>0</v>
      </c>
      <c r="G3475" s="1">
        <v>0</v>
      </c>
      <c r="H3475" s="1">
        <v>0</v>
      </c>
      <c r="I3475" s="1">
        <v>0</v>
      </c>
    </row>
    <row r="3476" spans="1:9" hidden="1" x14ac:dyDescent="0.25">
      <c r="A3476" s="1" t="s">
        <v>161</v>
      </c>
      <c r="B3476" s="1" t="s">
        <v>30</v>
      </c>
      <c r="C3476" s="1" t="s">
        <v>26</v>
      </c>
      <c r="D3476" s="1">
        <v>0</v>
      </c>
      <c r="E3476" s="1">
        <v>0</v>
      </c>
      <c r="F3476" s="1">
        <v>0</v>
      </c>
      <c r="G3476" s="1">
        <v>0</v>
      </c>
      <c r="H3476" s="1">
        <v>0</v>
      </c>
      <c r="I3476" s="1">
        <v>0</v>
      </c>
    </row>
    <row r="3477" spans="1:9" hidden="1" x14ac:dyDescent="0.25">
      <c r="A3477" s="1" t="s">
        <v>161</v>
      </c>
      <c r="B3477" s="1" t="s">
        <v>30</v>
      </c>
      <c r="C3477" s="1" t="s">
        <v>10</v>
      </c>
      <c r="D3477" s="1">
        <v>0</v>
      </c>
      <c r="E3477" s="1">
        <v>0</v>
      </c>
      <c r="F3477" s="1">
        <v>0</v>
      </c>
      <c r="G3477" s="1">
        <v>0</v>
      </c>
      <c r="H3477" s="1">
        <v>0</v>
      </c>
      <c r="I3477" s="1">
        <v>0</v>
      </c>
    </row>
    <row r="3478" spans="1:9" hidden="1" x14ac:dyDescent="0.25">
      <c r="A3478" s="1" t="s">
        <v>161</v>
      </c>
      <c r="B3478" s="1" t="s">
        <v>31</v>
      </c>
      <c r="C3478" s="1" t="s">
        <v>26</v>
      </c>
      <c r="D3478" s="1">
        <v>0</v>
      </c>
      <c r="E3478" s="1">
        <v>0</v>
      </c>
      <c r="F3478" s="1">
        <v>0</v>
      </c>
      <c r="G3478" s="1">
        <v>0</v>
      </c>
      <c r="H3478" s="1">
        <v>0</v>
      </c>
      <c r="I3478" s="1">
        <v>0</v>
      </c>
    </row>
    <row r="3479" spans="1:9" hidden="1" x14ac:dyDescent="0.25">
      <c r="A3479" s="1" t="s">
        <v>161</v>
      </c>
      <c r="B3479" s="1" t="s">
        <v>31</v>
      </c>
      <c r="C3479" s="1" t="s">
        <v>10</v>
      </c>
      <c r="D3479" s="1">
        <v>0</v>
      </c>
      <c r="E3479" s="1">
        <v>0</v>
      </c>
      <c r="F3479" s="1">
        <v>0</v>
      </c>
      <c r="G3479" s="1">
        <v>0</v>
      </c>
      <c r="H3479" s="1">
        <v>0</v>
      </c>
      <c r="I3479" s="1">
        <v>0</v>
      </c>
    </row>
    <row r="3480" spans="1:9" hidden="1" x14ac:dyDescent="0.25">
      <c r="A3480" s="1" t="s">
        <v>161</v>
      </c>
      <c r="B3480" s="1" t="s">
        <v>11</v>
      </c>
      <c r="C3480" s="1" t="s">
        <v>26</v>
      </c>
      <c r="D3480" s="1">
        <v>0</v>
      </c>
      <c r="E3480" s="1">
        <v>0</v>
      </c>
      <c r="F3480" s="1">
        <v>0</v>
      </c>
      <c r="G3480" s="1">
        <v>0</v>
      </c>
      <c r="H3480" s="1">
        <v>0</v>
      </c>
      <c r="I3480" s="1">
        <v>0</v>
      </c>
    </row>
    <row r="3481" spans="1:9" hidden="1" x14ac:dyDescent="0.25">
      <c r="A3481" s="1" t="s">
        <v>161</v>
      </c>
      <c r="B3481" s="1" t="s">
        <v>11</v>
      </c>
      <c r="C3481" s="1" t="s">
        <v>10</v>
      </c>
      <c r="D3481" s="1">
        <v>0</v>
      </c>
      <c r="E3481" s="1">
        <v>0</v>
      </c>
      <c r="F3481" s="1">
        <v>0</v>
      </c>
      <c r="G3481" s="1">
        <v>0</v>
      </c>
      <c r="H3481" s="1">
        <v>0</v>
      </c>
      <c r="I3481" s="1">
        <v>0</v>
      </c>
    </row>
    <row r="3482" spans="1:9" hidden="1" x14ac:dyDescent="0.25">
      <c r="A3482" s="1" t="s">
        <v>161</v>
      </c>
      <c r="B3482" s="1" t="s">
        <v>12</v>
      </c>
      <c r="C3482" s="1" t="s">
        <v>26</v>
      </c>
      <c r="D3482" s="1">
        <v>0</v>
      </c>
      <c r="E3482" s="1">
        <v>0</v>
      </c>
      <c r="F3482" s="1">
        <v>0</v>
      </c>
      <c r="G3482" s="1">
        <v>0</v>
      </c>
      <c r="H3482" s="1">
        <v>0</v>
      </c>
      <c r="I3482" s="1">
        <v>0</v>
      </c>
    </row>
    <row r="3483" spans="1:9" hidden="1" x14ac:dyDescent="0.25">
      <c r="A3483" s="1" t="s">
        <v>161</v>
      </c>
      <c r="B3483" s="1" t="s">
        <v>12</v>
      </c>
      <c r="C3483" s="1" t="s">
        <v>10</v>
      </c>
      <c r="D3483" s="1">
        <v>0</v>
      </c>
      <c r="E3483" s="1">
        <v>0</v>
      </c>
      <c r="F3483" s="1">
        <v>0</v>
      </c>
      <c r="G3483" s="1">
        <v>0</v>
      </c>
      <c r="H3483" s="1">
        <v>0</v>
      </c>
      <c r="I3483" s="1">
        <v>0</v>
      </c>
    </row>
    <row r="3484" spans="1:9" hidden="1" x14ac:dyDescent="0.25">
      <c r="A3484" s="1" t="s">
        <v>161</v>
      </c>
      <c r="B3484" s="1" t="s">
        <v>13</v>
      </c>
      <c r="C3484" s="1" t="s">
        <v>26</v>
      </c>
      <c r="D3484" s="1">
        <v>0</v>
      </c>
      <c r="E3484" s="1">
        <v>0</v>
      </c>
      <c r="F3484" s="1">
        <v>0</v>
      </c>
      <c r="G3484" s="1">
        <v>0</v>
      </c>
      <c r="H3484" s="1">
        <v>0</v>
      </c>
      <c r="I3484" s="1">
        <v>0</v>
      </c>
    </row>
    <row r="3485" spans="1:9" hidden="1" x14ac:dyDescent="0.25">
      <c r="A3485" s="1" t="s">
        <v>161</v>
      </c>
      <c r="B3485" s="1" t="s">
        <v>13</v>
      </c>
      <c r="C3485" s="1" t="s">
        <v>10</v>
      </c>
      <c r="D3485" s="1">
        <v>0</v>
      </c>
      <c r="E3485" s="1">
        <v>0</v>
      </c>
      <c r="F3485" s="1">
        <v>0</v>
      </c>
      <c r="G3485" s="1">
        <v>0</v>
      </c>
      <c r="H3485" s="1">
        <v>0</v>
      </c>
      <c r="I3485" s="1">
        <v>0</v>
      </c>
    </row>
    <row r="3486" spans="1:9" hidden="1" x14ac:dyDescent="0.25">
      <c r="A3486" s="1" t="s">
        <v>161</v>
      </c>
      <c r="B3486" s="1" t="s">
        <v>32</v>
      </c>
      <c r="C3486" s="1" t="s">
        <v>26</v>
      </c>
      <c r="D3486" s="1">
        <v>0</v>
      </c>
      <c r="E3486" s="1">
        <v>0</v>
      </c>
      <c r="F3486" s="1">
        <v>0</v>
      </c>
      <c r="G3486" s="1">
        <v>0</v>
      </c>
      <c r="H3486" s="1">
        <v>0</v>
      </c>
      <c r="I3486" s="1">
        <v>0</v>
      </c>
    </row>
    <row r="3487" spans="1:9" hidden="1" x14ac:dyDescent="0.25">
      <c r="A3487" s="1" t="s">
        <v>161</v>
      </c>
      <c r="B3487" s="1" t="s">
        <v>32</v>
      </c>
      <c r="C3487" s="1" t="s">
        <v>10</v>
      </c>
      <c r="D3487" s="1">
        <v>0</v>
      </c>
      <c r="E3487" s="1">
        <v>0</v>
      </c>
      <c r="F3487" s="1">
        <v>0</v>
      </c>
      <c r="G3487" s="1">
        <v>0</v>
      </c>
      <c r="H3487" s="1">
        <v>0</v>
      </c>
      <c r="I3487" s="1">
        <v>0</v>
      </c>
    </row>
    <row r="3488" spans="1:9" hidden="1" x14ac:dyDescent="0.25">
      <c r="A3488" s="1" t="s">
        <v>161</v>
      </c>
      <c r="B3488" s="1" t="s">
        <v>33</v>
      </c>
      <c r="C3488" s="1" t="s">
        <v>26</v>
      </c>
      <c r="D3488" s="1">
        <v>0</v>
      </c>
      <c r="E3488" s="1">
        <v>0</v>
      </c>
      <c r="F3488" s="1">
        <v>0</v>
      </c>
      <c r="G3488" s="1">
        <v>0</v>
      </c>
      <c r="H3488" s="1">
        <v>0</v>
      </c>
      <c r="I3488" s="1">
        <v>0</v>
      </c>
    </row>
    <row r="3489" spans="1:9" hidden="1" x14ac:dyDescent="0.25">
      <c r="A3489" s="1" t="s">
        <v>161</v>
      </c>
      <c r="B3489" s="1" t="s">
        <v>33</v>
      </c>
      <c r="C3489" s="1" t="s">
        <v>10</v>
      </c>
      <c r="D3489" s="1">
        <v>0</v>
      </c>
      <c r="E3489" s="1">
        <v>0</v>
      </c>
      <c r="F3489" s="1">
        <v>0</v>
      </c>
      <c r="G3489" s="1">
        <v>0</v>
      </c>
      <c r="H3489" s="1">
        <v>0</v>
      </c>
      <c r="I3489" s="1">
        <v>0</v>
      </c>
    </row>
    <row r="3490" spans="1:9" hidden="1" x14ac:dyDescent="0.25">
      <c r="A3490" s="1" t="s">
        <v>161</v>
      </c>
      <c r="B3490" s="1" t="s">
        <v>34</v>
      </c>
      <c r="C3490" s="1" t="s">
        <v>26</v>
      </c>
      <c r="D3490" s="1">
        <v>0</v>
      </c>
      <c r="E3490" s="1">
        <v>0</v>
      </c>
      <c r="F3490" s="1">
        <v>0</v>
      </c>
      <c r="G3490" s="1">
        <v>0</v>
      </c>
      <c r="H3490" s="1">
        <v>0</v>
      </c>
      <c r="I3490" s="1">
        <v>0</v>
      </c>
    </row>
    <row r="3491" spans="1:9" hidden="1" x14ac:dyDescent="0.25">
      <c r="A3491" s="1" t="s">
        <v>161</v>
      </c>
      <c r="B3491" s="1" t="s">
        <v>34</v>
      </c>
      <c r="C3491" s="1" t="s">
        <v>10</v>
      </c>
      <c r="D3491" s="1">
        <v>0</v>
      </c>
      <c r="E3491" s="1">
        <v>0</v>
      </c>
      <c r="F3491" s="1">
        <v>0</v>
      </c>
      <c r="G3491" s="1">
        <v>0</v>
      </c>
      <c r="H3491" s="1">
        <v>0</v>
      </c>
      <c r="I3491" s="1">
        <v>0</v>
      </c>
    </row>
    <row r="3492" spans="1:9" hidden="1" x14ac:dyDescent="0.25">
      <c r="A3492" s="1" t="s">
        <v>161</v>
      </c>
      <c r="B3492" s="1" t="s">
        <v>35</v>
      </c>
      <c r="C3492" s="1" t="s">
        <v>26</v>
      </c>
      <c r="D3492" s="1">
        <v>0</v>
      </c>
      <c r="E3492" s="1">
        <v>0</v>
      </c>
      <c r="F3492" s="1">
        <v>0</v>
      </c>
      <c r="G3492" s="1">
        <v>0</v>
      </c>
      <c r="H3492" s="1">
        <v>0</v>
      </c>
      <c r="I3492" s="1">
        <v>0</v>
      </c>
    </row>
    <row r="3493" spans="1:9" hidden="1" x14ac:dyDescent="0.25">
      <c r="A3493" s="1" t="s">
        <v>161</v>
      </c>
      <c r="B3493" s="1" t="s">
        <v>35</v>
      </c>
      <c r="C3493" s="1" t="s">
        <v>10</v>
      </c>
      <c r="D3493" s="1">
        <v>0</v>
      </c>
      <c r="E3493" s="1">
        <v>0</v>
      </c>
      <c r="F3493" s="1">
        <v>0</v>
      </c>
      <c r="G3493" s="1">
        <v>0</v>
      </c>
      <c r="H3493" s="1">
        <v>0</v>
      </c>
      <c r="I3493" s="1">
        <v>0</v>
      </c>
    </row>
    <row r="3494" spans="1:9" hidden="1" x14ac:dyDescent="0.25">
      <c r="A3494" s="1" t="s">
        <v>161</v>
      </c>
      <c r="B3494" s="1" t="s">
        <v>36</v>
      </c>
      <c r="C3494" s="1" t="s">
        <v>26</v>
      </c>
      <c r="D3494" s="1">
        <v>0</v>
      </c>
      <c r="E3494" s="1">
        <v>0</v>
      </c>
      <c r="F3494" s="1">
        <v>0</v>
      </c>
      <c r="G3494" s="1">
        <v>0</v>
      </c>
      <c r="H3494" s="1">
        <v>0</v>
      </c>
      <c r="I3494" s="1">
        <v>0</v>
      </c>
    </row>
    <row r="3495" spans="1:9" hidden="1" x14ac:dyDescent="0.25">
      <c r="A3495" s="1" t="s">
        <v>161</v>
      </c>
      <c r="B3495" s="1" t="s">
        <v>36</v>
      </c>
      <c r="C3495" s="1" t="s">
        <v>10</v>
      </c>
      <c r="D3495" s="1">
        <v>0</v>
      </c>
      <c r="E3495" s="1">
        <v>0</v>
      </c>
      <c r="F3495" s="1">
        <v>0</v>
      </c>
      <c r="G3495" s="1">
        <v>0</v>
      </c>
      <c r="H3495" s="1">
        <v>0</v>
      </c>
      <c r="I3495" s="1">
        <v>0</v>
      </c>
    </row>
    <row r="3496" spans="1:9" hidden="1" x14ac:dyDescent="0.25">
      <c r="A3496" s="1" t="s">
        <v>161</v>
      </c>
      <c r="B3496" s="1" t="s">
        <v>37</v>
      </c>
      <c r="C3496" s="1" t="s">
        <v>26</v>
      </c>
      <c r="D3496" s="1">
        <v>0</v>
      </c>
      <c r="E3496" s="1">
        <v>0</v>
      </c>
      <c r="F3496" s="1">
        <v>0</v>
      </c>
      <c r="G3496" s="1">
        <v>0</v>
      </c>
      <c r="H3496" s="1">
        <v>0</v>
      </c>
      <c r="I3496" s="1">
        <v>0</v>
      </c>
    </row>
    <row r="3497" spans="1:9" hidden="1" x14ac:dyDescent="0.25">
      <c r="A3497" s="1" t="s">
        <v>161</v>
      </c>
      <c r="B3497" s="1" t="s">
        <v>37</v>
      </c>
      <c r="C3497" s="1" t="s">
        <v>10</v>
      </c>
      <c r="D3497" s="1">
        <v>0</v>
      </c>
      <c r="E3497" s="1">
        <v>0</v>
      </c>
      <c r="F3497" s="1">
        <v>0</v>
      </c>
      <c r="G3497" s="1">
        <v>0</v>
      </c>
      <c r="H3497" s="1">
        <v>0</v>
      </c>
      <c r="I3497" s="1">
        <v>0</v>
      </c>
    </row>
    <row r="3498" spans="1:9" hidden="1" x14ac:dyDescent="0.25">
      <c r="A3498" s="1" t="s">
        <v>161</v>
      </c>
      <c r="B3498" s="1" t="s">
        <v>38</v>
      </c>
      <c r="C3498" s="1" t="s">
        <v>26</v>
      </c>
      <c r="D3498" s="1">
        <v>0</v>
      </c>
      <c r="E3498" s="1">
        <v>0</v>
      </c>
      <c r="F3498" s="1">
        <v>0</v>
      </c>
      <c r="G3498" s="1">
        <v>0</v>
      </c>
      <c r="H3498" s="1">
        <v>0</v>
      </c>
      <c r="I3498" s="1">
        <v>0</v>
      </c>
    </row>
    <row r="3499" spans="1:9" hidden="1" x14ac:dyDescent="0.25">
      <c r="A3499" s="1" t="s">
        <v>161</v>
      </c>
      <c r="B3499" s="1" t="s">
        <v>38</v>
      </c>
      <c r="C3499" s="1" t="s">
        <v>10</v>
      </c>
      <c r="D3499" s="1">
        <v>0</v>
      </c>
      <c r="E3499" s="1">
        <v>0</v>
      </c>
      <c r="F3499" s="1">
        <v>0</v>
      </c>
      <c r="G3499" s="1">
        <v>0</v>
      </c>
      <c r="H3499" s="1">
        <v>0</v>
      </c>
      <c r="I3499" s="1">
        <v>0</v>
      </c>
    </row>
    <row r="3500" spans="1:9" hidden="1" x14ac:dyDescent="0.25">
      <c r="A3500" s="1" t="s">
        <v>161</v>
      </c>
      <c r="B3500" s="1" t="s">
        <v>39</v>
      </c>
      <c r="C3500" s="1" t="s">
        <v>26</v>
      </c>
      <c r="D3500" s="1">
        <v>0</v>
      </c>
      <c r="E3500" s="1">
        <v>0</v>
      </c>
      <c r="F3500" s="1">
        <v>0</v>
      </c>
      <c r="G3500" s="1">
        <v>0</v>
      </c>
      <c r="H3500" s="1">
        <v>0</v>
      </c>
      <c r="I3500" s="1">
        <v>0</v>
      </c>
    </row>
    <row r="3501" spans="1:9" hidden="1" x14ac:dyDescent="0.25">
      <c r="A3501" s="1" t="s">
        <v>161</v>
      </c>
      <c r="B3501" s="1" t="s">
        <v>39</v>
      </c>
      <c r="C3501" s="1" t="s">
        <v>10</v>
      </c>
      <c r="D3501" s="1">
        <v>0</v>
      </c>
      <c r="E3501" s="1">
        <v>0</v>
      </c>
      <c r="F3501" s="1">
        <v>0</v>
      </c>
      <c r="G3501" s="1">
        <v>0</v>
      </c>
      <c r="H3501" s="1">
        <v>0</v>
      </c>
      <c r="I3501" s="1">
        <v>0</v>
      </c>
    </row>
    <row r="3502" spans="1:9" hidden="1" x14ac:dyDescent="0.25">
      <c r="A3502" s="1" t="s">
        <v>161</v>
      </c>
      <c r="B3502" s="1" t="s">
        <v>40</v>
      </c>
      <c r="C3502" s="1" t="s">
        <v>26</v>
      </c>
      <c r="D3502" s="1">
        <v>0</v>
      </c>
      <c r="E3502" s="1">
        <v>0</v>
      </c>
      <c r="F3502" s="1">
        <v>0</v>
      </c>
      <c r="G3502" s="1">
        <v>0</v>
      </c>
      <c r="H3502" s="1">
        <v>0</v>
      </c>
      <c r="I3502" s="1">
        <v>0</v>
      </c>
    </row>
    <row r="3503" spans="1:9" hidden="1" x14ac:dyDescent="0.25">
      <c r="A3503" s="1" t="s">
        <v>161</v>
      </c>
      <c r="B3503" s="1" t="s">
        <v>40</v>
      </c>
      <c r="C3503" s="1" t="s">
        <v>10</v>
      </c>
      <c r="D3503" s="1">
        <v>0</v>
      </c>
      <c r="E3503" s="1">
        <v>0</v>
      </c>
      <c r="F3503" s="1">
        <v>0</v>
      </c>
      <c r="G3503" s="1">
        <v>0</v>
      </c>
      <c r="H3503" s="1">
        <v>0</v>
      </c>
      <c r="I3503" s="1">
        <v>0</v>
      </c>
    </row>
    <row r="3504" spans="1:9" hidden="1" x14ac:dyDescent="0.25">
      <c r="A3504" s="1" t="s">
        <v>161</v>
      </c>
      <c r="B3504" s="1" t="s">
        <v>41</v>
      </c>
      <c r="C3504" s="1" t="s">
        <v>26</v>
      </c>
      <c r="D3504" s="1">
        <v>0</v>
      </c>
      <c r="E3504" s="1">
        <v>0</v>
      </c>
      <c r="F3504" s="1">
        <v>0</v>
      </c>
      <c r="G3504" s="1">
        <v>0</v>
      </c>
      <c r="H3504" s="1">
        <v>0</v>
      </c>
      <c r="I3504" s="1">
        <v>0</v>
      </c>
    </row>
    <row r="3505" spans="1:9" hidden="1" x14ac:dyDescent="0.25">
      <c r="A3505" s="1" t="s">
        <v>161</v>
      </c>
      <c r="B3505" s="1" t="s">
        <v>41</v>
      </c>
      <c r="C3505" s="1" t="s">
        <v>10</v>
      </c>
      <c r="D3505" s="1">
        <v>0</v>
      </c>
      <c r="E3505" s="1">
        <v>0</v>
      </c>
      <c r="F3505" s="1">
        <v>0</v>
      </c>
      <c r="G3505" s="1">
        <v>0</v>
      </c>
      <c r="H3505" s="1">
        <v>0</v>
      </c>
      <c r="I3505" s="1">
        <v>0</v>
      </c>
    </row>
    <row r="3506" spans="1:9" hidden="1" x14ac:dyDescent="0.25">
      <c r="A3506" s="1" t="s">
        <v>161</v>
      </c>
      <c r="B3506" s="1" t="s">
        <v>42</v>
      </c>
      <c r="C3506" s="1" t="s">
        <v>26</v>
      </c>
      <c r="D3506" s="1">
        <v>0</v>
      </c>
      <c r="E3506" s="1">
        <v>0</v>
      </c>
      <c r="F3506" s="1">
        <v>0</v>
      </c>
      <c r="G3506" s="1">
        <v>0</v>
      </c>
      <c r="H3506" s="1">
        <v>0</v>
      </c>
      <c r="I3506" s="1">
        <v>0</v>
      </c>
    </row>
    <row r="3507" spans="1:9" hidden="1" x14ac:dyDescent="0.25">
      <c r="A3507" s="1" t="s">
        <v>161</v>
      </c>
      <c r="B3507" s="1" t="s">
        <v>42</v>
      </c>
      <c r="C3507" s="1" t="s">
        <v>10</v>
      </c>
      <c r="D3507" s="1">
        <v>0</v>
      </c>
      <c r="E3507" s="1">
        <v>0</v>
      </c>
      <c r="F3507" s="1">
        <v>0</v>
      </c>
      <c r="G3507" s="1">
        <v>0</v>
      </c>
      <c r="H3507" s="1">
        <v>0</v>
      </c>
      <c r="I3507" s="1">
        <v>0</v>
      </c>
    </row>
    <row r="3508" spans="1:9" hidden="1" x14ac:dyDescent="0.25">
      <c r="A3508" s="1" t="s">
        <v>161</v>
      </c>
      <c r="B3508" s="1" t="s">
        <v>43</v>
      </c>
      <c r="C3508" s="1" t="s">
        <v>26</v>
      </c>
      <c r="D3508" s="1">
        <v>0</v>
      </c>
      <c r="E3508" s="1">
        <v>0</v>
      </c>
      <c r="F3508" s="1">
        <v>0</v>
      </c>
      <c r="G3508" s="1">
        <v>0</v>
      </c>
      <c r="H3508" s="1">
        <v>0</v>
      </c>
      <c r="I3508" s="1">
        <v>0</v>
      </c>
    </row>
    <row r="3509" spans="1:9" hidden="1" x14ac:dyDescent="0.25">
      <c r="A3509" s="1" t="s">
        <v>161</v>
      </c>
      <c r="B3509" s="1" t="s">
        <v>43</v>
      </c>
      <c r="C3509" s="1" t="s">
        <v>10</v>
      </c>
      <c r="D3509" s="1">
        <v>0</v>
      </c>
      <c r="E3509" s="1">
        <v>0</v>
      </c>
      <c r="F3509" s="1">
        <v>0</v>
      </c>
      <c r="G3509" s="1">
        <v>0</v>
      </c>
      <c r="H3509" s="1">
        <v>0</v>
      </c>
      <c r="I3509" s="1">
        <v>0</v>
      </c>
    </row>
    <row r="3510" spans="1:9" hidden="1" x14ac:dyDescent="0.25">
      <c r="A3510" s="1" t="s">
        <v>161</v>
      </c>
      <c r="B3510" s="1" t="s">
        <v>44</v>
      </c>
      <c r="C3510" s="1" t="s">
        <v>26</v>
      </c>
      <c r="D3510" s="1">
        <v>0</v>
      </c>
      <c r="E3510" s="1">
        <v>0</v>
      </c>
      <c r="F3510" s="1">
        <v>0</v>
      </c>
      <c r="G3510" s="1">
        <v>0</v>
      </c>
      <c r="H3510" s="1">
        <v>0</v>
      </c>
      <c r="I3510" s="1">
        <v>0</v>
      </c>
    </row>
    <row r="3511" spans="1:9" hidden="1" x14ac:dyDescent="0.25">
      <c r="A3511" s="1" t="s">
        <v>161</v>
      </c>
      <c r="B3511" s="1" t="s">
        <v>44</v>
      </c>
      <c r="C3511" s="1" t="s">
        <v>10</v>
      </c>
      <c r="D3511" s="1">
        <v>0</v>
      </c>
      <c r="E3511" s="1">
        <v>0</v>
      </c>
      <c r="F3511" s="1">
        <v>0</v>
      </c>
      <c r="G3511" s="1">
        <v>0</v>
      </c>
      <c r="H3511" s="1">
        <v>0</v>
      </c>
      <c r="I3511" s="1">
        <v>0</v>
      </c>
    </row>
    <row r="3512" spans="1:9" hidden="1" x14ac:dyDescent="0.25">
      <c r="A3512" s="1" t="s">
        <v>161</v>
      </c>
      <c r="B3512" s="1" t="s">
        <v>45</v>
      </c>
      <c r="C3512" s="1" t="s">
        <v>26</v>
      </c>
      <c r="D3512" s="1">
        <v>0</v>
      </c>
      <c r="E3512" s="1">
        <v>0</v>
      </c>
      <c r="F3512" s="1">
        <v>0</v>
      </c>
      <c r="G3512" s="1">
        <v>0</v>
      </c>
      <c r="H3512" s="1">
        <v>0</v>
      </c>
      <c r="I3512" s="1">
        <v>0</v>
      </c>
    </row>
    <row r="3513" spans="1:9" hidden="1" x14ac:dyDescent="0.25">
      <c r="A3513" s="1" t="s">
        <v>161</v>
      </c>
      <c r="B3513" s="1" t="s">
        <v>45</v>
      </c>
      <c r="C3513" s="1" t="s">
        <v>10</v>
      </c>
      <c r="D3513" s="1">
        <v>0</v>
      </c>
      <c r="E3513" s="1">
        <v>0</v>
      </c>
      <c r="F3513" s="1">
        <v>0</v>
      </c>
      <c r="G3513" s="1">
        <v>0</v>
      </c>
      <c r="H3513" s="1">
        <v>0</v>
      </c>
      <c r="I3513" s="1">
        <v>0</v>
      </c>
    </row>
    <row r="3514" spans="1:9" hidden="1" x14ac:dyDescent="0.25">
      <c r="A3514" s="1" t="s">
        <v>161</v>
      </c>
      <c r="B3514" s="1" t="s">
        <v>46</v>
      </c>
      <c r="C3514" s="1" t="s">
        <v>26</v>
      </c>
      <c r="D3514" s="1">
        <v>0</v>
      </c>
      <c r="E3514" s="1">
        <v>0</v>
      </c>
      <c r="F3514" s="1">
        <v>0</v>
      </c>
      <c r="G3514" s="1">
        <v>0</v>
      </c>
      <c r="H3514" s="1">
        <v>0</v>
      </c>
      <c r="I3514" s="1">
        <v>0</v>
      </c>
    </row>
    <row r="3515" spans="1:9" hidden="1" x14ac:dyDescent="0.25">
      <c r="A3515" s="1" t="s">
        <v>161</v>
      </c>
      <c r="B3515" s="1" t="s">
        <v>46</v>
      </c>
      <c r="C3515" s="1" t="s">
        <v>10</v>
      </c>
      <c r="D3515" s="1">
        <v>0</v>
      </c>
      <c r="E3515" s="1">
        <v>0</v>
      </c>
      <c r="F3515" s="1">
        <v>0</v>
      </c>
      <c r="G3515" s="1">
        <v>0</v>
      </c>
      <c r="H3515" s="1">
        <v>0</v>
      </c>
      <c r="I3515" s="1">
        <v>0</v>
      </c>
    </row>
    <row r="3516" spans="1:9" hidden="1" x14ac:dyDescent="0.25">
      <c r="A3516" s="1" t="s">
        <v>161</v>
      </c>
      <c r="B3516" s="1" t="s">
        <v>47</v>
      </c>
      <c r="C3516" s="1" t="s">
        <v>26</v>
      </c>
      <c r="D3516" s="1">
        <v>0</v>
      </c>
      <c r="E3516" s="1">
        <v>0</v>
      </c>
      <c r="F3516" s="1">
        <v>0</v>
      </c>
      <c r="G3516" s="1">
        <v>0</v>
      </c>
      <c r="H3516" s="1">
        <v>0</v>
      </c>
      <c r="I3516" s="1">
        <v>0</v>
      </c>
    </row>
    <row r="3517" spans="1:9" hidden="1" x14ac:dyDescent="0.25">
      <c r="A3517" s="1" t="s">
        <v>161</v>
      </c>
      <c r="B3517" s="1" t="s">
        <v>47</v>
      </c>
      <c r="C3517" s="1" t="s">
        <v>10</v>
      </c>
      <c r="D3517" s="1">
        <v>0</v>
      </c>
      <c r="E3517" s="1">
        <v>0</v>
      </c>
      <c r="F3517" s="1">
        <v>0</v>
      </c>
      <c r="G3517" s="1">
        <v>0</v>
      </c>
      <c r="H3517" s="1">
        <v>0</v>
      </c>
      <c r="I3517" s="1">
        <v>0</v>
      </c>
    </row>
    <row r="3518" spans="1:9" hidden="1" x14ac:dyDescent="0.25">
      <c r="A3518" s="1" t="s">
        <v>161</v>
      </c>
      <c r="B3518" s="1" t="s">
        <v>48</v>
      </c>
      <c r="C3518" s="1" t="s">
        <v>26</v>
      </c>
      <c r="D3518" s="1">
        <v>0</v>
      </c>
      <c r="E3518" s="1">
        <v>0</v>
      </c>
      <c r="F3518" s="1">
        <v>0</v>
      </c>
      <c r="G3518" s="1">
        <v>0</v>
      </c>
      <c r="H3518" s="1">
        <v>0</v>
      </c>
      <c r="I3518" s="1">
        <v>0</v>
      </c>
    </row>
    <row r="3519" spans="1:9" hidden="1" x14ac:dyDescent="0.25">
      <c r="A3519" s="1" t="s">
        <v>161</v>
      </c>
      <c r="B3519" s="1" t="s">
        <v>48</v>
      </c>
      <c r="C3519" s="1" t="s">
        <v>10</v>
      </c>
      <c r="D3519" s="1">
        <v>0</v>
      </c>
      <c r="E3519" s="1">
        <v>0</v>
      </c>
      <c r="F3519" s="1">
        <v>0</v>
      </c>
      <c r="G3519" s="1">
        <v>0</v>
      </c>
      <c r="H3519" s="1">
        <v>0</v>
      </c>
      <c r="I3519" s="1">
        <v>0</v>
      </c>
    </row>
    <row r="3520" spans="1:9" hidden="1" x14ac:dyDescent="0.25">
      <c r="A3520" s="1" t="s">
        <v>161</v>
      </c>
      <c r="B3520" s="1" t="s">
        <v>49</v>
      </c>
      <c r="C3520" s="1" t="s">
        <v>26</v>
      </c>
      <c r="D3520" s="1">
        <v>0</v>
      </c>
      <c r="E3520" s="1">
        <v>0</v>
      </c>
      <c r="F3520" s="1">
        <v>0</v>
      </c>
      <c r="G3520" s="1">
        <v>0</v>
      </c>
      <c r="H3520" s="1">
        <v>0</v>
      </c>
      <c r="I3520" s="1">
        <v>0</v>
      </c>
    </row>
    <row r="3521" spans="1:9" hidden="1" x14ac:dyDescent="0.25">
      <c r="A3521" s="1" t="s">
        <v>161</v>
      </c>
      <c r="B3521" s="1" t="s">
        <v>49</v>
      </c>
      <c r="C3521" s="1" t="s">
        <v>10</v>
      </c>
      <c r="D3521" s="1">
        <v>0</v>
      </c>
      <c r="E3521" s="1">
        <v>0</v>
      </c>
      <c r="F3521" s="1">
        <v>0</v>
      </c>
      <c r="G3521" s="1">
        <v>0</v>
      </c>
      <c r="H3521" s="1">
        <v>0</v>
      </c>
      <c r="I3521" s="1">
        <v>0</v>
      </c>
    </row>
    <row r="3522" spans="1:9" hidden="1" x14ac:dyDescent="0.25">
      <c r="A3522" s="1" t="s">
        <v>161</v>
      </c>
      <c r="B3522" s="1" t="s">
        <v>50</v>
      </c>
      <c r="C3522" s="1" t="s">
        <v>26</v>
      </c>
      <c r="D3522" s="1">
        <v>0</v>
      </c>
      <c r="E3522" s="1">
        <v>0</v>
      </c>
      <c r="F3522" s="1">
        <v>0</v>
      </c>
      <c r="G3522" s="1">
        <v>0</v>
      </c>
      <c r="H3522" s="1">
        <v>0</v>
      </c>
      <c r="I3522" s="1">
        <v>0</v>
      </c>
    </row>
    <row r="3523" spans="1:9" hidden="1" x14ac:dyDescent="0.25">
      <c r="A3523" s="1" t="s">
        <v>161</v>
      </c>
      <c r="B3523" s="1" t="s">
        <v>50</v>
      </c>
      <c r="C3523" s="1" t="s">
        <v>10</v>
      </c>
      <c r="D3523" s="1">
        <v>0</v>
      </c>
      <c r="E3523" s="1">
        <v>0</v>
      </c>
      <c r="F3523" s="1">
        <v>0</v>
      </c>
      <c r="G3523" s="1">
        <v>0</v>
      </c>
      <c r="H3523" s="1">
        <v>0</v>
      </c>
      <c r="I3523" s="1">
        <v>0</v>
      </c>
    </row>
    <row r="3524" spans="1:9" hidden="1" x14ac:dyDescent="0.25">
      <c r="A3524" s="1" t="s">
        <v>161</v>
      </c>
      <c r="B3524" s="1" t="s">
        <v>51</v>
      </c>
      <c r="C3524" s="1" t="s">
        <v>26</v>
      </c>
      <c r="D3524" s="1">
        <v>0</v>
      </c>
      <c r="E3524" s="1">
        <v>0</v>
      </c>
      <c r="F3524" s="1">
        <v>0</v>
      </c>
      <c r="G3524" s="1">
        <v>0</v>
      </c>
      <c r="H3524" s="1">
        <v>0</v>
      </c>
      <c r="I3524" s="1">
        <v>0</v>
      </c>
    </row>
    <row r="3525" spans="1:9" hidden="1" x14ac:dyDescent="0.25">
      <c r="A3525" s="1" t="s">
        <v>161</v>
      </c>
      <c r="B3525" s="1" t="s">
        <v>51</v>
      </c>
      <c r="C3525" s="1" t="s">
        <v>10</v>
      </c>
      <c r="D3525" s="1">
        <v>0</v>
      </c>
      <c r="E3525" s="1">
        <v>0</v>
      </c>
      <c r="F3525" s="1">
        <v>0</v>
      </c>
      <c r="G3525" s="1">
        <v>0</v>
      </c>
      <c r="H3525" s="1">
        <v>0</v>
      </c>
      <c r="I3525" s="1">
        <v>0</v>
      </c>
    </row>
    <row r="3526" spans="1:9" hidden="1" x14ac:dyDescent="0.25">
      <c r="A3526" s="1" t="s">
        <v>161</v>
      </c>
      <c r="B3526" s="1" t="s">
        <v>52</v>
      </c>
      <c r="C3526" s="1" t="s">
        <v>26</v>
      </c>
      <c r="D3526" s="1">
        <v>0</v>
      </c>
      <c r="E3526" s="1">
        <v>0</v>
      </c>
      <c r="F3526" s="1">
        <v>0</v>
      </c>
      <c r="G3526" s="1">
        <v>0</v>
      </c>
      <c r="H3526" s="1">
        <v>0</v>
      </c>
      <c r="I3526" s="1">
        <v>0</v>
      </c>
    </row>
    <row r="3527" spans="1:9" hidden="1" x14ac:dyDescent="0.25">
      <c r="A3527" s="1" t="s">
        <v>161</v>
      </c>
      <c r="B3527" s="1" t="s">
        <v>52</v>
      </c>
      <c r="C3527" s="1" t="s">
        <v>10</v>
      </c>
      <c r="D3527" s="1">
        <v>0</v>
      </c>
      <c r="E3527" s="1">
        <v>0</v>
      </c>
      <c r="F3527" s="1">
        <v>0</v>
      </c>
      <c r="G3527" s="1">
        <v>0</v>
      </c>
      <c r="H3527" s="1">
        <v>0</v>
      </c>
      <c r="I3527" s="1">
        <v>0</v>
      </c>
    </row>
    <row r="3528" spans="1:9" hidden="1" x14ac:dyDescent="0.25">
      <c r="A3528" s="1" t="s">
        <v>161</v>
      </c>
      <c r="B3528" s="1" t="s">
        <v>53</v>
      </c>
      <c r="C3528" s="1" t="s">
        <v>26</v>
      </c>
      <c r="D3528" s="1">
        <v>0</v>
      </c>
      <c r="E3528" s="1">
        <v>0</v>
      </c>
      <c r="F3528" s="1">
        <v>0</v>
      </c>
      <c r="G3528" s="1">
        <v>0</v>
      </c>
      <c r="H3528" s="1">
        <v>0</v>
      </c>
      <c r="I3528" s="1">
        <v>0</v>
      </c>
    </row>
    <row r="3529" spans="1:9" hidden="1" x14ac:dyDescent="0.25">
      <c r="A3529" s="1" t="s">
        <v>161</v>
      </c>
      <c r="B3529" s="1" t="s">
        <v>53</v>
      </c>
      <c r="C3529" s="1" t="s">
        <v>10</v>
      </c>
      <c r="D3529" s="1">
        <v>0</v>
      </c>
      <c r="E3529" s="1">
        <v>0</v>
      </c>
      <c r="F3529" s="1">
        <v>0</v>
      </c>
      <c r="G3529" s="1">
        <v>0</v>
      </c>
      <c r="H3529" s="1">
        <v>0</v>
      </c>
      <c r="I3529" s="1">
        <v>0</v>
      </c>
    </row>
    <row r="3530" spans="1:9" hidden="1" x14ac:dyDescent="0.25">
      <c r="A3530" s="1" t="s">
        <v>161</v>
      </c>
      <c r="B3530" s="1" t="s">
        <v>54</v>
      </c>
      <c r="C3530" s="1" t="s">
        <v>26</v>
      </c>
      <c r="D3530" s="1">
        <v>0</v>
      </c>
      <c r="E3530" s="1">
        <v>0</v>
      </c>
      <c r="F3530" s="1">
        <v>0</v>
      </c>
      <c r="G3530" s="1">
        <v>0</v>
      </c>
      <c r="H3530" s="1">
        <v>0</v>
      </c>
      <c r="I3530" s="1">
        <v>0</v>
      </c>
    </row>
    <row r="3531" spans="1:9" hidden="1" x14ac:dyDescent="0.25">
      <c r="A3531" s="1" t="s">
        <v>161</v>
      </c>
      <c r="B3531" s="1" t="s">
        <v>54</v>
      </c>
      <c r="C3531" s="1" t="s">
        <v>10</v>
      </c>
      <c r="D3531" s="1">
        <v>0</v>
      </c>
      <c r="E3531" s="1">
        <v>0</v>
      </c>
      <c r="F3531" s="1">
        <v>0</v>
      </c>
      <c r="G3531" s="1">
        <v>0</v>
      </c>
      <c r="H3531" s="1">
        <v>0</v>
      </c>
      <c r="I3531" s="1">
        <v>0</v>
      </c>
    </row>
    <row r="3532" spans="1:9" hidden="1" x14ac:dyDescent="0.25">
      <c r="A3532" s="1" t="s">
        <v>161</v>
      </c>
      <c r="B3532" s="1" t="s">
        <v>55</v>
      </c>
      <c r="C3532" s="1" t="s">
        <v>26</v>
      </c>
      <c r="D3532" s="1">
        <v>0</v>
      </c>
      <c r="E3532" s="1">
        <v>0</v>
      </c>
      <c r="F3532" s="1">
        <v>0</v>
      </c>
      <c r="G3532" s="1">
        <v>0</v>
      </c>
      <c r="H3532" s="1">
        <v>0</v>
      </c>
      <c r="I3532" s="1">
        <v>0</v>
      </c>
    </row>
    <row r="3533" spans="1:9" hidden="1" x14ac:dyDescent="0.25">
      <c r="A3533" s="1" t="s">
        <v>161</v>
      </c>
      <c r="B3533" s="1" t="s">
        <v>55</v>
      </c>
      <c r="C3533" s="1" t="s">
        <v>10</v>
      </c>
      <c r="D3533" s="1">
        <v>0</v>
      </c>
      <c r="E3533" s="1">
        <v>0</v>
      </c>
      <c r="F3533" s="1">
        <v>0</v>
      </c>
      <c r="G3533" s="1">
        <v>0</v>
      </c>
      <c r="H3533" s="1">
        <v>0</v>
      </c>
      <c r="I3533" s="1">
        <v>0</v>
      </c>
    </row>
    <row r="3534" spans="1:9" hidden="1" x14ac:dyDescent="0.25">
      <c r="A3534" s="1" t="s">
        <v>161</v>
      </c>
      <c r="B3534" s="1" t="s">
        <v>56</v>
      </c>
      <c r="C3534" s="1" t="s">
        <v>26</v>
      </c>
      <c r="D3534" s="1">
        <v>0</v>
      </c>
      <c r="E3534" s="1">
        <v>0</v>
      </c>
      <c r="F3534" s="1">
        <v>0</v>
      </c>
      <c r="G3534" s="1">
        <v>0</v>
      </c>
      <c r="H3534" s="1">
        <v>0</v>
      </c>
      <c r="I3534" s="1">
        <v>0</v>
      </c>
    </row>
    <row r="3535" spans="1:9" hidden="1" x14ac:dyDescent="0.25">
      <c r="A3535" s="1" t="s">
        <v>161</v>
      </c>
      <c r="B3535" s="1" t="s">
        <v>56</v>
      </c>
      <c r="C3535" s="1" t="s">
        <v>10</v>
      </c>
      <c r="D3535" s="1">
        <v>0</v>
      </c>
      <c r="E3535" s="1">
        <v>0</v>
      </c>
      <c r="F3535" s="1">
        <v>0</v>
      </c>
      <c r="G3535" s="1">
        <v>0</v>
      </c>
      <c r="H3535" s="1">
        <v>0</v>
      </c>
      <c r="I3535" s="1">
        <v>0</v>
      </c>
    </row>
    <row r="3536" spans="1:9" hidden="1" x14ac:dyDescent="0.25">
      <c r="A3536" s="1" t="s">
        <v>161</v>
      </c>
      <c r="B3536" s="1" t="s">
        <v>57</v>
      </c>
      <c r="C3536" s="1" t="s">
        <v>26</v>
      </c>
      <c r="D3536" s="1">
        <v>0</v>
      </c>
      <c r="E3536" s="1">
        <v>0</v>
      </c>
      <c r="F3536" s="1">
        <v>0</v>
      </c>
      <c r="G3536" s="1">
        <v>0</v>
      </c>
      <c r="H3536" s="1">
        <v>0</v>
      </c>
      <c r="I3536" s="1">
        <v>0</v>
      </c>
    </row>
    <row r="3537" spans="1:9" hidden="1" x14ac:dyDescent="0.25">
      <c r="A3537" s="1" t="s">
        <v>161</v>
      </c>
      <c r="B3537" s="1" t="s">
        <v>57</v>
      </c>
      <c r="C3537" s="1" t="s">
        <v>10</v>
      </c>
      <c r="D3537" s="1">
        <v>0</v>
      </c>
      <c r="E3537" s="1">
        <v>0</v>
      </c>
      <c r="F3537" s="1">
        <v>0</v>
      </c>
      <c r="G3537" s="1">
        <v>0</v>
      </c>
      <c r="H3537" s="1">
        <v>0</v>
      </c>
      <c r="I3537" s="1">
        <v>0</v>
      </c>
    </row>
    <row r="3538" spans="1:9" hidden="1" x14ac:dyDescent="0.25">
      <c r="A3538" s="1" t="s">
        <v>161</v>
      </c>
      <c r="B3538" s="1" t="s">
        <v>58</v>
      </c>
      <c r="C3538" s="1" t="s">
        <v>26</v>
      </c>
      <c r="D3538" s="1">
        <v>0</v>
      </c>
      <c r="E3538" s="1">
        <v>0</v>
      </c>
      <c r="F3538" s="1">
        <v>0</v>
      </c>
      <c r="G3538" s="1">
        <v>0</v>
      </c>
      <c r="H3538" s="1">
        <v>0</v>
      </c>
      <c r="I3538" s="1">
        <v>0</v>
      </c>
    </row>
    <row r="3539" spans="1:9" hidden="1" x14ac:dyDescent="0.25">
      <c r="A3539" s="1" t="s">
        <v>161</v>
      </c>
      <c r="B3539" s="1" t="s">
        <v>58</v>
      </c>
      <c r="C3539" s="1" t="s">
        <v>10</v>
      </c>
      <c r="D3539" s="1">
        <v>0</v>
      </c>
      <c r="E3539" s="1">
        <v>0</v>
      </c>
      <c r="F3539" s="1">
        <v>0</v>
      </c>
      <c r="G3539" s="1">
        <v>0</v>
      </c>
      <c r="H3539" s="1">
        <v>0</v>
      </c>
      <c r="I3539" s="1">
        <v>0</v>
      </c>
    </row>
    <row r="3540" spans="1:9" hidden="1" x14ac:dyDescent="0.25">
      <c r="A3540" s="1" t="s">
        <v>161</v>
      </c>
      <c r="B3540" s="1" t="s">
        <v>59</v>
      </c>
      <c r="C3540" s="1" t="s">
        <v>26</v>
      </c>
      <c r="D3540" s="1">
        <v>0</v>
      </c>
      <c r="E3540" s="1">
        <v>0</v>
      </c>
      <c r="F3540" s="1">
        <v>0</v>
      </c>
      <c r="G3540" s="1">
        <v>0</v>
      </c>
      <c r="H3540" s="1">
        <v>0</v>
      </c>
      <c r="I3540" s="1">
        <v>0</v>
      </c>
    </row>
    <row r="3541" spans="1:9" hidden="1" x14ac:dyDescent="0.25">
      <c r="A3541" s="1" t="s">
        <v>161</v>
      </c>
      <c r="B3541" s="1" t="s">
        <v>59</v>
      </c>
      <c r="C3541" s="1" t="s">
        <v>10</v>
      </c>
      <c r="D3541" s="1">
        <v>0</v>
      </c>
      <c r="E3541" s="1">
        <v>0</v>
      </c>
      <c r="F3541" s="1">
        <v>0</v>
      </c>
      <c r="G3541" s="1">
        <v>0</v>
      </c>
      <c r="H3541" s="1">
        <v>0</v>
      </c>
      <c r="I3541" s="1">
        <v>0</v>
      </c>
    </row>
    <row r="3542" spans="1:9" hidden="1" x14ac:dyDescent="0.25">
      <c r="A3542" s="1" t="s">
        <v>161</v>
      </c>
      <c r="B3542" s="1" t="s">
        <v>60</v>
      </c>
      <c r="C3542" s="1" t="s">
        <v>26</v>
      </c>
      <c r="D3542" s="1">
        <v>0</v>
      </c>
      <c r="E3542" s="1">
        <v>0</v>
      </c>
      <c r="F3542" s="1">
        <v>0</v>
      </c>
      <c r="G3542" s="1">
        <v>0</v>
      </c>
      <c r="H3542" s="1">
        <v>0</v>
      </c>
      <c r="I3542" s="1">
        <v>0</v>
      </c>
    </row>
    <row r="3543" spans="1:9" hidden="1" x14ac:dyDescent="0.25">
      <c r="A3543" s="1" t="s">
        <v>161</v>
      </c>
      <c r="B3543" s="1" t="s">
        <v>60</v>
      </c>
      <c r="C3543" s="1" t="s">
        <v>10</v>
      </c>
      <c r="D3543" s="1">
        <v>0</v>
      </c>
      <c r="E3543" s="1">
        <v>0</v>
      </c>
      <c r="F3543" s="1">
        <v>0</v>
      </c>
      <c r="G3543" s="1">
        <v>0</v>
      </c>
      <c r="H3543" s="1">
        <v>0</v>
      </c>
      <c r="I3543" s="1">
        <v>0</v>
      </c>
    </row>
    <row r="3544" spans="1:9" hidden="1" x14ac:dyDescent="0.25">
      <c r="A3544" s="1" t="s">
        <v>161</v>
      </c>
      <c r="B3544" s="1" t="s">
        <v>61</v>
      </c>
      <c r="C3544" s="1" t="s">
        <v>26</v>
      </c>
      <c r="D3544" s="1">
        <v>0</v>
      </c>
      <c r="E3544" s="1">
        <v>0</v>
      </c>
      <c r="F3544" s="1">
        <v>0</v>
      </c>
      <c r="G3544" s="1">
        <v>0</v>
      </c>
      <c r="H3544" s="1">
        <v>0</v>
      </c>
      <c r="I3544" s="1">
        <v>0</v>
      </c>
    </row>
    <row r="3545" spans="1:9" hidden="1" x14ac:dyDescent="0.25">
      <c r="A3545" s="1" t="s">
        <v>161</v>
      </c>
      <c r="B3545" s="1" t="s">
        <v>61</v>
      </c>
      <c r="C3545" s="1" t="s">
        <v>10</v>
      </c>
      <c r="D3545" s="1">
        <v>0</v>
      </c>
      <c r="E3545" s="1">
        <v>0</v>
      </c>
      <c r="F3545" s="1">
        <v>0</v>
      </c>
      <c r="G3545" s="1">
        <v>0</v>
      </c>
      <c r="H3545" s="1">
        <v>0</v>
      </c>
      <c r="I3545" s="1">
        <v>0</v>
      </c>
    </row>
    <row r="3546" spans="1:9" hidden="1" x14ac:dyDescent="0.25">
      <c r="A3546" s="1" t="s">
        <v>161</v>
      </c>
      <c r="B3546" s="1" t="s">
        <v>62</v>
      </c>
      <c r="C3546" s="1" t="s">
        <v>26</v>
      </c>
      <c r="D3546" s="1">
        <v>0</v>
      </c>
      <c r="E3546" s="1">
        <v>0</v>
      </c>
      <c r="F3546" s="1">
        <v>0</v>
      </c>
      <c r="G3546" s="1">
        <v>0</v>
      </c>
      <c r="H3546" s="1">
        <v>0</v>
      </c>
      <c r="I3546" s="1">
        <v>0</v>
      </c>
    </row>
    <row r="3547" spans="1:9" hidden="1" x14ac:dyDescent="0.25">
      <c r="A3547" s="1" t="s">
        <v>161</v>
      </c>
      <c r="B3547" s="1" t="s">
        <v>62</v>
      </c>
      <c r="C3547" s="1" t="s">
        <v>10</v>
      </c>
      <c r="D3547" s="1">
        <v>0</v>
      </c>
      <c r="E3547" s="1">
        <v>0</v>
      </c>
      <c r="F3547" s="1">
        <v>0</v>
      </c>
      <c r="G3547" s="1">
        <v>0</v>
      </c>
      <c r="H3547" s="1">
        <v>0</v>
      </c>
      <c r="I3547" s="1">
        <v>0</v>
      </c>
    </row>
    <row r="3548" spans="1:9" hidden="1" x14ac:dyDescent="0.25">
      <c r="A3548" s="1" t="s">
        <v>161</v>
      </c>
      <c r="B3548" s="1" t="s">
        <v>63</v>
      </c>
      <c r="C3548" s="1" t="s">
        <v>26</v>
      </c>
      <c r="D3548" s="1">
        <v>0</v>
      </c>
      <c r="E3548" s="1">
        <v>0</v>
      </c>
      <c r="F3548" s="1">
        <v>0</v>
      </c>
      <c r="G3548" s="1">
        <v>0</v>
      </c>
      <c r="H3548" s="1">
        <v>0</v>
      </c>
      <c r="I3548" s="1">
        <v>0</v>
      </c>
    </row>
    <row r="3549" spans="1:9" hidden="1" x14ac:dyDescent="0.25">
      <c r="A3549" s="1" t="s">
        <v>161</v>
      </c>
      <c r="B3549" s="1" t="s">
        <v>63</v>
      </c>
      <c r="C3549" s="1" t="s">
        <v>10</v>
      </c>
      <c r="D3549" s="1">
        <v>0</v>
      </c>
      <c r="E3549" s="1">
        <v>0</v>
      </c>
      <c r="F3549" s="1">
        <v>0</v>
      </c>
      <c r="G3549" s="1">
        <v>0</v>
      </c>
      <c r="H3549" s="1">
        <v>0</v>
      </c>
      <c r="I3549" s="1">
        <v>0</v>
      </c>
    </row>
    <row r="3550" spans="1:9" hidden="1" x14ac:dyDescent="0.25">
      <c r="A3550" s="1" t="s">
        <v>161</v>
      </c>
      <c r="B3550" s="1" t="s">
        <v>64</v>
      </c>
      <c r="C3550" s="1" t="s">
        <v>26</v>
      </c>
      <c r="D3550" s="1">
        <v>0</v>
      </c>
      <c r="E3550" s="1">
        <v>0</v>
      </c>
      <c r="F3550" s="1">
        <v>0</v>
      </c>
      <c r="G3550" s="1">
        <v>0</v>
      </c>
      <c r="H3550" s="1">
        <v>0</v>
      </c>
      <c r="I3550" s="1">
        <v>0</v>
      </c>
    </row>
    <row r="3551" spans="1:9" hidden="1" x14ac:dyDescent="0.25">
      <c r="A3551" s="1" t="s">
        <v>161</v>
      </c>
      <c r="B3551" s="1" t="s">
        <v>64</v>
      </c>
      <c r="C3551" s="1" t="s">
        <v>10</v>
      </c>
      <c r="D3551" s="1">
        <v>0</v>
      </c>
      <c r="E3551" s="1">
        <v>0</v>
      </c>
      <c r="F3551" s="1">
        <v>0</v>
      </c>
      <c r="G3551" s="1">
        <v>0</v>
      </c>
      <c r="H3551" s="1">
        <v>0</v>
      </c>
      <c r="I3551" s="1">
        <v>0</v>
      </c>
    </row>
    <row r="3552" spans="1:9" hidden="1" x14ac:dyDescent="0.25">
      <c r="A3552" s="1" t="s">
        <v>161</v>
      </c>
      <c r="B3552" s="1" t="s">
        <v>65</v>
      </c>
      <c r="C3552" s="1" t="s">
        <v>26</v>
      </c>
      <c r="D3552" s="1">
        <v>0</v>
      </c>
      <c r="E3552" s="1">
        <v>0</v>
      </c>
      <c r="F3552" s="1">
        <v>0</v>
      </c>
      <c r="G3552" s="1">
        <v>0</v>
      </c>
      <c r="H3552" s="1">
        <v>0</v>
      </c>
      <c r="I3552" s="1">
        <v>0</v>
      </c>
    </row>
    <row r="3553" spans="1:9" hidden="1" x14ac:dyDescent="0.25">
      <c r="A3553" s="1" t="s">
        <v>161</v>
      </c>
      <c r="B3553" s="1" t="s">
        <v>65</v>
      </c>
      <c r="C3553" s="1" t="s">
        <v>10</v>
      </c>
      <c r="D3553" s="1">
        <v>0</v>
      </c>
      <c r="E3553" s="1">
        <v>0</v>
      </c>
      <c r="F3553" s="1">
        <v>0</v>
      </c>
      <c r="G3553" s="1">
        <v>0</v>
      </c>
      <c r="H3553" s="1">
        <v>0</v>
      </c>
      <c r="I3553" s="1">
        <v>0</v>
      </c>
    </row>
    <row r="3554" spans="1:9" hidden="1" x14ac:dyDescent="0.25">
      <c r="A3554" s="1" t="s">
        <v>161</v>
      </c>
      <c r="B3554" s="1" t="s">
        <v>66</v>
      </c>
      <c r="C3554" s="1" t="s">
        <v>26</v>
      </c>
      <c r="D3554" s="1">
        <v>0</v>
      </c>
      <c r="E3554" s="1">
        <v>0</v>
      </c>
      <c r="F3554" s="1">
        <v>0</v>
      </c>
      <c r="G3554" s="1">
        <v>0</v>
      </c>
      <c r="H3554" s="1">
        <v>0</v>
      </c>
      <c r="I3554" s="1">
        <v>0</v>
      </c>
    </row>
    <row r="3555" spans="1:9" hidden="1" x14ac:dyDescent="0.25">
      <c r="A3555" s="1" t="s">
        <v>161</v>
      </c>
      <c r="B3555" s="1" t="s">
        <v>66</v>
      </c>
      <c r="C3555" s="1" t="s">
        <v>10</v>
      </c>
      <c r="D3555" s="1">
        <v>0</v>
      </c>
      <c r="E3555" s="1">
        <v>0</v>
      </c>
      <c r="F3555" s="1">
        <v>0</v>
      </c>
      <c r="G3555" s="1">
        <v>0</v>
      </c>
      <c r="H3555" s="1">
        <v>0</v>
      </c>
      <c r="I3555" s="1">
        <v>0</v>
      </c>
    </row>
    <row r="3556" spans="1:9" hidden="1" x14ac:dyDescent="0.25">
      <c r="A3556" s="1" t="s">
        <v>161</v>
      </c>
      <c r="B3556" s="1" t="s">
        <v>67</v>
      </c>
      <c r="C3556" s="1" t="s">
        <v>26</v>
      </c>
      <c r="D3556" s="1">
        <v>0</v>
      </c>
      <c r="E3556" s="1">
        <v>0</v>
      </c>
      <c r="F3556" s="1">
        <v>0</v>
      </c>
      <c r="G3556" s="1">
        <v>0</v>
      </c>
      <c r="H3556" s="1">
        <v>0</v>
      </c>
      <c r="I3556" s="1">
        <v>0</v>
      </c>
    </row>
    <row r="3557" spans="1:9" hidden="1" x14ac:dyDescent="0.25">
      <c r="A3557" s="1" t="s">
        <v>161</v>
      </c>
      <c r="B3557" s="1" t="s">
        <v>67</v>
      </c>
      <c r="C3557" s="1" t="s">
        <v>10</v>
      </c>
      <c r="D3557" s="1">
        <v>0</v>
      </c>
      <c r="E3557" s="1">
        <v>0</v>
      </c>
      <c r="F3557" s="1">
        <v>0</v>
      </c>
      <c r="G3557" s="1">
        <v>0</v>
      </c>
      <c r="H3557" s="1">
        <v>0</v>
      </c>
      <c r="I3557" s="1">
        <v>0</v>
      </c>
    </row>
    <row r="3558" spans="1:9" hidden="1" x14ac:dyDescent="0.25">
      <c r="A3558" s="1" t="s">
        <v>161</v>
      </c>
      <c r="B3558" s="1" t="s">
        <v>68</v>
      </c>
      <c r="C3558" s="1" t="s">
        <v>26</v>
      </c>
      <c r="D3558" s="1">
        <v>0</v>
      </c>
      <c r="E3558" s="1">
        <v>0</v>
      </c>
      <c r="F3558" s="1">
        <v>0</v>
      </c>
      <c r="G3558" s="1">
        <v>0</v>
      </c>
      <c r="H3558" s="1">
        <v>0</v>
      </c>
      <c r="I3558" s="1">
        <v>0</v>
      </c>
    </row>
    <row r="3559" spans="1:9" hidden="1" x14ac:dyDescent="0.25">
      <c r="A3559" s="1" t="s">
        <v>161</v>
      </c>
      <c r="B3559" s="1" t="s">
        <v>68</v>
      </c>
      <c r="C3559" s="1" t="s">
        <v>10</v>
      </c>
      <c r="D3559" s="1">
        <v>0</v>
      </c>
      <c r="E3559" s="1">
        <v>0</v>
      </c>
      <c r="F3559" s="1">
        <v>0</v>
      </c>
      <c r="G3559" s="1">
        <v>0</v>
      </c>
      <c r="H3559" s="1">
        <v>0</v>
      </c>
      <c r="I3559" s="1">
        <v>0</v>
      </c>
    </row>
    <row r="3560" spans="1:9" hidden="1" x14ac:dyDescent="0.25">
      <c r="A3560" s="1" t="s">
        <v>161</v>
      </c>
      <c r="B3560" s="1" t="s">
        <v>69</v>
      </c>
      <c r="C3560" s="1" t="s">
        <v>26</v>
      </c>
      <c r="D3560" s="1">
        <v>0</v>
      </c>
      <c r="E3560" s="1">
        <v>0</v>
      </c>
      <c r="F3560" s="1">
        <v>0</v>
      </c>
      <c r="G3560" s="1">
        <v>0</v>
      </c>
      <c r="H3560" s="1">
        <v>0</v>
      </c>
      <c r="I3560" s="1">
        <v>0</v>
      </c>
    </row>
    <row r="3561" spans="1:9" hidden="1" x14ac:dyDescent="0.25">
      <c r="A3561" s="1" t="s">
        <v>161</v>
      </c>
      <c r="B3561" s="1" t="s">
        <v>69</v>
      </c>
      <c r="C3561" s="1" t="s">
        <v>10</v>
      </c>
      <c r="D3561" s="1">
        <v>0</v>
      </c>
      <c r="E3561" s="1">
        <v>0</v>
      </c>
      <c r="F3561" s="1">
        <v>0</v>
      </c>
      <c r="G3561" s="1">
        <v>0</v>
      </c>
      <c r="H3561" s="1">
        <v>0</v>
      </c>
      <c r="I3561" s="1">
        <v>0</v>
      </c>
    </row>
    <row r="3562" spans="1:9" hidden="1" x14ac:dyDescent="0.25">
      <c r="A3562" s="1" t="s">
        <v>161</v>
      </c>
      <c r="B3562" s="1" t="s">
        <v>70</v>
      </c>
      <c r="C3562" s="1" t="s">
        <v>26</v>
      </c>
      <c r="D3562" s="1">
        <v>0</v>
      </c>
      <c r="E3562" s="1">
        <v>0</v>
      </c>
      <c r="F3562" s="1">
        <v>0</v>
      </c>
      <c r="G3562" s="1">
        <v>0</v>
      </c>
      <c r="H3562" s="1">
        <v>0</v>
      </c>
      <c r="I3562" s="1">
        <v>0</v>
      </c>
    </row>
    <row r="3563" spans="1:9" hidden="1" x14ac:dyDescent="0.25">
      <c r="A3563" s="1" t="s">
        <v>161</v>
      </c>
      <c r="B3563" s="1" t="s">
        <v>70</v>
      </c>
      <c r="C3563" s="1" t="s">
        <v>10</v>
      </c>
      <c r="D3563" s="1">
        <v>0</v>
      </c>
      <c r="E3563" s="1">
        <v>0</v>
      </c>
      <c r="F3563" s="1">
        <v>0</v>
      </c>
      <c r="G3563" s="1">
        <v>0</v>
      </c>
      <c r="H3563" s="1">
        <v>0</v>
      </c>
      <c r="I3563" s="1">
        <v>0</v>
      </c>
    </row>
    <row r="3564" spans="1:9" hidden="1" x14ac:dyDescent="0.25">
      <c r="A3564" s="1" t="s">
        <v>161</v>
      </c>
      <c r="B3564" s="1" t="s">
        <v>71</v>
      </c>
      <c r="C3564" s="1" t="s">
        <v>26</v>
      </c>
      <c r="D3564" s="1">
        <v>0</v>
      </c>
      <c r="E3564" s="1">
        <v>0</v>
      </c>
      <c r="F3564" s="1">
        <v>0</v>
      </c>
      <c r="G3564" s="1">
        <v>0</v>
      </c>
      <c r="H3564" s="1">
        <v>0</v>
      </c>
      <c r="I3564" s="1">
        <v>0</v>
      </c>
    </row>
    <row r="3565" spans="1:9" hidden="1" x14ac:dyDescent="0.25">
      <c r="A3565" s="1" t="s">
        <v>161</v>
      </c>
      <c r="B3565" s="1" t="s">
        <v>71</v>
      </c>
      <c r="C3565" s="1" t="s">
        <v>10</v>
      </c>
      <c r="D3565" s="1">
        <v>0</v>
      </c>
      <c r="E3565" s="1">
        <v>0</v>
      </c>
      <c r="F3565" s="1">
        <v>0</v>
      </c>
      <c r="G3565" s="1">
        <v>0</v>
      </c>
      <c r="H3565" s="1">
        <v>0</v>
      </c>
      <c r="I3565" s="1">
        <v>0</v>
      </c>
    </row>
    <row r="3566" spans="1:9" hidden="1" x14ac:dyDescent="0.25">
      <c r="A3566" s="1" t="s">
        <v>161</v>
      </c>
      <c r="B3566" s="1" t="s">
        <v>72</v>
      </c>
      <c r="C3566" s="1" t="s">
        <v>26</v>
      </c>
      <c r="D3566" s="1">
        <v>0</v>
      </c>
      <c r="E3566" s="1">
        <v>0</v>
      </c>
      <c r="F3566" s="1">
        <v>0</v>
      </c>
      <c r="G3566" s="1">
        <v>0</v>
      </c>
      <c r="H3566" s="1">
        <v>0</v>
      </c>
      <c r="I3566" s="1">
        <v>0</v>
      </c>
    </row>
    <row r="3567" spans="1:9" hidden="1" x14ac:dyDescent="0.25">
      <c r="A3567" s="1" t="s">
        <v>161</v>
      </c>
      <c r="B3567" s="1" t="s">
        <v>72</v>
      </c>
      <c r="C3567" s="1" t="s">
        <v>10</v>
      </c>
      <c r="D3567" s="1">
        <v>0</v>
      </c>
      <c r="E3567" s="1">
        <v>0</v>
      </c>
      <c r="F3567" s="1">
        <v>0</v>
      </c>
      <c r="G3567" s="1">
        <v>0</v>
      </c>
      <c r="H3567" s="1">
        <v>0</v>
      </c>
      <c r="I3567" s="1">
        <v>0</v>
      </c>
    </row>
    <row r="3568" spans="1:9" hidden="1" x14ac:dyDescent="0.25">
      <c r="A3568" s="1" t="s">
        <v>161</v>
      </c>
      <c r="B3568" s="1" t="s">
        <v>73</v>
      </c>
      <c r="C3568" s="1" t="s">
        <v>26</v>
      </c>
      <c r="D3568" s="1">
        <v>0</v>
      </c>
      <c r="E3568" s="1">
        <v>0</v>
      </c>
      <c r="F3568" s="1">
        <v>0</v>
      </c>
      <c r="G3568" s="1">
        <v>0</v>
      </c>
      <c r="H3568" s="1">
        <v>0</v>
      </c>
      <c r="I3568" s="1">
        <v>0</v>
      </c>
    </row>
    <row r="3569" spans="1:9" hidden="1" x14ac:dyDescent="0.25">
      <c r="A3569" s="1" t="s">
        <v>161</v>
      </c>
      <c r="B3569" s="1" t="s">
        <v>73</v>
      </c>
      <c r="C3569" s="1" t="s">
        <v>10</v>
      </c>
      <c r="D3569" s="1">
        <v>0</v>
      </c>
      <c r="E3569" s="1">
        <v>0</v>
      </c>
      <c r="F3569" s="1">
        <v>0</v>
      </c>
      <c r="G3569" s="1">
        <v>0</v>
      </c>
      <c r="H3569" s="1">
        <v>0</v>
      </c>
      <c r="I3569" s="1">
        <v>0</v>
      </c>
    </row>
    <row r="3570" spans="1:9" hidden="1" x14ac:dyDescent="0.25">
      <c r="A3570" s="1" t="s">
        <v>161</v>
      </c>
      <c r="B3570" s="1" t="s">
        <v>74</v>
      </c>
      <c r="C3570" s="1" t="s">
        <v>26</v>
      </c>
      <c r="D3570" s="1">
        <v>0</v>
      </c>
      <c r="E3570" s="1">
        <v>0</v>
      </c>
      <c r="F3570" s="1">
        <v>0</v>
      </c>
      <c r="G3570" s="1">
        <v>0</v>
      </c>
      <c r="H3570" s="1">
        <v>0</v>
      </c>
      <c r="I3570" s="1">
        <v>0</v>
      </c>
    </row>
    <row r="3571" spans="1:9" hidden="1" x14ac:dyDescent="0.25">
      <c r="A3571" s="1" t="s">
        <v>161</v>
      </c>
      <c r="B3571" s="1" t="s">
        <v>74</v>
      </c>
      <c r="C3571" s="1" t="s">
        <v>10</v>
      </c>
      <c r="D3571" s="1">
        <v>0</v>
      </c>
      <c r="E3571" s="1">
        <v>0</v>
      </c>
      <c r="F3571" s="1">
        <v>0</v>
      </c>
      <c r="G3571" s="1">
        <v>0</v>
      </c>
      <c r="H3571" s="1">
        <v>0</v>
      </c>
      <c r="I3571" s="1">
        <v>0</v>
      </c>
    </row>
    <row r="3572" spans="1:9" hidden="1" x14ac:dyDescent="0.25">
      <c r="A3572" s="1" t="s">
        <v>161</v>
      </c>
      <c r="B3572" s="1" t="s">
        <v>75</v>
      </c>
      <c r="C3572" s="1" t="s">
        <v>26</v>
      </c>
      <c r="D3572" s="1">
        <v>0</v>
      </c>
      <c r="E3572" s="1">
        <v>0</v>
      </c>
      <c r="F3572" s="1">
        <v>0</v>
      </c>
      <c r="G3572" s="1">
        <v>0</v>
      </c>
      <c r="H3572" s="1">
        <v>0</v>
      </c>
      <c r="I3572" s="1">
        <v>0</v>
      </c>
    </row>
    <row r="3573" spans="1:9" hidden="1" x14ac:dyDescent="0.25">
      <c r="A3573" s="1" t="s">
        <v>161</v>
      </c>
      <c r="B3573" s="1" t="s">
        <v>75</v>
      </c>
      <c r="C3573" s="1" t="s">
        <v>10</v>
      </c>
      <c r="D3573" s="1">
        <v>0</v>
      </c>
      <c r="E3573" s="1">
        <v>0</v>
      </c>
      <c r="F3573" s="1">
        <v>0</v>
      </c>
      <c r="G3573" s="1">
        <v>0</v>
      </c>
      <c r="H3573" s="1">
        <v>0</v>
      </c>
      <c r="I3573" s="1">
        <v>0</v>
      </c>
    </row>
    <row r="3574" spans="1:9" hidden="1" x14ac:dyDescent="0.25">
      <c r="A3574" s="1" t="s">
        <v>161</v>
      </c>
      <c r="B3574" s="1" t="s">
        <v>76</v>
      </c>
      <c r="C3574" s="1" t="s">
        <v>26</v>
      </c>
      <c r="D3574" s="1">
        <v>0</v>
      </c>
      <c r="E3574" s="1">
        <v>0</v>
      </c>
      <c r="F3574" s="1">
        <v>0</v>
      </c>
      <c r="G3574" s="1">
        <v>0</v>
      </c>
      <c r="H3574" s="1">
        <v>0</v>
      </c>
      <c r="I3574" s="1">
        <v>0</v>
      </c>
    </row>
    <row r="3575" spans="1:9" hidden="1" x14ac:dyDescent="0.25">
      <c r="A3575" s="1" t="s">
        <v>161</v>
      </c>
      <c r="B3575" s="1" t="s">
        <v>76</v>
      </c>
      <c r="C3575" s="1" t="s">
        <v>10</v>
      </c>
      <c r="D3575" s="1">
        <v>0</v>
      </c>
      <c r="E3575" s="1">
        <v>0</v>
      </c>
      <c r="F3575" s="1">
        <v>0</v>
      </c>
      <c r="G3575" s="1">
        <v>0</v>
      </c>
      <c r="H3575" s="1">
        <v>0</v>
      </c>
      <c r="I3575" s="1">
        <v>0</v>
      </c>
    </row>
    <row r="3576" spans="1:9" hidden="1" x14ac:dyDescent="0.25">
      <c r="A3576" s="1" t="s">
        <v>161</v>
      </c>
      <c r="B3576" s="1" t="s">
        <v>77</v>
      </c>
      <c r="C3576" s="1" t="s">
        <v>26</v>
      </c>
      <c r="D3576" s="1">
        <v>0</v>
      </c>
      <c r="E3576" s="1">
        <v>0</v>
      </c>
      <c r="F3576" s="1">
        <v>0</v>
      </c>
      <c r="G3576" s="1">
        <v>0</v>
      </c>
      <c r="H3576" s="1">
        <v>0</v>
      </c>
      <c r="I3576" s="1">
        <v>0</v>
      </c>
    </row>
    <row r="3577" spans="1:9" hidden="1" x14ac:dyDescent="0.25">
      <c r="A3577" s="1" t="s">
        <v>161</v>
      </c>
      <c r="B3577" s="1" t="s">
        <v>77</v>
      </c>
      <c r="C3577" s="1" t="s">
        <v>10</v>
      </c>
      <c r="D3577" s="1">
        <v>0</v>
      </c>
      <c r="E3577" s="1">
        <v>0</v>
      </c>
      <c r="F3577" s="1">
        <v>0</v>
      </c>
      <c r="G3577" s="1">
        <v>0</v>
      </c>
      <c r="H3577" s="1">
        <v>0</v>
      </c>
      <c r="I3577" s="1">
        <v>0</v>
      </c>
    </row>
    <row r="3578" spans="1:9" hidden="1" x14ac:dyDescent="0.25">
      <c r="A3578" s="1" t="s">
        <v>161</v>
      </c>
      <c r="B3578" s="1" t="s">
        <v>78</v>
      </c>
      <c r="C3578" s="1" t="s">
        <v>26</v>
      </c>
      <c r="D3578" s="1">
        <v>0</v>
      </c>
      <c r="E3578" s="1">
        <v>0</v>
      </c>
      <c r="F3578" s="1">
        <v>0</v>
      </c>
      <c r="G3578" s="1">
        <v>0</v>
      </c>
      <c r="H3578" s="1">
        <v>0</v>
      </c>
      <c r="I3578" s="1">
        <v>0</v>
      </c>
    </row>
    <row r="3579" spans="1:9" hidden="1" x14ac:dyDescent="0.25">
      <c r="A3579" s="1" t="s">
        <v>161</v>
      </c>
      <c r="B3579" s="1" t="s">
        <v>78</v>
      </c>
      <c r="C3579" s="1" t="s">
        <v>10</v>
      </c>
      <c r="D3579" s="1">
        <v>0</v>
      </c>
      <c r="E3579" s="1">
        <v>0</v>
      </c>
      <c r="F3579" s="1">
        <v>0</v>
      </c>
      <c r="G3579" s="1">
        <v>0</v>
      </c>
      <c r="H3579" s="1">
        <v>0</v>
      </c>
      <c r="I3579" s="1">
        <v>0</v>
      </c>
    </row>
    <row r="3580" spans="1:9" hidden="1" x14ac:dyDescent="0.25">
      <c r="A3580" s="1" t="s">
        <v>161</v>
      </c>
      <c r="B3580" s="1" t="s">
        <v>79</v>
      </c>
      <c r="C3580" s="1" t="s">
        <v>26</v>
      </c>
      <c r="D3580" s="1">
        <v>0</v>
      </c>
      <c r="E3580" s="1">
        <v>0</v>
      </c>
      <c r="F3580" s="1">
        <v>0</v>
      </c>
      <c r="G3580" s="1">
        <v>0</v>
      </c>
      <c r="H3580" s="1">
        <v>0</v>
      </c>
      <c r="I3580" s="1">
        <v>0</v>
      </c>
    </row>
    <row r="3581" spans="1:9" hidden="1" x14ac:dyDescent="0.25">
      <c r="A3581" s="1" t="s">
        <v>161</v>
      </c>
      <c r="B3581" s="1" t="s">
        <v>79</v>
      </c>
      <c r="C3581" s="1" t="s">
        <v>10</v>
      </c>
      <c r="D3581" s="1">
        <v>0</v>
      </c>
      <c r="E3581" s="1">
        <v>0</v>
      </c>
      <c r="F3581" s="1">
        <v>0</v>
      </c>
      <c r="G3581" s="1">
        <v>0</v>
      </c>
      <c r="H3581" s="1">
        <v>0</v>
      </c>
      <c r="I3581" s="1">
        <v>0</v>
      </c>
    </row>
    <row r="3582" spans="1:9" hidden="1" x14ac:dyDescent="0.25">
      <c r="A3582" s="1" t="s">
        <v>161</v>
      </c>
      <c r="B3582" s="1" t="s">
        <v>80</v>
      </c>
      <c r="C3582" s="1" t="s">
        <v>26</v>
      </c>
      <c r="D3582" s="1">
        <v>0</v>
      </c>
      <c r="E3582" s="1">
        <v>0</v>
      </c>
      <c r="F3582" s="1">
        <v>0</v>
      </c>
      <c r="G3582" s="1">
        <v>0</v>
      </c>
      <c r="H3582" s="1">
        <v>0</v>
      </c>
      <c r="I3582" s="1">
        <v>0</v>
      </c>
    </row>
    <row r="3583" spans="1:9" hidden="1" x14ac:dyDescent="0.25">
      <c r="A3583" s="1" t="s">
        <v>161</v>
      </c>
      <c r="B3583" s="1" t="s">
        <v>80</v>
      </c>
      <c r="C3583" s="1" t="s">
        <v>10</v>
      </c>
      <c r="D3583" s="1">
        <v>0</v>
      </c>
      <c r="E3583" s="1">
        <v>0</v>
      </c>
      <c r="F3583" s="1">
        <v>0</v>
      </c>
      <c r="G3583" s="1">
        <v>0</v>
      </c>
      <c r="H3583" s="1">
        <v>0</v>
      </c>
      <c r="I3583" s="1">
        <v>0</v>
      </c>
    </row>
    <row r="3584" spans="1:9" hidden="1" x14ac:dyDescent="0.25">
      <c r="A3584" s="1" t="s">
        <v>161</v>
      </c>
      <c r="B3584" s="1" t="s">
        <v>81</v>
      </c>
      <c r="C3584" s="1" t="s">
        <v>26</v>
      </c>
      <c r="D3584" s="1">
        <v>0</v>
      </c>
      <c r="E3584" s="1">
        <v>0</v>
      </c>
      <c r="F3584" s="1">
        <v>0</v>
      </c>
      <c r="G3584" s="1">
        <v>0</v>
      </c>
      <c r="H3584" s="1">
        <v>0</v>
      </c>
      <c r="I3584" s="1">
        <v>0</v>
      </c>
    </row>
    <row r="3585" spans="1:9" hidden="1" x14ac:dyDescent="0.25">
      <c r="A3585" s="1" t="s">
        <v>161</v>
      </c>
      <c r="B3585" s="1" t="s">
        <v>81</v>
      </c>
      <c r="C3585" s="1" t="s">
        <v>10</v>
      </c>
      <c r="D3585" s="1">
        <v>0</v>
      </c>
      <c r="E3585" s="1">
        <v>0</v>
      </c>
      <c r="F3585" s="1">
        <v>0</v>
      </c>
      <c r="G3585" s="1">
        <v>0</v>
      </c>
      <c r="H3585" s="1">
        <v>0</v>
      </c>
      <c r="I3585" s="1">
        <v>0</v>
      </c>
    </row>
    <row r="3586" spans="1:9" hidden="1" x14ac:dyDescent="0.25">
      <c r="A3586" s="1" t="s">
        <v>161</v>
      </c>
      <c r="B3586" s="1" t="s">
        <v>82</v>
      </c>
      <c r="C3586" s="1" t="s">
        <v>26</v>
      </c>
      <c r="D3586" s="1">
        <v>0</v>
      </c>
      <c r="E3586" s="1">
        <v>0</v>
      </c>
      <c r="F3586" s="1">
        <v>0</v>
      </c>
      <c r="G3586" s="1">
        <v>0</v>
      </c>
      <c r="H3586" s="1">
        <v>0</v>
      </c>
      <c r="I3586" s="1">
        <v>0</v>
      </c>
    </row>
    <row r="3587" spans="1:9" hidden="1" x14ac:dyDescent="0.25">
      <c r="A3587" s="1" t="s">
        <v>161</v>
      </c>
      <c r="B3587" s="1" t="s">
        <v>82</v>
      </c>
      <c r="C3587" s="1" t="s">
        <v>10</v>
      </c>
      <c r="D3587" s="1">
        <v>0</v>
      </c>
      <c r="E3587" s="1">
        <v>0</v>
      </c>
      <c r="F3587" s="1">
        <v>0</v>
      </c>
      <c r="G3587" s="1">
        <v>0</v>
      </c>
      <c r="H3587" s="1">
        <v>0</v>
      </c>
      <c r="I3587" s="1">
        <v>0</v>
      </c>
    </row>
    <row r="3588" spans="1:9" hidden="1" x14ac:dyDescent="0.25">
      <c r="A3588" s="1" t="s">
        <v>161</v>
      </c>
      <c r="B3588" s="1" t="s">
        <v>83</v>
      </c>
      <c r="C3588" s="1" t="s">
        <v>26</v>
      </c>
      <c r="D3588" s="1">
        <v>0</v>
      </c>
      <c r="E3588" s="1">
        <v>0</v>
      </c>
      <c r="F3588" s="1">
        <v>0</v>
      </c>
      <c r="G3588" s="1">
        <v>0</v>
      </c>
      <c r="H3588" s="1">
        <v>0</v>
      </c>
      <c r="I3588" s="1">
        <v>0</v>
      </c>
    </row>
    <row r="3589" spans="1:9" hidden="1" x14ac:dyDescent="0.25">
      <c r="A3589" s="1" t="s">
        <v>161</v>
      </c>
      <c r="B3589" s="1" t="s">
        <v>83</v>
      </c>
      <c r="C3589" s="1" t="s">
        <v>10</v>
      </c>
      <c r="D3589" s="1">
        <v>0</v>
      </c>
      <c r="E3589" s="1">
        <v>0</v>
      </c>
      <c r="F3589" s="1">
        <v>0</v>
      </c>
      <c r="G3589" s="1">
        <v>0</v>
      </c>
      <c r="H3589" s="1">
        <v>0</v>
      </c>
      <c r="I3589" s="1">
        <v>0</v>
      </c>
    </row>
    <row r="3590" spans="1:9" hidden="1" x14ac:dyDescent="0.25">
      <c r="A3590" s="1" t="s">
        <v>161</v>
      </c>
      <c r="B3590" s="1" t="s">
        <v>84</v>
      </c>
      <c r="C3590" s="1" t="s">
        <v>26</v>
      </c>
      <c r="D3590" s="1">
        <v>0</v>
      </c>
      <c r="E3590" s="1">
        <v>0</v>
      </c>
      <c r="F3590" s="1">
        <v>0</v>
      </c>
      <c r="G3590" s="1">
        <v>0</v>
      </c>
      <c r="H3590" s="1">
        <v>0</v>
      </c>
      <c r="I3590" s="1">
        <v>0</v>
      </c>
    </row>
    <row r="3591" spans="1:9" hidden="1" x14ac:dyDescent="0.25">
      <c r="A3591" s="1" t="s">
        <v>161</v>
      </c>
      <c r="B3591" s="1" t="s">
        <v>84</v>
      </c>
      <c r="C3591" s="1" t="s">
        <v>10</v>
      </c>
      <c r="D3591" s="1">
        <v>0</v>
      </c>
      <c r="E3591" s="1">
        <v>0</v>
      </c>
      <c r="F3591" s="1">
        <v>0</v>
      </c>
      <c r="G3591" s="1">
        <v>0</v>
      </c>
      <c r="H3591" s="1">
        <v>0</v>
      </c>
      <c r="I3591" s="1">
        <v>0</v>
      </c>
    </row>
    <row r="3592" spans="1:9" hidden="1" x14ac:dyDescent="0.25">
      <c r="A3592" s="1" t="s">
        <v>161</v>
      </c>
      <c r="B3592" s="1" t="s">
        <v>85</v>
      </c>
      <c r="C3592" s="1" t="s">
        <v>26</v>
      </c>
      <c r="D3592" s="1">
        <v>0</v>
      </c>
      <c r="E3592" s="1">
        <v>0</v>
      </c>
      <c r="F3592" s="1">
        <v>0</v>
      </c>
      <c r="G3592" s="1">
        <v>0</v>
      </c>
      <c r="H3592" s="1">
        <v>0</v>
      </c>
      <c r="I3592" s="1">
        <v>0</v>
      </c>
    </row>
    <row r="3593" spans="1:9" hidden="1" x14ac:dyDescent="0.25">
      <c r="A3593" s="1" t="s">
        <v>161</v>
      </c>
      <c r="B3593" s="1" t="s">
        <v>85</v>
      </c>
      <c r="C3593" s="1" t="s">
        <v>10</v>
      </c>
      <c r="D3593" s="1">
        <v>0</v>
      </c>
      <c r="E3593" s="1">
        <v>0</v>
      </c>
      <c r="F3593" s="1">
        <v>0</v>
      </c>
      <c r="G3593" s="1">
        <v>0</v>
      </c>
      <c r="H3593" s="1">
        <v>0</v>
      </c>
      <c r="I3593" s="1">
        <v>0</v>
      </c>
    </row>
    <row r="3594" spans="1:9" hidden="1" x14ac:dyDescent="0.25">
      <c r="A3594" s="1" t="s">
        <v>161</v>
      </c>
      <c r="B3594" s="1" t="s">
        <v>86</v>
      </c>
      <c r="C3594" s="1" t="s">
        <v>26</v>
      </c>
      <c r="D3594" s="1">
        <v>0</v>
      </c>
      <c r="E3594" s="1">
        <v>0</v>
      </c>
      <c r="F3594" s="1">
        <v>0</v>
      </c>
      <c r="G3594" s="1">
        <v>0</v>
      </c>
      <c r="H3594" s="1">
        <v>0</v>
      </c>
      <c r="I3594" s="1">
        <v>0</v>
      </c>
    </row>
    <row r="3595" spans="1:9" hidden="1" x14ac:dyDescent="0.25">
      <c r="A3595" s="1" t="s">
        <v>161</v>
      </c>
      <c r="B3595" s="1" t="s">
        <v>86</v>
      </c>
      <c r="C3595" s="1" t="s">
        <v>10</v>
      </c>
      <c r="D3595" s="1">
        <v>0</v>
      </c>
      <c r="E3595" s="1">
        <v>0</v>
      </c>
      <c r="F3595" s="1">
        <v>0</v>
      </c>
      <c r="G3595" s="1">
        <v>0</v>
      </c>
      <c r="H3595" s="1">
        <v>0</v>
      </c>
      <c r="I3595" s="1">
        <v>0</v>
      </c>
    </row>
    <row r="3596" spans="1:9" hidden="1" x14ac:dyDescent="0.25">
      <c r="A3596" s="1" t="s">
        <v>161</v>
      </c>
      <c r="B3596" s="1" t="s">
        <v>87</v>
      </c>
      <c r="C3596" s="1" t="s">
        <v>26</v>
      </c>
      <c r="D3596" s="1">
        <v>0</v>
      </c>
      <c r="E3596" s="1">
        <v>0</v>
      </c>
      <c r="F3596" s="1">
        <v>0</v>
      </c>
      <c r="G3596" s="1">
        <v>0</v>
      </c>
      <c r="H3596" s="1">
        <v>0</v>
      </c>
      <c r="I3596" s="1">
        <v>0</v>
      </c>
    </row>
    <row r="3597" spans="1:9" hidden="1" x14ac:dyDescent="0.25">
      <c r="A3597" s="1" t="s">
        <v>161</v>
      </c>
      <c r="B3597" s="1" t="s">
        <v>87</v>
      </c>
      <c r="C3597" s="1" t="s">
        <v>10</v>
      </c>
      <c r="D3597" s="1">
        <v>0</v>
      </c>
      <c r="E3597" s="1">
        <v>0</v>
      </c>
      <c r="F3597" s="1">
        <v>0</v>
      </c>
      <c r="G3597" s="1">
        <v>0</v>
      </c>
      <c r="H3597" s="1">
        <v>0</v>
      </c>
      <c r="I3597" s="1">
        <v>0</v>
      </c>
    </row>
    <row r="3598" spans="1:9" hidden="1" x14ac:dyDescent="0.25">
      <c r="A3598" s="1" t="s">
        <v>161</v>
      </c>
      <c r="B3598" s="1" t="s">
        <v>88</v>
      </c>
      <c r="C3598" s="1" t="s">
        <v>26</v>
      </c>
      <c r="D3598" s="1">
        <v>0</v>
      </c>
      <c r="E3598" s="1">
        <v>0</v>
      </c>
      <c r="F3598" s="1">
        <v>0</v>
      </c>
      <c r="G3598" s="1">
        <v>0</v>
      </c>
      <c r="H3598" s="1">
        <v>0</v>
      </c>
      <c r="I3598" s="1">
        <v>0</v>
      </c>
    </row>
    <row r="3599" spans="1:9" hidden="1" x14ac:dyDescent="0.25">
      <c r="A3599" s="1" t="s">
        <v>161</v>
      </c>
      <c r="B3599" s="1" t="s">
        <v>88</v>
      </c>
      <c r="C3599" s="1" t="s">
        <v>10</v>
      </c>
      <c r="D3599" s="1">
        <v>0</v>
      </c>
      <c r="E3599" s="1">
        <v>0</v>
      </c>
      <c r="F3599" s="1">
        <v>0</v>
      </c>
      <c r="G3599" s="1">
        <v>0</v>
      </c>
      <c r="H3599" s="1">
        <v>0</v>
      </c>
      <c r="I3599" s="1">
        <v>0</v>
      </c>
    </row>
    <row r="3600" spans="1:9" hidden="1" x14ac:dyDescent="0.25">
      <c r="A3600" s="1" t="s">
        <v>161</v>
      </c>
      <c r="B3600" s="1" t="s">
        <v>89</v>
      </c>
      <c r="C3600" s="1" t="s">
        <v>26</v>
      </c>
      <c r="D3600" s="1">
        <v>0</v>
      </c>
      <c r="E3600" s="1">
        <v>0</v>
      </c>
      <c r="F3600" s="1">
        <v>0</v>
      </c>
      <c r="G3600" s="1">
        <v>0</v>
      </c>
      <c r="H3600" s="1">
        <v>0</v>
      </c>
      <c r="I3600" s="1">
        <v>0</v>
      </c>
    </row>
    <row r="3601" spans="1:9" hidden="1" x14ac:dyDescent="0.25">
      <c r="A3601" s="1" t="s">
        <v>161</v>
      </c>
      <c r="B3601" s="1" t="s">
        <v>89</v>
      </c>
      <c r="C3601" s="1" t="s">
        <v>10</v>
      </c>
      <c r="D3601" s="1">
        <v>0</v>
      </c>
      <c r="E3601" s="1">
        <v>0</v>
      </c>
      <c r="F3601" s="1">
        <v>0</v>
      </c>
      <c r="G3601" s="1">
        <v>0</v>
      </c>
      <c r="H3601" s="1">
        <v>0</v>
      </c>
      <c r="I3601" s="1">
        <v>0</v>
      </c>
    </row>
    <row r="3602" spans="1:9" hidden="1" x14ac:dyDescent="0.25">
      <c r="A3602" s="1" t="s">
        <v>161</v>
      </c>
      <c r="B3602" s="1" t="s">
        <v>90</v>
      </c>
      <c r="C3602" s="1" t="s">
        <v>26</v>
      </c>
      <c r="D3602" s="1">
        <v>0</v>
      </c>
      <c r="E3602" s="1">
        <v>0</v>
      </c>
      <c r="F3602" s="1">
        <v>0</v>
      </c>
      <c r="G3602" s="1">
        <v>0</v>
      </c>
      <c r="H3602" s="1">
        <v>0</v>
      </c>
      <c r="I3602" s="1">
        <v>0</v>
      </c>
    </row>
    <row r="3603" spans="1:9" hidden="1" x14ac:dyDescent="0.25">
      <c r="A3603" s="1" t="s">
        <v>161</v>
      </c>
      <c r="B3603" s="1" t="s">
        <v>90</v>
      </c>
      <c r="C3603" s="1" t="s">
        <v>10</v>
      </c>
      <c r="D3603" s="1">
        <v>0</v>
      </c>
      <c r="E3603" s="1">
        <v>0</v>
      </c>
      <c r="F3603" s="1">
        <v>0</v>
      </c>
      <c r="G3603" s="1">
        <v>0</v>
      </c>
      <c r="H3603" s="1">
        <v>0</v>
      </c>
      <c r="I3603" s="1">
        <v>0</v>
      </c>
    </row>
    <row r="3604" spans="1:9" hidden="1" x14ac:dyDescent="0.25">
      <c r="A3604" s="1" t="s">
        <v>161</v>
      </c>
      <c r="B3604" s="1" t="s">
        <v>91</v>
      </c>
      <c r="C3604" s="1" t="s">
        <v>26</v>
      </c>
      <c r="D3604" s="1">
        <v>0</v>
      </c>
      <c r="E3604" s="1">
        <v>0</v>
      </c>
      <c r="F3604" s="1">
        <v>0</v>
      </c>
      <c r="G3604" s="1">
        <v>0</v>
      </c>
      <c r="H3604" s="1">
        <v>0</v>
      </c>
      <c r="I3604" s="1">
        <v>0</v>
      </c>
    </row>
    <row r="3605" spans="1:9" hidden="1" x14ac:dyDescent="0.25">
      <c r="A3605" s="1" t="s">
        <v>161</v>
      </c>
      <c r="B3605" s="1" t="s">
        <v>91</v>
      </c>
      <c r="C3605" s="1" t="s">
        <v>10</v>
      </c>
      <c r="D3605" s="1">
        <v>0</v>
      </c>
      <c r="E3605" s="1">
        <v>0</v>
      </c>
      <c r="F3605" s="1">
        <v>0</v>
      </c>
      <c r="G3605" s="1">
        <v>0</v>
      </c>
      <c r="H3605" s="1">
        <v>0</v>
      </c>
      <c r="I3605" s="1">
        <v>0</v>
      </c>
    </row>
    <row r="3606" spans="1:9" hidden="1" x14ac:dyDescent="0.25">
      <c r="A3606" s="1" t="s">
        <v>161</v>
      </c>
      <c r="B3606" s="1" t="s">
        <v>92</v>
      </c>
      <c r="C3606" s="1" t="s">
        <v>26</v>
      </c>
      <c r="D3606" s="1">
        <v>0</v>
      </c>
      <c r="E3606" s="1">
        <v>0</v>
      </c>
      <c r="F3606" s="1">
        <v>0</v>
      </c>
      <c r="G3606" s="1">
        <v>0</v>
      </c>
      <c r="H3606" s="1">
        <v>0</v>
      </c>
      <c r="I3606" s="1">
        <v>0</v>
      </c>
    </row>
    <row r="3607" spans="1:9" hidden="1" x14ac:dyDescent="0.25">
      <c r="A3607" s="1" t="s">
        <v>161</v>
      </c>
      <c r="B3607" s="1" t="s">
        <v>92</v>
      </c>
      <c r="C3607" s="1" t="s">
        <v>10</v>
      </c>
      <c r="D3607" s="1">
        <v>0</v>
      </c>
      <c r="E3607" s="1">
        <v>0</v>
      </c>
      <c r="F3607" s="1">
        <v>0</v>
      </c>
      <c r="G3607" s="1">
        <v>0</v>
      </c>
      <c r="H3607" s="1">
        <v>0</v>
      </c>
      <c r="I3607" s="1">
        <v>0</v>
      </c>
    </row>
    <row r="3608" spans="1:9" hidden="1" x14ac:dyDescent="0.25">
      <c r="A3608" s="1" t="s">
        <v>161</v>
      </c>
      <c r="B3608" s="1" t="s">
        <v>93</v>
      </c>
      <c r="C3608" s="1" t="s">
        <v>26</v>
      </c>
      <c r="D3608" s="1">
        <v>0</v>
      </c>
      <c r="E3608" s="1">
        <v>0</v>
      </c>
      <c r="F3608" s="1">
        <v>0</v>
      </c>
      <c r="G3608" s="1">
        <v>0</v>
      </c>
      <c r="H3608" s="1">
        <v>0</v>
      </c>
      <c r="I3608" s="1">
        <v>0</v>
      </c>
    </row>
    <row r="3609" spans="1:9" hidden="1" x14ac:dyDescent="0.25">
      <c r="A3609" s="1" t="s">
        <v>161</v>
      </c>
      <c r="B3609" s="1" t="s">
        <v>93</v>
      </c>
      <c r="C3609" s="1" t="s">
        <v>10</v>
      </c>
      <c r="D3609" s="1">
        <v>0</v>
      </c>
      <c r="E3609" s="1">
        <v>0</v>
      </c>
      <c r="F3609" s="1">
        <v>0</v>
      </c>
      <c r="G3609" s="1">
        <v>0</v>
      </c>
      <c r="H3609" s="1">
        <v>0</v>
      </c>
      <c r="I3609" s="1">
        <v>0</v>
      </c>
    </row>
    <row r="3610" spans="1:9" hidden="1" x14ac:dyDescent="0.25">
      <c r="A3610" s="1" t="s">
        <v>161</v>
      </c>
      <c r="B3610" s="1" t="s">
        <v>94</v>
      </c>
      <c r="C3610" s="1" t="s">
        <v>26</v>
      </c>
      <c r="D3610" s="1">
        <v>0</v>
      </c>
      <c r="E3610" s="1">
        <v>0</v>
      </c>
      <c r="F3610" s="1">
        <v>0</v>
      </c>
      <c r="G3610" s="1">
        <v>0</v>
      </c>
      <c r="H3610" s="1">
        <v>0</v>
      </c>
      <c r="I3610" s="1">
        <v>0</v>
      </c>
    </row>
    <row r="3611" spans="1:9" hidden="1" x14ac:dyDescent="0.25">
      <c r="A3611" s="1" t="s">
        <v>161</v>
      </c>
      <c r="B3611" s="1" t="s">
        <v>94</v>
      </c>
      <c r="C3611" s="1" t="s">
        <v>10</v>
      </c>
      <c r="D3611" s="1">
        <v>0</v>
      </c>
      <c r="E3611" s="1">
        <v>0</v>
      </c>
      <c r="F3611" s="1">
        <v>0</v>
      </c>
      <c r="G3611" s="1">
        <v>0</v>
      </c>
      <c r="H3611" s="1">
        <v>0</v>
      </c>
      <c r="I3611" s="1">
        <v>0</v>
      </c>
    </row>
    <row r="3612" spans="1:9" hidden="1" x14ac:dyDescent="0.25">
      <c r="A3612" s="1" t="s">
        <v>161</v>
      </c>
      <c r="B3612" s="1" t="s">
        <v>95</v>
      </c>
      <c r="C3612" s="1" t="s">
        <v>26</v>
      </c>
      <c r="D3612" s="1">
        <v>0</v>
      </c>
      <c r="E3612" s="1">
        <v>0</v>
      </c>
      <c r="F3612" s="1">
        <v>0</v>
      </c>
      <c r="G3612" s="1">
        <v>0</v>
      </c>
      <c r="H3612" s="1">
        <v>0</v>
      </c>
      <c r="I3612" s="1">
        <v>0</v>
      </c>
    </row>
    <row r="3613" spans="1:9" hidden="1" x14ac:dyDescent="0.25">
      <c r="A3613" s="1" t="s">
        <v>161</v>
      </c>
      <c r="B3613" s="1" t="s">
        <v>95</v>
      </c>
      <c r="C3613" s="1" t="s">
        <v>10</v>
      </c>
      <c r="D3613" s="1">
        <v>0</v>
      </c>
      <c r="E3613" s="1">
        <v>0</v>
      </c>
      <c r="F3613" s="1">
        <v>0</v>
      </c>
      <c r="G3613" s="1">
        <v>0</v>
      </c>
      <c r="H3613" s="1">
        <v>0</v>
      </c>
      <c r="I3613" s="1">
        <v>0</v>
      </c>
    </row>
    <row r="3614" spans="1:9" hidden="1" x14ac:dyDescent="0.25">
      <c r="A3614" s="1" t="s">
        <v>161</v>
      </c>
      <c r="B3614" s="1" t="s">
        <v>96</v>
      </c>
      <c r="C3614" s="1" t="s">
        <v>26</v>
      </c>
      <c r="D3614" s="1">
        <v>0</v>
      </c>
      <c r="E3614" s="1">
        <v>0</v>
      </c>
      <c r="F3614" s="1">
        <v>0</v>
      </c>
      <c r="G3614" s="1">
        <v>0</v>
      </c>
      <c r="H3614" s="1">
        <v>0</v>
      </c>
      <c r="I3614" s="1">
        <v>0</v>
      </c>
    </row>
    <row r="3615" spans="1:9" hidden="1" x14ac:dyDescent="0.25">
      <c r="A3615" s="1" t="s">
        <v>161</v>
      </c>
      <c r="B3615" s="1" t="s">
        <v>96</v>
      </c>
      <c r="C3615" s="1" t="s">
        <v>10</v>
      </c>
      <c r="D3615" s="1">
        <v>0</v>
      </c>
      <c r="E3615" s="1">
        <v>0</v>
      </c>
      <c r="F3615" s="1">
        <v>0</v>
      </c>
      <c r="G3615" s="1">
        <v>0</v>
      </c>
      <c r="H3615" s="1">
        <v>0</v>
      </c>
      <c r="I3615" s="1">
        <v>0</v>
      </c>
    </row>
    <row r="3616" spans="1:9" hidden="1" x14ac:dyDescent="0.25">
      <c r="A3616" s="1" t="s">
        <v>161</v>
      </c>
      <c r="B3616" s="1" t="s">
        <v>97</v>
      </c>
      <c r="C3616" s="1" t="s">
        <v>26</v>
      </c>
      <c r="D3616" s="1">
        <v>0</v>
      </c>
      <c r="E3616" s="1">
        <v>0</v>
      </c>
      <c r="F3616" s="1">
        <v>0</v>
      </c>
      <c r="G3616" s="1">
        <v>0</v>
      </c>
      <c r="H3616" s="1">
        <v>0</v>
      </c>
      <c r="I3616" s="1">
        <v>0</v>
      </c>
    </row>
    <row r="3617" spans="1:9" hidden="1" x14ac:dyDescent="0.25">
      <c r="A3617" s="1" t="s">
        <v>161</v>
      </c>
      <c r="B3617" s="1" t="s">
        <v>97</v>
      </c>
      <c r="C3617" s="1" t="s">
        <v>10</v>
      </c>
      <c r="D3617" s="1">
        <v>0</v>
      </c>
      <c r="E3617" s="1">
        <v>0</v>
      </c>
      <c r="F3617" s="1">
        <v>0</v>
      </c>
      <c r="G3617" s="1">
        <v>0</v>
      </c>
      <c r="H3617" s="1">
        <v>0</v>
      </c>
      <c r="I3617" s="1">
        <v>0</v>
      </c>
    </row>
    <row r="3618" spans="1:9" hidden="1" x14ac:dyDescent="0.25">
      <c r="A3618" s="1" t="s">
        <v>161</v>
      </c>
      <c r="B3618" s="1" t="s">
        <v>98</v>
      </c>
      <c r="C3618" s="1" t="s">
        <v>26</v>
      </c>
      <c r="D3618" s="1">
        <v>0</v>
      </c>
      <c r="E3618" s="1">
        <v>0</v>
      </c>
      <c r="F3618" s="1">
        <v>0</v>
      </c>
      <c r="G3618" s="1">
        <v>0</v>
      </c>
      <c r="H3618" s="1">
        <v>0</v>
      </c>
      <c r="I3618" s="1">
        <v>0</v>
      </c>
    </row>
    <row r="3619" spans="1:9" hidden="1" x14ac:dyDescent="0.25">
      <c r="A3619" s="1" t="s">
        <v>161</v>
      </c>
      <c r="B3619" s="1" t="s">
        <v>98</v>
      </c>
      <c r="C3619" s="1" t="s">
        <v>10</v>
      </c>
      <c r="D3619" s="1">
        <v>0</v>
      </c>
      <c r="E3619" s="1">
        <v>0</v>
      </c>
      <c r="F3619" s="1">
        <v>0</v>
      </c>
      <c r="G3619" s="1">
        <v>0</v>
      </c>
      <c r="H3619" s="1">
        <v>0</v>
      </c>
      <c r="I3619" s="1">
        <v>0</v>
      </c>
    </row>
    <row r="3620" spans="1:9" hidden="1" x14ac:dyDescent="0.25">
      <c r="A3620" s="1" t="s">
        <v>161</v>
      </c>
      <c r="B3620" s="1" t="s">
        <v>14</v>
      </c>
      <c r="C3620" s="1" t="s">
        <v>26</v>
      </c>
      <c r="D3620" s="1">
        <v>0</v>
      </c>
      <c r="E3620" s="1">
        <v>0</v>
      </c>
      <c r="F3620" s="1">
        <v>0</v>
      </c>
      <c r="G3620" s="1">
        <v>0</v>
      </c>
      <c r="H3620" s="1">
        <v>0</v>
      </c>
      <c r="I3620" s="1">
        <v>0</v>
      </c>
    </row>
    <row r="3621" spans="1:9" hidden="1" x14ac:dyDescent="0.25">
      <c r="A3621" s="1" t="s">
        <v>161</v>
      </c>
      <c r="B3621" s="1" t="s">
        <v>14</v>
      </c>
      <c r="C3621" s="1" t="s">
        <v>10</v>
      </c>
      <c r="D3621" s="1">
        <v>0</v>
      </c>
      <c r="E3621" s="1">
        <v>0</v>
      </c>
      <c r="F3621" s="1">
        <v>0</v>
      </c>
      <c r="G3621" s="1">
        <v>0</v>
      </c>
      <c r="H3621" s="1">
        <v>0</v>
      </c>
      <c r="I3621" s="1">
        <v>0</v>
      </c>
    </row>
    <row r="3622" spans="1:9" hidden="1" x14ac:dyDescent="0.25">
      <c r="A3622" s="1" t="s">
        <v>161</v>
      </c>
      <c r="B3622" s="1" t="s">
        <v>99</v>
      </c>
      <c r="C3622" s="1" t="s">
        <v>26</v>
      </c>
      <c r="D3622" s="1">
        <v>0</v>
      </c>
      <c r="E3622" s="1">
        <v>0</v>
      </c>
      <c r="F3622" s="1">
        <v>0</v>
      </c>
      <c r="G3622" s="1">
        <v>0</v>
      </c>
      <c r="H3622" s="1">
        <v>0</v>
      </c>
      <c r="I3622" s="1">
        <v>0</v>
      </c>
    </row>
    <row r="3623" spans="1:9" hidden="1" x14ac:dyDescent="0.25">
      <c r="A3623" s="1" t="s">
        <v>161</v>
      </c>
      <c r="B3623" s="1" t="s">
        <v>99</v>
      </c>
      <c r="C3623" s="1" t="s">
        <v>10</v>
      </c>
      <c r="D3623" s="1">
        <v>0</v>
      </c>
      <c r="E3623" s="1">
        <v>0</v>
      </c>
      <c r="F3623" s="1">
        <v>0</v>
      </c>
      <c r="G3623" s="1">
        <v>0</v>
      </c>
      <c r="H3623" s="1">
        <v>0</v>
      </c>
      <c r="I3623" s="1">
        <v>0</v>
      </c>
    </row>
    <row r="3624" spans="1:9" hidden="1" x14ac:dyDescent="0.25">
      <c r="A3624" s="1" t="s">
        <v>161</v>
      </c>
      <c r="B3624" s="1" t="s">
        <v>15</v>
      </c>
      <c r="C3624" s="1" t="s">
        <v>26</v>
      </c>
      <c r="D3624" s="1">
        <v>0</v>
      </c>
      <c r="E3624" s="1">
        <v>0</v>
      </c>
      <c r="F3624" s="1">
        <v>0</v>
      </c>
      <c r="G3624" s="1">
        <v>0</v>
      </c>
      <c r="H3624" s="1">
        <v>0</v>
      </c>
      <c r="I3624" s="1">
        <v>0</v>
      </c>
    </row>
    <row r="3625" spans="1:9" hidden="1" x14ac:dyDescent="0.25">
      <c r="A3625" s="1" t="s">
        <v>161</v>
      </c>
      <c r="B3625" s="1" t="s">
        <v>15</v>
      </c>
      <c r="C3625" s="1" t="s">
        <v>10</v>
      </c>
      <c r="D3625" s="1">
        <v>0</v>
      </c>
      <c r="E3625" s="1">
        <v>0</v>
      </c>
      <c r="F3625" s="1">
        <v>0</v>
      </c>
      <c r="G3625" s="1">
        <v>0</v>
      </c>
      <c r="H3625" s="1">
        <v>0</v>
      </c>
      <c r="I3625" s="1">
        <v>0</v>
      </c>
    </row>
    <row r="3626" spans="1:9" hidden="1" x14ac:dyDescent="0.25">
      <c r="A3626" s="1" t="s">
        <v>161</v>
      </c>
      <c r="B3626" s="1" t="s">
        <v>100</v>
      </c>
      <c r="C3626" s="1" t="s">
        <v>26</v>
      </c>
      <c r="D3626" s="1">
        <v>0</v>
      </c>
      <c r="E3626" s="1">
        <v>0</v>
      </c>
      <c r="F3626" s="1">
        <v>0</v>
      </c>
      <c r="G3626" s="1">
        <v>0</v>
      </c>
      <c r="H3626" s="1">
        <v>0</v>
      </c>
      <c r="I3626" s="1">
        <v>0</v>
      </c>
    </row>
    <row r="3627" spans="1:9" hidden="1" x14ac:dyDescent="0.25">
      <c r="A3627" s="1" t="s">
        <v>161</v>
      </c>
      <c r="B3627" s="1" t="s">
        <v>100</v>
      </c>
      <c r="C3627" s="1" t="s">
        <v>10</v>
      </c>
      <c r="D3627" s="1">
        <v>0</v>
      </c>
      <c r="E3627" s="1">
        <v>0</v>
      </c>
      <c r="F3627" s="1">
        <v>0</v>
      </c>
      <c r="G3627" s="1">
        <v>0</v>
      </c>
      <c r="H3627" s="1">
        <v>0</v>
      </c>
      <c r="I3627" s="1">
        <v>0</v>
      </c>
    </row>
    <row r="3628" spans="1:9" hidden="1" x14ac:dyDescent="0.25">
      <c r="A3628" s="1" t="s">
        <v>161</v>
      </c>
      <c r="B3628" s="1" t="s">
        <v>101</v>
      </c>
      <c r="C3628" s="1" t="s">
        <v>26</v>
      </c>
      <c r="D3628" s="1">
        <v>0</v>
      </c>
      <c r="E3628" s="1">
        <v>0</v>
      </c>
      <c r="F3628" s="1">
        <v>0</v>
      </c>
      <c r="G3628" s="1">
        <v>0</v>
      </c>
      <c r="H3628" s="1">
        <v>0</v>
      </c>
      <c r="I3628" s="1">
        <v>0</v>
      </c>
    </row>
    <row r="3629" spans="1:9" hidden="1" x14ac:dyDescent="0.25">
      <c r="A3629" s="1" t="s">
        <v>161</v>
      </c>
      <c r="B3629" s="1" t="s">
        <v>101</v>
      </c>
      <c r="C3629" s="1" t="s">
        <v>10</v>
      </c>
      <c r="D3629" s="1">
        <v>0</v>
      </c>
      <c r="E3629" s="1">
        <v>0</v>
      </c>
      <c r="F3629" s="1">
        <v>0</v>
      </c>
      <c r="G3629" s="1">
        <v>0</v>
      </c>
      <c r="H3629" s="1">
        <v>0</v>
      </c>
      <c r="I3629" s="1">
        <v>0</v>
      </c>
    </row>
    <row r="3630" spans="1:9" hidden="1" x14ac:dyDescent="0.25">
      <c r="A3630" s="1" t="s">
        <v>161</v>
      </c>
      <c r="B3630" s="1" t="s">
        <v>102</v>
      </c>
      <c r="C3630" s="1" t="s">
        <v>26</v>
      </c>
      <c r="D3630" s="1">
        <v>0</v>
      </c>
      <c r="E3630" s="1">
        <v>0</v>
      </c>
      <c r="F3630" s="1">
        <v>0</v>
      </c>
      <c r="G3630" s="1">
        <v>0</v>
      </c>
      <c r="H3630" s="1">
        <v>0</v>
      </c>
      <c r="I3630" s="1">
        <v>0</v>
      </c>
    </row>
    <row r="3631" spans="1:9" hidden="1" x14ac:dyDescent="0.25">
      <c r="A3631" s="1" t="s">
        <v>161</v>
      </c>
      <c r="B3631" s="1" t="s">
        <v>102</v>
      </c>
      <c r="C3631" s="1" t="s">
        <v>10</v>
      </c>
      <c r="D3631" s="1">
        <v>0</v>
      </c>
      <c r="E3631" s="1">
        <v>0</v>
      </c>
      <c r="F3631" s="1">
        <v>0</v>
      </c>
      <c r="G3631" s="1">
        <v>0</v>
      </c>
      <c r="H3631" s="1">
        <v>0</v>
      </c>
      <c r="I3631" s="1">
        <v>0</v>
      </c>
    </row>
    <row r="3632" spans="1:9" hidden="1" x14ac:dyDescent="0.25">
      <c r="A3632" s="1" t="s">
        <v>161</v>
      </c>
      <c r="B3632" s="1" t="s">
        <v>103</v>
      </c>
      <c r="C3632" s="1" t="s">
        <v>26</v>
      </c>
      <c r="D3632" s="1">
        <v>0</v>
      </c>
      <c r="E3632" s="1">
        <v>0</v>
      </c>
      <c r="F3632" s="1">
        <v>0</v>
      </c>
      <c r="G3632" s="1">
        <v>0</v>
      </c>
      <c r="H3632" s="1">
        <v>0</v>
      </c>
      <c r="I3632" s="1">
        <v>0</v>
      </c>
    </row>
    <row r="3633" spans="1:9" hidden="1" x14ac:dyDescent="0.25">
      <c r="A3633" s="1" t="s">
        <v>161</v>
      </c>
      <c r="B3633" s="1" t="s">
        <v>103</v>
      </c>
      <c r="C3633" s="1" t="s">
        <v>10</v>
      </c>
      <c r="D3633" s="1">
        <v>0</v>
      </c>
      <c r="E3633" s="1">
        <v>0</v>
      </c>
      <c r="F3633" s="1">
        <v>0</v>
      </c>
      <c r="G3633" s="1">
        <v>0</v>
      </c>
      <c r="H3633" s="1">
        <v>0</v>
      </c>
      <c r="I3633" s="1">
        <v>0</v>
      </c>
    </row>
    <row r="3634" spans="1:9" hidden="1" x14ac:dyDescent="0.25">
      <c r="A3634" s="1" t="s">
        <v>161</v>
      </c>
      <c r="B3634" s="1" t="s">
        <v>104</v>
      </c>
      <c r="C3634" s="1" t="s">
        <v>26</v>
      </c>
      <c r="D3634" s="1">
        <v>0</v>
      </c>
      <c r="E3634" s="1">
        <v>0</v>
      </c>
      <c r="F3634" s="1">
        <v>0</v>
      </c>
      <c r="G3634" s="1">
        <v>0</v>
      </c>
      <c r="H3634" s="1">
        <v>0</v>
      </c>
      <c r="I3634" s="1">
        <v>0</v>
      </c>
    </row>
    <row r="3635" spans="1:9" hidden="1" x14ac:dyDescent="0.25">
      <c r="A3635" s="1" t="s">
        <v>161</v>
      </c>
      <c r="B3635" s="1" t="s">
        <v>104</v>
      </c>
      <c r="C3635" s="1" t="s">
        <v>10</v>
      </c>
      <c r="D3635" s="1">
        <v>0</v>
      </c>
      <c r="E3635" s="1">
        <v>0</v>
      </c>
      <c r="F3635" s="1">
        <v>0</v>
      </c>
      <c r="G3635" s="1">
        <v>0</v>
      </c>
      <c r="H3635" s="1">
        <v>0</v>
      </c>
      <c r="I3635" s="1">
        <v>0</v>
      </c>
    </row>
    <row r="3636" spans="1:9" hidden="1" x14ac:dyDescent="0.25">
      <c r="A3636" s="1" t="s">
        <v>161</v>
      </c>
      <c r="B3636" s="1" t="s">
        <v>105</v>
      </c>
      <c r="C3636" s="1" t="s">
        <v>26</v>
      </c>
      <c r="D3636" s="1">
        <v>0</v>
      </c>
      <c r="E3636" s="1">
        <v>0</v>
      </c>
      <c r="F3636" s="1">
        <v>0</v>
      </c>
      <c r="G3636" s="1">
        <v>0</v>
      </c>
      <c r="H3636" s="1">
        <v>0</v>
      </c>
      <c r="I3636" s="1">
        <v>0</v>
      </c>
    </row>
    <row r="3637" spans="1:9" hidden="1" x14ac:dyDescent="0.25">
      <c r="A3637" s="1" t="s">
        <v>161</v>
      </c>
      <c r="B3637" s="1" t="s">
        <v>105</v>
      </c>
      <c r="C3637" s="1" t="s">
        <v>10</v>
      </c>
      <c r="D3637" s="1">
        <v>0</v>
      </c>
      <c r="E3637" s="1">
        <v>0</v>
      </c>
      <c r="F3637" s="1">
        <v>0</v>
      </c>
      <c r="G3637" s="1">
        <v>0</v>
      </c>
      <c r="H3637" s="1">
        <v>0</v>
      </c>
      <c r="I3637" s="1">
        <v>0</v>
      </c>
    </row>
    <row r="3638" spans="1:9" hidden="1" x14ac:dyDescent="0.25">
      <c r="A3638" s="1" t="s">
        <v>161</v>
      </c>
      <c r="B3638" s="1" t="s">
        <v>106</v>
      </c>
      <c r="C3638" s="1" t="s">
        <v>26</v>
      </c>
      <c r="D3638" s="1">
        <v>0</v>
      </c>
      <c r="E3638" s="1">
        <v>0</v>
      </c>
      <c r="F3638" s="1">
        <v>0</v>
      </c>
      <c r="G3638" s="1">
        <v>0</v>
      </c>
      <c r="H3638" s="1">
        <v>0</v>
      </c>
      <c r="I3638" s="1">
        <v>0</v>
      </c>
    </row>
    <row r="3639" spans="1:9" hidden="1" x14ac:dyDescent="0.25">
      <c r="A3639" s="1" t="s">
        <v>161</v>
      </c>
      <c r="B3639" s="1" t="s">
        <v>106</v>
      </c>
      <c r="C3639" s="1" t="s">
        <v>10</v>
      </c>
      <c r="D3639" s="1">
        <v>0</v>
      </c>
      <c r="E3639" s="1">
        <v>0</v>
      </c>
      <c r="F3639" s="1">
        <v>0</v>
      </c>
      <c r="G3639" s="1">
        <v>0</v>
      </c>
      <c r="H3639" s="1">
        <v>0</v>
      </c>
      <c r="I3639" s="1">
        <v>0</v>
      </c>
    </row>
    <row r="3640" spans="1:9" hidden="1" x14ac:dyDescent="0.25">
      <c r="A3640" s="1" t="s">
        <v>161</v>
      </c>
      <c r="B3640" s="1" t="s">
        <v>107</v>
      </c>
      <c r="C3640" s="1" t="s">
        <v>26</v>
      </c>
      <c r="D3640" s="1">
        <v>0</v>
      </c>
      <c r="E3640" s="1">
        <v>0</v>
      </c>
      <c r="F3640" s="1">
        <v>0</v>
      </c>
      <c r="G3640" s="1">
        <v>0</v>
      </c>
      <c r="H3640" s="1">
        <v>0</v>
      </c>
      <c r="I3640" s="1">
        <v>0</v>
      </c>
    </row>
    <row r="3641" spans="1:9" hidden="1" x14ac:dyDescent="0.25">
      <c r="A3641" s="1" t="s">
        <v>161</v>
      </c>
      <c r="B3641" s="1" t="s">
        <v>107</v>
      </c>
      <c r="C3641" s="1" t="s">
        <v>10</v>
      </c>
      <c r="D3641" s="1">
        <v>0</v>
      </c>
      <c r="E3641" s="1">
        <v>0</v>
      </c>
      <c r="F3641" s="1">
        <v>0</v>
      </c>
      <c r="G3641" s="1">
        <v>0</v>
      </c>
      <c r="H3641" s="1">
        <v>0</v>
      </c>
      <c r="I3641" s="1">
        <v>0</v>
      </c>
    </row>
    <row r="3642" spans="1:9" hidden="1" x14ac:dyDescent="0.25">
      <c r="A3642" s="1" t="s">
        <v>161</v>
      </c>
      <c r="B3642" s="1" t="s">
        <v>108</v>
      </c>
      <c r="C3642" s="1" t="s">
        <v>26</v>
      </c>
      <c r="D3642" s="1">
        <v>0</v>
      </c>
      <c r="E3642" s="1">
        <v>0</v>
      </c>
      <c r="F3642" s="1">
        <v>0</v>
      </c>
      <c r="G3642" s="1">
        <v>0</v>
      </c>
      <c r="H3642" s="1">
        <v>0</v>
      </c>
      <c r="I3642" s="1">
        <v>0</v>
      </c>
    </row>
    <row r="3643" spans="1:9" hidden="1" x14ac:dyDescent="0.25">
      <c r="A3643" s="1" t="s">
        <v>161</v>
      </c>
      <c r="B3643" s="1" t="s">
        <v>108</v>
      </c>
      <c r="C3643" s="1" t="s">
        <v>10</v>
      </c>
      <c r="D3643" s="1">
        <v>0</v>
      </c>
      <c r="E3643" s="1">
        <v>0</v>
      </c>
      <c r="F3643" s="1">
        <v>0</v>
      </c>
      <c r="G3643" s="1">
        <v>0</v>
      </c>
      <c r="H3643" s="1">
        <v>0</v>
      </c>
      <c r="I3643" s="1">
        <v>0</v>
      </c>
    </row>
    <row r="3644" spans="1:9" hidden="1" x14ac:dyDescent="0.25">
      <c r="A3644" s="1" t="s">
        <v>161</v>
      </c>
      <c r="B3644" s="1" t="s">
        <v>109</v>
      </c>
      <c r="C3644" s="1" t="s">
        <v>26</v>
      </c>
      <c r="D3644" s="1">
        <v>0</v>
      </c>
      <c r="E3644" s="1">
        <v>0</v>
      </c>
      <c r="F3644" s="1">
        <v>0</v>
      </c>
      <c r="G3644" s="1">
        <v>0</v>
      </c>
      <c r="H3644" s="1">
        <v>0</v>
      </c>
      <c r="I3644" s="1">
        <v>0</v>
      </c>
    </row>
    <row r="3645" spans="1:9" hidden="1" x14ac:dyDescent="0.25">
      <c r="A3645" s="1" t="s">
        <v>161</v>
      </c>
      <c r="B3645" s="1" t="s">
        <v>109</v>
      </c>
      <c r="C3645" s="1" t="s">
        <v>10</v>
      </c>
      <c r="D3645" s="1">
        <v>0</v>
      </c>
      <c r="E3645" s="1">
        <v>0</v>
      </c>
      <c r="F3645" s="1">
        <v>0</v>
      </c>
      <c r="G3645" s="1">
        <v>0</v>
      </c>
      <c r="H3645" s="1">
        <v>0</v>
      </c>
      <c r="I3645" s="1">
        <v>0</v>
      </c>
    </row>
    <row r="3646" spans="1:9" hidden="1" x14ac:dyDescent="0.25">
      <c r="A3646" s="1" t="s">
        <v>161</v>
      </c>
      <c r="B3646" s="1" t="s">
        <v>110</v>
      </c>
      <c r="C3646" s="1" t="s">
        <v>26</v>
      </c>
      <c r="D3646" s="1">
        <v>0</v>
      </c>
      <c r="E3646" s="1">
        <v>0</v>
      </c>
      <c r="F3646" s="1">
        <v>0</v>
      </c>
      <c r="G3646" s="1">
        <v>0</v>
      </c>
      <c r="H3646" s="1">
        <v>0</v>
      </c>
      <c r="I3646" s="1">
        <v>0</v>
      </c>
    </row>
    <row r="3647" spans="1:9" hidden="1" x14ac:dyDescent="0.25">
      <c r="A3647" s="1" t="s">
        <v>161</v>
      </c>
      <c r="B3647" s="1" t="s">
        <v>110</v>
      </c>
      <c r="C3647" s="1" t="s">
        <v>10</v>
      </c>
      <c r="D3647" s="1">
        <v>0</v>
      </c>
      <c r="E3647" s="1">
        <v>0</v>
      </c>
      <c r="F3647" s="1">
        <v>0</v>
      </c>
      <c r="G3647" s="1">
        <v>0</v>
      </c>
      <c r="H3647" s="1">
        <v>0</v>
      </c>
      <c r="I3647" s="1">
        <v>0</v>
      </c>
    </row>
    <row r="3648" spans="1:9" hidden="1" x14ac:dyDescent="0.25">
      <c r="A3648" s="1" t="s">
        <v>161</v>
      </c>
      <c r="B3648" s="1" t="s">
        <v>111</v>
      </c>
      <c r="C3648" s="1" t="s">
        <v>26</v>
      </c>
      <c r="D3648" s="1">
        <v>0</v>
      </c>
      <c r="E3648" s="1">
        <v>0</v>
      </c>
      <c r="F3648" s="1">
        <v>0</v>
      </c>
      <c r="G3648" s="1">
        <v>0</v>
      </c>
      <c r="H3648" s="1">
        <v>0</v>
      </c>
      <c r="I3648" s="1">
        <v>0</v>
      </c>
    </row>
    <row r="3649" spans="1:9" hidden="1" x14ac:dyDescent="0.25">
      <c r="A3649" s="1" t="s">
        <v>161</v>
      </c>
      <c r="B3649" s="1" t="s">
        <v>111</v>
      </c>
      <c r="C3649" s="1" t="s">
        <v>10</v>
      </c>
      <c r="D3649" s="1">
        <v>0</v>
      </c>
      <c r="E3649" s="1">
        <v>0</v>
      </c>
      <c r="F3649" s="1">
        <v>0</v>
      </c>
      <c r="G3649" s="1">
        <v>0</v>
      </c>
      <c r="H3649" s="1">
        <v>0</v>
      </c>
      <c r="I3649" s="1">
        <v>0</v>
      </c>
    </row>
    <row r="3650" spans="1:9" hidden="1" x14ac:dyDescent="0.25">
      <c r="A3650" s="1" t="s">
        <v>161</v>
      </c>
      <c r="B3650" s="1" t="s">
        <v>112</v>
      </c>
      <c r="C3650" s="1" t="s">
        <v>26</v>
      </c>
      <c r="D3650" s="1">
        <v>0</v>
      </c>
      <c r="E3650" s="1">
        <v>0</v>
      </c>
      <c r="F3650" s="1">
        <v>0</v>
      </c>
      <c r="G3650" s="1">
        <v>0</v>
      </c>
      <c r="H3650" s="1">
        <v>0</v>
      </c>
      <c r="I3650" s="1">
        <v>0</v>
      </c>
    </row>
    <row r="3651" spans="1:9" hidden="1" x14ac:dyDescent="0.25">
      <c r="A3651" s="1" t="s">
        <v>161</v>
      </c>
      <c r="B3651" s="1" t="s">
        <v>112</v>
      </c>
      <c r="C3651" s="1" t="s">
        <v>10</v>
      </c>
      <c r="D3651" s="1">
        <v>0</v>
      </c>
      <c r="E3651" s="1">
        <v>0</v>
      </c>
      <c r="F3651" s="1">
        <v>0</v>
      </c>
      <c r="G3651" s="1">
        <v>0</v>
      </c>
      <c r="H3651" s="1">
        <v>0</v>
      </c>
      <c r="I3651" s="1">
        <v>0</v>
      </c>
    </row>
    <row r="3652" spans="1:9" hidden="1" x14ac:dyDescent="0.25">
      <c r="A3652" s="1" t="s">
        <v>161</v>
      </c>
      <c r="B3652" s="1" t="s">
        <v>113</v>
      </c>
      <c r="C3652" s="1" t="s">
        <v>26</v>
      </c>
      <c r="D3652" s="1">
        <v>0</v>
      </c>
      <c r="E3652" s="1">
        <v>0</v>
      </c>
      <c r="F3652" s="1">
        <v>0</v>
      </c>
      <c r="G3652" s="1">
        <v>0</v>
      </c>
      <c r="H3652" s="1">
        <v>0</v>
      </c>
      <c r="I3652" s="1">
        <v>0</v>
      </c>
    </row>
    <row r="3653" spans="1:9" hidden="1" x14ac:dyDescent="0.25">
      <c r="A3653" s="1" t="s">
        <v>161</v>
      </c>
      <c r="B3653" s="1" t="s">
        <v>113</v>
      </c>
      <c r="C3653" s="1" t="s">
        <v>10</v>
      </c>
      <c r="D3653" s="1">
        <v>0</v>
      </c>
      <c r="E3653" s="1">
        <v>0</v>
      </c>
      <c r="F3653" s="1">
        <v>0</v>
      </c>
      <c r="G3653" s="1">
        <v>0</v>
      </c>
      <c r="H3653" s="1">
        <v>0</v>
      </c>
      <c r="I3653" s="1">
        <v>0</v>
      </c>
    </row>
    <row r="3654" spans="1:9" hidden="1" x14ac:dyDescent="0.25">
      <c r="A3654" s="1" t="s">
        <v>161</v>
      </c>
      <c r="B3654" s="1" t="s">
        <v>114</v>
      </c>
      <c r="C3654" s="1" t="s">
        <v>26</v>
      </c>
      <c r="D3654" s="1">
        <v>0</v>
      </c>
      <c r="E3654" s="1">
        <v>0</v>
      </c>
      <c r="F3654" s="1">
        <v>0</v>
      </c>
      <c r="G3654" s="1">
        <v>0</v>
      </c>
      <c r="H3654" s="1">
        <v>0</v>
      </c>
      <c r="I3654" s="1">
        <v>0</v>
      </c>
    </row>
    <row r="3655" spans="1:9" hidden="1" x14ac:dyDescent="0.25">
      <c r="A3655" s="1" t="s">
        <v>161</v>
      </c>
      <c r="B3655" s="1" t="s">
        <v>114</v>
      </c>
      <c r="C3655" s="1" t="s">
        <v>10</v>
      </c>
      <c r="D3655" s="1">
        <v>0</v>
      </c>
      <c r="E3655" s="1">
        <v>0</v>
      </c>
      <c r="F3655" s="1">
        <v>0</v>
      </c>
      <c r="G3655" s="1">
        <v>0</v>
      </c>
      <c r="H3655" s="1">
        <v>0</v>
      </c>
      <c r="I3655" s="1">
        <v>0</v>
      </c>
    </row>
    <row r="3656" spans="1:9" hidden="1" x14ac:dyDescent="0.25">
      <c r="A3656" s="1" t="s">
        <v>161</v>
      </c>
      <c r="B3656" s="1" t="s">
        <v>115</v>
      </c>
      <c r="C3656" s="1" t="s">
        <v>26</v>
      </c>
      <c r="D3656" s="1">
        <v>0</v>
      </c>
      <c r="E3656" s="1">
        <v>0</v>
      </c>
      <c r="F3656" s="1">
        <v>0</v>
      </c>
      <c r="G3656" s="1">
        <v>0</v>
      </c>
      <c r="H3656" s="1">
        <v>0</v>
      </c>
      <c r="I3656" s="1">
        <v>0</v>
      </c>
    </row>
    <row r="3657" spans="1:9" hidden="1" x14ac:dyDescent="0.25">
      <c r="A3657" s="1" t="s">
        <v>161</v>
      </c>
      <c r="B3657" s="1" t="s">
        <v>115</v>
      </c>
      <c r="C3657" s="1" t="s">
        <v>10</v>
      </c>
      <c r="D3657" s="1">
        <v>0</v>
      </c>
      <c r="E3657" s="1">
        <v>0</v>
      </c>
      <c r="F3657" s="1">
        <v>0</v>
      </c>
      <c r="G3657" s="1">
        <v>0</v>
      </c>
      <c r="H3657" s="1">
        <v>0</v>
      </c>
      <c r="I3657" s="1">
        <v>0</v>
      </c>
    </row>
    <row r="3658" spans="1:9" hidden="1" x14ac:dyDescent="0.25">
      <c r="A3658" s="1" t="s">
        <v>161</v>
      </c>
      <c r="B3658" s="1" t="s">
        <v>116</v>
      </c>
      <c r="C3658" s="1" t="s">
        <v>26</v>
      </c>
      <c r="D3658" s="1">
        <v>0</v>
      </c>
      <c r="E3658" s="1">
        <v>0</v>
      </c>
      <c r="F3658" s="1">
        <v>0</v>
      </c>
      <c r="G3658" s="1">
        <v>0</v>
      </c>
      <c r="H3658" s="1">
        <v>0</v>
      </c>
      <c r="I3658" s="1">
        <v>0</v>
      </c>
    </row>
    <row r="3659" spans="1:9" hidden="1" x14ac:dyDescent="0.25">
      <c r="A3659" s="1" t="s">
        <v>161</v>
      </c>
      <c r="B3659" s="1" t="s">
        <v>116</v>
      </c>
      <c r="C3659" s="1" t="s">
        <v>10</v>
      </c>
      <c r="D3659" s="1">
        <v>0</v>
      </c>
      <c r="E3659" s="1">
        <v>0</v>
      </c>
      <c r="F3659" s="1">
        <v>0</v>
      </c>
      <c r="G3659" s="1">
        <v>0</v>
      </c>
      <c r="H3659" s="1">
        <v>0</v>
      </c>
      <c r="I3659" s="1">
        <v>0</v>
      </c>
    </row>
    <row r="3660" spans="1:9" hidden="1" x14ac:dyDescent="0.25">
      <c r="A3660" s="1" t="s">
        <v>161</v>
      </c>
      <c r="B3660" s="1" t="s">
        <v>117</v>
      </c>
      <c r="C3660" s="1" t="s">
        <v>26</v>
      </c>
      <c r="D3660" s="1">
        <v>0</v>
      </c>
      <c r="E3660" s="1">
        <v>0</v>
      </c>
      <c r="F3660" s="1">
        <v>0</v>
      </c>
      <c r="G3660" s="1">
        <v>0</v>
      </c>
      <c r="H3660" s="1">
        <v>0</v>
      </c>
      <c r="I3660" s="1">
        <v>0</v>
      </c>
    </row>
    <row r="3661" spans="1:9" hidden="1" x14ac:dyDescent="0.25">
      <c r="A3661" s="1" t="s">
        <v>161</v>
      </c>
      <c r="B3661" s="1" t="s">
        <v>117</v>
      </c>
      <c r="C3661" s="1" t="s">
        <v>10</v>
      </c>
      <c r="D3661" s="1">
        <v>0</v>
      </c>
      <c r="E3661" s="1">
        <v>0</v>
      </c>
      <c r="F3661" s="1">
        <v>0</v>
      </c>
      <c r="G3661" s="1">
        <v>0</v>
      </c>
      <c r="H3661" s="1">
        <v>0</v>
      </c>
      <c r="I3661" s="1">
        <v>0</v>
      </c>
    </row>
    <row r="3662" spans="1:9" hidden="1" x14ac:dyDescent="0.25">
      <c r="A3662" s="1" t="s">
        <v>161</v>
      </c>
      <c r="B3662" s="1" t="s">
        <v>118</v>
      </c>
      <c r="C3662" s="1" t="s">
        <v>26</v>
      </c>
      <c r="D3662" s="1">
        <v>0</v>
      </c>
      <c r="E3662" s="1">
        <v>0</v>
      </c>
      <c r="F3662" s="1">
        <v>0</v>
      </c>
      <c r="G3662" s="1">
        <v>0</v>
      </c>
      <c r="H3662" s="1">
        <v>0</v>
      </c>
      <c r="I3662" s="1">
        <v>0</v>
      </c>
    </row>
    <row r="3663" spans="1:9" hidden="1" x14ac:dyDescent="0.25">
      <c r="A3663" s="1" t="s">
        <v>161</v>
      </c>
      <c r="B3663" s="1" t="s">
        <v>118</v>
      </c>
      <c r="C3663" s="1" t="s">
        <v>10</v>
      </c>
      <c r="D3663" s="1">
        <v>0</v>
      </c>
      <c r="E3663" s="1">
        <v>0</v>
      </c>
      <c r="F3663" s="1">
        <v>0</v>
      </c>
      <c r="G3663" s="1">
        <v>0</v>
      </c>
      <c r="H3663" s="1">
        <v>0</v>
      </c>
      <c r="I3663" s="1">
        <v>0</v>
      </c>
    </row>
    <row r="3664" spans="1:9" hidden="1" x14ac:dyDescent="0.25">
      <c r="A3664" s="1" t="s">
        <v>161</v>
      </c>
      <c r="B3664" s="1" t="s">
        <v>119</v>
      </c>
      <c r="C3664" s="1" t="s">
        <v>26</v>
      </c>
      <c r="D3664" s="1">
        <v>0</v>
      </c>
      <c r="E3664" s="1">
        <v>0</v>
      </c>
      <c r="F3664" s="1">
        <v>0</v>
      </c>
      <c r="G3664" s="1">
        <v>0</v>
      </c>
      <c r="H3664" s="1">
        <v>0</v>
      </c>
      <c r="I3664" s="1">
        <v>0</v>
      </c>
    </row>
    <row r="3665" spans="1:9" hidden="1" x14ac:dyDescent="0.25">
      <c r="A3665" s="1" t="s">
        <v>161</v>
      </c>
      <c r="B3665" s="1" t="s">
        <v>119</v>
      </c>
      <c r="C3665" s="1" t="s">
        <v>10</v>
      </c>
      <c r="D3665" s="1">
        <v>0</v>
      </c>
      <c r="E3665" s="1">
        <v>0</v>
      </c>
      <c r="F3665" s="1">
        <v>0</v>
      </c>
      <c r="G3665" s="1">
        <v>0</v>
      </c>
      <c r="H3665" s="1">
        <v>0</v>
      </c>
      <c r="I3665" s="1">
        <v>0</v>
      </c>
    </row>
    <row r="3666" spans="1:9" hidden="1" x14ac:dyDescent="0.25">
      <c r="A3666" s="1" t="s">
        <v>161</v>
      </c>
      <c r="B3666" s="1" t="s">
        <v>120</v>
      </c>
      <c r="C3666" s="1" t="s">
        <v>26</v>
      </c>
      <c r="D3666" s="1">
        <v>0</v>
      </c>
      <c r="E3666" s="1">
        <v>0</v>
      </c>
      <c r="F3666" s="1">
        <v>0</v>
      </c>
      <c r="G3666" s="1">
        <v>0</v>
      </c>
      <c r="H3666" s="1">
        <v>0</v>
      </c>
      <c r="I3666" s="1">
        <v>0</v>
      </c>
    </row>
    <row r="3667" spans="1:9" hidden="1" x14ac:dyDescent="0.25">
      <c r="A3667" s="1" t="s">
        <v>161</v>
      </c>
      <c r="B3667" s="1" t="s">
        <v>120</v>
      </c>
      <c r="C3667" s="1" t="s">
        <v>10</v>
      </c>
      <c r="D3667" s="1">
        <v>0</v>
      </c>
      <c r="E3667" s="1">
        <v>0</v>
      </c>
      <c r="F3667" s="1">
        <v>0</v>
      </c>
      <c r="G3667" s="1">
        <v>0</v>
      </c>
      <c r="H3667" s="1">
        <v>0</v>
      </c>
      <c r="I3667" s="1">
        <v>0</v>
      </c>
    </row>
    <row r="3668" spans="1:9" hidden="1" x14ac:dyDescent="0.25">
      <c r="A3668" s="1" t="s">
        <v>161</v>
      </c>
      <c r="B3668" s="1" t="s">
        <v>121</v>
      </c>
      <c r="C3668" s="1" t="s">
        <v>26</v>
      </c>
      <c r="D3668" s="1">
        <v>0</v>
      </c>
      <c r="E3668" s="1">
        <v>0</v>
      </c>
      <c r="F3668" s="1">
        <v>0</v>
      </c>
      <c r="G3668" s="1">
        <v>0</v>
      </c>
      <c r="H3668" s="1">
        <v>0</v>
      </c>
      <c r="I3668" s="1">
        <v>0</v>
      </c>
    </row>
    <row r="3669" spans="1:9" hidden="1" x14ac:dyDescent="0.25">
      <c r="A3669" s="1" t="s">
        <v>161</v>
      </c>
      <c r="B3669" s="1" t="s">
        <v>121</v>
      </c>
      <c r="C3669" s="1" t="s">
        <v>10</v>
      </c>
      <c r="D3669" s="1">
        <v>0</v>
      </c>
      <c r="E3669" s="1">
        <v>0</v>
      </c>
      <c r="F3669" s="1">
        <v>0</v>
      </c>
      <c r="G3669" s="1">
        <v>0</v>
      </c>
      <c r="H3669" s="1">
        <v>0</v>
      </c>
      <c r="I3669" s="1">
        <v>0</v>
      </c>
    </row>
    <row r="3670" spans="1:9" hidden="1" x14ac:dyDescent="0.25">
      <c r="A3670" s="1" t="s">
        <v>161</v>
      </c>
      <c r="B3670" s="1" t="s">
        <v>122</v>
      </c>
      <c r="C3670" s="1" t="s">
        <v>26</v>
      </c>
      <c r="D3670" s="1">
        <v>0</v>
      </c>
      <c r="E3670" s="1">
        <v>0</v>
      </c>
      <c r="F3670" s="1">
        <v>0</v>
      </c>
      <c r="G3670" s="1">
        <v>0</v>
      </c>
      <c r="H3670" s="1">
        <v>0</v>
      </c>
      <c r="I3670" s="1">
        <v>0</v>
      </c>
    </row>
    <row r="3671" spans="1:9" hidden="1" x14ac:dyDescent="0.25">
      <c r="A3671" s="1" t="s">
        <v>161</v>
      </c>
      <c r="B3671" s="1" t="s">
        <v>122</v>
      </c>
      <c r="C3671" s="1" t="s">
        <v>10</v>
      </c>
      <c r="D3671" s="1">
        <v>0</v>
      </c>
      <c r="E3671" s="1">
        <v>0</v>
      </c>
      <c r="F3671" s="1">
        <v>0</v>
      </c>
      <c r="G3671" s="1">
        <v>0</v>
      </c>
      <c r="H3671" s="1">
        <v>0</v>
      </c>
      <c r="I3671" s="1">
        <v>0</v>
      </c>
    </row>
    <row r="3672" spans="1:9" hidden="1" x14ac:dyDescent="0.25">
      <c r="A3672" s="1" t="s">
        <v>161</v>
      </c>
      <c r="B3672" s="1" t="s">
        <v>123</v>
      </c>
      <c r="C3672" s="1" t="s">
        <v>26</v>
      </c>
      <c r="D3672" s="1">
        <v>0</v>
      </c>
      <c r="E3672" s="1">
        <v>0</v>
      </c>
      <c r="F3672" s="1">
        <v>0</v>
      </c>
      <c r="G3672" s="1">
        <v>0</v>
      </c>
      <c r="H3672" s="1">
        <v>0</v>
      </c>
      <c r="I3672" s="1">
        <v>0</v>
      </c>
    </row>
    <row r="3673" spans="1:9" hidden="1" x14ac:dyDescent="0.25">
      <c r="A3673" s="1" t="s">
        <v>161</v>
      </c>
      <c r="B3673" s="1" t="s">
        <v>123</v>
      </c>
      <c r="C3673" s="1" t="s">
        <v>10</v>
      </c>
      <c r="D3673" s="1">
        <v>0</v>
      </c>
      <c r="E3673" s="1">
        <v>0</v>
      </c>
      <c r="F3673" s="1">
        <v>0</v>
      </c>
      <c r="G3673" s="1">
        <v>0</v>
      </c>
      <c r="H3673" s="1">
        <v>0</v>
      </c>
      <c r="I3673" s="1">
        <v>0</v>
      </c>
    </row>
    <row r="3674" spans="1:9" hidden="1" x14ac:dyDescent="0.25">
      <c r="A3674" s="1" t="s">
        <v>161</v>
      </c>
      <c r="B3674" s="1" t="s">
        <v>124</v>
      </c>
      <c r="C3674" s="1" t="s">
        <v>26</v>
      </c>
      <c r="D3674" s="1">
        <v>0</v>
      </c>
      <c r="E3674" s="1">
        <v>0</v>
      </c>
      <c r="F3674" s="1">
        <v>0</v>
      </c>
      <c r="G3674" s="1">
        <v>0</v>
      </c>
      <c r="H3674" s="1">
        <v>0</v>
      </c>
      <c r="I3674" s="1">
        <v>0</v>
      </c>
    </row>
    <row r="3675" spans="1:9" hidden="1" x14ac:dyDescent="0.25">
      <c r="A3675" s="1" t="s">
        <v>161</v>
      </c>
      <c r="B3675" s="1" t="s">
        <v>124</v>
      </c>
      <c r="C3675" s="1" t="s">
        <v>10</v>
      </c>
      <c r="D3675" s="1">
        <v>0</v>
      </c>
      <c r="E3675" s="1">
        <v>0</v>
      </c>
      <c r="F3675" s="1">
        <v>0</v>
      </c>
      <c r="G3675" s="1">
        <v>0</v>
      </c>
      <c r="H3675" s="1">
        <v>0</v>
      </c>
      <c r="I3675" s="1">
        <v>0</v>
      </c>
    </row>
    <row r="3676" spans="1:9" hidden="1" x14ac:dyDescent="0.25">
      <c r="A3676" s="1" t="s">
        <v>161</v>
      </c>
      <c r="B3676" s="1" t="s">
        <v>125</v>
      </c>
      <c r="C3676" s="1" t="s">
        <v>26</v>
      </c>
      <c r="D3676" s="1">
        <v>0</v>
      </c>
      <c r="E3676" s="1">
        <v>0</v>
      </c>
      <c r="F3676" s="1">
        <v>0</v>
      </c>
      <c r="G3676" s="1">
        <v>0</v>
      </c>
      <c r="H3676" s="1">
        <v>0</v>
      </c>
      <c r="I3676" s="1">
        <v>0</v>
      </c>
    </row>
    <row r="3677" spans="1:9" hidden="1" x14ac:dyDescent="0.25">
      <c r="A3677" s="1" t="s">
        <v>161</v>
      </c>
      <c r="B3677" s="1" t="s">
        <v>125</v>
      </c>
      <c r="C3677" s="1" t="s">
        <v>10</v>
      </c>
      <c r="D3677" s="1">
        <v>0</v>
      </c>
      <c r="E3677" s="1">
        <v>0</v>
      </c>
      <c r="F3677" s="1">
        <v>0</v>
      </c>
      <c r="G3677" s="1">
        <v>0</v>
      </c>
      <c r="H3677" s="1">
        <v>0</v>
      </c>
      <c r="I3677" s="1">
        <v>0</v>
      </c>
    </row>
    <row r="3678" spans="1:9" hidden="1" x14ac:dyDescent="0.25">
      <c r="A3678" s="1" t="s">
        <v>161</v>
      </c>
      <c r="B3678" s="1" t="s">
        <v>126</v>
      </c>
      <c r="C3678" s="1" t="s">
        <v>26</v>
      </c>
      <c r="D3678" s="1">
        <v>0</v>
      </c>
      <c r="E3678" s="1">
        <v>0</v>
      </c>
      <c r="F3678" s="1">
        <v>0</v>
      </c>
      <c r="G3678" s="1">
        <v>0</v>
      </c>
      <c r="H3678" s="1">
        <v>0</v>
      </c>
      <c r="I3678" s="1">
        <v>0</v>
      </c>
    </row>
    <row r="3679" spans="1:9" hidden="1" x14ac:dyDescent="0.25">
      <c r="A3679" s="1" t="s">
        <v>161</v>
      </c>
      <c r="B3679" s="1" t="s">
        <v>126</v>
      </c>
      <c r="C3679" s="1" t="s">
        <v>10</v>
      </c>
      <c r="D3679" s="1">
        <v>0</v>
      </c>
      <c r="E3679" s="1">
        <v>0</v>
      </c>
      <c r="F3679" s="1">
        <v>0</v>
      </c>
      <c r="G3679" s="1">
        <v>0</v>
      </c>
      <c r="H3679" s="1">
        <v>0</v>
      </c>
      <c r="I3679" s="1">
        <v>0</v>
      </c>
    </row>
    <row r="3680" spans="1:9" hidden="1" x14ac:dyDescent="0.25">
      <c r="A3680" s="1" t="s">
        <v>161</v>
      </c>
      <c r="B3680" s="1" t="s">
        <v>127</v>
      </c>
      <c r="C3680" s="1" t="s">
        <v>26</v>
      </c>
      <c r="D3680" s="1">
        <v>0</v>
      </c>
      <c r="E3680" s="1">
        <v>0</v>
      </c>
      <c r="F3680" s="1">
        <v>0</v>
      </c>
      <c r="G3680" s="1">
        <v>0</v>
      </c>
      <c r="H3680" s="1">
        <v>0</v>
      </c>
      <c r="I3680" s="1">
        <v>0</v>
      </c>
    </row>
    <row r="3681" spans="1:9" hidden="1" x14ac:dyDescent="0.25">
      <c r="A3681" s="1" t="s">
        <v>161</v>
      </c>
      <c r="B3681" s="1" t="s">
        <v>127</v>
      </c>
      <c r="C3681" s="1" t="s">
        <v>10</v>
      </c>
      <c r="D3681" s="1">
        <v>0</v>
      </c>
      <c r="E3681" s="1">
        <v>0</v>
      </c>
      <c r="F3681" s="1">
        <v>0</v>
      </c>
      <c r="G3681" s="1">
        <v>0</v>
      </c>
      <c r="H3681" s="1">
        <v>0</v>
      </c>
      <c r="I3681" s="1">
        <v>0</v>
      </c>
    </row>
    <row r="3682" spans="1:9" hidden="1" x14ac:dyDescent="0.25">
      <c r="A3682" s="1" t="s">
        <v>161</v>
      </c>
      <c r="B3682" s="1" t="s">
        <v>128</v>
      </c>
      <c r="C3682" s="1" t="s">
        <v>26</v>
      </c>
      <c r="D3682" s="1">
        <v>0</v>
      </c>
      <c r="E3682" s="1">
        <v>0</v>
      </c>
      <c r="F3682" s="1">
        <v>0</v>
      </c>
      <c r="G3682" s="1">
        <v>0</v>
      </c>
      <c r="H3682" s="1">
        <v>0</v>
      </c>
      <c r="I3682" s="1">
        <v>0</v>
      </c>
    </row>
    <row r="3683" spans="1:9" hidden="1" x14ac:dyDescent="0.25">
      <c r="A3683" s="1" t="s">
        <v>161</v>
      </c>
      <c r="B3683" s="1" t="s">
        <v>128</v>
      </c>
      <c r="C3683" s="1" t="s">
        <v>10</v>
      </c>
      <c r="D3683" s="1">
        <v>0</v>
      </c>
      <c r="E3683" s="1">
        <v>0</v>
      </c>
      <c r="F3683" s="1">
        <v>0</v>
      </c>
      <c r="G3683" s="1">
        <v>0</v>
      </c>
      <c r="H3683" s="1">
        <v>0</v>
      </c>
      <c r="I3683" s="1">
        <v>0</v>
      </c>
    </row>
    <row r="3684" spans="1:9" hidden="1" x14ac:dyDescent="0.25">
      <c r="A3684" s="1" t="s">
        <v>161</v>
      </c>
      <c r="B3684" s="1" t="s">
        <v>129</v>
      </c>
      <c r="C3684" s="1" t="s">
        <v>26</v>
      </c>
      <c r="D3684" s="1">
        <v>0</v>
      </c>
      <c r="E3684" s="1">
        <v>0</v>
      </c>
      <c r="F3684" s="1">
        <v>0</v>
      </c>
      <c r="G3684" s="1">
        <v>0</v>
      </c>
      <c r="H3684" s="1">
        <v>0</v>
      </c>
      <c r="I3684" s="1">
        <v>0</v>
      </c>
    </row>
    <row r="3685" spans="1:9" hidden="1" x14ac:dyDescent="0.25">
      <c r="A3685" s="1" t="s">
        <v>161</v>
      </c>
      <c r="B3685" s="1" t="s">
        <v>129</v>
      </c>
      <c r="C3685" s="1" t="s">
        <v>10</v>
      </c>
      <c r="D3685" s="1">
        <v>0</v>
      </c>
      <c r="E3685" s="1">
        <v>0</v>
      </c>
      <c r="F3685" s="1">
        <v>0</v>
      </c>
      <c r="G3685" s="1">
        <v>0</v>
      </c>
      <c r="H3685" s="1">
        <v>0</v>
      </c>
      <c r="I3685" s="1">
        <v>0</v>
      </c>
    </row>
    <row r="3686" spans="1:9" hidden="1" x14ac:dyDescent="0.25">
      <c r="A3686" s="1" t="s">
        <v>161</v>
      </c>
      <c r="B3686" s="1" t="s">
        <v>130</v>
      </c>
      <c r="C3686" s="1" t="s">
        <v>26</v>
      </c>
      <c r="D3686" s="1">
        <v>0</v>
      </c>
      <c r="E3686" s="1">
        <v>0</v>
      </c>
      <c r="F3686" s="1">
        <v>0</v>
      </c>
      <c r="G3686" s="1">
        <v>0</v>
      </c>
      <c r="H3686" s="1">
        <v>0</v>
      </c>
      <c r="I3686" s="1">
        <v>0</v>
      </c>
    </row>
    <row r="3687" spans="1:9" hidden="1" x14ac:dyDescent="0.25">
      <c r="A3687" s="1" t="s">
        <v>161</v>
      </c>
      <c r="B3687" s="1" t="s">
        <v>130</v>
      </c>
      <c r="C3687" s="1" t="s">
        <v>10</v>
      </c>
      <c r="D3687" s="1">
        <v>0</v>
      </c>
      <c r="E3687" s="1">
        <v>0</v>
      </c>
      <c r="F3687" s="1">
        <v>0</v>
      </c>
      <c r="G3687" s="1">
        <v>0</v>
      </c>
      <c r="H3687" s="1">
        <v>0</v>
      </c>
      <c r="I3687" s="1">
        <v>0</v>
      </c>
    </row>
    <row r="3688" spans="1:9" hidden="1" x14ac:dyDescent="0.25">
      <c r="A3688" s="1" t="s">
        <v>161</v>
      </c>
      <c r="B3688" s="1" t="s">
        <v>131</v>
      </c>
      <c r="C3688" s="1" t="s">
        <v>26</v>
      </c>
      <c r="D3688" s="1">
        <v>0</v>
      </c>
      <c r="E3688" s="1">
        <v>0</v>
      </c>
      <c r="F3688" s="1">
        <v>0</v>
      </c>
      <c r="G3688" s="1">
        <v>0</v>
      </c>
      <c r="H3688" s="1">
        <v>0</v>
      </c>
      <c r="I3688" s="1">
        <v>0</v>
      </c>
    </row>
    <row r="3689" spans="1:9" hidden="1" x14ac:dyDescent="0.25">
      <c r="A3689" s="1" t="s">
        <v>161</v>
      </c>
      <c r="B3689" s="1" t="s">
        <v>131</v>
      </c>
      <c r="C3689" s="1" t="s">
        <v>10</v>
      </c>
      <c r="D3689" s="1">
        <v>0</v>
      </c>
      <c r="E3689" s="1">
        <v>0</v>
      </c>
      <c r="F3689" s="1">
        <v>0</v>
      </c>
      <c r="G3689" s="1">
        <v>0</v>
      </c>
      <c r="H3689" s="1">
        <v>0</v>
      </c>
      <c r="I3689" s="1">
        <v>0</v>
      </c>
    </row>
    <row r="3690" spans="1:9" hidden="1" x14ac:dyDescent="0.25">
      <c r="A3690" s="1" t="s">
        <v>161</v>
      </c>
      <c r="B3690" s="1" t="s">
        <v>132</v>
      </c>
      <c r="C3690" s="1" t="s">
        <v>26</v>
      </c>
      <c r="D3690" s="1">
        <v>0</v>
      </c>
      <c r="E3690" s="1">
        <v>0</v>
      </c>
      <c r="F3690" s="1">
        <v>0</v>
      </c>
      <c r="G3690" s="1">
        <v>0</v>
      </c>
      <c r="H3690" s="1">
        <v>0</v>
      </c>
      <c r="I3690" s="1">
        <v>0</v>
      </c>
    </row>
    <row r="3691" spans="1:9" hidden="1" x14ac:dyDescent="0.25">
      <c r="A3691" s="1" t="s">
        <v>161</v>
      </c>
      <c r="B3691" s="1" t="s">
        <v>132</v>
      </c>
      <c r="C3691" s="1" t="s">
        <v>10</v>
      </c>
      <c r="D3691" s="1">
        <v>0</v>
      </c>
      <c r="E3691" s="1">
        <v>0</v>
      </c>
      <c r="F3691" s="1">
        <v>0</v>
      </c>
      <c r="G3691" s="1">
        <v>0</v>
      </c>
      <c r="H3691" s="1">
        <v>0</v>
      </c>
      <c r="I3691" s="1">
        <v>0</v>
      </c>
    </row>
    <row r="3692" spans="1:9" hidden="1" x14ac:dyDescent="0.25">
      <c r="A3692" s="1" t="s">
        <v>161</v>
      </c>
      <c r="B3692" s="1" t="s">
        <v>133</v>
      </c>
      <c r="C3692" s="1" t="s">
        <v>26</v>
      </c>
      <c r="D3692" s="1">
        <v>0</v>
      </c>
      <c r="E3692" s="1">
        <v>0</v>
      </c>
      <c r="F3692" s="1">
        <v>0</v>
      </c>
      <c r="G3692" s="1">
        <v>0</v>
      </c>
      <c r="H3692" s="1">
        <v>0</v>
      </c>
      <c r="I3692" s="1">
        <v>0</v>
      </c>
    </row>
    <row r="3693" spans="1:9" hidden="1" x14ac:dyDescent="0.25">
      <c r="A3693" s="1" t="s">
        <v>161</v>
      </c>
      <c r="B3693" s="1" t="s">
        <v>133</v>
      </c>
      <c r="C3693" s="1" t="s">
        <v>10</v>
      </c>
      <c r="D3693" s="1">
        <v>0</v>
      </c>
      <c r="E3693" s="1">
        <v>0</v>
      </c>
      <c r="F3693" s="1">
        <v>0</v>
      </c>
      <c r="G3693" s="1">
        <v>0</v>
      </c>
      <c r="H3693" s="1">
        <v>0</v>
      </c>
      <c r="I3693" s="1">
        <v>0</v>
      </c>
    </row>
    <row r="3694" spans="1:9" hidden="1" x14ac:dyDescent="0.25">
      <c r="A3694" s="1" t="s">
        <v>161</v>
      </c>
      <c r="B3694" s="1" t="s">
        <v>134</v>
      </c>
      <c r="C3694" s="1" t="s">
        <v>26</v>
      </c>
      <c r="D3694" s="1">
        <v>0</v>
      </c>
      <c r="E3694" s="1">
        <v>0</v>
      </c>
      <c r="F3694" s="1">
        <v>0</v>
      </c>
      <c r="G3694" s="1">
        <v>0</v>
      </c>
      <c r="H3694" s="1">
        <v>0</v>
      </c>
      <c r="I3694" s="1">
        <v>0</v>
      </c>
    </row>
    <row r="3695" spans="1:9" hidden="1" x14ac:dyDescent="0.25">
      <c r="A3695" s="1" t="s">
        <v>161</v>
      </c>
      <c r="B3695" s="1" t="s">
        <v>134</v>
      </c>
      <c r="C3695" s="1" t="s">
        <v>10</v>
      </c>
      <c r="D3695" s="1">
        <v>0</v>
      </c>
      <c r="E3695" s="1">
        <v>0</v>
      </c>
      <c r="F3695" s="1">
        <v>0</v>
      </c>
      <c r="G3695" s="1">
        <v>0</v>
      </c>
      <c r="H3695" s="1">
        <v>0</v>
      </c>
      <c r="I3695" s="1">
        <v>0</v>
      </c>
    </row>
    <row r="3696" spans="1:9" hidden="1" x14ac:dyDescent="0.25">
      <c r="A3696" s="1" t="s">
        <v>161</v>
      </c>
      <c r="B3696" s="1" t="s">
        <v>135</v>
      </c>
      <c r="C3696" s="1" t="s">
        <v>26</v>
      </c>
      <c r="D3696" s="1">
        <v>0</v>
      </c>
      <c r="E3696" s="1">
        <v>0</v>
      </c>
      <c r="F3696" s="1">
        <v>0</v>
      </c>
      <c r="G3696" s="1">
        <v>0</v>
      </c>
      <c r="H3696" s="1">
        <v>0</v>
      </c>
      <c r="I3696" s="1">
        <v>0</v>
      </c>
    </row>
    <row r="3697" spans="1:9" hidden="1" x14ac:dyDescent="0.25">
      <c r="A3697" s="1" t="s">
        <v>161</v>
      </c>
      <c r="B3697" s="1" t="s">
        <v>135</v>
      </c>
      <c r="C3697" s="1" t="s">
        <v>10</v>
      </c>
      <c r="D3697" s="1">
        <v>0</v>
      </c>
      <c r="E3697" s="1">
        <v>0</v>
      </c>
      <c r="F3697" s="1">
        <v>0</v>
      </c>
      <c r="G3697" s="1">
        <v>0</v>
      </c>
      <c r="H3697" s="1">
        <v>0</v>
      </c>
      <c r="I3697" s="1">
        <v>0</v>
      </c>
    </row>
    <row r="3698" spans="1:9" hidden="1" x14ac:dyDescent="0.25">
      <c r="A3698" s="1" t="s">
        <v>161</v>
      </c>
      <c r="B3698" s="1" t="s">
        <v>136</v>
      </c>
      <c r="C3698" s="1" t="s">
        <v>26</v>
      </c>
      <c r="D3698" s="1">
        <v>0</v>
      </c>
      <c r="E3698" s="1">
        <v>0</v>
      </c>
      <c r="F3698" s="1">
        <v>0</v>
      </c>
      <c r="G3698" s="1">
        <v>0</v>
      </c>
      <c r="H3698" s="1">
        <v>0</v>
      </c>
      <c r="I3698" s="1">
        <v>0</v>
      </c>
    </row>
    <row r="3699" spans="1:9" hidden="1" x14ac:dyDescent="0.25">
      <c r="A3699" s="1" t="s">
        <v>161</v>
      </c>
      <c r="B3699" s="1" t="s">
        <v>136</v>
      </c>
      <c r="C3699" s="1" t="s">
        <v>10</v>
      </c>
      <c r="D3699" s="1">
        <v>0</v>
      </c>
      <c r="E3699" s="1">
        <v>0</v>
      </c>
      <c r="F3699" s="1">
        <v>0</v>
      </c>
      <c r="G3699" s="1">
        <v>0</v>
      </c>
      <c r="H3699" s="1">
        <v>0</v>
      </c>
      <c r="I3699" s="1">
        <v>0</v>
      </c>
    </row>
    <row r="3700" spans="1:9" hidden="1" x14ac:dyDescent="0.25">
      <c r="A3700" s="1" t="s">
        <v>161</v>
      </c>
      <c r="B3700" s="1" t="s">
        <v>137</v>
      </c>
      <c r="C3700" s="1" t="s">
        <v>26</v>
      </c>
      <c r="D3700" s="1">
        <v>0</v>
      </c>
      <c r="E3700" s="1">
        <v>0</v>
      </c>
      <c r="F3700" s="1">
        <v>0</v>
      </c>
      <c r="G3700" s="1">
        <v>0</v>
      </c>
      <c r="H3700" s="1">
        <v>0</v>
      </c>
      <c r="I3700" s="1">
        <v>0</v>
      </c>
    </row>
    <row r="3701" spans="1:9" hidden="1" x14ac:dyDescent="0.25">
      <c r="A3701" s="1" t="s">
        <v>161</v>
      </c>
      <c r="B3701" s="1" t="s">
        <v>137</v>
      </c>
      <c r="C3701" s="1" t="s">
        <v>10</v>
      </c>
      <c r="D3701" s="1">
        <v>0</v>
      </c>
      <c r="E3701" s="1">
        <v>0</v>
      </c>
      <c r="F3701" s="1">
        <v>0</v>
      </c>
      <c r="G3701" s="1">
        <v>0</v>
      </c>
      <c r="H3701" s="1">
        <v>0</v>
      </c>
      <c r="I3701" s="1">
        <v>0</v>
      </c>
    </row>
    <row r="3702" spans="1:9" hidden="1" x14ac:dyDescent="0.25">
      <c r="A3702" s="1" t="s">
        <v>161</v>
      </c>
      <c r="B3702" s="1" t="s">
        <v>138</v>
      </c>
      <c r="C3702" s="1" t="s">
        <v>26</v>
      </c>
      <c r="D3702" s="1">
        <v>0</v>
      </c>
      <c r="E3702" s="1">
        <v>0</v>
      </c>
      <c r="F3702" s="1">
        <v>0</v>
      </c>
      <c r="G3702" s="1">
        <v>0</v>
      </c>
      <c r="H3702" s="1">
        <v>0</v>
      </c>
      <c r="I3702" s="1">
        <v>0</v>
      </c>
    </row>
    <row r="3703" spans="1:9" hidden="1" x14ac:dyDescent="0.25">
      <c r="A3703" s="1" t="s">
        <v>161</v>
      </c>
      <c r="B3703" s="1" t="s">
        <v>138</v>
      </c>
      <c r="C3703" s="1" t="s">
        <v>10</v>
      </c>
      <c r="D3703" s="1">
        <v>0</v>
      </c>
      <c r="E3703" s="1">
        <v>0</v>
      </c>
      <c r="F3703" s="1">
        <v>0</v>
      </c>
      <c r="G3703" s="1">
        <v>0</v>
      </c>
      <c r="H3703" s="1">
        <v>0</v>
      </c>
      <c r="I3703" s="1">
        <v>0</v>
      </c>
    </row>
    <row r="3704" spans="1:9" hidden="1" x14ac:dyDescent="0.25">
      <c r="A3704" s="1" t="s">
        <v>161</v>
      </c>
      <c r="B3704" s="1" t="s">
        <v>139</v>
      </c>
      <c r="C3704" s="1" t="s">
        <v>26</v>
      </c>
      <c r="D3704" s="1">
        <v>0</v>
      </c>
      <c r="E3704" s="1">
        <v>0</v>
      </c>
      <c r="F3704" s="1">
        <v>0</v>
      </c>
      <c r="G3704" s="1">
        <v>0</v>
      </c>
      <c r="H3704" s="1">
        <v>0</v>
      </c>
      <c r="I3704" s="1">
        <v>0</v>
      </c>
    </row>
    <row r="3705" spans="1:9" hidden="1" x14ac:dyDescent="0.25">
      <c r="A3705" s="1" t="s">
        <v>161</v>
      </c>
      <c r="B3705" s="1" t="s">
        <v>139</v>
      </c>
      <c r="C3705" s="1" t="s">
        <v>10</v>
      </c>
      <c r="D3705" s="1">
        <v>0</v>
      </c>
      <c r="E3705" s="1">
        <v>0</v>
      </c>
      <c r="F3705" s="1">
        <v>0</v>
      </c>
      <c r="G3705" s="1">
        <v>0</v>
      </c>
      <c r="H3705" s="1">
        <v>0</v>
      </c>
      <c r="I3705" s="1">
        <v>0</v>
      </c>
    </row>
    <row r="3706" spans="1:9" hidden="1" x14ac:dyDescent="0.25">
      <c r="A3706" s="1" t="s">
        <v>161</v>
      </c>
      <c r="B3706" s="1" t="s">
        <v>140</v>
      </c>
      <c r="C3706" s="1" t="s">
        <v>26</v>
      </c>
      <c r="D3706" s="1">
        <v>0</v>
      </c>
      <c r="E3706" s="1">
        <v>0</v>
      </c>
      <c r="F3706" s="1">
        <v>0</v>
      </c>
      <c r="G3706" s="1">
        <v>0</v>
      </c>
      <c r="H3706" s="1">
        <v>0</v>
      </c>
      <c r="I3706" s="1">
        <v>0</v>
      </c>
    </row>
    <row r="3707" spans="1:9" hidden="1" x14ac:dyDescent="0.25">
      <c r="A3707" s="1" t="s">
        <v>161</v>
      </c>
      <c r="B3707" s="1" t="s">
        <v>140</v>
      </c>
      <c r="C3707" s="1" t="s">
        <v>10</v>
      </c>
      <c r="D3707" s="1">
        <v>0</v>
      </c>
      <c r="E3707" s="1">
        <v>0</v>
      </c>
      <c r="F3707" s="1">
        <v>0</v>
      </c>
      <c r="G3707" s="1">
        <v>0</v>
      </c>
      <c r="H3707" s="1">
        <v>0</v>
      </c>
      <c r="I3707" s="1">
        <v>0</v>
      </c>
    </row>
    <row r="3708" spans="1:9" hidden="1" x14ac:dyDescent="0.25">
      <c r="A3708" s="1" t="s">
        <v>161</v>
      </c>
      <c r="B3708" s="1" t="s">
        <v>141</v>
      </c>
      <c r="C3708" s="1" t="s">
        <v>26</v>
      </c>
      <c r="D3708" s="1">
        <v>0</v>
      </c>
      <c r="E3708" s="1">
        <v>0</v>
      </c>
      <c r="F3708" s="1">
        <v>0</v>
      </c>
      <c r="G3708" s="1">
        <v>0</v>
      </c>
      <c r="H3708" s="1">
        <v>0</v>
      </c>
      <c r="I3708" s="1">
        <v>0</v>
      </c>
    </row>
    <row r="3709" spans="1:9" hidden="1" x14ac:dyDescent="0.25">
      <c r="A3709" s="1" t="s">
        <v>161</v>
      </c>
      <c r="B3709" s="1" t="s">
        <v>141</v>
      </c>
      <c r="C3709" s="1" t="s">
        <v>10</v>
      </c>
      <c r="D3709" s="1">
        <v>0</v>
      </c>
      <c r="E3709" s="1">
        <v>0</v>
      </c>
      <c r="F3709" s="1">
        <v>0</v>
      </c>
      <c r="G3709" s="1">
        <v>0</v>
      </c>
      <c r="H3709" s="1">
        <v>0</v>
      </c>
      <c r="I3709" s="1">
        <v>0</v>
      </c>
    </row>
    <row r="3710" spans="1:9" hidden="1" x14ac:dyDescent="0.25">
      <c r="A3710" s="1" t="s">
        <v>161</v>
      </c>
      <c r="B3710" s="1" t="s">
        <v>142</v>
      </c>
      <c r="C3710" s="1" t="s">
        <v>26</v>
      </c>
      <c r="D3710" s="1">
        <v>0</v>
      </c>
      <c r="E3710" s="1">
        <v>0</v>
      </c>
      <c r="F3710" s="1">
        <v>0</v>
      </c>
      <c r="G3710" s="1">
        <v>0</v>
      </c>
      <c r="H3710" s="1">
        <v>0</v>
      </c>
      <c r="I3710" s="1">
        <v>0</v>
      </c>
    </row>
    <row r="3711" spans="1:9" hidden="1" x14ac:dyDescent="0.25">
      <c r="A3711" s="1" t="s">
        <v>161</v>
      </c>
      <c r="B3711" s="1" t="s">
        <v>142</v>
      </c>
      <c r="C3711" s="1" t="s">
        <v>10</v>
      </c>
      <c r="D3711" s="1">
        <v>0</v>
      </c>
      <c r="E3711" s="1">
        <v>0</v>
      </c>
      <c r="F3711" s="1">
        <v>0</v>
      </c>
      <c r="G3711" s="1">
        <v>0</v>
      </c>
      <c r="H3711" s="1">
        <v>0</v>
      </c>
      <c r="I3711" s="1">
        <v>0</v>
      </c>
    </row>
    <row r="3712" spans="1:9" hidden="1" x14ac:dyDescent="0.25">
      <c r="A3712" s="1" t="s">
        <v>161</v>
      </c>
      <c r="B3712" s="1" t="s">
        <v>143</v>
      </c>
      <c r="C3712" s="1" t="s">
        <v>26</v>
      </c>
      <c r="D3712" s="1">
        <v>0</v>
      </c>
      <c r="E3712" s="1">
        <v>0</v>
      </c>
      <c r="F3712" s="1">
        <v>0</v>
      </c>
      <c r="G3712" s="1">
        <v>0</v>
      </c>
      <c r="H3712" s="1">
        <v>0</v>
      </c>
      <c r="I3712" s="1">
        <v>0</v>
      </c>
    </row>
    <row r="3713" spans="1:9" hidden="1" x14ac:dyDescent="0.25">
      <c r="A3713" s="1" t="s">
        <v>161</v>
      </c>
      <c r="B3713" s="1" t="s">
        <v>143</v>
      </c>
      <c r="C3713" s="1" t="s">
        <v>10</v>
      </c>
      <c r="D3713" s="1">
        <v>0</v>
      </c>
      <c r="E3713" s="1">
        <v>0</v>
      </c>
      <c r="F3713" s="1">
        <v>0</v>
      </c>
      <c r="G3713" s="1">
        <v>0</v>
      </c>
      <c r="H3713" s="1">
        <v>0</v>
      </c>
      <c r="I3713" s="1">
        <v>0</v>
      </c>
    </row>
    <row r="3714" spans="1:9" hidden="1" x14ac:dyDescent="0.25">
      <c r="A3714" s="1" t="s">
        <v>161</v>
      </c>
      <c r="B3714" s="1" t="s">
        <v>144</v>
      </c>
      <c r="C3714" s="1" t="s">
        <v>26</v>
      </c>
      <c r="D3714" s="1">
        <v>0</v>
      </c>
      <c r="E3714" s="1">
        <v>0</v>
      </c>
      <c r="F3714" s="1">
        <v>0</v>
      </c>
      <c r="G3714" s="1">
        <v>0</v>
      </c>
      <c r="H3714" s="1">
        <v>0</v>
      </c>
      <c r="I3714" s="1">
        <v>0</v>
      </c>
    </row>
    <row r="3715" spans="1:9" hidden="1" x14ac:dyDescent="0.25">
      <c r="A3715" s="1" t="s">
        <v>161</v>
      </c>
      <c r="B3715" s="1" t="s">
        <v>144</v>
      </c>
      <c r="C3715" s="1" t="s">
        <v>10</v>
      </c>
      <c r="D3715" s="1">
        <v>0</v>
      </c>
      <c r="E3715" s="1">
        <v>0</v>
      </c>
      <c r="F3715" s="1">
        <v>0</v>
      </c>
      <c r="G3715" s="1">
        <v>0</v>
      </c>
      <c r="H3715" s="1">
        <v>0</v>
      </c>
      <c r="I3715" s="1">
        <v>0</v>
      </c>
    </row>
    <row r="3716" spans="1:9" hidden="1" x14ac:dyDescent="0.25">
      <c r="A3716" s="1" t="s">
        <v>161</v>
      </c>
      <c r="B3716" s="1" t="s">
        <v>145</v>
      </c>
      <c r="C3716" s="1" t="s">
        <v>26</v>
      </c>
      <c r="D3716" s="1">
        <v>0</v>
      </c>
      <c r="E3716" s="1">
        <v>0</v>
      </c>
      <c r="F3716" s="1">
        <v>0</v>
      </c>
      <c r="G3716" s="1">
        <v>0</v>
      </c>
      <c r="H3716" s="1">
        <v>0</v>
      </c>
      <c r="I3716" s="1">
        <v>0</v>
      </c>
    </row>
    <row r="3717" spans="1:9" hidden="1" x14ac:dyDescent="0.25">
      <c r="A3717" s="1" t="s">
        <v>161</v>
      </c>
      <c r="B3717" s="1" t="s">
        <v>145</v>
      </c>
      <c r="C3717" s="1" t="s">
        <v>10</v>
      </c>
      <c r="D3717" s="1">
        <v>0</v>
      </c>
      <c r="E3717" s="1">
        <v>0</v>
      </c>
      <c r="F3717" s="1">
        <v>0</v>
      </c>
      <c r="G3717" s="1">
        <v>0</v>
      </c>
      <c r="H3717" s="1">
        <v>0</v>
      </c>
      <c r="I3717" s="1">
        <v>0</v>
      </c>
    </row>
    <row r="3718" spans="1:9" hidden="1" x14ac:dyDescent="0.25">
      <c r="A3718" s="1" t="s">
        <v>161</v>
      </c>
      <c r="B3718" s="1" t="s">
        <v>146</v>
      </c>
      <c r="C3718" s="1" t="s">
        <v>26</v>
      </c>
      <c r="D3718" s="1">
        <v>0</v>
      </c>
      <c r="E3718" s="1">
        <v>0</v>
      </c>
      <c r="F3718" s="1">
        <v>0</v>
      </c>
      <c r="G3718" s="1">
        <v>0</v>
      </c>
      <c r="H3718" s="1">
        <v>0</v>
      </c>
      <c r="I3718" s="1">
        <v>0</v>
      </c>
    </row>
    <row r="3719" spans="1:9" hidden="1" x14ac:dyDescent="0.25">
      <c r="A3719" s="1" t="s">
        <v>161</v>
      </c>
      <c r="B3719" s="1" t="s">
        <v>146</v>
      </c>
      <c r="C3719" s="1" t="s">
        <v>10</v>
      </c>
      <c r="D3719" s="1">
        <v>0</v>
      </c>
      <c r="E3719" s="1">
        <v>0</v>
      </c>
      <c r="F3719" s="1">
        <v>0</v>
      </c>
      <c r="G3719" s="1">
        <v>0</v>
      </c>
      <c r="H3719" s="1">
        <v>0</v>
      </c>
      <c r="I3719" s="1">
        <v>0</v>
      </c>
    </row>
    <row r="3720" spans="1:9" hidden="1" x14ac:dyDescent="0.25">
      <c r="A3720" s="1" t="s">
        <v>161</v>
      </c>
      <c r="B3720" s="1" t="s">
        <v>147</v>
      </c>
      <c r="C3720" s="1" t="s">
        <v>26</v>
      </c>
      <c r="D3720" s="1">
        <v>0</v>
      </c>
      <c r="E3720" s="1">
        <v>0</v>
      </c>
      <c r="F3720" s="1">
        <v>0</v>
      </c>
      <c r="G3720" s="1">
        <v>0</v>
      </c>
      <c r="H3720" s="1">
        <v>0</v>
      </c>
      <c r="I3720" s="1">
        <v>0</v>
      </c>
    </row>
    <row r="3721" spans="1:9" hidden="1" x14ac:dyDescent="0.25">
      <c r="A3721" s="1" t="s">
        <v>161</v>
      </c>
      <c r="B3721" s="1" t="s">
        <v>147</v>
      </c>
      <c r="C3721" s="1" t="s">
        <v>10</v>
      </c>
      <c r="D3721" s="1">
        <v>0</v>
      </c>
      <c r="E3721" s="1">
        <v>0</v>
      </c>
      <c r="F3721" s="1">
        <v>0</v>
      </c>
      <c r="G3721" s="1">
        <v>0</v>
      </c>
      <c r="H3721" s="1">
        <v>0</v>
      </c>
      <c r="I3721" s="1">
        <v>0</v>
      </c>
    </row>
    <row r="3722" spans="1:9" hidden="1" x14ac:dyDescent="0.25">
      <c r="A3722" s="1" t="s">
        <v>161</v>
      </c>
      <c r="B3722" s="1" t="s">
        <v>148</v>
      </c>
      <c r="C3722" s="1" t="s">
        <v>26</v>
      </c>
      <c r="D3722" s="1">
        <v>0</v>
      </c>
      <c r="E3722" s="1">
        <v>0</v>
      </c>
      <c r="F3722" s="1">
        <v>0</v>
      </c>
      <c r="G3722" s="1">
        <v>0</v>
      </c>
      <c r="H3722" s="1">
        <v>0</v>
      </c>
      <c r="I3722" s="1">
        <v>0</v>
      </c>
    </row>
    <row r="3723" spans="1:9" hidden="1" x14ac:dyDescent="0.25">
      <c r="A3723" s="1" t="s">
        <v>161</v>
      </c>
      <c r="B3723" s="1" t="s">
        <v>148</v>
      </c>
      <c r="C3723" s="1" t="s">
        <v>10</v>
      </c>
      <c r="D3723" s="1">
        <v>0</v>
      </c>
      <c r="E3723" s="1">
        <v>0</v>
      </c>
      <c r="F3723" s="1">
        <v>0</v>
      </c>
      <c r="G3723" s="1">
        <v>0</v>
      </c>
      <c r="H3723" s="1">
        <v>0</v>
      </c>
      <c r="I3723" s="1">
        <v>0</v>
      </c>
    </row>
    <row r="3724" spans="1:9" hidden="1" x14ac:dyDescent="0.25">
      <c r="A3724" s="1" t="s">
        <v>161</v>
      </c>
      <c r="B3724" s="1" t="s">
        <v>162</v>
      </c>
      <c r="C3724" s="1" t="s">
        <v>26</v>
      </c>
      <c r="D3724" s="1">
        <v>0</v>
      </c>
      <c r="E3724" s="1">
        <v>0</v>
      </c>
      <c r="F3724" s="1">
        <v>0</v>
      </c>
      <c r="G3724" s="1">
        <v>0</v>
      </c>
      <c r="H3724" s="1">
        <v>0</v>
      </c>
      <c r="I3724" s="1">
        <v>0</v>
      </c>
    </row>
    <row r="3725" spans="1:9" hidden="1" x14ac:dyDescent="0.25">
      <c r="A3725" s="1" t="s">
        <v>161</v>
      </c>
      <c r="B3725" s="1" t="s">
        <v>162</v>
      </c>
      <c r="C3725" s="1" t="s">
        <v>10</v>
      </c>
      <c r="D3725" s="1">
        <v>0</v>
      </c>
      <c r="E3725" s="1">
        <v>0</v>
      </c>
      <c r="F3725" s="1">
        <v>0</v>
      </c>
      <c r="G3725" s="1">
        <v>0</v>
      </c>
      <c r="H3725" s="1">
        <v>0</v>
      </c>
      <c r="I3725" s="1">
        <v>0</v>
      </c>
    </row>
    <row r="3726" spans="1:9" hidden="1" x14ac:dyDescent="0.25">
      <c r="A3726" s="1" t="s">
        <v>161</v>
      </c>
      <c r="B3726" s="1" t="s">
        <v>163</v>
      </c>
      <c r="C3726" s="1" t="s">
        <v>26</v>
      </c>
      <c r="D3726" s="1">
        <v>0</v>
      </c>
      <c r="E3726" s="1">
        <v>0</v>
      </c>
      <c r="F3726" s="1">
        <v>0</v>
      </c>
      <c r="G3726" s="1">
        <v>0</v>
      </c>
      <c r="H3726" s="1">
        <v>0</v>
      </c>
      <c r="I3726" s="1">
        <v>0</v>
      </c>
    </row>
    <row r="3727" spans="1:9" hidden="1" x14ac:dyDescent="0.25">
      <c r="A3727" s="1" t="s">
        <v>161</v>
      </c>
      <c r="B3727" s="1" t="s">
        <v>163</v>
      </c>
      <c r="C3727" s="1" t="s">
        <v>10</v>
      </c>
      <c r="D3727" s="1">
        <v>0</v>
      </c>
      <c r="E3727" s="1">
        <v>0</v>
      </c>
      <c r="F3727" s="1">
        <v>0</v>
      </c>
      <c r="G3727" s="1">
        <v>0</v>
      </c>
      <c r="H3727" s="1">
        <v>0</v>
      </c>
      <c r="I3727" s="1">
        <v>0</v>
      </c>
    </row>
    <row r="3728" spans="1:9" hidden="1" x14ac:dyDescent="0.25">
      <c r="A3728" s="1" t="s">
        <v>161</v>
      </c>
      <c r="B3728" s="1" t="s">
        <v>164</v>
      </c>
      <c r="C3728" s="1" t="s">
        <v>26</v>
      </c>
      <c r="D3728" s="1">
        <v>0</v>
      </c>
      <c r="E3728" s="1">
        <v>0</v>
      </c>
      <c r="F3728" s="1">
        <v>0</v>
      </c>
      <c r="G3728" s="1">
        <v>0</v>
      </c>
      <c r="H3728" s="1">
        <v>0</v>
      </c>
      <c r="I3728" s="1">
        <v>0</v>
      </c>
    </row>
    <row r="3729" spans="1:9" hidden="1" x14ac:dyDescent="0.25">
      <c r="A3729" s="1" t="s">
        <v>161</v>
      </c>
      <c r="B3729" s="1" t="s">
        <v>164</v>
      </c>
      <c r="C3729" s="1" t="s">
        <v>10</v>
      </c>
      <c r="D3729" s="1">
        <v>0</v>
      </c>
      <c r="E3729" s="1">
        <v>0</v>
      </c>
      <c r="F3729" s="1">
        <v>0</v>
      </c>
      <c r="G3729" s="1">
        <v>0</v>
      </c>
      <c r="H3729" s="1">
        <v>0</v>
      </c>
      <c r="I3729" s="1">
        <v>0</v>
      </c>
    </row>
    <row r="3730" spans="1:9" hidden="1" x14ac:dyDescent="0.25">
      <c r="A3730" s="1" t="s">
        <v>161</v>
      </c>
      <c r="B3730" s="1" t="s">
        <v>165</v>
      </c>
      <c r="C3730" s="1" t="s">
        <v>26</v>
      </c>
      <c r="D3730" s="1">
        <v>0</v>
      </c>
      <c r="E3730" s="1">
        <v>0</v>
      </c>
      <c r="F3730" s="1">
        <v>0</v>
      </c>
      <c r="G3730" s="1">
        <v>0</v>
      </c>
      <c r="H3730" s="1">
        <v>0</v>
      </c>
      <c r="I3730" s="1">
        <v>0</v>
      </c>
    </row>
    <row r="3731" spans="1:9" hidden="1" x14ac:dyDescent="0.25">
      <c r="A3731" s="1" t="s">
        <v>161</v>
      </c>
      <c r="B3731" s="1" t="s">
        <v>165</v>
      </c>
      <c r="C3731" s="1" t="s">
        <v>10</v>
      </c>
      <c r="D3731" s="1">
        <v>0</v>
      </c>
      <c r="E3731" s="1">
        <v>0</v>
      </c>
      <c r="F3731" s="1">
        <v>0</v>
      </c>
      <c r="G3731" s="1">
        <v>0</v>
      </c>
      <c r="H3731" s="1">
        <v>0</v>
      </c>
      <c r="I3731" s="1">
        <v>0</v>
      </c>
    </row>
    <row r="3732" spans="1:9" hidden="1" x14ac:dyDescent="0.25">
      <c r="A3732" s="1" t="s">
        <v>161</v>
      </c>
      <c r="B3732" s="1" t="s">
        <v>166</v>
      </c>
      <c r="C3732" s="1" t="s">
        <v>26</v>
      </c>
      <c r="D3732" s="1">
        <v>0</v>
      </c>
      <c r="E3732" s="1">
        <v>0</v>
      </c>
      <c r="F3732" s="1">
        <v>0</v>
      </c>
      <c r="G3732" s="1">
        <v>0</v>
      </c>
      <c r="H3732" s="1">
        <v>0</v>
      </c>
      <c r="I3732" s="1">
        <v>0</v>
      </c>
    </row>
    <row r="3733" spans="1:9" hidden="1" x14ac:dyDescent="0.25">
      <c r="A3733" s="1" t="s">
        <v>161</v>
      </c>
      <c r="B3733" s="1" t="s">
        <v>166</v>
      </c>
      <c r="C3733" s="1" t="s">
        <v>10</v>
      </c>
      <c r="D3733" s="1">
        <v>0</v>
      </c>
      <c r="E3733" s="1">
        <v>0</v>
      </c>
      <c r="F3733" s="1">
        <v>0</v>
      </c>
      <c r="G3733" s="1">
        <v>0</v>
      </c>
      <c r="H3733" s="1">
        <v>0</v>
      </c>
      <c r="I3733" s="1">
        <v>0</v>
      </c>
    </row>
    <row r="3734" spans="1:9" hidden="1" x14ac:dyDescent="0.25">
      <c r="A3734" s="1" t="s">
        <v>161</v>
      </c>
      <c r="B3734" s="1" t="s">
        <v>167</v>
      </c>
      <c r="C3734" s="1" t="s">
        <v>26</v>
      </c>
      <c r="D3734" s="1">
        <v>0</v>
      </c>
      <c r="E3734" s="1">
        <v>0</v>
      </c>
      <c r="F3734" s="1">
        <v>0</v>
      </c>
      <c r="G3734" s="1">
        <v>0</v>
      </c>
      <c r="H3734" s="1">
        <v>0</v>
      </c>
      <c r="I3734" s="1">
        <v>0</v>
      </c>
    </row>
    <row r="3735" spans="1:9" hidden="1" x14ac:dyDescent="0.25">
      <c r="A3735" s="1" t="s">
        <v>161</v>
      </c>
      <c r="B3735" s="1" t="s">
        <v>167</v>
      </c>
      <c r="C3735" s="1" t="s">
        <v>10</v>
      </c>
      <c r="D3735" s="1">
        <v>0</v>
      </c>
      <c r="E3735" s="1">
        <v>0</v>
      </c>
      <c r="F3735" s="1">
        <v>0</v>
      </c>
      <c r="G3735" s="1">
        <v>0</v>
      </c>
      <c r="H3735" s="1">
        <v>0</v>
      </c>
      <c r="I3735" s="1">
        <v>0</v>
      </c>
    </row>
    <row r="3736" spans="1:9" hidden="1" x14ac:dyDescent="0.25">
      <c r="A3736" s="1" t="s">
        <v>161</v>
      </c>
      <c r="B3736" s="1" t="s">
        <v>168</v>
      </c>
      <c r="C3736" s="1" t="s">
        <v>26</v>
      </c>
      <c r="D3736" s="1">
        <v>0</v>
      </c>
      <c r="E3736" s="1">
        <v>0</v>
      </c>
      <c r="F3736" s="1">
        <v>0</v>
      </c>
      <c r="G3736" s="1">
        <v>0</v>
      </c>
      <c r="H3736" s="1">
        <v>0</v>
      </c>
      <c r="I3736" s="1">
        <v>0</v>
      </c>
    </row>
    <row r="3737" spans="1:9" hidden="1" x14ac:dyDescent="0.25">
      <c r="A3737" s="1" t="s">
        <v>161</v>
      </c>
      <c r="B3737" s="1" t="s">
        <v>168</v>
      </c>
      <c r="C3737" s="1" t="s">
        <v>10</v>
      </c>
      <c r="D3737" s="1">
        <v>0</v>
      </c>
      <c r="E3737" s="1">
        <v>0</v>
      </c>
      <c r="F3737" s="1">
        <v>0</v>
      </c>
      <c r="G3737" s="1">
        <v>0</v>
      </c>
      <c r="H3737" s="1">
        <v>0</v>
      </c>
      <c r="I3737" s="1">
        <v>0</v>
      </c>
    </row>
    <row r="3738" spans="1:9" hidden="1" x14ac:dyDescent="0.25">
      <c r="A3738" s="1" t="s">
        <v>161</v>
      </c>
      <c r="B3738" s="1" t="s">
        <v>169</v>
      </c>
      <c r="C3738" s="1" t="s">
        <v>26</v>
      </c>
      <c r="D3738" s="1">
        <v>0</v>
      </c>
      <c r="E3738" s="1">
        <v>0</v>
      </c>
      <c r="F3738" s="1">
        <v>0</v>
      </c>
      <c r="G3738" s="1">
        <v>0</v>
      </c>
      <c r="H3738" s="1">
        <v>0</v>
      </c>
      <c r="I3738" s="1">
        <v>0</v>
      </c>
    </row>
    <row r="3739" spans="1:9" hidden="1" x14ac:dyDescent="0.25">
      <c r="A3739" s="1" t="s">
        <v>161</v>
      </c>
      <c r="B3739" s="1" t="s">
        <v>169</v>
      </c>
      <c r="C3739" s="1" t="s">
        <v>10</v>
      </c>
      <c r="D3739" s="1">
        <v>0</v>
      </c>
      <c r="E3739" s="1">
        <v>0</v>
      </c>
      <c r="F3739" s="1">
        <v>0</v>
      </c>
      <c r="G3739" s="1">
        <v>0</v>
      </c>
      <c r="H3739" s="1">
        <v>0</v>
      </c>
      <c r="I3739" s="1">
        <v>0</v>
      </c>
    </row>
    <row r="3740" spans="1:9" hidden="1" x14ac:dyDescent="0.25">
      <c r="A3740" s="1" t="s">
        <v>161</v>
      </c>
      <c r="B3740" s="1" t="s">
        <v>170</v>
      </c>
      <c r="C3740" s="1" t="s">
        <v>26</v>
      </c>
      <c r="D3740" s="1">
        <v>0</v>
      </c>
      <c r="E3740" s="1">
        <v>0</v>
      </c>
      <c r="F3740" s="1">
        <v>0</v>
      </c>
      <c r="G3740" s="1">
        <v>0</v>
      </c>
      <c r="H3740" s="1">
        <v>0</v>
      </c>
      <c r="I3740" s="1">
        <v>0</v>
      </c>
    </row>
    <row r="3741" spans="1:9" hidden="1" x14ac:dyDescent="0.25">
      <c r="A3741" s="1" t="s">
        <v>161</v>
      </c>
      <c r="B3741" s="1" t="s">
        <v>170</v>
      </c>
      <c r="C3741" s="1" t="s">
        <v>10</v>
      </c>
      <c r="D3741" s="1">
        <v>0</v>
      </c>
      <c r="E3741" s="1">
        <v>0</v>
      </c>
      <c r="F3741" s="1">
        <v>0</v>
      </c>
      <c r="G3741" s="1">
        <v>0</v>
      </c>
      <c r="H3741" s="1">
        <v>0</v>
      </c>
      <c r="I3741" s="1">
        <v>0</v>
      </c>
    </row>
    <row r="3742" spans="1:9" hidden="1" x14ac:dyDescent="0.25">
      <c r="A3742" s="1" t="s">
        <v>161</v>
      </c>
      <c r="B3742" s="1" t="s">
        <v>171</v>
      </c>
      <c r="C3742" s="1" t="s">
        <v>26</v>
      </c>
      <c r="D3742" s="1">
        <v>0</v>
      </c>
      <c r="E3742" s="1">
        <v>0</v>
      </c>
      <c r="F3742" s="1">
        <v>0</v>
      </c>
      <c r="G3742" s="1">
        <v>0</v>
      </c>
      <c r="H3742" s="1">
        <v>0</v>
      </c>
      <c r="I3742" s="1">
        <v>0</v>
      </c>
    </row>
    <row r="3743" spans="1:9" hidden="1" x14ac:dyDescent="0.25">
      <c r="A3743" s="1" t="s">
        <v>161</v>
      </c>
      <c r="B3743" s="1" t="s">
        <v>171</v>
      </c>
      <c r="C3743" s="1" t="s">
        <v>10</v>
      </c>
      <c r="D3743" s="1">
        <v>0</v>
      </c>
      <c r="E3743" s="1">
        <v>0</v>
      </c>
      <c r="F3743" s="1">
        <v>0</v>
      </c>
      <c r="G3743" s="1">
        <v>0</v>
      </c>
      <c r="H3743" s="1">
        <v>0</v>
      </c>
      <c r="I3743" s="1">
        <v>0</v>
      </c>
    </row>
    <row r="3744" spans="1:9" hidden="1" x14ac:dyDescent="0.25">
      <c r="A3744" s="1" t="s">
        <v>161</v>
      </c>
      <c r="B3744" s="1" t="s">
        <v>172</v>
      </c>
      <c r="C3744" s="1" t="s">
        <v>26</v>
      </c>
      <c r="D3744" s="1">
        <v>0</v>
      </c>
      <c r="E3744" s="1">
        <v>0</v>
      </c>
      <c r="F3744" s="1">
        <v>0</v>
      </c>
      <c r="G3744" s="1">
        <v>0</v>
      </c>
      <c r="H3744" s="1">
        <v>0</v>
      </c>
      <c r="I3744" s="1">
        <v>0</v>
      </c>
    </row>
    <row r="3745" spans="1:9" hidden="1" x14ac:dyDescent="0.25">
      <c r="A3745" s="1" t="s">
        <v>161</v>
      </c>
      <c r="B3745" s="1" t="s">
        <v>172</v>
      </c>
      <c r="C3745" s="1" t="s">
        <v>10</v>
      </c>
      <c r="D3745" s="1">
        <v>0</v>
      </c>
      <c r="E3745" s="1">
        <v>0</v>
      </c>
      <c r="F3745" s="1">
        <v>0</v>
      </c>
      <c r="G3745" s="1">
        <v>0</v>
      </c>
      <c r="H3745" s="1">
        <v>0</v>
      </c>
      <c r="I3745" s="1">
        <v>0</v>
      </c>
    </row>
    <row r="3746" spans="1:9" hidden="1" x14ac:dyDescent="0.25">
      <c r="A3746" s="1" t="s">
        <v>161</v>
      </c>
      <c r="B3746" s="1" t="s">
        <v>173</v>
      </c>
      <c r="C3746" s="1" t="s">
        <v>26</v>
      </c>
      <c r="D3746" s="1">
        <v>0</v>
      </c>
      <c r="E3746" s="1">
        <v>0</v>
      </c>
      <c r="F3746" s="1">
        <v>0</v>
      </c>
      <c r="G3746" s="1">
        <v>0</v>
      </c>
      <c r="H3746" s="1">
        <v>0</v>
      </c>
      <c r="I3746" s="1">
        <v>0</v>
      </c>
    </row>
    <row r="3747" spans="1:9" hidden="1" x14ac:dyDescent="0.25">
      <c r="A3747" s="1" t="s">
        <v>161</v>
      </c>
      <c r="B3747" s="1" t="s">
        <v>173</v>
      </c>
      <c r="C3747" s="1" t="s">
        <v>10</v>
      </c>
      <c r="D3747" s="1">
        <v>0</v>
      </c>
      <c r="E3747" s="1">
        <v>0</v>
      </c>
      <c r="F3747" s="1">
        <v>0</v>
      </c>
      <c r="G3747" s="1">
        <v>0</v>
      </c>
      <c r="H3747" s="1">
        <v>0</v>
      </c>
      <c r="I3747" s="1">
        <v>0</v>
      </c>
    </row>
    <row r="3748" spans="1:9" hidden="1" x14ac:dyDescent="0.25">
      <c r="A3748" s="1" t="s">
        <v>161</v>
      </c>
      <c r="B3748" s="1" t="s">
        <v>174</v>
      </c>
      <c r="C3748" s="1" t="s">
        <v>26</v>
      </c>
      <c r="D3748" s="1">
        <v>0</v>
      </c>
      <c r="E3748" s="1">
        <v>0</v>
      </c>
      <c r="F3748" s="1">
        <v>0</v>
      </c>
      <c r="G3748" s="1">
        <v>0</v>
      </c>
      <c r="H3748" s="1">
        <v>0</v>
      </c>
      <c r="I3748" s="1">
        <v>0</v>
      </c>
    </row>
    <row r="3749" spans="1:9" hidden="1" x14ac:dyDescent="0.25">
      <c r="A3749" s="1" t="s">
        <v>161</v>
      </c>
      <c r="B3749" s="1" t="s">
        <v>174</v>
      </c>
      <c r="C3749" s="1" t="s">
        <v>10</v>
      </c>
      <c r="D3749" s="1">
        <v>0</v>
      </c>
      <c r="E3749" s="1">
        <v>0</v>
      </c>
      <c r="F3749" s="1">
        <v>0</v>
      </c>
      <c r="G3749" s="1">
        <v>0</v>
      </c>
      <c r="H3749" s="1">
        <v>0</v>
      </c>
      <c r="I3749" s="1">
        <v>0</v>
      </c>
    </row>
    <row r="3750" spans="1:9" hidden="1" x14ac:dyDescent="0.25">
      <c r="A3750" s="1" t="s">
        <v>161</v>
      </c>
      <c r="B3750" s="1" t="s">
        <v>175</v>
      </c>
      <c r="C3750" s="1" t="s">
        <v>26</v>
      </c>
      <c r="D3750" s="1">
        <v>0</v>
      </c>
      <c r="E3750" s="1">
        <v>0</v>
      </c>
      <c r="F3750" s="1">
        <v>0</v>
      </c>
      <c r="G3750" s="1">
        <v>0</v>
      </c>
      <c r="H3750" s="1">
        <v>0</v>
      </c>
      <c r="I3750" s="1">
        <v>0</v>
      </c>
    </row>
    <row r="3751" spans="1:9" hidden="1" x14ac:dyDescent="0.25">
      <c r="A3751" s="1" t="s">
        <v>161</v>
      </c>
      <c r="B3751" s="1" t="s">
        <v>175</v>
      </c>
      <c r="C3751" s="1" t="s">
        <v>10</v>
      </c>
      <c r="D3751" s="1">
        <v>0</v>
      </c>
      <c r="E3751" s="1">
        <v>0</v>
      </c>
      <c r="F3751" s="1">
        <v>0</v>
      </c>
      <c r="G3751" s="1">
        <v>0</v>
      </c>
      <c r="H3751" s="1">
        <v>0</v>
      </c>
      <c r="I3751" s="1">
        <v>0</v>
      </c>
    </row>
    <row r="3752" spans="1:9" hidden="1" x14ac:dyDescent="0.25">
      <c r="A3752" s="1" t="s">
        <v>161</v>
      </c>
      <c r="B3752" s="1" t="s">
        <v>176</v>
      </c>
      <c r="C3752" s="1" t="s">
        <v>26</v>
      </c>
      <c r="D3752" s="1">
        <v>0</v>
      </c>
      <c r="E3752" s="1">
        <v>0</v>
      </c>
      <c r="F3752" s="1">
        <v>0</v>
      </c>
      <c r="G3752" s="1">
        <v>0</v>
      </c>
      <c r="H3752" s="1">
        <v>0</v>
      </c>
      <c r="I3752" s="1">
        <v>0</v>
      </c>
    </row>
    <row r="3753" spans="1:9" hidden="1" x14ac:dyDescent="0.25">
      <c r="A3753" s="1" t="s">
        <v>161</v>
      </c>
      <c r="B3753" s="1" t="s">
        <v>176</v>
      </c>
      <c r="C3753" s="1" t="s">
        <v>10</v>
      </c>
      <c r="D3753" s="1">
        <v>0</v>
      </c>
      <c r="E3753" s="1">
        <v>0</v>
      </c>
      <c r="F3753" s="1">
        <v>0</v>
      </c>
      <c r="G3753" s="1">
        <v>0</v>
      </c>
      <c r="H3753" s="1">
        <v>0</v>
      </c>
      <c r="I3753" s="1">
        <v>0</v>
      </c>
    </row>
    <row r="3754" spans="1:9" hidden="1" x14ac:dyDescent="0.25">
      <c r="A3754" s="1" t="s">
        <v>161</v>
      </c>
      <c r="B3754" s="1" t="s">
        <v>177</v>
      </c>
      <c r="C3754" s="1" t="s">
        <v>26</v>
      </c>
      <c r="D3754" s="1">
        <v>0</v>
      </c>
      <c r="E3754" s="1">
        <v>0</v>
      </c>
      <c r="F3754" s="1">
        <v>0</v>
      </c>
      <c r="G3754" s="1">
        <v>0</v>
      </c>
      <c r="H3754" s="1">
        <v>0</v>
      </c>
      <c r="I3754" s="1">
        <v>0</v>
      </c>
    </row>
    <row r="3755" spans="1:9" hidden="1" x14ac:dyDescent="0.25">
      <c r="A3755" s="1" t="s">
        <v>161</v>
      </c>
      <c r="B3755" s="1" t="s">
        <v>177</v>
      </c>
      <c r="C3755" s="1" t="s">
        <v>10</v>
      </c>
      <c r="D3755" s="1">
        <v>0</v>
      </c>
      <c r="E3755" s="1">
        <v>0</v>
      </c>
      <c r="F3755" s="1">
        <v>0</v>
      </c>
      <c r="G3755" s="1">
        <v>0</v>
      </c>
      <c r="H3755" s="1">
        <v>0</v>
      </c>
      <c r="I3755" s="1">
        <v>0</v>
      </c>
    </row>
    <row r="3756" spans="1:9" hidden="1" x14ac:dyDescent="0.25">
      <c r="A3756" s="1" t="s">
        <v>161</v>
      </c>
      <c r="B3756" s="1" t="s">
        <v>178</v>
      </c>
      <c r="C3756" s="1" t="s">
        <v>26</v>
      </c>
      <c r="D3756" s="1">
        <v>0</v>
      </c>
      <c r="E3756" s="1">
        <v>0</v>
      </c>
      <c r="F3756" s="1">
        <v>0</v>
      </c>
      <c r="G3756" s="1">
        <v>0</v>
      </c>
      <c r="H3756" s="1">
        <v>0</v>
      </c>
      <c r="I3756" s="1">
        <v>0</v>
      </c>
    </row>
    <row r="3757" spans="1:9" hidden="1" x14ac:dyDescent="0.25">
      <c r="A3757" s="1" t="s">
        <v>161</v>
      </c>
      <c r="B3757" s="1" t="s">
        <v>178</v>
      </c>
      <c r="C3757" s="1" t="s">
        <v>10</v>
      </c>
      <c r="D3757" s="1">
        <v>0</v>
      </c>
      <c r="E3757" s="1">
        <v>0</v>
      </c>
      <c r="F3757" s="1">
        <v>0</v>
      </c>
      <c r="G3757" s="1">
        <v>0</v>
      </c>
      <c r="H3757" s="1">
        <v>0</v>
      </c>
      <c r="I3757" s="1">
        <v>0</v>
      </c>
    </row>
    <row r="3758" spans="1:9" hidden="1" x14ac:dyDescent="0.25">
      <c r="A3758" s="1" t="s">
        <v>161</v>
      </c>
      <c r="B3758" s="1" t="s">
        <v>179</v>
      </c>
      <c r="C3758" s="1" t="s">
        <v>26</v>
      </c>
      <c r="D3758" s="1">
        <v>0</v>
      </c>
      <c r="E3758" s="1">
        <v>0</v>
      </c>
      <c r="F3758" s="1">
        <v>0</v>
      </c>
      <c r="G3758" s="1">
        <v>0</v>
      </c>
      <c r="H3758" s="1">
        <v>0</v>
      </c>
      <c r="I3758" s="1">
        <v>0</v>
      </c>
    </row>
    <row r="3759" spans="1:9" hidden="1" x14ac:dyDescent="0.25">
      <c r="A3759" s="1" t="s">
        <v>161</v>
      </c>
      <c r="B3759" s="1" t="s">
        <v>179</v>
      </c>
      <c r="C3759" s="1" t="s">
        <v>10</v>
      </c>
      <c r="D3759" s="1">
        <v>0</v>
      </c>
      <c r="E3759" s="1">
        <v>0</v>
      </c>
      <c r="F3759" s="1">
        <v>0</v>
      </c>
      <c r="G3759" s="1">
        <v>0</v>
      </c>
      <c r="H3759" s="1">
        <v>0</v>
      </c>
      <c r="I3759" s="1">
        <v>0</v>
      </c>
    </row>
    <row r="3760" spans="1:9" hidden="1" x14ac:dyDescent="0.25">
      <c r="A3760" s="1" t="s">
        <v>161</v>
      </c>
      <c r="B3760" s="1" t="s">
        <v>180</v>
      </c>
      <c r="C3760" s="1" t="s">
        <v>26</v>
      </c>
      <c r="D3760" s="1">
        <v>0</v>
      </c>
      <c r="E3760" s="1">
        <v>0</v>
      </c>
      <c r="F3760" s="1">
        <v>0</v>
      </c>
      <c r="G3760" s="1">
        <v>0</v>
      </c>
      <c r="H3760" s="1">
        <v>0</v>
      </c>
      <c r="I3760" s="1">
        <v>0</v>
      </c>
    </row>
    <row r="3761" spans="1:9" hidden="1" x14ac:dyDescent="0.25">
      <c r="A3761" s="1" t="s">
        <v>161</v>
      </c>
      <c r="B3761" s="1" t="s">
        <v>180</v>
      </c>
      <c r="C3761" s="1" t="s">
        <v>10</v>
      </c>
      <c r="D3761" s="1">
        <v>0</v>
      </c>
      <c r="E3761" s="1">
        <v>0</v>
      </c>
      <c r="F3761" s="1">
        <v>0</v>
      </c>
      <c r="G3761" s="1">
        <v>0</v>
      </c>
      <c r="H3761" s="1">
        <v>0</v>
      </c>
      <c r="I3761" s="1">
        <v>0</v>
      </c>
    </row>
    <row r="3762" spans="1:9" hidden="1" x14ac:dyDescent="0.25">
      <c r="A3762" s="1" t="s">
        <v>161</v>
      </c>
      <c r="B3762" s="1" t="s">
        <v>181</v>
      </c>
      <c r="C3762" s="1" t="s">
        <v>26</v>
      </c>
      <c r="D3762" s="1">
        <v>0</v>
      </c>
      <c r="E3762" s="1">
        <v>0</v>
      </c>
      <c r="F3762" s="1">
        <v>0</v>
      </c>
      <c r="G3762" s="1">
        <v>0</v>
      </c>
      <c r="H3762" s="1">
        <v>0</v>
      </c>
      <c r="I3762" s="1">
        <v>0</v>
      </c>
    </row>
    <row r="3763" spans="1:9" hidden="1" x14ac:dyDescent="0.25">
      <c r="A3763" s="1" t="s">
        <v>161</v>
      </c>
      <c r="B3763" s="1" t="s">
        <v>181</v>
      </c>
      <c r="C3763" s="1" t="s">
        <v>10</v>
      </c>
      <c r="D3763" s="1">
        <v>0</v>
      </c>
      <c r="E3763" s="1">
        <v>0</v>
      </c>
      <c r="F3763" s="1">
        <v>0</v>
      </c>
      <c r="G3763" s="1">
        <v>0</v>
      </c>
      <c r="H3763" s="1">
        <v>0</v>
      </c>
      <c r="I3763" s="1">
        <v>0</v>
      </c>
    </row>
    <row r="3764" spans="1:9" hidden="1" x14ac:dyDescent="0.25">
      <c r="A3764" s="1" t="s">
        <v>161</v>
      </c>
      <c r="B3764" s="1" t="s">
        <v>182</v>
      </c>
      <c r="C3764" s="1" t="s">
        <v>26</v>
      </c>
      <c r="D3764" s="1">
        <v>0</v>
      </c>
      <c r="E3764" s="1">
        <v>0</v>
      </c>
      <c r="F3764" s="1">
        <v>0</v>
      </c>
      <c r="G3764" s="1">
        <v>0</v>
      </c>
      <c r="H3764" s="1">
        <v>0</v>
      </c>
      <c r="I3764" s="1">
        <v>0</v>
      </c>
    </row>
    <row r="3765" spans="1:9" hidden="1" x14ac:dyDescent="0.25">
      <c r="A3765" s="1" t="s">
        <v>161</v>
      </c>
      <c r="B3765" s="1" t="s">
        <v>182</v>
      </c>
      <c r="C3765" s="1" t="s">
        <v>10</v>
      </c>
      <c r="D3765" s="1">
        <v>0</v>
      </c>
      <c r="E3765" s="1">
        <v>0</v>
      </c>
      <c r="F3765" s="1">
        <v>0</v>
      </c>
      <c r="G3765" s="1">
        <v>0</v>
      </c>
      <c r="H3765" s="1">
        <v>0</v>
      </c>
      <c r="I3765" s="1">
        <v>0</v>
      </c>
    </row>
    <row r="3766" spans="1:9" hidden="1" x14ac:dyDescent="0.25">
      <c r="A3766" s="1" t="s">
        <v>161</v>
      </c>
      <c r="B3766" s="1" t="s">
        <v>183</v>
      </c>
      <c r="C3766" s="1" t="s">
        <v>26</v>
      </c>
      <c r="D3766" s="1">
        <v>0</v>
      </c>
      <c r="E3766" s="1">
        <v>0</v>
      </c>
      <c r="F3766" s="1">
        <v>0</v>
      </c>
      <c r="G3766" s="1">
        <v>0</v>
      </c>
      <c r="H3766" s="1">
        <v>0</v>
      </c>
      <c r="I3766" s="1">
        <v>0</v>
      </c>
    </row>
    <row r="3767" spans="1:9" hidden="1" x14ac:dyDescent="0.25">
      <c r="A3767" s="1" t="s">
        <v>161</v>
      </c>
      <c r="B3767" s="1" t="s">
        <v>183</v>
      </c>
      <c r="C3767" s="1" t="s">
        <v>10</v>
      </c>
      <c r="D3767" s="1">
        <v>0</v>
      </c>
      <c r="E3767" s="1">
        <v>0</v>
      </c>
      <c r="F3767" s="1">
        <v>0</v>
      </c>
      <c r="G3767" s="1">
        <v>0</v>
      </c>
      <c r="H3767" s="1">
        <v>0</v>
      </c>
      <c r="I3767" s="1">
        <v>0</v>
      </c>
    </row>
    <row r="3768" spans="1:9" hidden="1" x14ac:dyDescent="0.25">
      <c r="A3768" s="1" t="s">
        <v>161</v>
      </c>
      <c r="B3768" s="1" t="s">
        <v>184</v>
      </c>
      <c r="C3768" s="1" t="s">
        <v>26</v>
      </c>
      <c r="D3768" s="1">
        <v>0</v>
      </c>
      <c r="E3768" s="1">
        <v>0</v>
      </c>
      <c r="F3768" s="1">
        <v>0</v>
      </c>
      <c r="G3768" s="1">
        <v>0</v>
      </c>
      <c r="H3768" s="1">
        <v>0</v>
      </c>
      <c r="I3768" s="1">
        <v>0</v>
      </c>
    </row>
    <row r="3769" spans="1:9" hidden="1" x14ac:dyDescent="0.25">
      <c r="A3769" s="1" t="s">
        <v>161</v>
      </c>
      <c r="B3769" s="1" t="s">
        <v>184</v>
      </c>
      <c r="C3769" s="1" t="s">
        <v>10</v>
      </c>
      <c r="D3769" s="1">
        <v>0</v>
      </c>
      <c r="E3769" s="1">
        <v>0</v>
      </c>
      <c r="F3769" s="1">
        <v>0</v>
      </c>
      <c r="G3769" s="1">
        <v>0</v>
      </c>
      <c r="H3769" s="1">
        <v>0</v>
      </c>
      <c r="I3769" s="1">
        <v>0</v>
      </c>
    </row>
    <row r="3770" spans="1:9" hidden="1" x14ac:dyDescent="0.25">
      <c r="A3770" s="1" t="s">
        <v>161</v>
      </c>
      <c r="B3770" s="1" t="s">
        <v>185</v>
      </c>
      <c r="C3770" s="1" t="s">
        <v>26</v>
      </c>
      <c r="D3770" s="1">
        <v>0</v>
      </c>
      <c r="E3770" s="1">
        <v>0</v>
      </c>
      <c r="F3770" s="1">
        <v>0</v>
      </c>
      <c r="G3770" s="1">
        <v>0</v>
      </c>
      <c r="H3770" s="1">
        <v>0</v>
      </c>
      <c r="I3770" s="1">
        <v>0</v>
      </c>
    </row>
    <row r="3771" spans="1:9" hidden="1" x14ac:dyDescent="0.25">
      <c r="A3771" s="1" t="s">
        <v>161</v>
      </c>
      <c r="B3771" s="1" t="s">
        <v>185</v>
      </c>
      <c r="C3771" s="1" t="s">
        <v>10</v>
      </c>
      <c r="D3771" s="1">
        <v>0</v>
      </c>
      <c r="E3771" s="1">
        <v>0</v>
      </c>
      <c r="F3771" s="1">
        <v>0</v>
      </c>
      <c r="G3771" s="1">
        <v>0</v>
      </c>
      <c r="H3771" s="1">
        <v>0</v>
      </c>
      <c r="I3771" s="1">
        <v>0</v>
      </c>
    </row>
    <row r="3772" spans="1:9" hidden="1" x14ac:dyDescent="0.25">
      <c r="A3772" s="1" t="s">
        <v>161</v>
      </c>
      <c r="B3772" s="1" t="s">
        <v>186</v>
      </c>
      <c r="C3772" s="1" t="s">
        <v>26</v>
      </c>
      <c r="D3772" s="1">
        <v>0</v>
      </c>
      <c r="E3772" s="1">
        <v>0</v>
      </c>
      <c r="F3772" s="1">
        <v>0</v>
      </c>
      <c r="G3772" s="1">
        <v>0</v>
      </c>
      <c r="H3772" s="1">
        <v>0</v>
      </c>
      <c r="I3772" s="1">
        <v>0</v>
      </c>
    </row>
    <row r="3773" spans="1:9" hidden="1" x14ac:dyDescent="0.25">
      <c r="A3773" s="1" t="s">
        <v>161</v>
      </c>
      <c r="B3773" s="1" t="s">
        <v>186</v>
      </c>
      <c r="C3773" s="1" t="s">
        <v>10</v>
      </c>
      <c r="D3773" s="1">
        <v>0</v>
      </c>
      <c r="E3773" s="1">
        <v>0</v>
      </c>
      <c r="F3773" s="1">
        <v>0</v>
      </c>
      <c r="G3773" s="1">
        <v>0</v>
      </c>
      <c r="H3773" s="1">
        <v>0</v>
      </c>
      <c r="I3773" s="1">
        <v>0</v>
      </c>
    </row>
    <row r="3774" spans="1:9" hidden="1" x14ac:dyDescent="0.25">
      <c r="A3774" s="1" t="s">
        <v>161</v>
      </c>
      <c r="B3774" s="1" t="s">
        <v>187</v>
      </c>
      <c r="C3774" s="1" t="s">
        <v>26</v>
      </c>
      <c r="D3774" s="1">
        <v>0</v>
      </c>
      <c r="E3774" s="1">
        <v>0</v>
      </c>
      <c r="F3774" s="1">
        <v>0</v>
      </c>
      <c r="G3774" s="1">
        <v>0</v>
      </c>
      <c r="H3774" s="1">
        <v>0</v>
      </c>
      <c r="I3774" s="1">
        <v>0</v>
      </c>
    </row>
    <row r="3775" spans="1:9" hidden="1" x14ac:dyDescent="0.25">
      <c r="A3775" s="1" t="s">
        <v>161</v>
      </c>
      <c r="B3775" s="1" t="s">
        <v>187</v>
      </c>
      <c r="C3775" s="1" t="s">
        <v>10</v>
      </c>
      <c r="D3775" s="1">
        <v>0</v>
      </c>
      <c r="E3775" s="1">
        <v>0</v>
      </c>
      <c r="F3775" s="1">
        <v>0</v>
      </c>
      <c r="G3775" s="1">
        <v>0</v>
      </c>
      <c r="H3775" s="1">
        <v>0</v>
      </c>
      <c r="I3775" s="1">
        <v>0</v>
      </c>
    </row>
    <row r="3776" spans="1:9" hidden="1" x14ac:dyDescent="0.25">
      <c r="A3776" s="1" t="s">
        <v>161</v>
      </c>
      <c r="B3776" s="1" t="s">
        <v>188</v>
      </c>
      <c r="C3776" s="1" t="s">
        <v>26</v>
      </c>
      <c r="D3776" s="1">
        <v>0</v>
      </c>
      <c r="E3776" s="1">
        <v>0</v>
      </c>
      <c r="F3776" s="1">
        <v>0</v>
      </c>
      <c r="G3776" s="1">
        <v>0</v>
      </c>
      <c r="H3776" s="1">
        <v>0</v>
      </c>
      <c r="I3776" s="1">
        <v>0</v>
      </c>
    </row>
    <row r="3777" spans="1:9" hidden="1" x14ac:dyDescent="0.25">
      <c r="A3777" s="1" t="s">
        <v>161</v>
      </c>
      <c r="B3777" s="1" t="s">
        <v>188</v>
      </c>
      <c r="C3777" s="1" t="s">
        <v>10</v>
      </c>
      <c r="D3777" s="1">
        <v>0</v>
      </c>
      <c r="E3777" s="1">
        <v>0</v>
      </c>
      <c r="F3777" s="1">
        <v>0</v>
      </c>
      <c r="G3777" s="1">
        <v>0</v>
      </c>
      <c r="H3777" s="1">
        <v>0</v>
      </c>
      <c r="I3777" s="1">
        <v>0</v>
      </c>
    </row>
    <row r="3778" spans="1:9" hidden="1" x14ac:dyDescent="0.25">
      <c r="A3778" s="1" t="s">
        <v>161</v>
      </c>
      <c r="B3778" s="1" t="s">
        <v>189</v>
      </c>
      <c r="C3778" s="1" t="s">
        <v>26</v>
      </c>
      <c r="D3778" s="1">
        <v>0</v>
      </c>
      <c r="E3778" s="1">
        <v>0</v>
      </c>
      <c r="F3778" s="1">
        <v>0</v>
      </c>
      <c r="G3778" s="1">
        <v>0</v>
      </c>
      <c r="H3778" s="1">
        <v>0</v>
      </c>
      <c r="I3778" s="1">
        <v>0</v>
      </c>
    </row>
    <row r="3779" spans="1:9" hidden="1" x14ac:dyDescent="0.25">
      <c r="A3779" s="1" t="s">
        <v>161</v>
      </c>
      <c r="B3779" s="1" t="s">
        <v>189</v>
      </c>
      <c r="C3779" s="1" t="s">
        <v>10</v>
      </c>
      <c r="D3779" s="1">
        <v>0</v>
      </c>
      <c r="E3779" s="1">
        <v>0</v>
      </c>
      <c r="F3779" s="1">
        <v>0</v>
      </c>
      <c r="G3779" s="1">
        <v>0</v>
      </c>
      <c r="H3779" s="1">
        <v>0</v>
      </c>
      <c r="I3779" s="1">
        <v>0</v>
      </c>
    </row>
    <row r="3780" spans="1:9" hidden="1" x14ac:dyDescent="0.25">
      <c r="A3780" s="1" t="s">
        <v>161</v>
      </c>
      <c r="B3780" s="1" t="s">
        <v>190</v>
      </c>
      <c r="C3780" s="1" t="s">
        <v>26</v>
      </c>
      <c r="D3780" s="1">
        <v>0</v>
      </c>
      <c r="E3780" s="1">
        <v>0</v>
      </c>
      <c r="F3780" s="1">
        <v>0</v>
      </c>
      <c r="G3780" s="1">
        <v>0</v>
      </c>
      <c r="H3780" s="1">
        <v>0</v>
      </c>
      <c r="I3780" s="1">
        <v>0</v>
      </c>
    </row>
    <row r="3781" spans="1:9" hidden="1" x14ac:dyDescent="0.25">
      <c r="A3781" s="1" t="s">
        <v>161</v>
      </c>
      <c r="B3781" s="1" t="s">
        <v>190</v>
      </c>
      <c r="C3781" s="1" t="s">
        <v>10</v>
      </c>
      <c r="D3781" s="1">
        <v>0</v>
      </c>
      <c r="E3781" s="1">
        <v>0</v>
      </c>
      <c r="F3781" s="1">
        <v>0</v>
      </c>
      <c r="G3781" s="1">
        <v>0</v>
      </c>
      <c r="H3781" s="1">
        <v>0</v>
      </c>
      <c r="I3781" s="1">
        <v>0</v>
      </c>
    </row>
    <row r="3782" spans="1:9" hidden="1" x14ac:dyDescent="0.25">
      <c r="A3782" s="1" t="s">
        <v>161</v>
      </c>
      <c r="B3782" s="1" t="s">
        <v>191</v>
      </c>
      <c r="C3782" s="1" t="s">
        <v>26</v>
      </c>
      <c r="D3782" s="1">
        <v>0</v>
      </c>
      <c r="E3782" s="1">
        <v>0</v>
      </c>
      <c r="F3782" s="1">
        <v>0</v>
      </c>
      <c r="G3782" s="1">
        <v>0</v>
      </c>
      <c r="H3782" s="1">
        <v>0</v>
      </c>
      <c r="I3782" s="1">
        <v>0</v>
      </c>
    </row>
    <row r="3783" spans="1:9" hidden="1" x14ac:dyDescent="0.25">
      <c r="A3783" s="1" t="s">
        <v>161</v>
      </c>
      <c r="B3783" s="1" t="s">
        <v>191</v>
      </c>
      <c r="C3783" s="1" t="s">
        <v>10</v>
      </c>
      <c r="D3783" s="1">
        <v>0</v>
      </c>
      <c r="E3783" s="1">
        <v>0</v>
      </c>
      <c r="F3783" s="1">
        <v>0</v>
      </c>
      <c r="G3783" s="1">
        <v>0</v>
      </c>
      <c r="H3783" s="1">
        <v>0</v>
      </c>
      <c r="I3783" s="1">
        <v>0</v>
      </c>
    </row>
    <row r="3784" spans="1:9" hidden="1" x14ac:dyDescent="0.25">
      <c r="A3784" s="1" t="s">
        <v>161</v>
      </c>
      <c r="B3784" s="1" t="s">
        <v>192</v>
      </c>
      <c r="C3784" s="1" t="s">
        <v>26</v>
      </c>
      <c r="D3784" s="1">
        <v>0</v>
      </c>
      <c r="E3784" s="1">
        <v>0</v>
      </c>
      <c r="F3784" s="1">
        <v>0</v>
      </c>
      <c r="G3784" s="1">
        <v>0</v>
      </c>
      <c r="H3784" s="1">
        <v>0</v>
      </c>
      <c r="I3784" s="1">
        <v>0</v>
      </c>
    </row>
    <row r="3785" spans="1:9" hidden="1" x14ac:dyDescent="0.25">
      <c r="A3785" s="1" t="s">
        <v>161</v>
      </c>
      <c r="B3785" s="1" t="s">
        <v>192</v>
      </c>
      <c r="C3785" s="1" t="s">
        <v>10</v>
      </c>
      <c r="D3785" s="1">
        <v>0</v>
      </c>
      <c r="E3785" s="1">
        <v>0</v>
      </c>
      <c r="F3785" s="1">
        <v>0</v>
      </c>
      <c r="G3785" s="1">
        <v>0</v>
      </c>
      <c r="H3785" s="1">
        <v>0</v>
      </c>
      <c r="I3785" s="1">
        <v>0</v>
      </c>
    </row>
    <row r="3786" spans="1:9" hidden="1" x14ac:dyDescent="0.25">
      <c r="A3786" s="1" t="s">
        <v>161</v>
      </c>
      <c r="B3786" s="1" t="s">
        <v>193</v>
      </c>
      <c r="C3786" s="1" t="s">
        <v>26</v>
      </c>
      <c r="D3786" s="1">
        <v>0</v>
      </c>
      <c r="E3786" s="1">
        <v>0</v>
      </c>
      <c r="F3786" s="1">
        <v>0</v>
      </c>
      <c r="G3786" s="1">
        <v>0</v>
      </c>
      <c r="H3786" s="1">
        <v>0</v>
      </c>
      <c r="I3786" s="1">
        <v>0</v>
      </c>
    </row>
    <row r="3787" spans="1:9" hidden="1" x14ac:dyDescent="0.25">
      <c r="A3787" s="1" t="s">
        <v>161</v>
      </c>
      <c r="B3787" s="1" t="s">
        <v>193</v>
      </c>
      <c r="C3787" s="1" t="s">
        <v>10</v>
      </c>
      <c r="D3787" s="1">
        <v>0</v>
      </c>
      <c r="E3787" s="1">
        <v>0</v>
      </c>
      <c r="F3787" s="1">
        <v>0</v>
      </c>
      <c r="G3787" s="1">
        <v>0</v>
      </c>
      <c r="H3787" s="1">
        <v>0</v>
      </c>
      <c r="I3787" s="1">
        <v>0</v>
      </c>
    </row>
    <row r="3788" spans="1:9" hidden="1" x14ac:dyDescent="0.25">
      <c r="A3788" s="1" t="s">
        <v>161</v>
      </c>
      <c r="B3788" s="1" t="s">
        <v>194</v>
      </c>
      <c r="C3788" s="1" t="s">
        <v>26</v>
      </c>
      <c r="D3788" s="1">
        <v>0</v>
      </c>
      <c r="E3788" s="1">
        <v>0</v>
      </c>
      <c r="F3788" s="1">
        <v>0</v>
      </c>
      <c r="G3788" s="1">
        <v>0</v>
      </c>
      <c r="H3788" s="1">
        <v>0</v>
      </c>
      <c r="I3788" s="1">
        <v>0</v>
      </c>
    </row>
    <row r="3789" spans="1:9" hidden="1" x14ac:dyDescent="0.25">
      <c r="A3789" s="1" t="s">
        <v>161</v>
      </c>
      <c r="B3789" s="1" t="s">
        <v>194</v>
      </c>
      <c r="C3789" s="1" t="s">
        <v>10</v>
      </c>
      <c r="D3789" s="1">
        <v>0</v>
      </c>
      <c r="E3789" s="1">
        <v>0</v>
      </c>
      <c r="F3789" s="1">
        <v>0</v>
      </c>
      <c r="G3789" s="1">
        <v>0</v>
      </c>
      <c r="H3789" s="1">
        <v>0</v>
      </c>
      <c r="I3789" s="1">
        <v>0</v>
      </c>
    </row>
    <row r="3790" spans="1:9" hidden="1" x14ac:dyDescent="0.25">
      <c r="A3790" s="1" t="s">
        <v>161</v>
      </c>
      <c r="B3790" s="1" t="s">
        <v>195</v>
      </c>
      <c r="C3790" s="1" t="s">
        <v>26</v>
      </c>
      <c r="D3790" s="1">
        <v>0</v>
      </c>
      <c r="E3790" s="1">
        <v>0</v>
      </c>
      <c r="F3790" s="1">
        <v>0</v>
      </c>
      <c r="G3790" s="1">
        <v>0</v>
      </c>
      <c r="H3790" s="1">
        <v>0</v>
      </c>
      <c r="I3790" s="1">
        <v>0</v>
      </c>
    </row>
    <row r="3791" spans="1:9" hidden="1" x14ac:dyDescent="0.25">
      <c r="A3791" s="1" t="s">
        <v>161</v>
      </c>
      <c r="B3791" s="1" t="s">
        <v>195</v>
      </c>
      <c r="C3791" s="1" t="s">
        <v>10</v>
      </c>
      <c r="D3791" s="1">
        <v>0</v>
      </c>
      <c r="E3791" s="1">
        <v>0</v>
      </c>
      <c r="F3791" s="1">
        <v>0</v>
      </c>
      <c r="G3791" s="1">
        <v>0</v>
      </c>
      <c r="H3791" s="1">
        <v>0</v>
      </c>
      <c r="I3791" s="1">
        <v>0</v>
      </c>
    </row>
    <row r="3792" spans="1:9" hidden="1" x14ac:dyDescent="0.25">
      <c r="A3792" s="1" t="s">
        <v>161</v>
      </c>
      <c r="B3792" s="1" t="s">
        <v>196</v>
      </c>
      <c r="C3792" s="1" t="s">
        <v>26</v>
      </c>
      <c r="D3792" s="1">
        <v>0</v>
      </c>
      <c r="E3792" s="1">
        <v>0</v>
      </c>
      <c r="F3792" s="1">
        <v>0</v>
      </c>
      <c r="G3792" s="1">
        <v>0</v>
      </c>
      <c r="H3792" s="1">
        <v>0</v>
      </c>
      <c r="I3792" s="1">
        <v>0</v>
      </c>
    </row>
    <row r="3793" spans="1:9" hidden="1" x14ac:dyDescent="0.25">
      <c r="A3793" s="1" t="s">
        <v>161</v>
      </c>
      <c r="B3793" s="1" t="s">
        <v>196</v>
      </c>
      <c r="C3793" s="1" t="s">
        <v>10</v>
      </c>
      <c r="D3793" s="1">
        <v>0</v>
      </c>
      <c r="E3793" s="1">
        <v>0</v>
      </c>
      <c r="F3793" s="1">
        <v>0</v>
      </c>
      <c r="G3793" s="1">
        <v>0</v>
      </c>
      <c r="H3793" s="1">
        <v>0</v>
      </c>
      <c r="I3793" s="1">
        <v>0</v>
      </c>
    </row>
    <row r="3794" spans="1:9" hidden="1" x14ac:dyDescent="0.25">
      <c r="A3794" s="1" t="s">
        <v>161</v>
      </c>
      <c r="B3794" s="1" t="s">
        <v>197</v>
      </c>
      <c r="C3794" s="1" t="s">
        <v>26</v>
      </c>
      <c r="D3794" s="1">
        <v>0</v>
      </c>
      <c r="E3794" s="1">
        <v>0</v>
      </c>
      <c r="F3794" s="1">
        <v>0</v>
      </c>
      <c r="G3794" s="1">
        <v>0</v>
      </c>
      <c r="H3794" s="1">
        <v>0</v>
      </c>
      <c r="I3794" s="1">
        <v>0</v>
      </c>
    </row>
    <row r="3795" spans="1:9" hidden="1" x14ac:dyDescent="0.25">
      <c r="A3795" s="1" t="s">
        <v>161</v>
      </c>
      <c r="B3795" s="1" t="s">
        <v>197</v>
      </c>
      <c r="C3795" s="1" t="s">
        <v>10</v>
      </c>
      <c r="D3795" s="1">
        <v>0</v>
      </c>
      <c r="E3795" s="1">
        <v>0</v>
      </c>
      <c r="F3795" s="1">
        <v>0</v>
      </c>
      <c r="G3795" s="1">
        <v>0</v>
      </c>
      <c r="H3795" s="1">
        <v>0</v>
      </c>
      <c r="I3795" s="1">
        <v>0</v>
      </c>
    </row>
    <row r="3796" spans="1:9" hidden="1" x14ac:dyDescent="0.25">
      <c r="A3796" s="1" t="s">
        <v>161</v>
      </c>
      <c r="B3796" s="1" t="s">
        <v>198</v>
      </c>
      <c r="C3796" s="1" t="s">
        <v>26</v>
      </c>
      <c r="D3796" s="1">
        <v>0</v>
      </c>
      <c r="E3796" s="1">
        <v>0</v>
      </c>
      <c r="F3796" s="1">
        <v>0</v>
      </c>
      <c r="G3796" s="1">
        <v>0</v>
      </c>
      <c r="H3796" s="1">
        <v>0</v>
      </c>
      <c r="I3796" s="1">
        <v>0</v>
      </c>
    </row>
    <row r="3797" spans="1:9" hidden="1" x14ac:dyDescent="0.25">
      <c r="A3797" s="1" t="s">
        <v>161</v>
      </c>
      <c r="B3797" s="1" t="s">
        <v>198</v>
      </c>
      <c r="C3797" s="1" t="s">
        <v>10</v>
      </c>
      <c r="D3797" s="1">
        <v>0</v>
      </c>
      <c r="E3797" s="1">
        <v>0</v>
      </c>
      <c r="F3797" s="1">
        <v>0</v>
      </c>
      <c r="G3797" s="1">
        <v>0</v>
      </c>
      <c r="H3797" s="1">
        <v>0</v>
      </c>
      <c r="I3797" s="1">
        <v>0</v>
      </c>
    </row>
    <row r="3798" spans="1:9" hidden="1" x14ac:dyDescent="0.25">
      <c r="A3798" s="1" t="s">
        <v>161</v>
      </c>
      <c r="B3798" s="1" t="s">
        <v>199</v>
      </c>
      <c r="C3798" s="1" t="s">
        <v>26</v>
      </c>
      <c r="D3798" s="1">
        <v>0</v>
      </c>
      <c r="E3798" s="1">
        <v>0</v>
      </c>
      <c r="F3798" s="1">
        <v>0</v>
      </c>
      <c r="G3798" s="1">
        <v>0</v>
      </c>
      <c r="H3798" s="1">
        <v>0</v>
      </c>
      <c r="I3798" s="1">
        <v>0</v>
      </c>
    </row>
    <row r="3799" spans="1:9" hidden="1" x14ac:dyDescent="0.25">
      <c r="A3799" s="1" t="s">
        <v>161</v>
      </c>
      <c r="B3799" s="1" t="s">
        <v>199</v>
      </c>
      <c r="C3799" s="1" t="s">
        <v>10</v>
      </c>
      <c r="D3799" s="1">
        <v>0</v>
      </c>
      <c r="E3799" s="1">
        <v>0</v>
      </c>
      <c r="F3799" s="1">
        <v>0</v>
      </c>
      <c r="G3799" s="1">
        <v>0</v>
      </c>
      <c r="H3799" s="1">
        <v>0</v>
      </c>
      <c r="I3799" s="1">
        <v>0</v>
      </c>
    </row>
    <row r="3800" spans="1:9" hidden="1" x14ac:dyDescent="0.25">
      <c r="A3800" s="1" t="s">
        <v>161</v>
      </c>
      <c r="B3800" s="1" t="s">
        <v>200</v>
      </c>
      <c r="C3800" s="1" t="s">
        <v>26</v>
      </c>
      <c r="D3800" s="1">
        <v>0</v>
      </c>
      <c r="E3800" s="1">
        <v>0</v>
      </c>
      <c r="F3800" s="1">
        <v>0</v>
      </c>
      <c r="G3800" s="1">
        <v>0</v>
      </c>
      <c r="H3800" s="1">
        <v>0</v>
      </c>
      <c r="I3800" s="1">
        <v>0</v>
      </c>
    </row>
    <row r="3801" spans="1:9" hidden="1" x14ac:dyDescent="0.25">
      <c r="A3801" s="1" t="s">
        <v>161</v>
      </c>
      <c r="B3801" s="1" t="s">
        <v>200</v>
      </c>
      <c r="C3801" s="1" t="s">
        <v>10</v>
      </c>
      <c r="D3801" s="1">
        <v>0</v>
      </c>
      <c r="E3801" s="1">
        <v>0</v>
      </c>
      <c r="F3801" s="1">
        <v>0</v>
      </c>
      <c r="G3801" s="1">
        <v>0</v>
      </c>
      <c r="H3801" s="1">
        <v>0</v>
      </c>
      <c r="I3801" s="1">
        <v>0</v>
      </c>
    </row>
    <row r="3802" spans="1:9" hidden="1" x14ac:dyDescent="0.25">
      <c r="A3802" s="1" t="s">
        <v>161</v>
      </c>
      <c r="B3802" s="1" t="s">
        <v>201</v>
      </c>
      <c r="C3802" s="1" t="s">
        <v>26</v>
      </c>
      <c r="D3802" s="1">
        <v>0</v>
      </c>
      <c r="E3802" s="1">
        <v>0</v>
      </c>
      <c r="F3802" s="1">
        <v>0</v>
      </c>
      <c r="G3802" s="1">
        <v>0</v>
      </c>
      <c r="H3802" s="1">
        <v>0</v>
      </c>
      <c r="I3802" s="1">
        <v>0</v>
      </c>
    </row>
    <row r="3803" spans="1:9" hidden="1" x14ac:dyDescent="0.25">
      <c r="A3803" s="1" t="s">
        <v>161</v>
      </c>
      <c r="B3803" s="1" t="s">
        <v>201</v>
      </c>
      <c r="C3803" s="1" t="s">
        <v>10</v>
      </c>
      <c r="D3803" s="1">
        <v>0</v>
      </c>
      <c r="E3803" s="1">
        <v>0</v>
      </c>
      <c r="F3803" s="1">
        <v>0</v>
      </c>
      <c r="G3803" s="1">
        <v>0</v>
      </c>
      <c r="H3803" s="1">
        <v>0</v>
      </c>
      <c r="I3803" s="1">
        <v>0</v>
      </c>
    </row>
    <row r="3804" spans="1:9" hidden="1" x14ac:dyDescent="0.25">
      <c r="A3804" s="1" t="s">
        <v>161</v>
      </c>
      <c r="B3804" s="1" t="s">
        <v>202</v>
      </c>
      <c r="C3804" s="1" t="s">
        <v>26</v>
      </c>
      <c r="D3804" s="1">
        <v>0</v>
      </c>
      <c r="E3804" s="1">
        <v>0</v>
      </c>
      <c r="F3804" s="1">
        <v>0</v>
      </c>
      <c r="G3804" s="1">
        <v>0</v>
      </c>
      <c r="H3804" s="1">
        <v>0</v>
      </c>
      <c r="I3804" s="1">
        <v>0</v>
      </c>
    </row>
    <row r="3805" spans="1:9" hidden="1" x14ac:dyDescent="0.25">
      <c r="A3805" s="1" t="s">
        <v>161</v>
      </c>
      <c r="B3805" s="1" t="s">
        <v>202</v>
      </c>
      <c r="C3805" s="1" t="s">
        <v>10</v>
      </c>
      <c r="D3805" s="1">
        <v>0</v>
      </c>
      <c r="E3805" s="1">
        <v>0</v>
      </c>
      <c r="F3805" s="1">
        <v>0</v>
      </c>
      <c r="G3805" s="1">
        <v>0</v>
      </c>
      <c r="H3805" s="1">
        <v>0</v>
      </c>
      <c r="I3805" s="1">
        <v>0</v>
      </c>
    </row>
    <row r="3806" spans="1:9" hidden="1" x14ac:dyDescent="0.25">
      <c r="A3806" s="1" t="s">
        <v>161</v>
      </c>
      <c r="B3806" s="1" t="s">
        <v>203</v>
      </c>
      <c r="C3806" s="1" t="s">
        <v>26</v>
      </c>
      <c r="D3806" s="1">
        <v>0</v>
      </c>
      <c r="E3806" s="1">
        <v>0</v>
      </c>
      <c r="F3806" s="1">
        <v>0</v>
      </c>
      <c r="G3806" s="1">
        <v>0</v>
      </c>
      <c r="H3806" s="1">
        <v>0</v>
      </c>
      <c r="I3806" s="1">
        <v>0</v>
      </c>
    </row>
    <row r="3807" spans="1:9" hidden="1" x14ac:dyDescent="0.25">
      <c r="A3807" s="1" t="s">
        <v>161</v>
      </c>
      <c r="B3807" s="1" t="s">
        <v>203</v>
      </c>
      <c r="C3807" s="1" t="s">
        <v>10</v>
      </c>
      <c r="D3807" s="1">
        <v>0</v>
      </c>
      <c r="E3807" s="1">
        <v>0</v>
      </c>
      <c r="F3807" s="1">
        <v>0</v>
      </c>
      <c r="G3807" s="1">
        <v>0</v>
      </c>
      <c r="H3807" s="1">
        <v>0</v>
      </c>
      <c r="I3807" s="1">
        <v>0</v>
      </c>
    </row>
    <row r="3808" spans="1:9" hidden="1" x14ac:dyDescent="0.25">
      <c r="A3808" s="1" t="s">
        <v>161</v>
      </c>
      <c r="B3808" s="1" t="s">
        <v>204</v>
      </c>
      <c r="C3808" s="1" t="s">
        <v>26</v>
      </c>
      <c r="D3808" s="1">
        <v>0</v>
      </c>
      <c r="E3808" s="1">
        <v>0</v>
      </c>
      <c r="F3808" s="1">
        <v>0</v>
      </c>
      <c r="G3808" s="1">
        <v>0</v>
      </c>
      <c r="H3808" s="1">
        <v>0</v>
      </c>
      <c r="I3808" s="1">
        <v>0</v>
      </c>
    </row>
    <row r="3809" spans="1:9" hidden="1" x14ac:dyDescent="0.25">
      <c r="A3809" s="1" t="s">
        <v>161</v>
      </c>
      <c r="B3809" s="1" t="s">
        <v>204</v>
      </c>
      <c r="C3809" s="1" t="s">
        <v>10</v>
      </c>
      <c r="D3809" s="1">
        <v>0</v>
      </c>
      <c r="E3809" s="1">
        <v>0</v>
      </c>
      <c r="F3809" s="1">
        <v>0</v>
      </c>
      <c r="G3809" s="1">
        <v>0</v>
      </c>
      <c r="H3809" s="1">
        <v>0</v>
      </c>
      <c r="I3809" s="1">
        <v>0</v>
      </c>
    </row>
    <row r="3810" spans="1:9" hidden="1" x14ac:dyDescent="0.25">
      <c r="A3810" s="1" t="s">
        <v>161</v>
      </c>
      <c r="B3810" s="1" t="s">
        <v>205</v>
      </c>
      <c r="C3810" s="1" t="s">
        <v>26</v>
      </c>
      <c r="D3810" s="1">
        <v>0</v>
      </c>
      <c r="E3810" s="1">
        <v>0</v>
      </c>
      <c r="F3810" s="1">
        <v>0</v>
      </c>
      <c r="G3810" s="1">
        <v>0</v>
      </c>
      <c r="H3810" s="1">
        <v>0</v>
      </c>
      <c r="I3810" s="1">
        <v>0</v>
      </c>
    </row>
    <row r="3811" spans="1:9" hidden="1" x14ac:dyDescent="0.25">
      <c r="A3811" s="1" t="s">
        <v>161</v>
      </c>
      <c r="B3811" s="1" t="s">
        <v>205</v>
      </c>
      <c r="C3811" s="1" t="s">
        <v>10</v>
      </c>
      <c r="D3811" s="1">
        <v>0</v>
      </c>
      <c r="E3811" s="1">
        <v>0</v>
      </c>
      <c r="F3811" s="1">
        <v>0</v>
      </c>
      <c r="G3811" s="1">
        <v>0</v>
      </c>
      <c r="H3811" s="1">
        <v>0</v>
      </c>
      <c r="I3811" s="1">
        <v>0</v>
      </c>
    </row>
    <row r="3812" spans="1:9" hidden="1" x14ac:dyDescent="0.25">
      <c r="A3812" s="1" t="s">
        <v>161</v>
      </c>
      <c r="B3812" s="1" t="s">
        <v>206</v>
      </c>
      <c r="C3812" s="1" t="s">
        <v>26</v>
      </c>
      <c r="D3812" s="1">
        <v>0</v>
      </c>
      <c r="E3812" s="1">
        <v>0</v>
      </c>
      <c r="F3812" s="1">
        <v>0</v>
      </c>
      <c r="G3812" s="1">
        <v>0</v>
      </c>
      <c r="H3812" s="1">
        <v>0</v>
      </c>
      <c r="I3812" s="1">
        <v>0</v>
      </c>
    </row>
    <row r="3813" spans="1:9" hidden="1" x14ac:dyDescent="0.25">
      <c r="A3813" s="1" t="s">
        <v>161</v>
      </c>
      <c r="B3813" s="1" t="s">
        <v>206</v>
      </c>
      <c r="C3813" s="1" t="s">
        <v>10</v>
      </c>
      <c r="D3813" s="1">
        <v>0</v>
      </c>
      <c r="E3813" s="1">
        <v>0</v>
      </c>
      <c r="F3813" s="1">
        <v>0</v>
      </c>
      <c r="G3813" s="1">
        <v>0</v>
      </c>
      <c r="H3813" s="1">
        <v>0</v>
      </c>
      <c r="I3813" s="1">
        <v>0</v>
      </c>
    </row>
    <row r="3814" spans="1:9" hidden="1" x14ac:dyDescent="0.25">
      <c r="A3814" s="1" t="s">
        <v>161</v>
      </c>
      <c r="B3814" s="1" t="s">
        <v>207</v>
      </c>
      <c r="C3814" s="1" t="s">
        <v>26</v>
      </c>
      <c r="D3814" s="1">
        <v>0</v>
      </c>
      <c r="E3814" s="1">
        <v>0</v>
      </c>
      <c r="F3814" s="1">
        <v>0</v>
      </c>
      <c r="G3814" s="1">
        <v>0</v>
      </c>
      <c r="H3814" s="1">
        <v>0</v>
      </c>
      <c r="I3814" s="1">
        <v>0</v>
      </c>
    </row>
    <row r="3815" spans="1:9" hidden="1" x14ac:dyDescent="0.25">
      <c r="A3815" s="1" t="s">
        <v>161</v>
      </c>
      <c r="B3815" s="1" t="s">
        <v>207</v>
      </c>
      <c r="C3815" s="1" t="s">
        <v>10</v>
      </c>
      <c r="D3815" s="1">
        <v>0</v>
      </c>
      <c r="E3815" s="1">
        <v>0</v>
      </c>
      <c r="F3815" s="1">
        <v>0</v>
      </c>
      <c r="G3815" s="1">
        <v>0</v>
      </c>
      <c r="H3815" s="1">
        <v>0</v>
      </c>
      <c r="I3815" s="1">
        <v>0</v>
      </c>
    </row>
    <row r="3816" spans="1:9" hidden="1" x14ac:dyDescent="0.25">
      <c r="A3816" s="1" t="s">
        <v>161</v>
      </c>
      <c r="B3816" s="1" t="s">
        <v>208</v>
      </c>
      <c r="C3816" s="1" t="s">
        <v>26</v>
      </c>
      <c r="D3816" s="1">
        <v>0</v>
      </c>
      <c r="E3816" s="1">
        <v>0</v>
      </c>
      <c r="F3816" s="1">
        <v>0</v>
      </c>
      <c r="G3816" s="1">
        <v>0</v>
      </c>
      <c r="H3816" s="1">
        <v>0</v>
      </c>
      <c r="I3816" s="1">
        <v>0</v>
      </c>
    </row>
    <row r="3817" spans="1:9" hidden="1" x14ac:dyDescent="0.25">
      <c r="A3817" s="1" t="s">
        <v>161</v>
      </c>
      <c r="B3817" s="1" t="s">
        <v>208</v>
      </c>
      <c r="C3817" s="1" t="s">
        <v>10</v>
      </c>
      <c r="D3817" s="1">
        <v>0</v>
      </c>
      <c r="E3817" s="1">
        <v>0</v>
      </c>
      <c r="F3817" s="1">
        <v>0</v>
      </c>
      <c r="G3817" s="1">
        <v>0</v>
      </c>
      <c r="H3817" s="1">
        <v>0</v>
      </c>
      <c r="I3817" s="1">
        <v>0</v>
      </c>
    </row>
    <row r="3818" spans="1:9" hidden="1" x14ac:dyDescent="0.25">
      <c r="A3818" s="1" t="s">
        <v>161</v>
      </c>
      <c r="B3818" s="1" t="s">
        <v>209</v>
      </c>
      <c r="C3818" s="1" t="s">
        <v>26</v>
      </c>
      <c r="D3818" s="1">
        <v>0</v>
      </c>
      <c r="E3818" s="1">
        <v>0</v>
      </c>
      <c r="F3818" s="1">
        <v>0</v>
      </c>
      <c r="G3818" s="1">
        <v>0</v>
      </c>
      <c r="H3818" s="1">
        <v>0</v>
      </c>
      <c r="I3818" s="1">
        <v>0</v>
      </c>
    </row>
    <row r="3819" spans="1:9" hidden="1" x14ac:dyDescent="0.25">
      <c r="A3819" s="1" t="s">
        <v>161</v>
      </c>
      <c r="B3819" s="1" t="s">
        <v>209</v>
      </c>
      <c r="C3819" s="1" t="s">
        <v>10</v>
      </c>
      <c r="D3819" s="1">
        <v>0</v>
      </c>
      <c r="E3819" s="1">
        <v>0</v>
      </c>
      <c r="F3819" s="1">
        <v>0</v>
      </c>
      <c r="G3819" s="1">
        <v>0</v>
      </c>
      <c r="H3819" s="1">
        <v>0</v>
      </c>
      <c r="I3819" s="1">
        <v>0</v>
      </c>
    </row>
    <row r="3820" spans="1:9" hidden="1" x14ac:dyDescent="0.25">
      <c r="A3820" s="1" t="s">
        <v>161</v>
      </c>
      <c r="B3820" s="1" t="s">
        <v>210</v>
      </c>
      <c r="C3820" s="1" t="s">
        <v>26</v>
      </c>
      <c r="D3820" s="1">
        <v>0</v>
      </c>
      <c r="E3820" s="1">
        <v>0</v>
      </c>
      <c r="F3820" s="1">
        <v>0</v>
      </c>
      <c r="G3820" s="1">
        <v>0</v>
      </c>
      <c r="H3820" s="1">
        <v>0</v>
      </c>
      <c r="I3820" s="1">
        <v>0</v>
      </c>
    </row>
    <row r="3821" spans="1:9" hidden="1" x14ac:dyDescent="0.25">
      <c r="A3821" s="1" t="s">
        <v>161</v>
      </c>
      <c r="B3821" s="1" t="s">
        <v>210</v>
      </c>
      <c r="C3821" s="1" t="s">
        <v>10</v>
      </c>
      <c r="D3821" s="1">
        <v>0</v>
      </c>
      <c r="E3821" s="1">
        <v>0</v>
      </c>
      <c r="F3821" s="1">
        <v>0</v>
      </c>
      <c r="G3821" s="1">
        <v>0</v>
      </c>
      <c r="H3821" s="1">
        <v>0</v>
      </c>
      <c r="I3821" s="1">
        <v>0</v>
      </c>
    </row>
    <row r="3822" spans="1:9" hidden="1" x14ac:dyDescent="0.25">
      <c r="A3822" s="1" t="s">
        <v>161</v>
      </c>
      <c r="B3822" s="1" t="s">
        <v>211</v>
      </c>
      <c r="C3822" s="1" t="s">
        <v>26</v>
      </c>
      <c r="D3822" s="1">
        <v>0</v>
      </c>
      <c r="E3822" s="1">
        <v>0</v>
      </c>
      <c r="F3822" s="1">
        <v>0</v>
      </c>
      <c r="G3822" s="1">
        <v>0</v>
      </c>
      <c r="H3822" s="1">
        <v>0</v>
      </c>
      <c r="I3822" s="1">
        <v>0</v>
      </c>
    </row>
    <row r="3823" spans="1:9" hidden="1" x14ac:dyDescent="0.25">
      <c r="A3823" s="1" t="s">
        <v>161</v>
      </c>
      <c r="B3823" s="1" t="s">
        <v>211</v>
      </c>
      <c r="C3823" s="1" t="s">
        <v>10</v>
      </c>
      <c r="D3823" s="1">
        <v>0</v>
      </c>
      <c r="E3823" s="1">
        <v>0</v>
      </c>
      <c r="F3823" s="1">
        <v>0</v>
      </c>
      <c r="G3823" s="1">
        <v>0</v>
      </c>
      <c r="H3823" s="1">
        <v>0</v>
      </c>
      <c r="I3823" s="1">
        <v>0</v>
      </c>
    </row>
    <row r="3824" spans="1:9" hidden="1" x14ac:dyDescent="0.25">
      <c r="A3824" s="1" t="s">
        <v>161</v>
      </c>
      <c r="B3824" s="1" t="s">
        <v>212</v>
      </c>
      <c r="C3824" s="1" t="s">
        <v>26</v>
      </c>
      <c r="D3824" s="1">
        <v>0</v>
      </c>
      <c r="E3824" s="1">
        <v>0</v>
      </c>
      <c r="F3824" s="1">
        <v>0</v>
      </c>
      <c r="G3824" s="1">
        <v>0</v>
      </c>
      <c r="H3824" s="1">
        <v>0</v>
      </c>
      <c r="I3824" s="1">
        <v>0</v>
      </c>
    </row>
    <row r="3825" spans="1:9" hidden="1" x14ac:dyDescent="0.25">
      <c r="A3825" s="1" t="s">
        <v>161</v>
      </c>
      <c r="B3825" s="1" t="s">
        <v>212</v>
      </c>
      <c r="C3825" s="1" t="s">
        <v>10</v>
      </c>
      <c r="D3825" s="1">
        <v>0</v>
      </c>
      <c r="E3825" s="1">
        <v>0</v>
      </c>
      <c r="F3825" s="1">
        <v>0</v>
      </c>
      <c r="G3825" s="1">
        <v>0</v>
      </c>
      <c r="H3825" s="1">
        <v>0</v>
      </c>
      <c r="I3825" s="1">
        <v>0</v>
      </c>
    </row>
    <row r="3826" spans="1:9" hidden="1" x14ac:dyDescent="0.25">
      <c r="A3826" s="1" t="s">
        <v>161</v>
      </c>
      <c r="B3826" s="1" t="s">
        <v>213</v>
      </c>
      <c r="C3826" s="1" t="s">
        <v>26</v>
      </c>
      <c r="D3826" s="1">
        <v>0</v>
      </c>
      <c r="E3826" s="1">
        <v>0</v>
      </c>
      <c r="F3826" s="1">
        <v>0</v>
      </c>
      <c r="G3826" s="1">
        <v>0</v>
      </c>
      <c r="H3826" s="1">
        <v>0</v>
      </c>
      <c r="I3826" s="1">
        <v>0</v>
      </c>
    </row>
    <row r="3827" spans="1:9" hidden="1" x14ac:dyDescent="0.25">
      <c r="A3827" s="1" t="s">
        <v>161</v>
      </c>
      <c r="B3827" s="1" t="s">
        <v>213</v>
      </c>
      <c r="C3827" s="1" t="s">
        <v>10</v>
      </c>
      <c r="D3827" s="1">
        <v>0</v>
      </c>
      <c r="E3827" s="1">
        <v>0</v>
      </c>
      <c r="F3827" s="1">
        <v>0</v>
      </c>
      <c r="G3827" s="1">
        <v>0</v>
      </c>
      <c r="H3827" s="1">
        <v>0</v>
      </c>
      <c r="I3827" s="1">
        <v>0</v>
      </c>
    </row>
    <row r="3828" spans="1:9" hidden="1" x14ac:dyDescent="0.25">
      <c r="A3828" s="1" t="s">
        <v>161</v>
      </c>
      <c r="B3828" s="1" t="s">
        <v>214</v>
      </c>
      <c r="C3828" s="1" t="s">
        <v>26</v>
      </c>
      <c r="D3828" s="1">
        <v>0</v>
      </c>
      <c r="E3828" s="1">
        <v>0</v>
      </c>
      <c r="F3828" s="1">
        <v>0</v>
      </c>
      <c r="G3828" s="1">
        <v>0</v>
      </c>
      <c r="H3828" s="1">
        <v>0</v>
      </c>
      <c r="I3828" s="1">
        <v>0</v>
      </c>
    </row>
    <row r="3829" spans="1:9" hidden="1" x14ac:dyDescent="0.25">
      <c r="A3829" s="1" t="s">
        <v>161</v>
      </c>
      <c r="B3829" s="1" t="s">
        <v>214</v>
      </c>
      <c r="C3829" s="1" t="s">
        <v>10</v>
      </c>
      <c r="D3829" s="1">
        <v>0</v>
      </c>
      <c r="E3829" s="1">
        <v>0</v>
      </c>
      <c r="F3829" s="1">
        <v>0</v>
      </c>
      <c r="G3829" s="1">
        <v>0</v>
      </c>
      <c r="H3829" s="1">
        <v>0</v>
      </c>
      <c r="I3829" s="1">
        <v>0</v>
      </c>
    </row>
    <row r="3830" spans="1:9" hidden="1" x14ac:dyDescent="0.25">
      <c r="A3830" s="1" t="s">
        <v>161</v>
      </c>
      <c r="B3830" s="1" t="s">
        <v>215</v>
      </c>
      <c r="C3830" s="1" t="s">
        <v>26</v>
      </c>
      <c r="D3830" s="1">
        <v>0</v>
      </c>
      <c r="E3830" s="1">
        <v>0</v>
      </c>
      <c r="F3830" s="1">
        <v>0</v>
      </c>
      <c r="G3830" s="1">
        <v>0</v>
      </c>
      <c r="H3830" s="1">
        <v>0</v>
      </c>
      <c r="I3830" s="1">
        <v>0</v>
      </c>
    </row>
    <row r="3831" spans="1:9" hidden="1" x14ac:dyDescent="0.25">
      <c r="A3831" s="1" t="s">
        <v>161</v>
      </c>
      <c r="B3831" s="1" t="s">
        <v>215</v>
      </c>
      <c r="C3831" s="1" t="s">
        <v>10</v>
      </c>
      <c r="D3831" s="1">
        <v>0</v>
      </c>
      <c r="E3831" s="1">
        <v>0</v>
      </c>
      <c r="F3831" s="1">
        <v>0</v>
      </c>
      <c r="G3831" s="1">
        <v>0</v>
      </c>
      <c r="H3831" s="1">
        <v>0</v>
      </c>
      <c r="I3831" s="1">
        <v>0</v>
      </c>
    </row>
    <row r="3832" spans="1:9" hidden="1" x14ac:dyDescent="0.25">
      <c r="A3832" s="1" t="s">
        <v>161</v>
      </c>
      <c r="B3832" s="1" t="s">
        <v>216</v>
      </c>
      <c r="C3832" s="1" t="s">
        <v>26</v>
      </c>
      <c r="D3832" s="1">
        <v>0</v>
      </c>
      <c r="E3832" s="1">
        <v>0</v>
      </c>
      <c r="F3832" s="1">
        <v>0</v>
      </c>
      <c r="G3832" s="1">
        <v>0</v>
      </c>
      <c r="H3832" s="1">
        <v>0</v>
      </c>
      <c r="I3832" s="1">
        <v>0</v>
      </c>
    </row>
    <row r="3833" spans="1:9" hidden="1" x14ac:dyDescent="0.25">
      <c r="A3833" s="1" t="s">
        <v>161</v>
      </c>
      <c r="B3833" s="1" t="s">
        <v>216</v>
      </c>
      <c r="C3833" s="1" t="s">
        <v>10</v>
      </c>
      <c r="D3833" s="1">
        <v>0</v>
      </c>
      <c r="E3833" s="1">
        <v>0</v>
      </c>
      <c r="F3833" s="1">
        <v>0</v>
      </c>
      <c r="G3833" s="1">
        <v>0</v>
      </c>
      <c r="H3833" s="1">
        <v>0</v>
      </c>
      <c r="I3833" s="1">
        <v>0</v>
      </c>
    </row>
    <row r="3834" spans="1:9" hidden="1" x14ac:dyDescent="0.25">
      <c r="A3834" s="1" t="s">
        <v>161</v>
      </c>
      <c r="B3834" s="1" t="s">
        <v>217</v>
      </c>
      <c r="C3834" s="1" t="s">
        <v>26</v>
      </c>
      <c r="D3834" s="1">
        <v>0</v>
      </c>
      <c r="E3834" s="1">
        <v>0</v>
      </c>
      <c r="F3834" s="1">
        <v>0</v>
      </c>
      <c r="G3834" s="1">
        <v>0</v>
      </c>
      <c r="H3834" s="1">
        <v>0</v>
      </c>
      <c r="I3834" s="1">
        <v>0</v>
      </c>
    </row>
    <row r="3835" spans="1:9" hidden="1" x14ac:dyDescent="0.25">
      <c r="A3835" s="1" t="s">
        <v>161</v>
      </c>
      <c r="B3835" s="1" t="s">
        <v>217</v>
      </c>
      <c r="C3835" s="1" t="s">
        <v>10</v>
      </c>
      <c r="D3835" s="1">
        <v>0</v>
      </c>
      <c r="E3835" s="1">
        <v>0</v>
      </c>
      <c r="F3835" s="1">
        <v>0</v>
      </c>
      <c r="G3835" s="1">
        <v>0</v>
      </c>
      <c r="H3835" s="1">
        <v>0</v>
      </c>
      <c r="I3835" s="1">
        <v>0</v>
      </c>
    </row>
    <row r="3836" spans="1:9" hidden="1" x14ac:dyDescent="0.25">
      <c r="A3836" s="1" t="s">
        <v>161</v>
      </c>
      <c r="B3836" s="1" t="s">
        <v>218</v>
      </c>
      <c r="C3836" s="1" t="s">
        <v>26</v>
      </c>
      <c r="D3836" s="1">
        <v>0</v>
      </c>
      <c r="E3836" s="1">
        <v>0</v>
      </c>
      <c r="F3836" s="1">
        <v>0</v>
      </c>
      <c r="G3836" s="1">
        <v>0</v>
      </c>
      <c r="H3836" s="1">
        <v>0</v>
      </c>
      <c r="I3836" s="1">
        <v>0</v>
      </c>
    </row>
    <row r="3837" spans="1:9" hidden="1" x14ac:dyDescent="0.25">
      <c r="A3837" s="1" t="s">
        <v>161</v>
      </c>
      <c r="B3837" s="1" t="s">
        <v>218</v>
      </c>
      <c r="C3837" s="1" t="s">
        <v>10</v>
      </c>
      <c r="D3837" s="1">
        <v>0</v>
      </c>
      <c r="E3837" s="1">
        <v>0</v>
      </c>
      <c r="F3837" s="1">
        <v>0</v>
      </c>
      <c r="G3837" s="1">
        <v>0</v>
      </c>
      <c r="H3837" s="1">
        <v>0</v>
      </c>
      <c r="I3837" s="1">
        <v>0</v>
      </c>
    </row>
    <row r="3838" spans="1:9" hidden="1" x14ac:dyDescent="0.25">
      <c r="A3838" s="1" t="s">
        <v>161</v>
      </c>
      <c r="B3838" s="1" t="s">
        <v>219</v>
      </c>
      <c r="C3838" s="1" t="s">
        <v>26</v>
      </c>
      <c r="D3838" s="1">
        <v>0</v>
      </c>
      <c r="E3838" s="1">
        <v>0</v>
      </c>
      <c r="F3838" s="1">
        <v>0</v>
      </c>
      <c r="G3838" s="1">
        <v>0</v>
      </c>
      <c r="H3838" s="1">
        <v>0</v>
      </c>
      <c r="I3838" s="1">
        <v>0</v>
      </c>
    </row>
    <row r="3839" spans="1:9" hidden="1" x14ac:dyDescent="0.25">
      <c r="A3839" s="1" t="s">
        <v>161</v>
      </c>
      <c r="B3839" s="1" t="s">
        <v>219</v>
      </c>
      <c r="C3839" s="1" t="s">
        <v>10</v>
      </c>
      <c r="D3839" s="1">
        <v>0</v>
      </c>
      <c r="E3839" s="1">
        <v>0</v>
      </c>
      <c r="F3839" s="1">
        <v>0</v>
      </c>
      <c r="G3839" s="1">
        <v>0</v>
      </c>
      <c r="H3839" s="1">
        <v>0</v>
      </c>
      <c r="I3839" s="1">
        <v>0</v>
      </c>
    </row>
    <row r="3840" spans="1:9" hidden="1" x14ac:dyDescent="0.25">
      <c r="A3840" s="1" t="s">
        <v>161</v>
      </c>
      <c r="B3840" s="1" t="s">
        <v>220</v>
      </c>
      <c r="C3840" s="1" t="s">
        <v>26</v>
      </c>
      <c r="D3840" s="1">
        <v>0</v>
      </c>
      <c r="E3840" s="1">
        <v>0</v>
      </c>
      <c r="F3840" s="1">
        <v>0</v>
      </c>
      <c r="G3840" s="1">
        <v>0</v>
      </c>
      <c r="H3840" s="1">
        <v>0</v>
      </c>
      <c r="I3840" s="1">
        <v>0</v>
      </c>
    </row>
    <row r="3841" spans="1:9" hidden="1" x14ac:dyDescent="0.25">
      <c r="A3841" s="1" t="s">
        <v>161</v>
      </c>
      <c r="B3841" s="1" t="s">
        <v>220</v>
      </c>
      <c r="C3841" s="1" t="s">
        <v>10</v>
      </c>
      <c r="D3841" s="1">
        <v>0</v>
      </c>
      <c r="E3841" s="1">
        <v>0</v>
      </c>
      <c r="F3841" s="1">
        <v>0</v>
      </c>
      <c r="G3841" s="1">
        <v>0</v>
      </c>
      <c r="H3841" s="1">
        <v>0</v>
      </c>
      <c r="I3841" s="1">
        <v>0</v>
      </c>
    </row>
    <row r="3842" spans="1:9" hidden="1" x14ac:dyDescent="0.25">
      <c r="A3842" s="1" t="s">
        <v>161</v>
      </c>
      <c r="B3842" s="1" t="s">
        <v>221</v>
      </c>
      <c r="C3842" s="1" t="s">
        <v>26</v>
      </c>
      <c r="D3842" s="1">
        <v>0</v>
      </c>
      <c r="E3842" s="1">
        <v>0</v>
      </c>
      <c r="F3842" s="1">
        <v>0</v>
      </c>
      <c r="G3842" s="1">
        <v>0</v>
      </c>
      <c r="H3842" s="1">
        <v>0</v>
      </c>
      <c r="I3842" s="1">
        <v>0</v>
      </c>
    </row>
    <row r="3843" spans="1:9" hidden="1" x14ac:dyDescent="0.25">
      <c r="A3843" s="1" t="s">
        <v>161</v>
      </c>
      <c r="B3843" s="1" t="s">
        <v>221</v>
      </c>
      <c r="C3843" s="1" t="s">
        <v>10</v>
      </c>
      <c r="D3843" s="1">
        <v>0</v>
      </c>
      <c r="E3843" s="1">
        <v>0</v>
      </c>
      <c r="F3843" s="1">
        <v>0</v>
      </c>
      <c r="G3843" s="1">
        <v>0</v>
      </c>
      <c r="H3843" s="1">
        <v>0</v>
      </c>
      <c r="I3843" s="1">
        <v>0</v>
      </c>
    </row>
    <row r="3844" spans="1:9" hidden="1" x14ac:dyDescent="0.25">
      <c r="A3844" s="1" t="s">
        <v>161</v>
      </c>
      <c r="B3844" s="1" t="s">
        <v>222</v>
      </c>
      <c r="C3844" s="1" t="s">
        <v>26</v>
      </c>
      <c r="D3844" s="1">
        <v>0</v>
      </c>
      <c r="E3844" s="1">
        <v>0</v>
      </c>
      <c r="F3844" s="1">
        <v>0</v>
      </c>
      <c r="G3844" s="1">
        <v>0</v>
      </c>
      <c r="H3844" s="1">
        <v>0</v>
      </c>
      <c r="I3844" s="1">
        <v>0</v>
      </c>
    </row>
    <row r="3845" spans="1:9" hidden="1" x14ac:dyDescent="0.25">
      <c r="A3845" s="1" t="s">
        <v>161</v>
      </c>
      <c r="B3845" s="1" t="s">
        <v>222</v>
      </c>
      <c r="C3845" s="1" t="s">
        <v>10</v>
      </c>
      <c r="D3845" s="1">
        <v>0</v>
      </c>
      <c r="E3845" s="1">
        <v>0</v>
      </c>
      <c r="F3845" s="1">
        <v>0</v>
      </c>
      <c r="G3845" s="1">
        <v>0</v>
      </c>
      <c r="H3845" s="1">
        <v>0</v>
      </c>
      <c r="I3845" s="1">
        <v>0</v>
      </c>
    </row>
    <row r="3846" spans="1:9" hidden="1" x14ac:dyDescent="0.25">
      <c r="A3846" s="1" t="s">
        <v>161</v>
      </c>
      <c r="B3846" s="1" t="s">
        <v>223</v>
      </c>
      <c r="C3846" s="1" t="s">
        <v>26</v>
      </c>
      <c r="D3846" s="1">
        <v>0</v>
      </c>
      <c r="E3846" s="1">
        <v>0</v>
      </c>
      <c r="F3846" s="1">
        <v>0</v>
      </c>
      <c r="G3846" s="1">
        <v>0</v>
      </c>
      <c r="H3846" s="1">
        <v>0</v>
      </c>
      <c r="I3846" s="1">
        <v>0</v>
      </c>
    </row>
    <row r="3847" spans="1:9" hidden="1" x14ac:dyDescent="0.25">
      <c r="A3847" s="1" t="s">
        <v>161</v>
      </c>
      <c r="B3847" s="1" t="s">
        <v>223</v>
      </c>
      <c r="C3847" s="1" t="s">
        <v>10</v>
      </c>
      <c r="D3847" s="1">
        <v>0</v>
      </c>
      <c r="E3847" s="1">
        <v>0</v>
      </c>
      <c r="F3847" s="1">
        <v>0</v>
      </c>
      <c r="G3847" s="1">
        <v>0</v>
      </c>
      <c r="H3847" s="1">
        <v>0</v>
      </c>
      <c r="I3847" s="1">
        <v>0</v>
      </c>
    </row>
    <row r="3848" spans="1:9" hidden="1" x14ac:dyDescent="0.25">
      <c r="A3848" s="1" t="s">
        <v>161</v>
      </c>
      <c r="B3848" s="1" t="s">
        <v>224</v>
      </c>
      <c r="C3848" s="1" t="s">
        <v>26</v>
      </c>
      <c r="D3848" s="1">
        <v>0</v>
      </c>
      <c r="E3848" s="1">
        <v>0</v>
      </c>
      <c r="F3848" s="1">
        <v>0</v>
      </c>
      <c r="G3848" s="1">
        <v>0</v>
      </c>
      <c r="H3848" s="1">
        <v>0</v>
      </c>
      <c r="I3848" s="1">
        <v>0</v>
      </c>
    </row>
    <row r="3849" spans="1:9" hidden="1" x14ac:dyDescent="0.25">
      <c r="A3849" s="1" t="s">
        <v>161</v>
      </c>
      <c r="B3849" s="1" t="s">
        <v>224</v>
      </c>
      <c r="C3849" s="1" t="s">
        <v>10</v>
      </c>
      <c r="D3849" s="1">
        <v>0</v>
      </c>
      <c r="E3849" s="1">
        <v>0</v>
      </c>
      <c r="F3849" s="1">
        <v>0</v>
      </c>
      <c r="G3849" s="1">
        <v>0</v>
      </c>
      <c r="H3849" s="1">
        <v>0</v>
      </c>
      <c r="I3849" s="1">
        <v>0</v>
      </c>
    </row>
    <row r="3850" spans="1:9" hidden="1" x14ac:dyDescent="0.25">
      <c r="A3850" s="1" t="s">
        <v>161</v>
      </c>
      <c r="B3850" s="1" t="s">
        <v>225</v>
      </c>
      <c r="C3850" s="1" t="s">
        <v>26</v>
      </c>
      <c r="D3850" s="1">
        <v>0</v>
      </c>
      <c r="E3850" s="1">
        <v>0</v>
      </c>
      <c r="F3850" s="1">
        <v>0</v>
      </c>
      <c r="G3850" s="1">
        <v>0</v>
      </c>
      <c r="H3850" s="1">
        <v>0</v>
      </c>
      <c r="I3850" s="1">
        <v>0</v>
      </c>
    </row>
    <row r="3851" spans="1:9" hidden="1" x14ac:dyDescent="0.25">
      <c r="A3851" s="1" t="s">
        <v>161</v>
      </c>
      <c r="B3851" s="1" t="s">
        <v>225</v>
      </c>
      <c r="C3851" s="1" t="s">
        <v>10</v>
      </c>
      <c r="D3851" s="1">
        <v>0</v>
      </c>
      <c r="E3851" s="1">
        <v>0</v>
      </c>
      <c r="F3851" s="1">
        <v>0</v>
      </c>
      <c r="G3851" s="1">
        <v>0</v>
      </c>
      <c r="H3851" s="1">
        <v>0</v>
      </c>
      <c r="I3851" s="1">
        <v>0</v>
      </c>
    </row>
    <row r="3852" spans="1:9" hidden="1" x14ac:dyDescent="0.25">
      <c r="A3852" s="1" t="s">
        <v>161</v>
      </c>
      <c r="B3852" s="1" t="s">
        <v>226</v>
      </c>
      <c r="C3852" s="1" t="s">
        <v>26</v>
      </c>
      <c r="D3852" s="1">
        <v>0</v>
      </c>
      <c r="E3852" s="1">
        <v>0</v>
      </c>
      <c r="F3852" s="1">
        <v>0</v>
      </c>
      <c r="G3852" s="1">
        <v>0</v>
      </c>
      <c r="H3852" s="1">
        <v>0</v>
      </c>
      <c r="I3852" s="1">
        <v>0</v>
      </c>
    </row>
    <row r="3853" spans="1:9" hidden="1" x14ac:dyDescent="0.25">
      <c r="A3853" s="1" t="s">
        <v>161</v>
      </c>
      <c r="B3853" s="1" t="s">
        <v>226</v>
      </c>
      <c r="C3853" s="1" t="s">
        <v>10</v>
      </c>
      <c r="D3853" s="1">
        <v>0</v>
      </c>
      <c r="E3853" s="1">
        <v>0</v>
      </c>
      <c r="F3853" s="1">
        <v>0</v>
      </c>
      <c r="G3853" s="1">
        <v>0</v>
      </c>
      <c r="H3853" s="1">
        <v>0</v>
      </c>
      <c r="I3853" s="1">
        <v>0</v>
      </c>
    </row>
    <row r="3854" spans="1:9" hidden="1" x14ac:dyDescent="0.25">
      <c r="A3854" s="1" t="s">
        <v>161</v>
      </c>
      <c r="B3854" s="1" t="s">
        <v>227</v>
      </c>
      <c r="C3854" s="1" t="s">
        <v>26</v>
      </c>
      <c r="D3854" s="1">
        <v>0</v>
      </c>
      <c r="E3854" s="1">
        <v>0</v>
      </c>
      <c r="F3854" s="1">
        <v>0</v>
      </c>
      <c r="G3854" s="1">
        <v>0</v>
      </c>
      <c r="H3854" s="1">
        <v>0</v>
      </c>
      <c r="I3854" s="1">
        <v>0</v>
      </c>
    </row>
    <row r="3855" spans="1:9" hidden="1" x14ac:dyDescent="0.25">
      <c r="A3855" s="1" t="s">
        <v>161</v>
      </c>
      <c r="B3855" s="1" t="s">
        <v>227</v>
      </c>
      <c r="C3855" s="1" t="s">
        <v>10</v>
      </c>
      <c r="D3855" s="1">
        <v>0</v>
      </c>
      <c r="E3855" s="1">
        <v>0</v>
      </c>
      <c r="F3855" s="1">
        <v>0</v>
      </c>
      <c r="G3855" s="1">
        <v>0</v>
      </c>
      <c r="H3855" s="1">
        <v>0</v>
      </c>
      <c r="I3855" s="1">
        <v>0</v>
      </c>
    </row>
    <row r="3856" spans="1:9" hidden="1" x14ac:dyDescent="0.25">
      <c r="A3856" s="1" t="s">
        <v>161</v>
      </c>
      <c r="B3856" s="1" t="s">
        <v>228</v>
      </c>
      <c r="C3856" s="1" t="s">
        <v>26</v>
      </c>
      <c r="D3856" s="1">
        <v>0</v>
      </c>
      <c r="E3856" s="1">
        <v>0</v>
      </c>
      <c r="F3856" s="1">
        <v>0</v>
      </c>
      <c r="G3856" s="1">
        <v>0</v>
      </c>
      <c r="H3856" s="1">
        <v>0</v>
      </c>
      <c r="I3856" s="1">
        <v>0</v>
      </c>
    </row>
    <row r="3857" spans="1:9" hidden="1" x14ac:dyDescent="0.25">
      <c r="A3857" s="1" t="s">
        <v>161</v>
      </c>
      <c r="B3857" s="1" t="s">
        <v>228</v>
      </c>
      <c r="C3857" s="1" t="s">
        <v>10</v>
      </c>
      <c r="D3857" s="1">
        <v>0</v>
      </c>
      <c r="E3857" s="1">
        <v>0</v>
      </c>
      <c r="F3857" s="1">
        <v>0</v>
      </c>
      <c r="G3857" s="1">
        <v>0</v>
      </c>
      <c r="H3857" s="1">
        <v>0</v>
      </c>
      <c r="I3857" s="1">
        <v>0</v>
      </c>
    </row>
    <row r="3858" spans="1:9" hidden="1" x14ac:dyDescent="0.25">
      <c r="A3858" s="1" t="s">
        <v>161</v>
      </c>
      <c r="B3858" s="1" t="s">
        <v>229</v>
      </c>
      <c r="C3858" s="1" t="s">
        <v>26</v>
      </c>
      <c r="D3858" s="1">
        <v>0</v>
      </c>
      <c r="E3858" s="1">
        <v>0</v>
      </c>
      <c r="F3858" s="1">
        <v>0</v>
      </c>
      <c r="G3858" s="1">
        <v>0</v>
      </c>
      <c r="H3858" s="1">
        <v>0</v>
      </c>
      <c r="I3858" s="1">
        <v>0</v>
      </c>
    </row>
    <row r="3859" spans="1:9" hidden="1" x14ac:dyDescent="0.25">
      <c r="A3859" s="1" t="s">
        <v>161</v>
      </c>
      <c r="B3859" s="1" t="s">
        <v>229</v>
      </c>
      <c r="C3859" s="1" t="s">
        <v>10</v>
      </c>
      <c r="D3859" s="1">
        <v>0</v>
      </c>
      <c r="E3859" s="1">
        <v>0</v>
      </c>
      <c r="F3859" s="1">
        <v>0</v>
      </c>
      <c r="G3859" s="1">
        <v>0</v>
      </c>
      <c r="H3859" s="1">
        <v>0</v>
      </c>
      <c r="I3859" s="1">
        <v>0</v>
      </c>
    </row>
    <row r="3860" spans="1:9" hidden="1" x14ac:dyDescent="0.25">
      <c r="A3860" s="1" t="s">
        <v>161</v>
      </c>
      <c r="B3860" s="1" t="s">
        <v>230</v>
      </c>
      <c r="C3860" s="1" t="s">
        <v>26</v>
      </c>
      <c r="D3860" s="1">
        <v>0</v>
      </c>
      <c r="E3860" s="1">
        <v>0</v>
      </c>
      <c r="F3860" s="1">
        <v>0</v>
      </c>
      <c r="G3860" s="1">
        <v>0</v>
      </c>
      <c r="H3860" s="1">
        <v>0</v>
      </c>
      <c r="I3860" s="1">
        <v>0</v>
      </c>
    </row>
    <row r="3861" spans="1:9" hidden="1" x14ac:dyDescent="0.25">
      <c r="A3861" s="1" t="s">
        <v>161</v>
      </c>
      <c r="B3861" s="1" t="s">
        <v>230</v>
      </c>
      <c r="C3861" s="1" t="s">
        <v>10</v>
      </c>
      <c r="D3861" s="1">
        <v>0</v>
      </c>
      <c r="E3861" s="1">
        <v>0</v>
      </c>
      <c r="F3861" s="1">
        <v>0</v>
      </c>
      <c r="G3861" s="1">
        <v>0</v>
      </c>
      <c r="H3861" s="1">
        <v>0</v>
      </c>
      <c r="I3861" s="1">
        <v>0</v>
      </c>
    </row>
    <row r="3862" spans="1:9" hidden="1" x14ac:dyDescent="0.25">
      <c r="A3862" s="1" t="s">
        <v>161</v>
      </c>
      <c r="B3862" s="1" t="s">
        <v>231</v>
      </c>
      <c r="C3862" s="1" t="s">
        <v>26</v>
      </c>
      <c r="D3862" s="1">
        <v>0</v>
      </c>
      <c r="E3862" s="1">
        <v>0</v>
      </c>
      <c r="F3862" s="1">
        <v>0</v>
      </c>
      <c r="G3862" s="1">
        <v>0</v>
      </c>
      <c r="H3862" s="1">
        <v>0</v>
      </c>
      <c r="I3862" s="1">
        <v>0</v>
      </c>
    </row>
    <row r="3863" spans="1:9" hidden="1" x14ac:dyDescent="0.25">
      <c r="A3863" s="1" t="s">
        <v>161</v>
      </c>
      <c r="B3863" s="1" t="s">
        <v>231</v>
      </c>
      <c r="C3863" s="1" t="s">
        <v>10</v>
      </c>
      <c r="D3863" s="1">
        <v>0</v>
      </c>
      <c r="E3863" s="1">
        <v>0</v>
      </c>
      <c r="F3863" s="1">
        <v>0</v>
      </c>
      <c r="G3863" s="1">
        <v>0</v>
      </c>
      <c r="H3863" s="1">
        <v>0</v>
      </c>
      <c r="I3863" s="1">
        <v>0</v>
      </c>
    </row>
    <row r="3864" spans="1:9" hidden="1" x14ac:dyDescent="0.25">
      <c r="A3864" s="1" t="s">
        <v>161</v>
      </c>
      <c r="B3864" s="1" t="s">
        <v>232</v>
      </c>
      <c r="C3864" s="1" t="s">
        <v>26</v>
      </c>
      <c r="D3864" s="1">
        <v>0</v>
      </c>
      <c r="E3864" s="1">
        <v>0</v>
      </c>
      <c r="F3864" s="1">
        <v>0</v>
      </c>
      <c r="G3864" s="1">
        <v>0</v>
      </c>
      <c r="H3864" s="1">
        <v>0</v>
      </c>
      <c r="I3864" s="1">
        <v>0</v>
      </c>
    </row>
    <row r="3865" spans="1:9" hidden="1" x14ac:dyDescent="0.25">
      <c r="A3865" s="1" t="s">
        <v>161</v>
      </c>
      <c r="B3865" s="1" t="s">
        <v>232</v>
      </c>
      <c r="C3865" s="1" t="s">
        <v>10</v>
      </c>
      <c r="D3865" s="1">
        <v>0</v>
      </c>
      <c r="E3865" s="1">
        <v>0</v>
      </c>
      <c r="F3865" s="1">
        <v>0</v>
      </c>
      <c r="G3865" s="1">
        <v>0</v>
      </c>
      <c r="H3865" s="1">
        <v>0</v>
      </c>
      <c r="I3865" s="1">
        <v>0</v>
      </c>
    </row>
    <row r="3866" spans="1:9" hidden="1" x14ac:dyDescent="0.25">
      <c r="A3866" s="1" t="s">
        <v>161</v>
      </c>
      <c r="B3866" s="1" t="s">
        <v>233</v>
      </c>
      <c r="C3866" s="1" t="s">
        <v>26</v>
      </c>
      <c r="D3866" s="1">
        <v>0</v>
      </c>
      <c r="E3866" s="1">
        <v>0</v>
      </c>
      <c r="F3866" s="1">
        <v>0</v>
      </c>
      <c r="G3866" s="1">
        <v>0</v>
      </c>
      <c r="H3866" s="1">
        <v>0</v>
      </c>
      <c r="I3866" s="1">
        <v>0</v>
      </c>
    </row>
    <row r="3867" spans="1:9" hidden="1" x14ac:dyDescent="0.25">
      <c r="A3867" s="1" t="s">
        <v>161</v>
      </c>
      <c r="B3867" s="1" t="s">
        <v>233</v>
      </c>
      <c r="C3867" s="1" t="s">
        <v>10</v>
      </c>
      <c r="D3867" s="1">
        <v>0</v>
      </c>
      <c r="E3867" s="1">
        <v>0</v>
      </c>
      <c r="F3867" s="1">
        <v>0</v>
      </c>
      <c r="G3867" s="1">
        <v>0</v>
      </c>
      <c r="H3867" s="1">
        <v>0</v>
      </c>
      <c r="I3867" s="1">
        <v>0</v>
      </c>
    </row>
    <row r="3868" spans="1:9" hidden="1" x14ac:dyDescent="0.25">
      <c r="A3868" s="1" t="s">
        <v>161</v>
      </c>
      <c r="B3868" s="1" t="s">
        <v>234</v>
      </c>
      <c r="C3868" s="1" t="s">
        <v>26</v>
      </c>
      <c r="D3868" s="1">
        <v>0</v>
      </c>
      <c r="E3868" s="1">
        <v>0</v>
      </c>
      <c r="F3868" s="1">
        <v>0</v>
      </c>
      <c r="G3868" s="1">
        <v>0</v>
      </c>
      <c r="H3868" s="1">
        <v>0</v>
      </c>
      <c r="I3868" s="1">
        <v>0</v>
      </c>
    </row>
    <row r="3869" spans="1:9" hidden="1" x14ac:dyDescent="0.25">
      <c r="A3869" s="1" t="s">
        <v>161</v>
      </c>
      <c r="B3869" s="1" t="s">
        <v>234</v>
      </c>
      <c r="C3869" s="1" t="s">
        <v>10</v>
      </c>
      <c r="D3869" s="1">
        <v>0</v>
      </c>
      <c r="E3869" s="1">
        <v>0</v>
      </c>
      <c r="F3869" s="1">
        <v>0</v>
      </c>
      <c r="G3869" s="1">
        <v>0</v>
      </c>
      <c r="H3869" s="1">
        <v>0</v>
      </c>
      <c r="I3869" s="1">
        <v>0</v>
      </c>
    </row>
    <row r="3870" spans="1:9" hidden="1" x14ac:dyDescent="0.25">
      <c r="A3870" s="1" t="s">
        <v>161</v>
      </c>
      <c r="B3870" s="1" t="s">
        <v>235</v>
      </c>
      <c r="C3870" s="1" t="s">
        <v>26</v>
      </c>
      <c r="D3870" s="1">
        <v>0</v>
      </c>
      <c r="E3870" s="1">
        <v>0</v>
      </c>
      <c r="F3870" s="1">
        <v>0</v>
      </c>
      <c r="G3870" s="1">
        <v>0</v>
      </c>
      <c r="H3870" s="1">
        <v>0</v>
      </c>
      <c r="I3870" s="1">
        <v>0</v>
      </c>
    </row>
    <row r="3871" spans="1:9" hidden="1" x14ac:dyDescent="0.25">
      <c r="A3871" s="1" t="s">
        <v>161</v>
      </c>
      <c r="B3871" s="1" t="s">
        <v>235</v>
      </c>
      <c r="C3871" s="1" t="s">
        <v>10</v>
      </c>
      <c r="D3871" s="1">
        <v>0</v>
      </c>
      <c r="E3871" s="1">
        <v>0</v>
      </c>
      <c r="F3871" s="1">
        <v>0</v>
      </c>
      <c r="G3871" s="1">
        <v>0</v>
      </c>
      <c r="H3871" s="1">
        <v>0</v>
      </c>
      <c r="I3871" s="1">
        <v>0</v>
      </c>
    </row>
    <row r="3872" spans="1:9" hidden="1" x14ac:dyDescent="0.25">
      <c r="A3872" s="1" t="s">
        <v>161</v>
      </c>
      <c r="B3872" s="1" t="s">
        <v>236</v>
      </c>
      <c r="C3872" s="1" t="s">
        <v>26</v>
      </c>
      <c r="D3872" s="1">
        <v>0</v>
      </c>
      <c r="E3872" s="1">
        <v>0</v>
      </c>
      <c r="F3872" s="1">
        <v>0</v>
      </c>
      <c r="G3872" s="1">
        <v>0</v>
      </c>
      <c r="H3872" s="1">
        <v>0</v>
      </c>
      <c r="I3872" s="1">
        <v>0</v>
      </c>
    </row>
    <row r="3873" spans="1:9" hidden="1" x14ac:dyDescent="0.25">
      <c r="A3873" s="1" t="s">
        <v>161</v>
      </c>
      <c r="B3873" s="1" t="s">
        <v>236</v>
      </c>
      <c r="C3873" s="1" t="s">
        <v>10</v>
      </c>
      <c r="D3873" s="1">
        <v>0</v>
      </c>
      <c r="E3873" s="1">
        <v>0</v>
      </c>
      <c r="F3873" s="1">
        <v>0</v>
      </c>
      <c r="G3873" s="1">
        <v>0</v>
      </c>
      <c r="H3873" s="1">
        <v>0</v>
      </c>
      <c r="I3873" s="1">
        <v>0</v>
      </c>
    </row>
    <row r="3874" spans="1:9" hidden="1" x14ac:dyDescent="0.25">
      <c r="A3874" s="1" t="s">
        <v>161</v>
      </c>
      <c r="B3874" s="1" t="s">
        <v>237</v>
      </c>
      <c r="C3874" s="1" t="s">
        <v>26</v>
      </c>
      <c r="D3874" s="1">
        <v>0</v>
      </c>
      <c r="E3874" s="1">
        <v>0</v>
      </c>
      <c r="F3874" s="1">
        <v>0</v>
      </c>
      <c r="G3874" s="1">
        <v>0</v>
      </c>
      <c r="H3874" s="1">
        <v>0</v>
      </c>
      <c r="I3874" s="1">
        <v>0</v>
      </c>
    </row>
    <row r="3875" spans="1:9" hidden="1" x14ac:dyDescent="0.25">
      <c r="A3875" s="1" t="s">
        <v>161</v>
      </c>
      <c r="B3875" s="1" t="s">
        <v>237</v>
      </c>
      <c r="C3875" s="1" t="s">
        <v>10</v>
      </c>
      <c r="D3875" s="1">
        <v>0</v>
      </c>
      <c r="E3875" s="1">
        <v>0</v>
      </c>
      <c r="F3875" s="1">
        <v>0</v>
      </c>
      <c r="G3875" s="1">
        <v>0</v>
      </c>
      <c r="H3875" s="1">
        <v>0</v>
      </c>
      <c r="I3875" s="1">
        <v>0</v>
      </c>
    </row>
    <row r="3876" spans="1:9" hidden="1" x14ac:dyDescent="0.25">
      <c r="A3876" s="1" t="s">
        <v>161</v>
      </c>
      <c r="B3876" s="1" t="s">
        <v>238</v>
      </c>
      <c r="C3876" s="1" t="s">
        <v>26</v>
      </c>
      <c r="D3876" s="1">
        <v>0</v>
      </c>
      <c r="E3876" s="1">
        <v>0</v>
      </c>
      <c r="F3876" s="1">
        <v>0</v>
      </c>
      <c r="G3876" s="1">
        <v>0</v>
      </c>
      <c r="H3876" s="1">
        <v>0</v>
      </c>
      <c r="I3876" s="1">
        <v>0</v>
      </c>
    </row>
    <row r="3877" spans="1:9" hidden="1" x14ac:dyDescent="0.25">
      <c r="A3877" s="1" t="s">
        <v>161</v>
      </c>
      <c r="B3877" s="1" t="s">
        <v>238</v>
      </c>
      <c r="C3877" s="1" t="s">
        <v>10</v>
      </c>
      <c r="D3877" s="1">
        <v>0</v>
      </c>
      <c r="E3877" s="1">
        <v>0</v>
      </c>
      <c r="F3877" s="1">
        <v>0</v>
      </c>
      <c r="G3877" s="1">
        <v>0</v>
      </c>
      <c r="H3877" s="1">
        <v>0</v>
      </c>
      <c r="I3877" s="1">
        <v>0</v>
      </c>
    </row>
    <row r="3878" spans="1:9" hidden="1" x14ac:dyDescent="0.25">
      <c r="A3878" s="1" t="s">
        <v>161</v>
      </c>
      <c r="B3878" s="1" t="s">
        <v>239</v>
      </c>
      <c r="C3878" s="1" t="s">
        <v>26</v>
      </c>
      <c r="D3878" s="1">
        <v>0</v>
      </c>
      <c r="E3878" s="1">
        <v>0</v>
      </c>
      <c r="F3878" s="1">
        <v>0</v>
      </c>
      <c r="G3878" s="1">
        <v>0</v>
      </c>
      <c r="H3878" s="1">
        <v>0</v>
      </c>
      <c r="I3878" s="1">
        <v>0</v>
      </c>
    </row>
    <row r="3879" spans="1:9" hidden="1" x14ac:dyDescent="0.25">
      <c r="A3879" s="1" t="s">
        <v>161</v>
      </c>
      <c r="B3879" s="1" t="s">
        <v>239</v>
      </c>
      <c r="C3879" s="1" t="s">
        <v>10</v>
      </c>
      <c r="D3879" s="1">
        <v>0</v>
      </c>
      <c r="E3879" s="1">
        <v>0</v>
      </c>
      <c r="F3879" s="1">
        <v>0</v>
      </c>
      <c r="G3879" s="1">
        <v>0</v>
      </c>
      <c r="H3879" s="1">
        <v>0</v>
      </c>
      <c r="I3879" s="1">
        <v>0</v>
      </c>
    </row>
    <row r="3880" spans="1:9" hidden="1" x14ac:dyDescent="0.25">
      <c r="A3880" s="1" t="s">
        <v>161</v>
      </c>
      <c r="B3880" s="1" t="s">
        <v>240</v>
      </c>
      <c r="C3880" s="1" t="s">
        <v>26</v>
      </c>
      <c r="D3880" s="1">
        <v>0</v>
      </c>
      <c r="E3880" s="1">
        <v>0</v>
      </c>
      <c r="F3880" s="1">
        <v>0</v>
      </c>
      <c r="G3880" s="1">
        <v>0</v>
      </c>
      <c r="H3880" s="1">
        <v>0</v>
      </c>
      <c r="I3880" s="1">
        <v>0</v>
      </c>
    </row>
    <row r="3881" spans="1:9" hidden="1" x14ac:dyDescent="0.25">
      <c r="A3881" s="1" t="s">
        <v>161</v>
      </c>
      <c r="B3881" s="1" t="s">
        <v>240</v>
      </c>
      <c r="C3881" s="1" t="s">
        <v>10</v>
      </c>
      <c r="D3881" s="1">
        <v>0</v>
      </c>
      <c r="E3881" s="1">
        <v>0</v>
      </c>
      <c r="F3881" s="1">
        <v>0</v>
      </c>
      <c r="G3881" s="1">
        <v>0</v>
      </c>
      <c r="H3881" s="1">
        <v>0</v>
      </c>
      <c r="I3881" s="1">
        <v>0</v>
      </c>
    </row>
    <row r="3882" spans="1:9" hidden="1" x14ac:dyDescent="0.25">
      <c r="A3882" s="1" t="s">
        <v>161</v>
      </c>
      <c r="B3882" s="1" t="s">
        <v>241</v>
      </c>
      <c r="C3882" s="1" t="s">
        <v>26</v>
      </c>
      <c r="D3882" s="1">
        <v>0</v>
      </c>
      <c r="E3882" s="1">
        <v>0</v>
      </c>
      <c r="F3882" s="1">
        <v>0</v>
      </c>
      <c r="G3882" s="1">
        <v>0</v>
      </c>
      <c r="H3882" s="1">
        <v>0</v>
      </c>
      <c r="I3882" s="1">
        <v>0</v>
      </c>
    </row>
    <row r="3883" spans="1:9" hidden="1" x14ac:dyDescent="0.25">
      <c r="A3883" s="1" t="s">
        <v>161</v>
      </c>
      <c r="B3883" s="1" t="s">
        <v>241</v>
      </c>
      <c r="C3883" s="1" t="s">
        <v>10</v>
      </c>
      <c r="D3883" s="1">
        <v>0</v>
      </c>
      <c r="E3883" s="1">
        <v>0</v>
      </c>
      <c r="F3883" s="1">
        <v>0</v>
      </c>
      <c r="G3883" s="1">
        <v>0</v>
      </c>
      <c r="H3883" s="1">
        <v>0</v>
      </c>
      <c r="I3883" s="1">
        <v>0</v>
      </c>
    </row>
    <row r="3884" spans="1:9" hidden="1" x14ac:dyDescent="0.25">
      <c r="A3884" s="1" t="s">
        <v>161</v>
      </c>
      <c r="B3884" s="1" t="s">
        <v>242</v>
      </c>
      <c r="C3884" s="1" t="s">
        <v>26</v>
      </c>
      <c r="D3884" s="1">
        <v>0</v>
      </c>
      <c r="E3884" s="1">
        <v>0</v>
      </c>
      <c r="F3884" s="1">
        <v>0</v>
      </c>
      <c r="G3884" s="1">
        <v>0</v>
      </c>
      <c r="H3884" s="1">
        <v>0</v>
      </c>
      <c r="I3884" s="1">
        <v>0</v>
      </c>
    </row>
    <row r="3885" spans="1:9" hidden="1" x14ac:dyDescent="0.25">
      <c r="A3885" s="1" t="s">
        <v>161</v>
      </c>
      <c r="B3885" s="1" t="s">
        <v>242</v>
      </c>
      <c r="C3885" s="1" t="s">
        <v>10</v>
      </c>
      <c r="D3885" s="1">
        <v>0</v>
      </c>
      <c r="E3885" s="1">
        <v>0</v>
      </c>
      <c r="F3885" s="1">
        <v>0</v>
      </c>
      <c r="G3885" s="1">
        <v>0</v>
      </c>
      <c r="H3885" s="1">
        <v>0</v>
      </c>
      <c r="I3885" s="1">
        <v>0</v>
      </c>
    </row>
    <row r="3886" spans="1:9" hidden="1" x14ac:dyDescent="0.25">
      <c r="A3886" s="1" t="s">
        <v>161</v>
      </c>
      <c r="B3886" s="1" t="s">
        <v>243</v>
      </c>
      <c r="C3886" s="1" t="s">
        <v>26</v>
      </c>
      <c r="D3886" s="1">
        <v>0</v>
      </c>
      <c r="E3886" s="1">
        <v>0</v>
      </c>
      <c r="F3886" s="1">
        <v>0</v>
      </c>
      <c r="G3886" s="1">
        <v>0</v>
      </c>
      <c r="H3886" s="1">
        <v>0</v>
      </c>
      <c r="I3886" s="1">
        <v>0</v>
      </c>
    </row>
    <row r="3887" spans="1:9" hidden="1" x14ac:dyDescent="0.25">
      <c r="A3887" s="1" t="s">
        <v>161</v>
      </c>
      <c r="B3887" s="1" t="s">
        <v>243</v>
      </c>
      <c r="C3887" s="1" t="s">
        <v>10</v>
      </c>
      <c r="D3887" s="1">
        <v>0</v>
      </c>
      <c r="E3887" s="1">
        <v>0</v>
      </c>
      <c r="F3887" s="1">
        <v>0</v>
      </c>
      <c r="G3887" s="1">
        <v>0</v>
      </c>
      <c r="H3887" s="1">
        <v>0</v>
      </c>
      <c r="I3887" s="1">
        <v>0</v>
      </c>
    </row>
    <row r="3888" spans="1:9" hidden="1" x14ac:dyDescent="0.25">
      <c r="A3888" s="1" t="s">
        <v>161</v>
      </c>
      <c r="B3888" s="1" t="s">
        <v>244</v>
      </c>
      <c r="C3888" s="1" t="s">
        <v>26</v>
      </c>
      <c r="D3888" s="1">
        <v>0</v>
      </c>
      <c r="E3888" s="1">
        <v>0</v>
      </c>
      <c r="F3888" s="1">
        <v>0</v>
      </c>
      <c r="G3888" s="1">
        <v>0</v>
      </c>
      <c r="H3888" s="1">
        <v>0</v>
      </c>
      <c r="I3888" s="1">
        <v>0</v>
      </c>
    </row>
    <row r="3889" spans="1:9" hidden="1" x14ac:dyDescent="0.25">
      <c r="A3889" s="1" t="s">
        <v>161</v>
      </c>
      <c r="B3889" s="1" t="s">
        <v>244</v>
      </c>
      <c r="C3889" s="1" t="s">
        <v>10</v>
      </c>
      <c r="D3889" s="1">
        <v>0</v>
      </c>
      <c r="E3889" s="1">
        <v>0</v>
      </c>
      <c r="F3889" s="1">
        <v>0</v>
      </c>
      <c r="G3889" s="1">
        <v>0</v>
      </c>
      <c r="H3889" s="1">
        <v>0</v>
      </c>
      <c r="I3889" s="1">
        <v>0</v>
      </c>
    </row>
    <row r="3890" spans="1:9" hidden="1" x14ac:dyDescent="0.25">
      <c r="A3890" s="1" t="s">
        <v>161</v>
      </c>
      <c r="B3890" s="1" t="s">
        <v>245</v>
      </c>
      <c r="C3890" s="1" t="s">
        <v>26</v>
      </c>
      <c r="D3890" s="1">
        <v>0</v>
      </c>
      <c r="E3890" s="1">
        <v>0</v>
      </c>
      <c r="F3890" s="1">
        <v>0</v>
      </c>
      <c r="G3890" s="1">
        <v>0</v>
      </c>
      <c r="H3890" s="1">
        <v>0</v>
      </c>
      <c r="I3890" s="1">
        <v>0</v>
      </c>
    </row>
    <row r="3891" spans="1:9" hidden="1" x14ac:dyDescent="0.25">
      <c r="A3891" s="1" t="s">
        <v>161</v>
      </c>
      <c r="B3891" s="1" t="s">
        <v>245</v>
      </c>
      <c r="C3891" s="1" t="s">
        <v>10</v>
      </c>
      <c r="D3891" s="1">
        <v>0</v>
      </c>
      <c r="E3891" s="1">
        <v>0</v>
      </c>
      <c r="F3891" s="1">
        <v>0</v>
      </c>
      <c r="G3891" s="1">
        <v>0</v>
      </c>
      <c r="H3891" s="1">
        <v>0</v>
      </c>
      <c r="I3891" s="1">
        <v>0</v>
      </c>
    </row>
    <row r="3892" spans="1:9" hidden="1" x14ac:dyDescent="0.25">
      <c r="A3892" s="1" t="s">
        <v>161</v>
      </c>
      <c r="B3892" s="1" t="s">
        <v>246</v>
      </c>
      <c r="C3892" s="1" t="s">
        <v>26</v>
      </c>
      <c r="D3892" s="1">
        <v>0</v>
      </c>
      <c r="E3892" s="1">
        <v>0</v>
      </c>
      <c r="F3892" s="1">
        <v>0</v>
      </c>
      <c r="G3892" s="1">
        <v>0</v>
      </c>
      <c r="H3892" s="1">
        <v>0</v>
      </c>
      <c r="I3892" s="1">
        <v>0</v>
      </c>
    </row>
    <row r="3893" spans="1:9" hidden="1" x14ac:dyDescent="0.25">
      <c r="A3893" s="1" t="s">
        <v>161</v>
      </c>
      <c r="B3893" s="1" t="s">
        <v>246</v>
      </c>
      <c r="C3893" s="1" t="s">
        <v>10</v>
      </c>
      <c r="D3893" s="1">
        <v>0</v>
      </c>
      <c r="E3893" s="1">
        <v>0</v>
      </c>
      <c r="F3893" s="1">
        <v>0</v>
      </c>
      <c r="G3893" s="1">
        <v>0</v>
      </c>
      <c r="H3893" s="1">
        <v>0</v>
      </c>
      <c r="I3893" s="1">
        <v>0</v>
      </c>
    </row>
    <row r="3894" spans="1:9" hidden="1" x14ac:dyDescent="0.25">
      <c r="A3894" s="1" t="s">
        <v>161</v>
      </c>
      <c r="B3894" s="1" t="s">
        <v>247</v>
      </c>
      <c r="C3894" s="1" t="s">
        <v>26</v>
      </c>
      <c r="D3894" s="1">
        <v>0</v>
      </c>
      <c r="E3894" s="1">
        <v>0</v>
      </c>
      <c r="F3894" s="1">
        <v>0</v>
      </c>
      <c r="G3894" s="1">
        <v>0</v>
      </c>
      <c r="H3894" s="1">
        <v>0</v>
      </c>
      <c r="I3894" s="1">
        <v>0</v>
      </c>
    </row>
    <row r="3895" spans="1:9" hidden="1" x14ac:dyDescent="0.25">
      <c r="A3895" s="1" t="s">
        <v>161</v>
      </c>
      <c r="B3895" s="1" t="s">
        <v>247</v>
      </c>
      <c r="C3895" s="1" t="s">
        <v>10</v>
      </c>
      <c r="D3895" s="1">
        <v>0</v>
      </c>
      <c r="E3895" s="1">
        <v>0</v>
      </c>
      <c r="F3895" s="1">
        <v>0</v>
      </c>
      <c r="G3895" s="1">
        <v>0</v>
      </c>
      <c r="H3895" s="1">
        <v>0</v>
      </c>
      <c r="I3895" s="1">
        <v>0</v>
      </c>
    </row>
    <row r="3896" spans="1:9" hidden="1" x14ac:dyDescent="0.25">
      <c r="A3896" s="1" t="s">
        <v>161</v>
      </c>
      <c r="B3896" s="1" t="s">
        <v>248</v>
      </c>
      <c r="C3896" s="1" t="s">
        <v>26</v>
      </c>
      <c r="D3896" s="1">
        <v>0</v>
      </c>
      <c r="E3896" s="1">
        <v>0</v>
      </c>
      <c r="F3896" s="1">
        <v>0</v>
      </c>
      <c r="G3896" s="1">
        <v>0</v>
      </c>
      <c r="H3896" s="1">
        <v>0</v>
      </c>
      <c r="I3896" s="1">
        <v>0</v>
      </c>
    </row>
    <row r="3897" spans="1:9" hidden="1" x14ac:dyDescent="0.25">
      <c r="A3897" s="1" t="s">
        <v>161</v>
      </c>
      <c r="B3897" s="1" t="s">
        <v>248</v>
      </c>
      <c r="C3897" s="1" t="s">
        <v>10</v>
      </c>
      <c r="D3897" s="1">
        <v>0</v>
      </c>
      <c r="E3897" s="1">
        <v>0</v>
      </c>
      <c r="F3897" s="1">
        <v>0</v>
      </c>
      <c r="G3897" s="1">
        <v>0</v>
      </c>
      <c r="H3897" s="1">
        <v>0</v>
      </c>
      <c r="I3897" s="1">
        <v>0</v>
      </c>
    </row>
    <row r="3898" spans="1:9" hidden="1" x14ac:dyDescent="0.25">
      <c r="A3898" s="1" t="s">
        <v>161</v>
      </c>
      <c r="B3898" s="1" t="s">
        <v>249</v>
      </c>
      <c r="C3898" s="1" t="s">
        <v>26</v>
      </c>
      <c r="D3898" s="1">
        <v>0</v>
      </c>
      <c r="E3898" s="1">
        <v>0</v>
      </c>
      <c r="F3898" s="1">
        <v>0</v>
      </c>
      <c r="G3898" s="1">
        <v>0</v>
      </c>
      <c r="H3898" s="1">
        <v>0</v>
      </c>
      <c r="I3898" s="1">
        <v>0</v>
      </c>
    </row>
    <row r="3899" spans="1:9" hidden="1" x14ac:dyDescent="0.25">
      <c r="A3899" s="1" t="s">
        <v>161</v>
      </c>
      <c r="B3899" s="1" t="s">
        <v>249</v>
      </c>
      <c r="C3899" s="1" t="s">
        <v>10</v>
      </c>
      <c r="D3899" s="1">
        <v>0</v>
      </c>
      <c r="E3899" s="1">
        <v>0</v>
      </c>
      <c r="F3899" s="1">
        <v>0</v>
      </c>
      <c r="G3899" s="1">
        <v>0</v>
      </c>
      <c r="H3899" s="1">
        <v>0</v>
      </c>
      <c r="I3899" s="1">
        <v>0</v>
      </c>
    </row>
    <row r="3900" spans="1:9" hidden="1" x14ac:dyDescent="0.25">
      <c r="A3900" s="1" t="s">
        <v>161</v>
      </c>
      <c r="B3900" s="1" t="s">
        <v>250</v>
      </c>
      <c r="C3900" s="1" t="s">
        <v>26</v>
      </c>
      <c r="D3900" s="1">
        <v>0</v>
      </c>
      <c r="E3900" s="1">
        <v>0</v>
      </c>
      <c r="F3900" s="1">
        <v>0</v>
      </c>
      <c r="G3900" s="1">
        <v>0</v>
      </c>
      <c r="H3900" s="1">
        <v>0</v>
      </c>
      <c r="I3900" s="1">
        <v>0</v>
      </c>
    </row>
    <row r="3901" spans="1:9" hidden="1" x14ac:dyDescent="0.25">
      <c r="A3901" s="1" t="s">
        <v>161</v>
      </c>
      <c r="B3901" s="1" t="s">
        <v>250</v>
      </c>
      <c r="C3901" s="1" t="s">
        <v>10</v>
      </c>
      <c r="D3901" s="1">
        <v>0</v>
      </c>
      <c r="E3901" s="1">
        <v>0</v>
      </c>
      <c r="F3901" s="1">
        <v>0</v>
      </c>
      <c r="G3901" s="1">
        <v>0</v>
      </c>
      <c r="H3901" s="1">
        <v>0</v>
      </c>
      <c r="I3901" s="1">
        <v>0</v>
      </c>
    </row>
    <row r="3902" spans="1:9" hidden="1" x14ac:dyDescent="0.25">
      <c r="A3902" s="1" t="s">
        <v>161</v>
      </c>
      <c r="B3902" s="1" t="s">
        <v>251</v>
      </c>
      <c r="C3902" s="1" t="s">
        <v>26</v>
      </c>
      <c r="D3902" s="1">
        <v>0</v>
      </c>
      <c r="E3902" s="1">
        <v>0</v>
      </c>
      <c r="F3902" s="1">
        <v>0</v>
      </c>
      <c r="G3902" s="1">
        <v>0</v>
      </c>
      <c r="H3902" s="1">
        <v>0</v>
      </c>
      <c r="I3902" s="1">
        <v>0</v>
      </c>
    </row>
    <row r="3903" spans="1:9" hidden="1" x14ac:dyDescent="0.25">
      <c r="A3903" s="1" t="s">
        <v>161</v>
      </c>
      <c r="B3903" s="1" t="s">
        <v>251</v>
      </c>
      <c r="C3903" s="1" t="s">
        <v>10</v>
      </c>
      <c r="D3903" s="1">
        <v>0</v>
      </c>
      <c r="E3903" s="1">
        <v>0</v>
      </c>
      <c r="F3903" s="1">
        <v>0</v>
      </c>
      <c r="G3903" s="1">
        <v>0</v>
      </c>
      <c r="H3903" s="1">
        <v>0</v>
      </c>
      <c r="I3903" s="1">
        <v>0</v>
      </c>
    </row>
    <row r="3904" spans="1:9" hidden="1" x14ac:dyDescent="0.25">
      <c r="A3904" s="1" t="s">
        <v>161</v>
      </c>
      <c r="B3904" s="1" t="s">
        <v>252</v>
      </c>
      <c r="C3904" s="1" t="s">
        <v>26</v>
      </c>
      <c r="D3904" s="1">
        <v>0</v>
      </c>
      <c r="E3904" s="1">
        <v>0</v>
      </c>
      <c r="F3904" s="1">
        <v>0</v>
      </c>
      <c r="G3904" s="1">
        <v>0</v>
      </c>
      <c r="H3904" s="1">
        <v>0</v>
      </c>
      <c r="I3904" s="1">
        <v>0</v>
      </c>
    </row>
    <row r="3905" spans="1:9" hidden="1" x14ac:dyDescent="0.25">
      <c r="A3905" s="1" t="s">
        <v>161</v>
      </c>
      <c r="B3905" s="1" t="s">
        <v>252</v>
      </c>
      <c r="C3905" s="1" t="s">
        <v>10</v>
      </c>
      <c r="D3905" s="1">
        <v>0</v>
      </c>
      <c r="E3905" s="1">
        <v>0</v>
      </c>
      <c r="F3905" s="1">
        <v>0</v>
      </c>
      <c r="G3905" s="1">
        <v>0</v>
      </c>
      <c r="H3905" s="1">
        <v>0</v>
      </c>
      <c r="I3905" s="1">
        <v>0</v>
      </c>
    </row>
    <row r="3906" spans="1:9" hidden="1" x14ac:dyDescent="0.25">
      <c r="A3906" s="1" t="s">
        <v>161</v>
      </c>
      <c r="B3906" s="1" t="s">
        <v>253</v>
      </c>
      <c r="C3906" s="1" t="s">
        <v>26</v>
      </c>
      <c r="D3906" s="1">
        <v>0</v>
      </c>
      <c r="E3906" s="1">
        <v>0</v>
      </c>
      <c r="F3906" s="1">
        <v>0</v>
      </c>
      <c r="G3906" s="1">
        <v>0</v>
      </c>
      <c r="H3906" s="1">
        <v>0</v>
      </c>
      <c r="I3906" s="1">
        <v>0</v>
      </c>
    </row>
    <row r="3907" spans="1:9" hidden="1" x14ac:dyDescent="0.25">
      <c r="A3907" s="1" t="s">
        <v>161</v>
      </c>
      <c r="B3907" s="1" t="s">
        <v>253</v>
      </c>
      <c r="C3907" s="1" t="s">
        <v>10</v>
      </c>
      <c r="D3907" s="1">
        <v>0</v>
      </c>
      <c r="E3907" s="1">
        <v>0</v>
      </c>
      <c r="F3907" s="1">
        <v>0</v>
      </c>
      <c r="G3907" s="1">
        <v>0</v>
      </c>
      <c r="H3907" s="1">
        <v>0</v>
      </c>
      <c r="I3907" s="1">
        <v>0</v>
      </c>
    </row>
    <row r="3908" spans="1:9" hidden="1" x14ac:dyDescent="0.25">
      <c r="A3908" s="1" t="s">
        <v>161</v>
      </c>
      <c r="B3908" s="1" t="s">
        <v>254</v>
      </c>
      <c r="C3908" s="1" t="s">
        <v>26</v>
      </c>
      <c r="D3908" s="1">
        <v>0</v>
      </c>
      <c r="E3908" s="1">
        <v>0</v>
      </c>
      <c r="F3908" s="1">
        <v>0</v>
      </c>
      <c r="G3908" s="1">
        <v>0</v>
      </c>
      <c r="H3908" s="1">
        <v>0</v>
      </c>
      <c r="I3908" s="1">
        <v>0</v>
      </c>
    </row>
    <row r="3909" spans="1:9" hidden="1" x14ac:dyDescent="0.25">
      <c r="A3909" s="1" t="s">
        <v>161</v>
      </c>
      <c r="B3909" s="1" t="s">
        <v>254</v>
      </c>
      <c r="C3909" s="1" t="s">
        <v>10</v>
      </c>
      <c r="D3909" s="1">
        <v>0</v>
      </c>
      <c r="E3909" s="1">
        <v>0</v>
      </c>
      <c r="F3909" s="1">
        <v>0</v>
      </c>
      <c r="G3909" s="1">
        <v>0</v>
      </c>
      <c r="H3909" s="1">
        <v>0</v>
      </c>
      <c r="I3909" s="1">
        <v>0</v>
      </c>
    </row>
    <row r="3910" spans="1:9" hidden="1" x14ac:dyDescent="0.25">
      <c r="A3910" s="1" t="s">
        <v>161</v>
      </c>
      <c r="B3910" s="1" t="s">
        <v>255</v>
      </c>
      <c r="C3910" s="1" t="s">
        <v>26</v>
      </c>
      <c r="D3910" s="1">
        <v>0</v>
      </c>
      <c r="E3910" s="1">
        <v>0</v>
      </c>
      <c r="F3910" s="1">
        <v>0</v>
      </c>
      <c r="G3910" s="1">
        <v>0</v>
      </c>
      <c r="H3910" s="1">
        <v>0</v>
      </c>
      <c r="I3910" s="1">
        <v>0</v>
      </c>
    </row>
    <row r="3911" spans="1:9" hidden="1" x14ac:dyDescent="0.25">
      <c r="A3911" s="1" t="s">
        <v>161</v>
      </c>
      <c r="B3911" s="1" t="s">
        <v>255</v>
      </c>
      <c r="C3911" s="1" t="s">
        <v>10</v>
      </c>
      <c r="D3911" s="1">
        <v>0</v>
      </c>
      <c r="E3911" s="1">
        <v>0</v>
      </c>
      <c r="F3911" s="1">
        <v>0</v>
      </c>
      <c r="G3911" s="1">
        <v>0</v>
      </c>
      <c r="H3911" s="1">
        <v>0</v>
      </c>
      <c r="I3911" s="1">
        <v>0</v>
      </c>
    </row>
    <row r="3912" spans="1:9" hidden="1" x14ac:dyDescent="0.25">
      <c r="A3912" s="1" t="s">
        <v>161</v>
      </c>
      <c r="B3912" s="1" t="s">
        <v>256</v>
      </c>
      <c r="C3912" s="1" t="s">
        <v>26</v>
      </c>
      <c r="D3912" s="1">
        <v>0</v>
      </c>
      <c r="E3912" s="1">
        <v>0</v>
      </c>
      <c r="F3912" s="1">
        <v>0</v>
      </c>
      <c r="G3912" s="1">
        <v>0</v>
      </c>
      <c r="H3912" s="1">
        <v>0</v>
      </c>
      <c r="I3912" s="1">
        <v>0</v>
      </c>
    </row>
    <row r="3913" spans="1:9" hidden="1" x14ac:dyDescent="0.25">
      <c r="A3913" s="1" t="s">
        <v>161</v>
      </c>
      <c r="B3913" s="1" t="s">
        <v>256</v>
      </c>
      <c r="C3913" s="1" t="s">
        <v>10</v>
      </c>
      <c r="D3913" s="1">
        <v>0</v>
      </c>
      <c r="E3913" s="1">
        <v>0</v>
      </c>
      <c r="F3913" s="1">
        <v>0</v>
      </c>
      <c r="G3913" s="1">
        <v>0</v>
      </c>
      <c r="H3913" s="1">
        <v>0</v>
      </c>
      <c r="I3913" s="1">
        <v>0</v>
      </c>
    </row>
    <row r="3914" spans="1:9" hidden="1" x14ac:dyDescent="0.25">
      <c r="A3914" s="1" t="s">
        <v>161</v>
      </c>
      <c r="B3914" s="1" t="s">
        <v>257</v>
      </c>
      <c r="C3914" s="1" t="s">
        <v>26</v>
      </c>
      <c r="D3914" s="1">
        <v>0</v>
      </c>
      <c r="E3914" s="1">
        <v>0</v>
      </c>
      <c r="F3914" s="1">
        <v>0</v>
      </c>
      <c r="G3914" s="1">
        <v>0</v>
      </c>
      <c r="H3914" s="1">
        <v>0</v>
      </c>
      <c r="I3914" s="1">
        <v>0</v>
      </c>
    </row>
    <row r="3915" spans="1:9" hidden="1" x14ac:dyDescent="0.25">
      <c r="A3915" s="1" t="s">
        <v>161</v>
      </c>
      <c r="B3915" s="1" t="s">
        <v>257</v>
      </c>
      <c r="C3915" s="1" t="s">
        <v>10</v>
      </c>
      <c r="D3915" s="1">
        <v>0</v>
      </c>
      <c r="E3915" s="1">
        <v>0</v>
      </c>
      <c r="F3915" s="1">
        <v>0</v>
      </c>
      <c r="G3915" s="1">
        <v>0</v>
      </c>
      <c r="H3915" s="1">
        <v>0</v>
      </c>
      <c r="I3915" s="1">
        <v>0</v>
      </c>
    </row>
    <row r="3916" spans="1:9" hidden="1" x14ac:dyDescent="0.25">
      <c r="A3916" s="1" t="s">
        <v>161</v>
      </c>
      <c r="B3916" s="1" t="s">
        <v>258</v>
      </c>
      <c r="C3916" s="1" t="s">
        <v>26</v>
      </c>
      <c r="D3916" s="1">
        <v>0</v>
      </c>
      <c r="E3916" s="1">
        <v>0</v>
      </c>
      <c r="F3916" s="1">
        <v>0</v>
      </c>
      <c r="G3916" s="1">
        <v>0</v>
      </c>
      <c r="H3916" s="1">
        <v>0</v>
      </c>
      <c r="I3916" s="1">
        <v>0</v>
      </c>
    </row>
    <row r="3917" spans="1:9" hidden="1" x14ac:dyDescent="0.25">
      <c r="A3917" s="1" t="s">
        <v>161</v>
      </c>
      <c r="B3917" s="1" t="s">
        <v>258</v>
      </c>
      <c r="C3917" s="1" t="s">
        <v>10</v>
      </c>
      <c r="D3917" s="1">
        <v>0</v>
      </c>
      <c r="E3917" s="1">
        <v>0</v>
      </c>
      <c r="F3917" s="1">
        <v>0</v>
      </c>
      <c r="G3917" s="1">
        <v>0</v>
      </c>
      <c r="H3917" s="1">
        <v>0</v>
      </c>
      <c r="I3917" s="1">
        <v>0</v>
      </c>
    </row>
    <row r="3918" spans="1:9" hidden="1" x14ac:dyDescent="0.25">
      <c r="A3918" s="1" t="s">
        <v>161</v>
      </c>
      <c r="B3918" s="1" t="s">
        <v>259</v>
      </c>
      <c r="C3918" s="1" t="s">
        <v>26</v>
      </c>
      <c r="D3918" s="1">
        <v>0</v>
      </c>
      <c r="E3918" s="1">
        <v>0</v>
      </c>
      <c r="F3918" s="1">
        <v>0</v>
      </c>
      <c r="G3918" s="1">
        <v>0</v>
      </c>
      <c r="H3918" s="1">
        <v>0</v>
      </c>
      <c r="I3918" s="1">
        <v>0</v>
      </c>
    </row>
    <row r="3919" spans="1:9" hidden="1" x14ac:dyDescent="0.25">
      <c r="A3919" s="1" t="s">
        <v>161</v>
      </c>
      <c r="B3919" s="1" t="s">
        <v>259</v>
      </c>
      <c r="C3919" s="1" t="s">
        <v>10</v>
      </c>
      <c r="D3919" s="1">
        <v>0</v>
      </c>
      <c r="E3919" s="1">
        <v>0</v>
      </c>
      <c r="F3919" s="1">
        <v>0</v>
      </c>
      <c r="G3919" s="1">
        <v>0</v>
      </c>
      <c r="H3919" s="1">
        <v>0</v>
      </c>
      <c r="I3919" s="1">
        <v>0</v>
      </c>
    </row>
    <row r="3920" spans="1:9" hidden="1" x14ac:dyDescent="0.25">
      <c r="A3920" s="1" t="s">
        <v>161</v>
      </c>
      <c r="B3920" s="1" t="s">
        <v>260</v>
      </c>
      <c r="C3920" s="1" t="s">
        <v>26</v>
      </c>
      <c r="D3920" s="1">
        <v>0</v>
      </c>
      <c r="E3920" s="1">
        <v>0</v>
      </c>
      <c r="F3920" s="1">
        <v>0</v>
      </c>
      <c r="G3920" s="1">
        <v>0</v>
      </c>
      <c r="H3920" s="1">
        <v>0</v>
      </c>
      <c r="I3920" s="1">
        <v>0</v>
      </c>
    </row>
    <row r="3921" spans="1:9" hidden="1" x14ac:dyDescent="0.25">
      <c r="A3921" s="1" t="s">
        <v>161</v>
      </c>
      <c r="B3921" s="1" t="s">
        <v>260</v>
      </c>
      <c r="C3921" s="1" t="s">
        <v>10</v>
      </c>
      <c r="D3921" s="1">
        <v>0</v>
      </c>
      <c r="E3921" s="1">
        <v>0</v>
      </c>
      <c r="F3921" s="1">
        <v>0</v>
      </c>
      <c r="G3921" s="1">
        <v>0</v>
      </c>
      <c r="H3921" s="1">
        <v>0</v>
      </c>
      <c r="I3921" s="1">
        <v>0</v>
      </c>
    </row>
    <row r="3922" spans="1:9" hidden="1" x14ac:dyDescent="0.25">
      <c r="A3922" s="1" t="s">
        <v>161</v>
      </c>
      <c r="B3922" s="1" t="s">
        <v>261</v>
      </c>
      <c r="C3922" s="1" t="s">
        <v>26</v>
      </c>
      <c r="D3922" s="1">
        <v>0</v>
      </c>
      <c r="E3922" s="1">
        <v>0</v>
      </c>
      <c r="F3922" s="1">
        <v>0</v>
      </c>
      <c r="G3922" s="1">
        <v>0</v>
      </c>
      <c r="H3922" s="1">
        <v>0</v>
      </c>
      <c r="I3922" s="1">
        <v>0</v>
      </c>
    </row>
    <row r="3923" spans="1:9" hidden="1" x14ac:dyDescent="0.25">
      <c r="A3923" s="1" t="s">
        <v>161</v>
      </c>
      <c r="B3923" s="1" t="s">
        <v>261</v>
      </c>
      <c r="C3923" s="1" t="s">
        <v>10</v>
      </c>
      <c r="D3923" s="1">
        <v>0</v>
      </c>
      <c r="E3923" s="1">
        <v>0</v>
      </c>
      <c r="F3923" s="1">
        <v>0</v>
      </c>
      <c r="G3923" s="1">
        <v>0</v>
      </c>
      <c r="H3923" s="1">
        <v>0</v>
      </c>
      <c r="I3923" s="1">
        <v>0</v>
      </c>
    </row>
    <row r="3924" spans="1:9" hidden="1" x14ac:dyDescent="0.25">
      <c r="A3924" s="1" t="s">
        <v>161</v>
      </c>
      <c r="B3924" s="1" t="s">
        <v>262</v>
      </c>
      <c r="C3924" s="1" t="s">
        <v>26</v>
      </c>
      <c r="D3924" s="1">
        <v>0</v>
      </c>
      <c r="E3924" s="1">
        <v>0</v>
      </c>
      <c r="F3924" s="1">
        <v>0</v>
      </c>
      <c r="G3924" s="1">
        <v>0</v>
      </c>
      <c r="H3924" s="1">
        <v>0</v>
      </c>
      <c r="I3924" s="1">
        <v>0</v>
      </c>
    </row>
    <row r="3925" spans="1:9" hidden="1" x14ac:dyDescent="0.25">
      <c r="A3925" s="1" t="s">
        <v>161</v>
      </c>
      <c r="B3925" s="1" t="s">
        <v>262</v>
      </c>
      <c r="C3925" s="1" t="s">
        <v>10</v>
      </c>
      <c r="D3925" s="1">
        <v>0</v>
      </c>
      <c r="E3925" s="1">
        <v>0</v>
      </c>
      <c r="F3925" s="1">
        <v>0</v>
      </c>
      <c r="G3925" s="1">
        <v>0</v>
      </c>
      <c r="H3925" s="1">
        <v>0</v>
      </c>
      <c r="I3925" s="1">
        <v>0</v>
      </c>
    </row>
    <row r="3926" spans="1:9" hidden="1" x14ac:dyDescent="0.25">
      <c r="A3926" s="1" t="s">
        <v>161</v>
      </c>
      <c r="B3926" s="1" t="s">
        <v>263</v>
      </c>
      <c r="C3926" s="1" t="s">
        <v>26</v>
      </c>
      <c r="D3926" s="1">
        <v>0</v>
      </c>
      <c r="E3926" s="1">
        <v>0</v>
      </c>
      <c r="F3926" s="1">
        <v>0</v>
      </c>
      <c r="G3926" s="1">
        <v>0</v>
      </c>
      <c r="H3926" s="1">
        <v>0</v>
      </c>
      <c r="I3926" s="1">
        <v>0</v>
      </c>
    </row>
    <row r="3927" spans="1:9" hidden="1" x14ac:dyDescent="0.25">
      <c r="A3927" s="1" t="s">
        <v>161</v>
      </c>
      <c r="B3927" s="1" t="s">
        <v>263</v>
      </c>
      <c r="C3927" s="1" t="s">
        <v>10</v>
      </c>
      <c r="D3927" s="1">
        <v>0</v>
      </c>
      <c r="E3927" s="1">
        <v>0</v>
      </c>
      <c r="F3927" s="1">
        <v>0</v>
      </c>
      <c r="G3927" s="1">
        <v>0</v>
      </c>
      <c r="H3927" s="1">
        <v>0</v>
      </c>
      <c r="I3927" s="1">
        <v>0</v>
      </c>
    </row>
    <row r="3928" spans="1:9" hidden="1" x14ac:dyDescent="0.25">
      <c r="A3928" s="1" t="s">
        <v>161</v>
      </c>
      <c r="B3928" s="1" t="s">
        <v>264</v>
      </c>
      <c r="C3928" s="1" t="s">
        <v>26</v>
      </c>
      <c r="D3928" s="1">
        <v>0</v>
      </c>
      <c r="E3928" s="1">
        <v>0</v>
      </c>
      <c r="F3928" s="1">
        <v>0</v>
      </c>
      <c r="G3928" s="1">
        <v>0</v>
      </c>
      <c r="H3928" s="1">
        <v>0</v>
      </c>
      <c r="I3928" s="1">
        <v>0</v>
      </c>
    </row>
    <row r="3929" spans="1:9" hidden="1" x14ac:dyDescent="0.25">
      <c r="A3929" s="1" t="s">
        <v>161</v>
      </c>
      <c r="B3929" s="1" t="s">
        <v>264</v>
      </c>
      <c r="C3929" s="1" t="s">
        <v>10</v>
      </c>
      <c r="D3929" s="1">
        <v>0</v>
      </c>
      <c r="E3929" s="1">
        <v>0</v>
      </c>
      <c r="F3929" s="1">
        <v>0</v>
      </c>
      <c r="G3929" s="1">
        <v>0</v>
      </c>
      <c r="H3929" s="1">
        <v>0</v>
      </c>
      <c r="I3929" s="1">
        <v>0</v>
      </c>
    </row>
    <row r="3930" spans="1:9" hidden="1" x14ac:dyDescent="0.25">
      <c r="A3930" s="1" t="s">
        <v>161</v>
      </c>
      <c r="B3930" s="1" t="s">
        <v>265</v>
      </c>
      <c r="C3930" s="1" t="s">
        <v>26</v>
      </c>
      <c r="D3930" s="1">
        <v>0</v>
      </c>
      <c r="E3930" s="1">
        <v>0</v>
      </c>
      <c r="F3930" s="1">
        <v>0</v>
      </c>
      <c r="G3930" s="1">
        <v>0</v>
      </c>
      <c r="H3930" s="1">
        <v>0</v>
      </c>
      <c r="I3930" s="1">
        <v>0</v>
      </c>
    </row>
    <row r="3931" spans="1:9" hidden="1" x14ac:dyDescent="0.25">
      <c r="A3931" s="1" t="s">
        <v>161</v>
      </c>
      <c r="B3931" s="1" t="s">
        <v>265</v>
      </c>
      <c r="C3931" s="1" t="s">
        <v>10</v>
      </c>
      <c r="D3931" s="1">
        <v>0</v>
      </c>
      <c r="E3931" s="1">
        <v>0</v>
      </c>
      <c r="F3931" s="1">
        <v>0</v>
      </c>
      <c r="G3931" s="1">
        <v>0</v>
      </c>
      <c r="H3931" s="1">
        <v>0</v>
      </c>
      <c r="I3931" s="1">
        <v>0</v>
      </c>
    </row>
    <row r="3932" spans="1:9" hidden="1" x14ac:dyDescent="0.25">
      <c r="A3932" s="1" t="s">
        <v>161</v>
      </c>
      <c r="B3932" s="1" t="s">
        <v>266</v>
      </c>
      <c r="C3932" s="1" t="s">
        <v>26</v>
      </c>
      <c r="D3932" s="1">
        <v>0</v>
      </c>
      <c r="E3932" s="1">
        <v>0</v>
      </c>
      <c r="F3932" s="1">
        <v>0</v>
      </c>
      <c r="G3932" s="1">
        <v>0</v>
      </c>
      <c r="H3932" s="1">
        <v>0</v>
      </c>
      <c r="I3932" s="1">
        <v>0</v>
      </c>
    </row>
    <row r="3933" spans="1:9" hidden="1" x14ac:dyDescent="0.25">
      <c r="A3933" s="1" t="s">
        <v>161</v>
      </c>
      <c r="B3933" s="1" t="s">
        <v>266</v>
      </c>
      <c r="C3933" s="1" t="s">
        <v>10</v>
      </c>
      <c r="D3933" s="1">
        <v>0</v>
      </c>
      <c r="E3933" s="1">
        <v>0</v>
      </c>
      <c r="F3933" s="1">
        <v>0</v>
      </c>
      <c r="G3933" s="1">
        <v>0</v>
      </c>
      <c r="H3933" s="1">
        <v>0</v>
      </c>
      <c r="I3933" s="1">
        <v>0</v>
      </c>
    </row>
    <row r="3934" spans="1:9" hidden="1" x14ac:dyDescent="0.25">
      <c r="A3934" s="1" t="s">
        <v>161</v>
      </c>
      <c r="B3934" s="1" t="s">
        <v>267</v>
      </c>
      <c r="C3934" s="1" t="s">
        <v>26</v>
      </c>
      <c r="D3934" s="1">
        <v>0</v>
      </c>
      <c r="E3934" s="1">
        <v>0</v>
      </c>
      <c r="F3934" s="1">
        <v>0</v>
      </c>
      <c r="G3934" s="1">
        <v>0</v>
      </c>
      <c r="H3934" s="1">
        <v>0</v>
      </c>
      <c r="I3934" s="1">
        <v>0</v>
      </c>
    </row>
    <row r="3935" spans="1:9" hidden="1" x14ac:dyDescent="0.25">
      <c r="A3935" s="1" t="s">
        <v>161</v>
      </c>
      <c r="B3935" s="1" t="s">
        <v>267</v>
      </c>
      <c r="C3935" s="1" t="s">
        <v>10</v>
      </c>
      <c r="D3935" s="1">
        <v>0</v>
      </c>
      <c r="E3935" s="1">
        <v>0</v>
      </c>
      <c r="F3935" s="1">
        <v>0</v>
      </c>
      <c r="G3935" s="1">
        <v>0</v>
      </c>
      <c r="H3935" s="1">
        <v>0</v>
      </c>
      <c r="I3935" s="1">
        <v>0</v>
      </c>
    </row>
    <row r="3936" spans="1:9" hidden="1" x14ac:dyDescent="0.25">
      <c r="A3936" s="1" t="s">
        <v>161</v>
      </c>
      <c r="B3936" s="1" t="s">
        <v>268</v>
      </c>
      <c r="C3936" s="1" t="s">
        <v>26</v>
      </c>
      <c r="D3936" s="1">
        <v>0</v>
      </c>
      <c r="E3936" s="1">
        <v>0</v>
      </c>
      <c r="F3936" s="1">
        <v>0</v>
      </c>
      <c r="G3936" s="1">
        <v>0</v>
      </c>
      <c r="H3936" s="1">
        <v>0</v>
      </c>
      <c r="I3936" s="1">
        <v>0</v>
      </c>
    </row>
    <row r="3937" spans="1:9" hidden="1" x14ac:dyDescent="0.25">
      <c r="A3937" s="1" t="s">
        <v>161</v>
      </c>
      <c r="B3937" s="1" t="s">
        <v>268</v>
      </c>
      <c r="C3937" s="1" t="s">
        <v>10</v>
      </c>
      <c r="D3937" s="1">
        <v>0</v>
      </c>
      <c r="E3937" s="1">
        <v>0</v>
      </c>
      <c r="F3937" s="1">
        <v>0</v>
      </c>
      <c r="G3937" s="1">
        <v>0</v>
      </c>
      <c r="H3937" s="1">
        <v>0</v>
      </c>
      <c r="I3937" s="1">
        <v>0</v>
      </c>
    </row>
    <row r="3938" spans="1:9" hidden="1" x14ac:dyDescent="0.25">
      <c r="A3938" s="1" t="s">
        <v>161</v>
      </c>
      <c r="B3938" s="1" t="s">
        <v>269</v>
      </c>
      <c r="C3938" s="1" t="s">
        <v>26</v>
      </c>
      <c r="D3938" s="1">
        <v>0</v>
      </c>
      <c r="E3938" s="1">
        <v>0</v>
      </c>
      <c r="F3938" s="1">
        <v>0</v>
      </c>
      <c r="G3938" s="1">
        <v>0</v>
      </c>
      <c r="H3938" s="1">
        <v>0</v>
      </c>
      <c r="I3938" s="1">
        <v>0</v>
      </c>
    </row>
    <row r="3939" spans="1:9" hidden="1" x14ac:dyDescent="0.25">
      <c r="A3939" s="1" t="s">
        <v>161</v>
      </c>
      <c r="B3939" s="1" t="s">
        <v>269</v>
      </c>
      <c r="C3939" s="1" t="s">
        <v>10</v>
      </c>
      <c r="D3939" s="1">
        <v>0</v>
      </c>
      <c r="E3939" s="1">
        <v>0</v>
      </c>
      <c r="F3939" s="1">
        <v>0</v>
      </c>
      <c r="G3939" s="1">
        <v>0</v>
      </c>
      <c r="H3939" s="1">
        <v>0</v>
      </c>
      <c r="I3939" s="1">
        <v>0</v>
      </c>
    </row>
    <row r="3940" spans="1:9" hidden="1" x14ac:dyDescent="0.25">
      <c r="A3940" s="1" t="s">
        <v>161</v>
      </c>
      <c r="B3940" s="1" t="s">
        <v>270</v>
      </c>
      <c r="C3940" s="1" t="s">
        <v>26</v>
      </c>
      <c r="D3940" s="1">
        <v>0</v>
      </c>
      <c r="E3940" s="1">
        <v>0</v>
      </c>
      <c r="F3940" s="1">
        <v>0</v>
      </c>
      <c r="G3940" s="1">
        <v>0</v>
      </c>
      <c r="H3940" s="1">
        <v>0</v>
      </c>
      <c r="I3940" s="1">
        <v>0</v>
      </c>
    </row>
    <row r="3941" spans="1:9" hidden="1" x14ac:dyDescent="0.25">
      <c r="A3941" s="1" t="s">
        <v>161</v>
      </c>
      <c r="B3941" s="1" t="s">
        <v>270</v>
      </c>
      <c r="C3941" s="1" t="s">
        <v>10</v>
      </c>
      <c r="D3941" s="1">
        <v>0</v>
      </c>
      <c r="E3941" s="1">
        <v>0</v>
      </c>
      <c r="F3941" s="1">
        <v>0</v>
      </c>
      <c r="G3941" s="1">
        <v>0</v>
      </c>
      <c r="H3941" s="1">
        <v>0</v>
      </c>
      <c r="I3941" s="1">
        <v>0</v>
      </c>
    </row>
    <row r="3942" spans="1:9" hidden="1" x14ac:dyDescent="0.25">
      <c r="A3942" s="1" t="s">
        <v>161</v>
      </c>
      <c r="B3942" s="1" t="s">
        <v>271</v>
      </c>
      <c r="C3942" s="1" t="s">
        <v>26</v>
      </c>
      <c r="D3942" s="1">
        <v>0</v>
      </c>
      <c r="E3942" s="1">
        <v>0</v>
      </c>
      <c r="F3942" s="1">
        <v>0</v>
      </c>
      <c r="G3942" s="1">
        <v>0</v>
      </c>
      <c r="H3942" s="1">
        <v>0</v>
      </c>
      <c r="I3942" s="1">
        <v>0</v>
      </c>
    </row>
    <row r="3943" spans="1:9" hidden="1" x14ac:dyDescent="0.25">
      <c r="A3943" s="1" t="s">
        <v>161</v>
      </c>
      <c r="B3943" s="1" t="s">
        <v>271</v>
      </c>
      <c r="C3943" s="1" t="s">
        <v>10</v>
      </c>
      <c r="D3943" s="1">
        <v>0</v>
      </c>
      <c r="E3943" s="1">
        <v>0</v>
      </c>
      <c r="F3943" s="1">
        <v>0</v>
      </c>
      <c r="G3943" s="1">
        <v>0</v>
      </c>
      <c r="H3943" s="1">
        <v>0</v>
      </c>
      <c r="I3943" s="1">
        <v>0</v>
      </c>
    </row>
    <row r="3944" spans="1:9" hidden="1" x14ac:dyDescent="0.25">
      <c r="A3944" s="1" t="s">
        <v>161</v>
      </c>
      <c r="B3944" s="1" t="s">
        <v>272</v>
      </c>
      <c r="C3944" s="1" t="s">
        <v>26</v>
      </c>
      <c r="D3944" s="1">
        <v>0</v>
      </c>
      <c r="E3944" s="1">
        <v>0</v>
      </c>
      <c r="F3944" s="1">
        <v>0</v>
      </c>
      <c r="G3944" s="1">
        <v>0</v>
      </c>
      <c r="H3944" s="1">
        <v>0</v>
      </c>
      <c r="I3944" s="1">
        <v>0</v>
      </c>
    </row>
    <row r="3945" spans="1:9" hidden="1" x14ac:dyDescent="0.25">
      <c r="A3945" s="1" t="s">
        <v>161</v>
      </c>
      <c r="B3945" s="1" t="s">
        <v>272</v>
      </c>
      <c r="C3945" s="1" t="s">
        <v>10</v>
      </c>
      <c r="D3945" s="1">
        <v>0</v>
      </c>
      <c r="E3945" s="1">
        <v>0</v>
      </c>
      <c r="F3945" s="1">
        <v>0</v>
      </c>
      <c r="G3945" s="1">
        <v>0</v>
      </c>
      <c r="H3945" s="1">
        <v>0</v>
      </c>
      <c r="I3945" s="1">
        <v>0</v>
      </c>
    </row>
    <row r="3946" spans="1:9" hidden="1" x14ac:dyDescent="0.25">
      <c r="A3946" s="1" t="s">
        <v>161</v>
      </c>
      <c r="B3946" s="1" t="s">
        <v>273</v>
      </c>
      <c r="C3946" s="1" t="s">
        <v>26</v>
      </c>
      <c r="D3946" s="1">
        <v>0</v>
      </c>
      <c r="E3946" s="1">
        <v>0</v>
      </c>
      <c r="F3946" s="1">
        <v>0</v>
      </c>
      <c r="G3946" s="1">
        <v>0</v>
      </c>
      <c r="H3946" s="1">
        <v>0</v>
      </c>
      <c r="I3946" s="1">
        <v>0</v>
      </c>
    </row>
    <row r="3947" spans="1:9" hidden="1" x14ac:dyDescent="0.25">
      <c r="A3947" s="1" t="s">
        <v>161</v>
      </c>
      <c r="B3947" s="1" t="s">
        <v>273</v>
      </c>
      <c r="C3947" s="1" t="s">
        <v>10</v>
      </c>
      <c r="D3947" s="1">
        <v>0</v>
      </c>
      <c r="E3947" s="1">
        <v>0</v>
      </c>
      <c r="F3947" s="1">
        <v>0</v>
      </c>
      <c r="G3947" s="1">
        <v>0</v>
      </c>
      <c r="H3947" s="1">
        <v>0</v>
      </c>
      <c r="I3947" s="1">
        <v>0</v>
      </c>
    </row>
    <row r="3948" spans="1:9" hidden="1" x14ac:dyDescent="0.25">
      <c r="A3948" s="1" t="s">
        <v>161</v>
      </c>
      <c r="B3948" s="1" t="s">
        <v>274</v>
      </c>
      <c r="C3948" s="1" t="s">
        <v>26</v>
      </c>
      <c r="D3948" s="1">
        <v>0</v>
      </c>
      <c r="E3948" s="1">
        <v>0</v>
      </c>
      <c r="F3948" s="1">
        <v>0</v>
      </c>
      <c r="G3948" s="1">
        <v>0</v>
      </c>
      <c r="H3948" s="1">
        <v>0</v>
      </c>
      <c r="I3948" s="1">
        <v>0</v>
      </c>
    </row>
    <row r="3949" spans="1:9" hidden="1" x14ac:dyDescent="0.25">
      <c r="A3949" s="1" t="s">
        <v>161</v>
      </c>
      <c r="B3949" s="1" t="s">
        <v>274</v>
      </c>
      <c r="C3949" s="1" t="s">
        <v>10</v>
      </c>
      <c r="D3949" s="1">
        <v>0</v>
      </c>
      <c r="E3949" s="1">
        <v>0</v>
      </c>
      <c r="F3949" s="1">
        <v>0</v>
      </c>
      <c r="G3949" s="1">
        <v>0</v>
      </c>
      <c r="H3949" s="1">
        <v>0</v>
      </c>
      <c r="I3949" s="1">
        <v>0</v>
      </c>
    </row>
    <row r="3950" spans="1:9" hidden="1" x14ac:dyDescent="0.25">
      <c r="A3950" s="1" t="s">
        <v>161</v>
      </c>
      <c r="B3950" s="1" t="s">
        <v>275</v>
      </c>
      <c r="C3950" s="1" t="s">
        <v>26</v>
      </c>
      <c r="D3950" s="1">
        <v>0</v>
      </c>
      <c r="E3950" s="1">
        <v>0</v>
      </c>
      <c r="F3950" s="1">
        <v>0</v>
      </c>
      <c r="G3950" s="1">
        <v>0</v>
      </c>
      <c r="H3950" s="1">
        <v>0</v>
      </c>
      <c r="I3950" s="1">
        <v>0</v>
      </c>
    </row>
    <row r="3951" spans="1:9" hidden="1" x14ac:dyDescent="0.25">
      <c r="A3951" s="1" t="s">
        <v>161</v>
      </c>
      <c r="B3951" s="1" t="s">
        <v>275</v>
      </c>
      <c r="C3951" s="1" t="s">
        <v>10</v>
      </c>
      <c r="D3951" s="1">
        <v>0</v>
      </c>
      <c r="E3951" s="1">
        <v>0</v>
      </c>
      <c r="F3951" s="1">
        <v>0</v>
      </c>
      <c r="G3951" s="1">
        <v>0</v>
      </c>
      <c r="H3951" s="1">
        <v>0</v>
      </c>
      <c r="I3951" s="1">
        <v>0</v>
      </c>
    </row>
    <row r="3952" spans="1:9" hidden="1" x14ac:dyDescent="0.25">
      <c r="A3952" s="1" t="s">
        <v>161</v>
      </c>
      <c r="B3952" s="1" t="s">
        <v>276</v>
      </c>
      <c r="C3952" s="1" t="s">
        <v>26</v>
      </c>
      <c r="D3952" s="1">
        <v>0</v>
      </c>
      <c r="E3952" s="1">
        <v>0</v>
      </c>
      <c r="F3952" s="1">
        <v>0</v>
      </c>
      <c r="G3952" s="1">
        <v>0</v>
      </c>
      <c r="H3952" s="1">
        <v>0</v>
      </c>
      <c r="I3952" s="1">
        <v>0</v>
      </c>
    </row>
    <row r="3953" spans="1:9" hidden="1" x14ac:dyDescent="0.25">
      <c r="A3953" s="1" t="s">
        <v>161</v>
      </c>
      <c r="B3953" s="1" t="s">
        <v>276</v>
      </c>
      <c r="C3953" s="1" t="s">
        <v>10</v>
      </c>
      <c r="D3953" s="1">
        <v>0</v>
      </c>
      <c r="E3953" s="1">
        <v>0</v>
      </c>
      <c r="F3953" s="1">
        <v>0</v>
      </c>
      <c r="G3953" s="1">
        <v>0</v>
      </c>
      <c r="H3953" s="1">
        <v>0</v>
      </c>
      <c r="I3953" s="1">
        <v>0</v>
      </c>
    </row>
  </sheetData>
  <autoFilter ref="A1:I3953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 filterMode="1"/>
  <dimension ref="A1:I3953"/>
  <sheetViews>
    <sheetView workbookViewId="0">
      <selection activeCell="D5" sqref="D5:D6000"/>
    </sheetView>
  </sheetViews>
  <sheetFormatPr defaultRowHeight="16.5" x14ac:dyDescent="0.25"/>
  <cols>
    <col min="1" max="1" width="9" style="1"/>
    <col min="2" max="2" width="18.625" style="1" customWidth="1"/>
    <col min="3" max="16384" width="9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20</v>
      </c>
      <c r="B2" s="1" t="s">
        <v>9</v>
      </c>
      <c r="C2" s="1" t="s">
        <v>26</v>
      </c>
      <c r="D2" s="1">
        <v>70.23</v>
      </c>
      <c r="E2" s="1">
        <v>0</v>
      </c>
      <c r="F2" s="1">
        <v>0</v>
      </c>
      <c r="G2" s="1">
        <v>0</v>
      </c>
      <c r="H2" s="1">
        <v>196.631</v>
      </c>
      <c r="I2" s="1">
        <v>-574.14700000000005</v>
      </c>
    </row>
    <row r="3" spans="1:9" hidden="1" x14ac:dyDescent="0.25">
      <c r="A3" s="1" t="s">
        <v>20</v>
      </c>
      <c r="B3" s="1" t="s">
        <v>9</v>
      </c>
      <c r="C3" s="1" t="s">
        <v>10</v>
      </c>
      <c r="D3" s="1">
        <v>96.25</v>
      </c>
      <c r="E3" s="1">
        <v>0</v>
      </c>
      <c r="F3" s="1">
        <v>0</v>
      </c>
      <c r="G3" s="1">
        <v>0</v>
      </c>
      <c r="H3" s="1">
        <v>273.25</v>
      </c>
      <c r="I3" s="1">
        <v>-793.32</v>
      </c>
    </row>
    <row r="4" spans="1:9" hidden="1" x14ac:dyDescent="0.25">
      <c r="A4" s="1" t="s">
        <v>20</v>
      </c>
      <c r="B4" s="1" t="s">
        <v>27</v>
      </c>
      <c r="C4" s="1" t="s">
        <v>26</v>
      </c>
      <c r="D4" s="1">
        <v>23.52</v>
      </c>
      <c r="E4" s="1">
        <v>0</v>
      </c>
      <c r="F4" s="1">
        <v>0</v>
      </c>
      <c r="G4" s="1">
        <v>0</v>
      </c>
      <c r="H4" s="1">
        <v>65.855999999999995</v>
      </c>
      <c r="I4" s="1">
        <v>-191.68799999999999</v>
      </c>
    </row>
    <row r="5" spans="1:9" x14ac:dyDescent="0.25">
      <c r="A5" s="1" t="s">
        <v>20</v>
      </c>
      <c r="B5" s="1" t="s">
        <v>27</v>
      </c>
      <c r="C5" s="1" t="s">
        <v>10</v>
      </c>
      <c r="D5" s="1">
        <v>23.52</v>
      </c>
      <c r="E5" s="1">
        <v>0</v>
      </c>
      <c r="F5" s="1">
        <v>0</v>
      </c>
      <c r="G5" s="1">
        <v>0</v>
      </c>
      <c r="H5" s="1">
        <v>65.866</v>
      </c>
      <c r="I5" s="1">
        <v>-191.65299999999999</v>
      </c>
    </row>
    <row r="6" spans="1:9" hidden="1" x14ac:dyDescent="0.25">
      <c r="A6" s="1" t="s">
        <v>20</v>
      </c>
      <c r="B6" s="1" t="s">
        <v>21</v>
      </c>
      <c r="C6" s="1" t="s">
        <v>26</v>
      </c>
      <c r="D6" s="1">
        <v>0</v>
      </c>
      <c r="E6" s="1">
        <v>-50.39</v>
      </c>
      <c r="F6" s="1">
        <v>0</v>
      </c>
      <c r="G6" s="1">
        <v>156.19300000000001</v>
      </c>
      <c r="H6" s="1">
        <v>0</v>
      </c>
      <c r="I6" s="1">
        <v>0</v>
      </c>
    </row>
    <row r="7" spans="1:9" hidden="1" x14ac:dyDescent="0.25">
      <c r="A7" s="1" t="s">
        <v>20</v>
      </c>
      <c r="B7" s="1" t="s">
        <v>21</v>
      </c>
      <c r="C7" s="1" t="s">
        <v>10</v>
      </c>
      <c r="D7" s="1">
        <v>0</v>
      </c>
      <c r="E7" s="1">
        <v>-50.39</v>
      </c>
      <c r="F7" s="1">
        <v>0</v>
      </c>
      <c r="G7" s="1">
        <v>156.19300000000001</v>
      </c>
      <c r="H7" s="1">
        <v>6.6000000000000003E-2</v>
      </c>
      <c r="I7" s="1">
        <v>-202.64599999999999</v>
      </c>
    </row>
    <row r="8" spans="1:9" hidden="1" x14ac:dyDescent="0.25">
      <c r="A8" s="1" t="s">
        <v>20</v>
      </c>
      <c r="B8" s="1" t="s">
        <v>22</v>
      </c>
      <c r="C8" s="1" t="s">
        <v>26</v>
      </c>
      <c r="D8" s="1">
        <v>0</v>
      </c>
      <c r="E8" s="1">
        <v>-50.39</v>
      </c>
      <c r="F8" s="1">
        <v>0</v>
      </c>
      <c r="G8" s="1">
        <v>127.976</v>
      </c>
      <c r="H8" s="1">
        <v>0</v>
      </c>
      <c r="I8" s="1">
        <v>0</v>
      </c>
    </row>
    <row r="9" spans="1:9" hidden="1" x14ac:dyDescent="0.25">
      <c r="A9" s="1" t="s">
        <v>20</v>
      </c>
      <c r="B9" s="1" t="s">
        <v>22</v>
      </c>
      <c r="C9" s="1" t="s">
        <v>10</v>
      </c>
      <c r="D9" s="1">
        <v>0</v>
      </c>
      <c r="E9" s="1">
        <v>-50.39</v>
      </c>
      <c r="F9" s="1">
        <v>0</v>
      </c>
      <c r="G9" s="1">
        <v>127.976</v>
      </c>
      <c r="H9" s="1">
        <v>7.1999999999999995E-2</v>
      </c>
      <c r="I9" s="1">
        <v>-202.684</v>
      </c>
    </row>
    <row r="10" spans="1:9" hidden="1" x14ac:dyDescent="0.25">
      <c r="A10" s="1" t="s">
        <v>20</v>
      </c>
      <c r="B10" s="1" t="s">
        <v>24</v>
      </c>
      <c r="C10" s="1" t="s">
        <v>26</v>
      </c>
      <c r="D10" s="1">
        <v>0</v>
      </c>
      <c r="E10" s="1">
        <v>0</v>
      </c>
      <c r="F10" s="1">
        <v>-50.39</v>
      </c>
      <c r="G10" s="1">
        <v>-387.10500000000002</v>
      </c>
      <c r="H10" s="1">
        <v>0</v>
      </c>
      <c r="I10" s="1">
        <v>0</v>
      </c>
    </row>
    <row r="11" spans="1:9" hidden="1" x14ac:dyDescent="0.25">
      <c r="A11" s="1" t="s">
        <v>20</v>
      </c>
      <c r="B11" s="1" t="s">
        <v>24</v>
      </c>
      <c r="C11" s="1" t="s">
        <v>10</v>
      </c>
      <c r="D11" s="1">
        <v>0</v>
      </c>
      <c r="E11" s="1">
        <v>0</v>
      </c>
      <c r="F11" s="1">
        <v>-50.39</v>
      </c>
      <c r="G11" s="1">
        <v>-387.10500000000002</v>
      </c>
      <c r="H11" s="1">
        <v>202.80099999999999</v>
      </c>
      <c r="I11" s="1">
        <v>-5.8999999999999997E-2</v>
      </c>
    </row>
    <row r="12" spans="1:9" hidden="1" x14ac:dyDescent="0.25">
      <c r="A12" s="1" t="s">
        <v>20</v>
      </c>
      <c r="B12" s="1" t="s">
        <v>23</v>
      </c>
      <c r="C12" s="1" t="s">
        <v>26</v>
      </c>
      <c r="D12" s="1">
        <v>0</v>
      </c>
      <c r="E12" s="1">
        <v>0</v>
      </c>
      <c r="F12" s="1">
        <v>-50.39</v>
      </c>
      <c r="G12" s="1">
        <v>-440.01</v>
      </c>
      <c r="H12" s="1">
        <v>0</v>
      </c>
      <c r="I12" s="1">
        <v>0</v>
      </c>
    </row>
    <row r="13" spans="1:9" hidden="1" x14ac:dyDescent="0.25">
      <c r="A13" s="1" t="s">
        <v>20</v>
      </c>
      <c r="B13" s="1" t="s">
        <v>23</v>
      </c>
      <c r="C13" s="1" t="s">
        <v>10</v>
      </c>
      <c r="D13" s="1">
        <v>0</v>
      </c>
      <c r="E13" s="1">
        <v>0</v>
      </c>
      <c r="F13" s="1">
        <v>-50.39</v>
      </c>
      <c r="G13" s="1">
        <v>-440.01</v>
      </c>
      <c r="H13" s="1">
        <v>202.80699999999999</v>
      </c>
      <c r="I13" s="1">
        <v>-9.8000000000000004E-2</v>
      </c>
    </row>
    <row r="14" spans="1:9" hidden="1" x14ac:dyDescent="0.25">
      <c r="A14" s="1" t="s">
        <v>20</v>
      </c>
      <c r="B14" s="1" t="s">
        <v>28</v>
      </c>
      <c r="C14" s="1" t="s">
        <v>26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20</v>
      </c>
      <c r="B15" s="1" t="s">
        <v>28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20</v>
      </c>
      <c r="B16" s="1" t="s">
        <v>29</v>
      </c>
      <c r="C16" s="1" t="s">
        <v>26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20</v>
      </c>
      <c r="B17" s="1" t="s">
        <v>29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20</v>
      </c>
      <c r="B18" s="1" t="s">
        <v>30</v>
      </c>
      <c r="C18" s="1" t="s">
        <v>26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20</v>
      </c>
      <c r="B19" s="1" t="s">
        <v>30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1E-3</v>
      </c>
      <c r="I19" s="1">
        <v>-7.0000000000000001E-3</v>
      </c>
    </row>
    <row r="20" spans="1:9" hidden="1" x14ac:dyDescent="0.25">
      <c r="A20" s="1" t="s">
        <v>20</v>
      </c>
      <c r="B20" s="1" t="s">
        <v>31</v>
      </c>
      <c r="C20" s="1" t="s">
        <v>26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20</v>
      </c>
      <c r="B21" s="1" t="s">
        <v>31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7.0000000000000001E-3</v>
      </c>
      <c r="I21" s="1">
        <v>-1E-3</v>
      </c>
    </row>
    <row r="22" spans="1:9" hidden="1" x14ac:dyDescent="0.25">
      <c r="A22" s="1" t="s">
        <v>20</v>
      </c>
      <c r="B22" s="1" t="s">
        <v>11</v>
      </c>
      <c r="C22" s="1" t="s">
        <v>26</v>
      </c>
      <c r="D22" s="1">
        <v>0</v>
      </c>
      <c r="E22" s="1">
        <v>45.03</v>
      </c>
      <c r="F22" s="1">
        <v>8.81</v>
      </c>
      <c r="G22" s="1">
        <v>187.30500000000001</v>
      </c>
      <c r="H22" s="1">
        <v>0</v>
      </c>
      <c r="I22" s="1">
        <v>0</v>
      </c>
    </row>
    <row r="23" spans="1:9" hidden="1" x14ac:dyDescent="0.25">
      <c r="A23" s="1" t="s">
        <v>20</v>
      </c>
      <c r="B23" s="1" t="s">
        <v>11</v>
      </c>
      <c r="C23" s="1" t="s">
        <v>10</v>
      </c>
      <c r="D23" s="1">
        <v>0</v>
      </c>
      <c r="E23" s="1">
        <v>45.03</v>
      </c>
      <c r="F23" s="1">
        <v>8.81</v>
      </c>
      <c r="G23" s="1">
        <v>187.30500000000001</v>
      </c>
      <c r="H23" s="1">
        <v>35.465000000000003</v>
      </c>
      <c r="I23" s="1">
        <v>180.96600000000001</v>
      </c>
    </row>
    <row r="24" spans="1:9" hidden="1" x14ac:dyDescent="0.25">
      <c r="A24" s="1" t="s">
        <v>20</v>
      </c>
      <c r="B24" s="1" t="s">
        <v>12</v>
      </c>
      <c r="C24" s="1" t="s">
        <v>26</v>
      </c>
      <c r="D24" s="1">
        <v>0</v>
      </c>
      <c r="E24" s="1">
        <v>8.89</v>
      </c>
      <c r="F24" s="1">
        <v>44.65</v>
      </c>
      <c r="G24" s="1">
        <v>379.61</v>
      </c>
      <c r="H24" s="1">
        <v>0</v>
      </c>
      <c r="I24" s="1">
        <v>0</v>
      </c>
    </row>
    <row r="25" spans="1:9" hidden="1" x14ac:dyDescent="0.25">
      <c r="A25" s="1" t="s">
        <v>20</v>
      </c>
      <c r="B25" s="1" t="s">
        <v>12</v>
      </c>
      <c r="C25" s="1" t="s">
        <v>10</v>
      </c>
      <c r="D25" s="1">
        <v>0</v>
      </c>
      <c r="E25" s="1">
        <v>8.89</v>
      </c>
      <c r="F25" s="1">
        <v>44.65</v>
      </c>
      <c r="G25" s="1">
        <v>379.61</v>
      </c>
      <c r="H25" s="1">
        <v>179.56200000000001</v>
      </c>
      <c r="I25" s="1">
        <v>35.792000000000002</v>
      </c>
    </row>
    <row r="26" spans="1:9" hidden="1" x14ac:dyDescent="0.25">
      <c r="A26" s="1" t="s">
        <v>20</v>
      </c>
      <c r="B26" s="1" t="s">
        <v>13</v>
      </c>
      <c r="C26" s="1" t="s">
        <v>26</v>
      </c>
      <c r="D26" s="1">
        <v>12.33</v>
      </c>
      <c r="E26" s="1">
        <v>0</v>
      </c>
      <c r="F26" s="1">
        <v>0</v>
      </c>
      <c r="G26" s="1">
        <v>0</v>
      </c>
      <c r="H26" s="1">
        <v>34.527999999999999</v>
      </c>
      <c r="I26" s="1">
        <v>-100.82</v>
      </c>
    </row>
    <row r="27" spans="1:9" hidden="1" x14ac:dyDescent="0.25">
      <c r="A27" s="1" t="s">
        <v>20</v>
      </c>
      <c r="B27" s="1" t="s">
        <v>13</v>
      </c>
      <c r="C27" s="1" t="s">
        <v>10</v>
      </c>
      <c r="D27" s="1">
        <v>16.899999999999999</v>
      </c>
      <c r="E27" s="1">
        <v>0</v>
      </c>
      <c r="F27" s="1">
        <v>0</v>
      </c>
      <c r="G27" s="1">
        <v>0</v>
      </c>
      <c r="H27" s="1">
        <v>47.982999999999997</v>
      </c>
      <c r="I27" s="1">
        <v>-139.30699999999999</v>
      </c>
    </row>
    <row r="28" spans="1:9" hidden="1" x14ac:dyDescent="0.25">
      <c r="A28" s="1" t="s">
        <v>20</v>
      </c>
      <c r="B28" s="1" t="s">
        <v>32</v>
      </c>
      <c r="C28" s="1" t="s">
        <v>26</v>
      </c>
      <c r="D28" s="1">
        <v>98.32</v>
      </c>
      <c r="E28" s="1">
        <v>0</v>
      </c>
      <c r="F28" s="1">
        <v>0</v>
      </c>
      <c r="G28" s="1">
        <v>0</v>
      </c>
      <c r="H28" s="1">
        <v>275.28300000000002</v>
      </c>
      <c r="I28" s="1">
        <v>-803.80600000000004</v>
      </c>
    </row>
    <row r="29" spans="1:9" hidden="1" x14ac:dyDescent="0.25">
      <c r="A29" s="1" t="s">
        <v>20</v>
      </c>
      <c r="B29" s="1" t="s">
        <v>32</v>
      </c>
      <c r="C29" s="1" t="s">
        <v>10</v>
      </c>
      <c r="D29" s="1">
        <v>134.74</v>
      </c>
      <c r="E29" s="1">
        <v>0</v>
      </c>
      <c r="F29" s="1">
        <v>0</v>
      </c>
      <c r="G29" s="1">
        <v>0</v>
      </c>
      <c r="H29" s="1">
        <v>382.54899999999998</v>
      </c>
      <c r="I29" s="1">
        <v>-1110.6479999999999</v>
      </c>
    </row>
    <row r="30" spans="1:9" hidden="1" x14ac:dyDescent="0.25">
      <c r="A30" s="1" t="s">
        <v>20</v>
      </c>
      <c r="B30" s="1" t="s">
        <v>33</v>
      </c>
      <c r="C30" s="1" t="s">
        <v>26</v>
      </c>
      <c r="D30" s="1">
        <v>121.9</v>
      </c>
      <c r="E30" s="1">
        <v>0</v>
      </c>
      <c r="F30" s="1">
        <v>0</v>
      </c>
      <c r="G30" s="1">
        <v>0</v>
      </c>
      <c r="H30" s="1">
        <v>341.327</v>
      </c>
      <c r="I30" s="1">
        <v>-995.67700000000002</v>
      </c>
    </row>
    <row r="31" spans="1:9" hidden="1" x14ac:dyDescent="0.25">
      <c r="A31" s="1" t="s">
        <v>20</v>
      </c>
      <c r="B31" s="1" t="s">
        <v>33</v>
      </c>
      <c r="C31" s="1" t="s">
        <v>10</v>
      </c>
      <c r="D31" s="1">
        <v>153.13</v>
      </c>
      <c r="E31" s="1">
        <v>0</v>
      </c>
      <c r="F31" s="1">
        <v>0</v>
      </c>
      <c r="G31" s="1">
        <v>0</v>
      </c>
      <c r="H31" s="1">
        <v>433.28500000000003</v>
      </c>
      <c r="I31" s="1">
        <v>-1258.6279999999999</v>
      </c>
    </row>
    <row r="32" spans="1:9" hidden="1" x14ac:dyDescent="0.25">
      <c r="A32" s="1" t="s">
        <v>20</v>
      </c>
      <c r="B32" s="1" t="s">
        <v>34</v>
      </c>
      <c r="C32" s="1" t="s">
        <v>26</v>
      </c>
      <c r="D32" s="1">
        <v>96.03</v>
      </c>
      <c r="E32" s="1">
        <v>0</v>
      </c>
      <c r="F32" s="1">
        <v>0</v>
      </c>
      <c r="G32" s="1">
        <v>0</v>
      </c>
      <c r="H32" s="1">
        <v>268.88499999999999</v>
      </c>
      <c r="I32" s="1">
        <v>-784.82</v>
      </c>
    </row>
    <row r="33" spans="1:9" hidden="1" x14ac:dyDescent="0.25">
      <c r="A33" s="1" t="s">
        <v>20</v>
      </c>
      <c r="B33" s="1" t="s">
        <v>34</v>
      </c>
      <c r="C33" s="1" t="s">
        <v>10</v>
      </c>
      <c r="D33" s="1">
        <v>127.25</v>
      </c>
      <c r="E33" s="1">
        <v>0</v>
      </c>
      <c r="F33" s="1">
        <v>0</v>
      </c>
      <c r="G33" s="1">
        <v>0</v>
      </c>
      <c r="H33" s="1">
        <v>360.83199999999999</v>
      </c>
      <c r="I33" s="1">
        <v>-1047.81</v>
      </c>
    </row>
    <row r="34" spans="1:9" hidden="1" x14ac:dyDescent="0.25">
      <c r="A34" s="1" t="s">
        <v>20</v>
      </c>
      <c r="B34" s="1" t="s">
        <v>35</v>
      </c>
      <c r="C34" s="1" t="s">
        <v>26</v>
      </c>
      <c r="D34" s="1">
        <v>99.73</v>
      </c>
      <c r="E34" s="1">
        <v>-50.39</v>
      </c>
      <c r="F34" s="1">
        <v>0</v>
      </c>
      <c r="G34" s="1">
        <v>156.19300000000001</v>
      </c>
      <c r="H34" s="1">
        <v>279.24400000000003</v>
      </c>
      <c r="I34" s="1">
        <v>-815.06600000000003</v>
      </c>
    </row>
    <row r="35" spans="1:9" hidden="1" x14ac:dyDescent="0.25">
      <c r="A35" s="1" t="s">
        <v>20</v>
      </c>
      <c r="B35" s="1" t="s">
        <v>35</v>
      </c>
      <c r="C35" s="1" t="s">
        <v>10</v>
      </c>
      <c r="D35" s="1">
        <v>132.32</v>
      </c>
      <c r="E35" s="1">
        <v>-50.39</v>
      </c>
      <c r="F35" s="1">
        <v>0</v>
      </c>
      <c r="G35" s="1">
        <v>156.19300000000001</v>
      </c>
      <c r="H35" s="1">
        <v>375.29399999999998</v>
      </c>
      <c r="I35" s="1">
        <v>-1292.2560000000001</v>
      </c>
    </row>
    <row r="36" spans="1:9" hidden="1" x14ac:dyDescent="0.25">
      <c r="A36" s="1" t="s">
        <v>20</v>
      </c>
      <c r="B36" s="1" t="s">
        <v>36</v>
      </c>
      <c r="C36" s="1" t="s">
        <v>26</v>
      </c>
      <c r="D36" s="1">
        <v>99.73</v>
      </c>
      <c r="E36" s="1">
        <v>-50.39</v>
      </c>
      <c r="F36" s="1">
        <v>0</v>
      </c>
      <c r="G36" s="1">
        <v>127.976</v>
      </c>
      <c r="H36" s="1">
        <v>279.24400000000003</v>
      </c>
      <c r="I36" s="1">
        <v>-815.06600000000003</v>
      </c>
    </row>
    <row r="37" spans="1:9" hidden="1" x14ac:dyDescent="0.25">
      <c r="A37" s="1" t="s">
        <v>20</v>
      </c>
      <c r="B37" s="1" t="s">
        <v>36</v>
      </c>
      <c r="C37" s="1" t="s">
        <v>10</v>
      </c>
      <c r="D37" s="1">
        <v>132.32</v>
      </c>
      <c r="E37" s="1">
        <v>-50.39</v>
      </c>
      <c r="F37" s="1">
        <v>0</v>
      </c>
      <c r="G37" s="1">
        <v>127.976</v>
      </c>
      <c r="H37" s="1">
        <v>375.3</v>
      </c>
      <c r="I37" s="1">
        <v>-1292.2940000000001</v>
      </c>
    </row>
    <row r="38" spans="1:9" hidden="1" x14ac:dyDescent="0.25">
      <c r="A38" s="1" t="s">
        <v>20</v>
      </c>
      <c r="B38" s="1" t="s">
        <v>37</v>
      </c>
      <c r="C38" s="1" t="s">
        <v>26</v>
      </c>
      <c r="D38" s="1">
        <v>99.73</v>
      </c>
      <c r="E38" s="1">
        <v>50.39</v>
      </c>
      <c r="F38" s="1">
        <v>0</v>
      </c>
      <c r="G38" s="1">
        <v>-156.19300000000001</v>
      </c>
      <c r="H38" s="1">
        <v>279.24400000000003</v>
      </c>
      <c r="I38" s="1">
        <v>-815.06600000000003</v>
      </c>
    </row>
    <row r="39" spans="1:9" hidden="1" x14ac:dyDescent="0.25">
      <c r="A39" s="1" t="s">
        <v>20</v>
      </c>
      <c r="B39" s="1" t="s">
        <v>37</v>
      </c>
      <c r="C39" s="1" t="s">
        <v>10</v>
      </c>
      <c r="D39" s="1">
        <v>132.32</v>
      </c>
      <c r="E39" s="1">
        <v>50.39</v>
      </c>
      <c r="F39" s="1">
        <v>0</v>
      </c>
      <c r="G39" s="1">
        <v>-156.19300000000001</v>
      </c>
      <c r="H39" s="1">
        <v>375.161</v>
      </c>
      <c r="I39" s="1">
        <v>-886.94899999999996</v>
      </c>
    </row>
    <row r="40" spans="1:9" hidden="1" x14ac:dyDescent="0.25">
      <c r="A40" s="1" t="s">
        <v>20</v>
      </c>
      <c r="B40" s="1" t="s">
        <v>38</v>
      </c>
      <c r="C40" s="1" t="s">
        <v>26</v>
      </c>
      <c r="D40" s="1">
        <v>99.73</v>
      </c>
      <c r="E40" s="1">
        <v>50.39</v>
      </c>
      <c r="F40" s="1">
        <v>0</v>
      </c>
      <c r="G40" s="1">
        <v>-127.976</v>
      </c>
      <c r="H40" s="1">
        <v>279.24400000000003</v>
      </c>
      <c r="I40" s="1">
        <v>-815.06600000000003</v>
      </c>
    </row>
    <row r="41" spans="1:9" hidden="1" x14ac:dyDescent="0.25">
      <c r="A41" s="1" t="s">
        <v>20</v>
      </c>
      <c r="B41" s="1" t="s">
        <v>38</v>
      </c>
      <c r="C41" s="1" t="s">
        <v>10</v>
      </c>
      <c r="D41" s="1">
        <v>132.32</v>
      </c>
      <c r="E41" s="1">
        <v>50.39</v>
      </c>
      <c r="F41" s="1">
        <v>0</v>
      </c>
      <c r="G41" s="1">
        <v>-127.976</v>
      </c>
      <c r="H41" s="1">
        <v>375.154</v>
      </c>
      <c r="I41" s="1">
        <v>-886.91099999999994</v>
      </c>
    </row>
    <row r="42" spans="1:9" hidden="1" x14ac:dyDescent="0.25">
      <c r="A42" s="1" t="s">
        <v>20</v>
      </c>
      <c r="B42" s="1" t="s">
        <v>39</v>
      </c>
      <c r="C42" s="1" t="s">
        <v>26</v>
      </c>
      <c r="D42" s="1">
        <v>99.73</v>
      </c>
      <c r="E42" s="1">
        <v>0</v>
      </c>
      <c r="F42" s="1">
        <v>-50.39</v>
      </c>
      <c r="G42" s="1">
        <v>-440.01</v>
      </c>
      <c r="H42" s="1">
        <v>279.24400000000003</v>
      </c>
      <c r="I42" s="1">
        <v>-815.06600000000003</v>
      </c>
    </row>
    <row r="43" spans="1:9" hidden="1" x14ac:dyDescent="0.25">
      <c r="A43" s="1" t="s">
        <v>20</v>
      </c>
      <c r="B43" s="1" t="s">
        <v>39</v>
      </c>
      <c r="C43" s="1" t="s">
        <v>10</v>
      </c>
      <c r="D43" s="1">
        <v>132.32</v>
      </c>
      <c r="E43" s="1">
        <v>0</v>
      </c>
      <c r="F43" s="1">
        <v>-50.39</v>
      </c>
      <c r="G43" s="1">
        <v>-440.01</v>
      </c>
      <c r="H43" s="1">
        <v>578.04100000000005</v>
      </c>
      <c r="I43" s="1">
        <v>-1089.7</v>
      </c>
    </row>
    <row r="44" spans="1:9" hidden="1" x14ac:dyDescent="0.25">
      <c r="A44" s="1" t="s">
        <v>20</v>
      </c>
      <c r="B44" s="1" t="s">
        <v>40</v>
      </c>
      <c r="C44" s="1" t="s">
        <v>26</v>
      </c>
      <c r="D44" s="1">
        <v>99.73</v>
      </c>
      <c r="E44" s="1">
        <v>0</v>
      </c>
      <c r="F44" s="1">
        <v>-50.39</v>
      </c>
      <c r="G44" s="1">
        <v>-387.10500000000002</v>
      </c>
      <c r="H44" s="1">
        <v>279.24400000000003</v>
      </c>
      <c r="I44" s="1">
        <v>-815.06600000000003</v>
      </c>
    </row>
    <row r="45" spans="1:9" hidden="1" x14ac:dyDescent="0.25">
      <c r="A45" s="1" t="s">
        <v>20</v>
      </c>
      <c r="B45" s="1" t="s">
        <v>40</v>
      </c>
      <c r="C45" s="1" t="s">
        <v>10</v>
      </c>
      <c r="D45" s="1">
        <v>132.32</v>
      </c>
      <c r="E45" s="1">
        <v>0</v>
      </c>
      <c r="F45" s="1">
        <v>-50.39</v>
      </c>
      <c r="G45" s="1">
        <v>-387.10500000000002</v>
      </c>
      <c r="H45" s="1">
        <v>578.03599999999994</v>
      </c>
      <c r="I45" s="1">
        <v>-1089.662</v>
      </c>
    </row>
    <row r="46" spans="1:9" hidden="1" x14ac:dyDescent="0.25">
      <c r="A46" s="1" t="s">
        <v>20</v>
      </c>
      <c r="B46" s="1" t="s">
        <v>41</v>
      </c>
      <c r="C46" s="1" t="s">
        <v>26</v>
      </c>
      <c r="D46" s="1">
        <v>99.73</v>
      </c>
      <c r="E46" s="1">
        <v>0</v>
      </c>
      <c r="F46" s="1">
        <v>50.39</v>
      </c>
      <c r="G46" s="1">
        <v>440.01</v>
      </c>
      <c r="H46" s="1">
        <v>279.24400000000003</v>
      </c>
      <c r="I46" s="1">
        <v>-815.06600000000003</v>
      </c>
    </row>
    <row r="47" spans="1:9" hidden="1" x14ac:dyDescent="0.25">
      <c r="A47" s="1" t="s">
        <v>20</v>
      </c>
      <c r="B47" s="1" t="s">
        <v>41</v>
      </c>
      <c r="C47" s="1" t="s">
        <v>10</v>
      </c>
      <c r="D47" s="1">
        <v>132.32</v>
      </c>
      <c r="E47" s="1">
        <v>0</v>
      </c>
      <c r="F47" s="1">
        <v>50.39</v>
      </c>
      <c r="G47" s="1">
        <v>440.01</v>
      </c>
      <c r="H47" s="1">
        <v>172.41300000000001</v>
      </c>
      <c r="I47" s="1">
        <v>-1089.5039999999999</v>
      </c>
    </row>
    <row r="48" spans="1:9" hidden="1" x14ac:dyDescent="0.25">
      <c r="A48" s="1" t="s">
        <v>20</v>
      </c>
      <c r="B48" s="1" t="s">
        <v>42</v>
      </c>
      <c r="C48" s="1" t="s">
        <v>26</v>
      </c>
      <c r="D48" s="1">
        <v>99.73</v>
      </c>
      <c r="E48" s="1">
        <v>0</v>
      </c>
      <c r="F48" s="1">
        <v>50.39</v>
      </c>
      <c r="G48" s="1">
        <v>387.10500000000002</v>
      </c>
      <c r="H48" s="1">
        <v>279.24400000000003</v>
      </c>
      <c r="I48" s="1">
        <v>-815.06600000000003</v>
      </c>
    </row>
    <row r="49" spans="1:9" hidden="1" x14ac:dyDescent="0.25">
      <c r="A49" s="1" t="s">
        <v>20</v>
      </c>
      <c r="B49" s="1" t="s">
        <v>42</v>
      </c>
      <c r="C49" s="1" t="s">
        <v>10</v>
      </c>
      <c r="D49" s="1">
        <v>132.32</v>
      </c>
      <c r="E49" s="1">
        <v>0</v>
      </c>
      <c r="F49" s="1">
        <v>50.39</v>
      </c>
      <c r="G49" s="1">
        <v>387.10500000000002</v>
      </c>
      <c r="H49" s="1">
        <v>172.41900000000001</v>
      </c>
      <c r="I49" s="1">
        <v>-1089.5419999999999</v>
      </c>
    </row>
    <row r="50" spans="1:9" hidden="1" x14ac:dyDescent="0.25">
      <c r="A50" s="1" t="s">
        <v>20</v>
      </c>
      <c r="B50" s="1" t="s">
        <v>43</v>
      </c>
      <c r="C50" s="1" t="s">
        <v>26</v>
      </c>
      <c r="D50" s="1">
        <v>92.33</v>
      </c>
      <c r="E50" s="1">
        <v>-50.39</v>
      </c>
      <c r="F50" s="1">
        <v>0</v>
      </c>
      <c r="G50" s="1">
        <v>156.19300000000001</v>
      </c>
      <c r="H50" s="1">
        <v>258.52699999999999</v>
      </c>
      <c r="I50" s="1">
        <v>-754.57399999999996</v>
      </c>
    </row>
    <row r="51" spans="1:9" hidden="1" x14ac:dyDescent="0.25">
      <c r="A51" s="1" t="s">
        <v>20</v>
      </c>
      <c r="B51" s="1" t="s">
        <v>43</v>
      </c>
      <c r="C51" s="1" t="s">
        <v>10</v>
      </c>
      <c r="D51" s="1">
        <v>122.18</v>
      </c>
      <c r="E51" s="1">
        <v>-50.39</v>
      </c>
      <c r="F51" s="1">
        <v>0</v>
      </c>
      <c r="G51" s="1">
        <v>156.19300000000001</v>
      </c>
      <c r="H51" s="1">
        <v>346.50400000000002</v>
      </c>
      <c r="I51" s="1">
        <v>-1208.672</v>
      </c>
    </row>
    <row r="52" spans="1:9" hidden="1" x14ac:dyDescent="0.25">
      <c r="A52" s="1" t="s">
        <v>20</v>
      </c>
      <c r="B52" s="1" t="s">
        <v>44</v>
      </c>
      <c r="C52" s="1" t="s">
        <v>26</v>
      </c>
      <c r="D52" s="1">
        <v>92.33</v>
      </c>
      <c r="E52" s="1">
        <v>-50.39</v>
      </c>
      <c r="F52" s="1">
        <v>0</v>
      </c>
      <c r="G52" s="1">
        <v>127.976</v>
      </c>
      <c r="H52" s="1">
        <v>258.52699999999999</v>
      </c>
      <c r="I52" s="1">
        <v>-754.57399999999996</v>
      </c>
    </row>
    <row r="53" spans="1:9" hidden="1" x14ac:dyDescent="0.25">
      <c r="A53" s="1" t="s">
        <v>20</v>
      </c>
      <c r="B53" s="1" t="s">
        <v>44</v>
      </c>
      <c r="C53" s="1" t="s">
        <v>10</v>
      </c>
      <c r="D53" s="1">
        <v>122.18</v>
      </c>
      <c r="E53" s="1">
        <v>-50.39</v>
      </c>
      <c r="F53" s="1">
        <v>0</v>
      </c>
      <c r="G53" s="1">
        <v>127.976</v>
      </c>
      <c r="H53" s="1">
        <v>346.51100000000002</v>
      </c>
      <c r="I53" s="1">
        <v>-1208.7090000000001</v>
      </c>
    </row>
    <row r="54" spans="1:9" hidden="1" x14ac:dyDescent="0.25">
      <c r="A54" s="1" t="s">
        <v>20</v>
      </c>
      <c r="B54" s="1" t="s">
        <v>45</v>
      </c>
      <c r="C54" s="1" t="s">
        <v>26</v>
      </c>
      <c r="D54" s="1">
        <v>92.33</v>
      </c>
      <c r="E54" s="1">
        <v>50.39</v>
      </c>
      <c r="F54" s="1">
        <v>0</v>
      </c>
      <c r="G54" s="1">
        <v>-156.19300000000001</v>
      </c>
      <c r="H54" s="1">
        <v>258.52699999999999</v>
      </c>
      <c r="I54" s="1">
        <v>-754.57399999999996</v>
      </c>
    </row>
    <row r="55" spans="1:9" hidden="1" x14ac:dyDescent="0.25">
      <c r="A55" s="1" t="s">
        <v>20</v>
      </c>
      <c r="B55" s="1" t="s">
        <v>45</v>
      </c>
      <c r="C55" s="1" t="s">
        <v>10</v>
      </c>
      <c r="D55" s="1">
        <v>122.18</v>
      </c>
      <c r="E55" s="1">
        <v>50.39</v>
      </c>
      <c r="F55" s="1">
        <v>0</v>
      </c>
      <c r="G55" s="1">
        <v>-156.19300000000001</v>
      </c>
      <c r="H55" s="1">
        <v>346.37099999999998</v>
      </c>
      <c r="I55" s="1">
        <v>-803.36400000000003</v>
      </c>
    </row>
    <row r="56" spans="1:9" hidden="1" x14ac:dyDescent="0.25">
      <c r="A56" s="1" t="s">
        <v>20</v>
      </c>
      <c r="B56" s="1" t="s">
        <v>46</v>
      </c>
      <c r="C56" s="1" t="s">
        <v>26</v>
      </c>
      <c r="D56" s="1">
        <v>92.33</v>
      </c>
      <c r="E56" s="1">
        <v>50.39</v>
      </c>
      <c r="F56" s="1">
        <v>0</v>
      </c>
      <c r="G56" s="1">
        <v>-127.976</v>
      </c>
      <c r="H56" s="1">
        <v>258.52699999999999</v>
      </c>
      <c r="I56" s="1">
        <v>-754.57399999999996</v>
      </c>
    </row>
    <row r="57" spans="1:9" hidden="1" x14ac:dyDescent="0.25">
      <c r="A57" s="1" t="s">
        <v>20</v>
      </c>
      <c r="B57" s="1" t="s">
        <v>46</v>
      </c>
      <c r="C57" s="1" t="s">
        <v>10</v>
      </c>
      <c r="D57" s="1">
        <v>122.18</v>
      </c>
      <c r="E57" s="1">
        <v>50.39</v>
      </c>
      <c r="F57" s="1">
        <v>0</v>
      </c>
      <c r="G57" s="1">
        <v>-127.976</v>
      </c>
      <c r="H57" s="1">
        <v>346.36500000000001</v>
      </c>
      <c r="I57" s="1">
        <v>-803.327</v>
      </c>
    </row>
    <row r="58" spans="1:9" hidden="1" x14ac:dyDescent="0.25">
      <c r="A58" s="1" t="s">
        <v>20</v>
      </c>
      <c r="B58" s="1" t="s">
        <v>47</v>
      </c>
      <c r="C58" s="1" t="s">
        <v>26</v>
      </c>
      <c r="D58" s="1">
        <v>92.33</v>
      </c>
      <c r="E58" s="1">
        <v>0</v>
      </c>
      <c r="F58" s="1">
        <v>-50.39</v>
      </c>
      <c r="G58" s="1">
        <v>-440.01</v>
      </c>
      <c r="H58" s="1">
        <v>258.52699999999999</v>
      </c>
      <c r="I58" s="1">
        <v>-754.57399999999996</v>
      </c>
    </row>
    <row r="59" spans="1:9" hidden="1" x14ac:dyDescent="0.25">
      <c r="A59" s="1" t="s">
        <v>20</v>
      </c>
      <c r="B59" s="1" t="s">
        <v>47</v>
      </c>
      <c r="C59" s="1" t="s">
        <v>10</v>
      </c>
      <c r="D59" s="1">
        <v>122.18</v>
      </c>
      <c r="E59" s="1">
        <v>0</v>
      </c>
      <c r="F59" s="1">
        <v>-50.39</v>
      </c>
      <c r="G59" s="1">
        <v>-440.01</v>
      </c>
      <c r="H59" s="1">
        <v>549.25199999999995</v>
      </c>
      <c r="I59" s="1">
        <v>-1006.116</v>
      </c>
    </row>
    <row r="60" spans="1:9" hidden="1" x14ac:dyDescent="0.25">
      <c r="A60" s="1" t="s">
        <v>20</v>
      </c>
      <c r="B60" s="1" t="s">
        <v>48</v>
      </c>
      <c r="C60" s="1" t="s">
        <v>26</v>
      </c>
      <c r="D60" s="1">
        <v>92.33</v>
      </c>
      <c r="E60" s="1">
        <v>0</v>
      </c>
      <c r="F60" s="1">
        <v>-50.39</v>
      </c>
      <c r="G60" s="1">
        <v>-387.10500000000002</v>
      </c>
      <c r="H60" s="1">
        <v>258.52699999999999</v>
      </c>
      <c r="I60" s="1">
        <v>-754.57399999999996</v>
      </c>
    </row>
    <row r="61" spans="1:9" hidden="1" x14ac:dyDescent="0.25">
      <c r="A61" s="1" t="s">
        <v>20</v>
      </c>
      <c r="B61" s="1" t="s">
        <v>48</v>
      </c>
      <c r="C61" s="1" t="s">
        <v>10</v>
      </c>
      <c r="D61" s="1">
        <v>122.18</v>
      </c>
      <c r="E61" s="1">
        <v>0</v>
      </c>
      <c r="F61" s="1">
        <v>-50.39</v>
      </c>
      <c r="G61" s="1">
        <v>-387.10500000000002</v>
      </c>
      <c r="H61" s="1">
        <v>549.24599999999998</v>
      </c>
      <c r="I61" s="1">
        <v>-1006.078</v>
      </c>
    </row>
    <row r="62" spans="1:9" hidden="1" x14ac:dyDescent="0.25">
      <c r="A62" s="1" t="s">
        <v>20</v>
      </c>
      <c r="B62" s="1" t="s">
        <v>49</v>
      </c>
      <c r="C62" s="1" t="s">
        <v>26</v>
      </c>
      <c r="D62" s="1">
        <v>92.33</v>
      </c>
      <c r="E62" s="1">
        <v>0</v>
      </c>
      <c r="F62" s="1">
        <v>50.39</v>
      </c>
      <c r="G62" s="1">
        <v>440.01</v>
      </c>
      <c r="H62" s="1">
        <v>258.52699999999999</v>
      </c>
      <c r="I62" s="1">
        <v>-754.57399999999996</v>
      </c>
    </row>
    <row r="63" spans="1:9" hidden="1" x14ac:dyDescent="0.25">
      <c r="A63" s="1" t="s">
        <v>20</v>
      </c>
      <c r="B63" s="1" t="s">
        <v>49</v>
      </c>
      <c r="C63" s="1" t="s">
        <v>10</v>
      </c>
      <c r="D63" s="1">
        <v>122.18</v>
      </c>
      <c r="E63" s="1">
        <v>0</v>
      </c>
      <c r="F63" s="1">
        <v>50.39</v>
      </c>
      <c r="G63" s="1">
        <v>440.01</v>
      </c>
      <c r="H63" s="1">
        <v>143.62299999999999</v>
      </c>
      <c r="I63" s="1">
        <v>-1005.92</v>
      </c>
    </row>
    <row r="64" spans="1:9" hidden="1" x14ac:dyDescent="0.25">
      <c r="A64" s="1" t="s">
        <v>20</v>
      </c>
      <c r="B64" s="1" t="s">
        <v>50</v>
      </c>
      <c r="C64" s="1" t="s">
        <v>26</v>
      </c>
      <c r="D64" s="1">
        <v>92.33</v>
      </c>
      <c r="E64" s="1">
        <v>0</v>
      </c>
      <c r="F64" s="1">
        <v>50.39</v>
      </c>
      <c r="G64" s="1">
        <v>387.10500000000002</v>
      </c>
      <c r="H64" s="1">
        <v>258.52699999999999</v>
      </c>
      <c r="I64" s="1">
        <v>-754.57399999999996</v>
      </c>
    </row>
    <row r="65" spans="1:9" hidden="1" x14ac:dyDescent="0.25">
      <c r="A65" s="1" t="s">
        <v>20</v>
      </c>
      <c r="B65" s="1" t="s">
        <v>50</v>
      </c>
      <c r="C65" s="1" t="s">
        <v>10</v>
      </c>
      <c r="D65" s="1">
        <v>122.18</v>
      </c>
      <c r="E65" s="1">
        <v>0</v>
      </c>
      <c r="F65" s="1">
        <v>50.39</v>
      </c>
      <c r="G65" s="1">
        <v>387.10500000000002</v>
      </c>
      <c r="H65" s="1">
        <v>143.62899999999999</v>
      </c>
      <c r="I65" s="1">
        <v>-1005.958</v>
      </c>
    </row>
    <row r="66" spans="1:9" hidden="1" x14ac:dyDescent="0.25">
      <c r="A66" s="1" t="s">
        <v>20</v>
      </c>
      <c r="B66" s="1" t="s">
        <v>51</v>
      </c>
      <c r="C66" s="1" t="s">
        <v>26</v>
      </c>
      <c r="D66" s="1">
        <v>108.36</v>
      </c>
      <c r="E66" s="1">
        <v>-15.12</v>
      </c>
      <c r="F66" s="1">
        <v>0</v>
      </c>
      <c r="G66" s="1">
        <v>46.857999999999997</v>
      </c>
      <c r="H66" s="1">
        <v>303.41399999999999</v>
      </c>
      <c r="I66" s="1">
        <v>-885.64</v>
      </c>
    </row>
    <row r="67" spans="1:9" hidden="1" x14ac:dyDescent="0.25">
      <c r="A67" s="1" t="s">
        <v>20</v>
      </c>
      <c r="B67" s="1" t="s">
        <v>51</v>
      </c>
      <c r="C67" s="1" t="s">
        <v>10</v>
      </c>
      <c r="D67" s="1">
        <v>144.16</v>
      </c>
      <c r="E67" s="1">
        <v>-15.12</v>
      </c>
      <c r="F67" s="1">
        <v>0</v>
      </c>
      <c r="G67" s="1">
        <v>46.857999999999997</v>
      </c>
      <c r="H67" s="1">
        <v>408.83499999999998</v>
      </c>
      <c r="I67" s="1">
        <v>-1247.913</v>
      </c>
    </row>
    <row r="68" spans="1:9" hidden="1" x14ac:dyDescent="0.25">
      <c r="A68" s="1" t="s">
        <v>20</v>
      </c>
      <c r="B68" s="1" t="s">
        <v>52</v>
      </c>
      <c r="C68" s="1" t="s">
        <v>26</v>
      </c>
      <c r="D68" s="1">
        <v>108.36</v>
      </c>
      <c r="E68" s="1">
        <v>-15.12</v>
      </c>
      <c r="F68" s="1">
        <v>0</v>
      </c>
      <c r="G68" s="1">
        <v>38.393000000000001</v>
      </c>
      <c r="H68" s="1">
        <v>303.41399999999999</v>
      </c>
      <c r="I68" s="1">
        <v>-885.64</v>
      </c>
    </row>
    <row r="69" spans="1:9" hidden="1" x14ac:dyDescent="0.25">
      <c r="A69" s="1" t="s">
        <v>20</v>
      </c>
      <c r="B69" s="1" t="s">
        <v>52</v>
      </c>
      <c r="C69" s="1" t="s">
        <v>10</v>
      </c>
      <c r="D69" s="1">
        <v>144.16</v>
      </c>
      <c r="E69" s="1">
        <v>-15.12</v>
      </c>
      <c r="F69" s="1">
        <v>0</v>
      </c>
      <c r="G69" s="1">
        <v>38.393000000000001</v>
      </c>
      <c r="H69" s="1">
        <v>408.83699999999999</v>
      </c>
      <c r="I69" s="1">
        <v>-1247.924</v>
      </c>
    </row>
    <row r="70" spans="1:9" hidden="1" x14ac:dyDescent="0.25">
      <c r="A70" s="1" t="s">
        <v>20</v>
      </c>
      <c r="B70" s="1" t="s">
        <v>53</v>
      </c>
      <c r="C70" s="1" t="s">
        <v>26</v>
      </c>
      <c r="D70" s="1">
        <v>108.36</v>
      </c>
      <c r="E70" s="1">
        <v>15.12</v>
      </c>
      <c r="F70" s="1">
        <v>0</v>
      </c>
      <c r="G70" s="1">
        <v>-46.857999999999997</v>
      </c>
      <c r="H70" s="1">
        <v>303.41399999999999</v>
      </c>
      <c r="I70" s="1">
        <v>-885.64</v>
      </c>
    </row>
    <row r="71" spans="1:9" hidden="1" x14ac:dyDescent="0.25">
      <c r="A71" s="1" t="s">
        <v>20</v>
      </c>
      <c r="B71" s="1" t="s">
        <v>53</v>
      </c>
      <c r="C71" s="1" t="s">
        <v>10</v>
      </c>
      <c r="D71" s="1">
        <v>144.16</v>
      </c>
      <c r="E71" s="1">
        <v>15.12</v>
      </c>
      <c r="F71" s="1">
        <v>0</v>
      </c>
      <c r="G71" s="1">
        <v>-46.857999999999997</v>
      </c>
      <c r="H71" s="1">
        <v>408.79500000000002</v>
      </c>
      <c r="I71" s="1">
        <v>-1126.3209999999999</v>
      </c>
    </row>
    <row r="72" spans="1:9" hidden="1" x14ac:dyDescent="0.25">
      <c r="A72" s="1" t="s">
        <v>20</v>
      </c>
      <c r="B72" s="1" t="s">
        <v>54</v>
      </c>
      <c r="C72" s="1" t="s">
        <v>26</v>
      </c>
      <c r="D72" s="1">
        <v>108.36</v>
      </c>
      <c r="E72" s="1">
        <v>15.12</v>
      </c>
      <c r="F72" s="1">
        <v>0</v>
      </c>
      <c r="G72" s="1">
        <v>-38.393000000000001</v>
      </c>
      <c r="H72" s="1">
        <v>303.41399999999999</v>
      </c>
      <c r="I72" s="1">
        <v>-885.64</v>
      </c>
    </row>
    <row r="73" spans="1:9" hidden="1" x14ac:dyDescent="0.25">
      <c r="A73" s="1" t="s">
        <v>20</v>
      </c>
      <c r="B73" s="1" t="s">
        <v>54</v>
      </c>
      <c r="C73" s="1" t="s">
        <v>10</v>
      </c>
      <c r="D73" s="1">
        <v>144.16</v>
      </c>
      <c r="E73" s="1">
        <v>15.12</v>
      </c>
      <c r="F73" s="1">
        <v>0</v>
      </c>
      <c r="G73" s="1">
        <v>-38.393000000000001</v>
      </c>
      <c r="H73" s="1">
        <v>408.79300000000001</v>
      </c>
      <c r="I73" s="1">
        <v>-1126.31</v>
      </c>
    </row>
    <row r="74" spans="1:9" hidden="1" x14ac:dyDescent="0.25">
      <c r="A74" s="1" t="s">
        <v>20</v>
      </c>
      <c r="B74" s="1" t="s">
        <v>55</v>
      </c>
      <c r="C74" s="1" t="s">
        <v>26</v>
      </c>
      <c r="D74" s="1">
        <v>108.36</v>
      </c>
      <c r="E74" s="1">
        <v>0</v>
      </c>
      <c r="F74" s="1">
        <v>-15.12</v>
      </c>
      <c r="G74" s="1">
        <v>-132.00299999999999</v>
      </c>
      <c r="H74" s="1">
        <v>303.41399999999999</v>
      </c>
      <c r="I74" s="1">
        <v>-885.64</v>
      </c>
    </row>
    <row r="75" spans="1:9" hidden="1" x14ac:dyDescent="0.25">
      <c r="A75" s="1" t="s">
        <v>20</v>
      </c>
      <c r="B75" s="1" t="s">
        <v>55</v>
      </c>
      <c r="C75" s="1" t="s">
        <v>10</v>
      </c>
      <c r="D75" s="1">
        <v>144.16</v>
      </c>
      <c r="E75" s="1">
        <v>0</v>
      </c>
      <c r="F75" s="1">
        <v>-15.12</v>
      </c>
      <c r="G75" s="1">
        <v>-132.00299999999999</v>
      </c>
      <c r="H75" s="1">
        <v>469.65899999999999</v>
      </c>
      <c r="I75" s="1">
        <v>-1187.1469999999999</v>
      </c>
    </row>
    <row r="76" spans="1:9" hidden="1" x14ac:dyDescent="0.25">
      <c r="A76" s="1" t="s">
        <v>20</v>
      </c>
      <c r="B76" s="1" t="s">
        <v>56</v>
      </c>
      <c r="C76" s="1" t="s">
        <v>26</v>
      </c>
      <c r="D76" s="1">
        <v>108.36</v>
      </c>
      <c r="E76" s="1">
        <v>0</v>
      </c>
      <c r="F76" s="1">
        <v>-15.12</v>
      </c>
      <c r="G76" s="1">
        <v>-116.131</v>
      </c>
      <c r="H76" s="1">
        <v>303.41399999999999</v>
      </c>
      <c r="I76" s="1">
        <v>-885.64</v>
      </c>
    </row>
    <row r="77" spans="1:9" hidden="1" x14ac:dyDescent="0.25">
      <c r="A77" s="1" t="s">
        <v>20</v>
      </c>
      <c r="B77" s="1" t="s">
        <v>56</v>
      </c>
      <c r="C77" s="1" t="s">
        <v>10</v>
      </c>
      <c r="D77" s="1">
        <v>144.16</v>
      </c>
      <c r="E77" s="1">
        <v>0</v>
      </c>
      <c r="F77" s="1">
        <v>-15.12</v>
      </c>
      <c r="G77" s="1">
        <v>-116.131</v>
      </c>
      <c r="H77" s="1">
        <v>469.65800000000002</v>
      </c>
      <c r="I77" s="1">
        <v>-1187.135</v>
      </c>
    </row>
    <row r="78" spans="1:9" hidden="1" x14ac:dyDescent="0.25">
      <c r="A78" s="1" t="s">
        <v>20</v>
      </c>
      <c r="B78" s="1" t="s">
        <v>57</v>
      </c>
      <c r="C78" s="1" t="s">
        <v>26</v>
      </c>
      <c r="D78" s="1">
        <v>108.36</v>
      </c>
      <c r="E78" s="1">
        <v>0</v>
      </c>
      <c r="F78" s="1">
        <v>15.12</v>
      </c>
      <c r="G78" s="1">
        <v>132.00299999999999</v>
      </c>
      <c r="H78" s="1">
        <v>303.41399999999999</v>
      </c>
      <c r="I78" s="1">
        <v>-885.64</v>
      </c>
    </row>
    <row r="79" spans="1:9" hidden="1" x14ac:dyDescent="0.25">
      <c r="A79" s="1" t="s">
        <v>20</v>
      </c>
      <c r="B79" s="1" t="s">
        <v>57</v>
      </c>
      <c r="C79" s="1" t="s">
        <v>10</v>
      </c>
      <c r="D79" s="1">
        <v>144.16</v>
      </c>
      <c r="E79" s="1">
        <v>0</v>
      </c>
      <c r="F79" s="1">
        <v>15.12</v>
      </c>
      <c r="G79" s="1">
        <v>132.00299999999999</v>
      </c>
      <c r="H79" s="1">
        <v>347.971</v>
      </c>
      <c r="I79" s="1">
        <v>-1187.088</v>
      </c>
    </row>
    <row r="80" spans="1:9" hidden="1" x14ac:dyDescent="0.25">
      <c r="A80" s="1" t="s">
        <v>20</v>
      </c>
      <c r="B80" s="1" t="s">
        <v>58</v>
      </c>
      <c r="C80" s="1" t="s">
        <v>26</v>
      </c>
      <c r="D80" s="1">
        <v>108.36</v>
      </c>
      <c r="E80" s="1">
        <v>0</v>
      </c>
      <c r="F80" s="1">
        <v>15.12</v>
      </c>
      <c r="G80" s="1">
        <v>116.131</v>
      </c>
      <c r="H80" s="1">
        <v>303.41399999999999</v>
      </c>
      <c r="I80" s="1">
        <v>-885.64</v>
      </c>
    </row>
    <row r="81" spans="1:9" hidden="1" x14ac:dyDescent="0.25">
      <c r="A81" s="1" t="s">
        <v>20</v>
      </c>
      <c r="B81" s="1" t="s">
        <v>58</v>
      </c>
      <c r="C81" s="1" t="s">
        <v>10</v>
      </c>
      <c r="D81" s="1">
        <v>144.16</v>
      </c>
      <c r="E81" s="1">
        <v>0</v>
      </c>
      <c r="F81" s="1">
        <v>15.12</v>
      </c>
      <c r="G81" s="1">
        <v>116.131</v>
      </c>
      <c r="H81" s="1">
        <v>347.97199999999998</v>
      </c>
      <c r="I81" s="1">
        <v>-1187.0989999999999</v>
      </c>
    </row>
    <row r="82" spans="1:9" hidden="1" x14ac:dyDescent="0.25">
      <c r="A82" s="1" t="s">
        <v>20</v>
      </c>
      <c r="B82" s="1" t="s">
        <v>59</v>
      </c>
      <c r="C82" s="1" t="s">
        <v>26</v>
      </c>
      <c r="D82" s="1">
        <v>83.7</v>
      </c>
      <c r="E82" s="1">
        <v>-15.12</v>
      </c>
      <c r="F82" s="1">
        <v>0</v>
      </c>
      <c r="G82" s="1">
        <v>46.857999999999997</v>
      </c>
      <c r="H82" s="1">
        <v>234.357</v>
      </c>
      <c r="I82" s="1">
        <v>-684</v>
      </c>
    </row>
    <row r="83" spans="1:9" hidden="1" x14ac:dyDescent="0.25">
      <c r="A83" s="1" t="s">
        <v>20</v>
      </c>
      <c r="B83" s="1" t="s">
        <v>59</v>
      </c>
      <c r="C83" s="1" t="s">
        <v>10</v>
      </c>
      <c r="D83" s="1">
        <v>110.35</v>
      </c>
      <c r="E83" s="1">
        <v>-15.12</v>
      </c>
      <c r="F83" s="1">
        <v>0</v>
      </c>
      <c r="G83" s="1">
        <v>46.857999999999997</v>
      </c>
      <c r="H83" s="1">
        <v>312.87</v>
      </c>
      <c r="I83" s="1">
        <v>-969.29899999999998</v>
      </c>
    </row>
    <row r="84" spans="1:9" hidden="1" x14ac:dyDescent="0.25">
      <c r="A84" s="1" t="s">
        <v>20</v>
      </c>
      <c r="B84" s="1" t="s">
        <v>60</v>
      </c>
      <c r="C84" s="1" t="s">
        <v>26</v>
      </c>
      <c r="D84" s="1">
        <v>83.7</v>
      </c>
      <c r="E84" s="1">
        <v>-15.12</v>
      </c>
      <c r="F84" s="1">
        <v>0</v>
      </c>
      <c r="G84" s="1">
        <v>38.393000000000001</v>
      </c>
      <c r="H84" s="1">
        <v>234.357</v>
      </c>
      <c r="I84" s="1">
        <v>-684</v>
      </c>
    </row>
    <row r="85" spans="1:9" hidden="1" x14ac:dyDescent="0.25">
      <c r="A85" s="1" t="s">
        <v>20</v>
      </c>
      <c r="B85" s="1" t="s">
        <v>60</v>
      </c>
      <c r="C85" s="1" t="s">
        <v>10</v>
      </c>
      <c r="D85" s="1">
        <v>110.35</v>
      </c>
      <c r="E85" s="1">
        <v>-15.12</v>
      </c>
      <c r="F85" s="1">
        <v>0</v>
      </c>
      <c r="G85" s="1">
        <v>38.393000000000001</v>
      </c>
      <c r="H85" s="1">
        <v>312.87200000000001</v>
      </c>
      <c r="I85" s="1">
        <v>-969.31100000000004</v>
      </c>
    </row>
    <row r="86" spans="1:9" hidden="1" x14ac:dyDescent="0.25">
      <c r="A86" s="1" t="s">
        <v>20</v>
      </c>
      <c r="B86" s="1" t="s">
        <v>61</v>
      </c>
      <c r="C86" s="1" t="s">
        <v>26</v>
      </c>
      <c r="D86" s="1">
        <v>83.7</v>
      </c>
      <c r="E86" s="1">
        <v>15.12</v>
      </c>
      <c r="F86" s="1">
        <v>0</v>
      </c>
      <c r="G86" s="1">
        <v>-46.857999999999997</v>
      </c>
      <c r="H86" s="1">
        <v>234.357</v>
      </c>
      <c r="I86" s="1">
        <v>-684</v>
      </c>
    </row>
    <row r="87" spans="1:9" hidden="1" x14ac:dyDescent="0.25">
      <c r="A87" s="1" t="s">
        <v>20</v>
      </c>
      <c r="B87" s="1" t="s">
        <v>61</v>
      </c>
      <c r="C87" s="1" t="s">
        <v>10</v>
      </c>
      <c r="D87" s="1">
        <v>110.35</v>
      </c>
      <c r="E87" s="1">
        <v>15.12</v>
      </c>
      <c r="F87" s="1">
        <v>0</v>
      </c>
      <c r="G87" s="1">
        <v>-46.857999999999997</v>
      </c>
      <c r="H87" s="1">
        <v>312.83</v>
      </c>
      <c r="I87" s="1">
        <v>-847.70699999999999</v>
      </c>
    </row>
    <row r="88" spans="1:9" hidden="1" x14ac:dyDescent="0.25">
      <c r="A88" s="1" t="s">
        <v>20</v>
      </c>
      <c r="B88" s="1" t="s">
        <v>62</v>
      </c>
      <c r="C88" s="1" t="s">
        <v>26</v>
      </c>
      <c r="D88" s="1">
        <v>83.7</v>
      </c>
      <c r="E88" s="1">
        <v>15.12</v>
      </c>
      <c r="F88" s="1">
        <v>0</v>
      </c>
      <c r="G88" s="1">
        <v>-38.393000000000001</v>
      </c>
      <c r="H88" s="1">
        <v>234.357</v>
      </c>
      <c r="I88" s="1">
        <v>-684</v>
      </c>
    </row>
    <row r="89" spans="1:9" hidden="1" x14ac:dyDescent="0.25">
      <c r="A89" s="1" t="s">
        <v>20</v>
      </c>
      <c r="B89" s="1" t="s">
        <v>62</v>
      </c>
      <c r="C89" s="1" t="s">
        <v>10</v>
      </c>
      <c r="D89" s="1">
        <v>110.35</v>
      </c>
      <c r="E89" s="1">
        <v>15.12</v>
      </c>
      <c r="F89" s="1">
        <v>0</v>
      </c>
      <c r="G89" s="1">
        <v>-38.393000000000001</v>
      </c>
      <c r="H89" s="1">
        <v>312.82799999999997</v>
      </c>
      <c r="I89" s="1">
        <v>-847.69600000000003</v>
      </c>
    </row>
    <row r="90" spans="1:9" hidden="1" x14ac:dyDescent="0.25">
      <c r="A90" s="1" t="s">
        <v>20</v>
      </c>
      <c r="B90" s="1" t="s">
        <v>63</v>
      </c>
      <c r="C90" s="1" t="s">
        <v>26</v>
      </c>
      <c r="D90" s="1">
        <v>83.7</v>
      </c>
      <c r="E90" s="1">
        <v>0</v>
      </c>
      <c r="F90" s="1">
        <v>-15.12</v>
      </c>
      <c r="G90" s="1">
        <v>-132.00299999999999</v>
      </c>
      <c r="H90" s="1">
        <v>234.357</v>
      </c>
      <c r="I90" s="1">
        <v>-684</v>
      </c>
    </row>
    <row r="91" spans="1:9" hidden="1" x14ac:dyDescent="0.25">
      <c r="A91" s="1" t="s">
        <v>20</v>
      </c>
      <c r="B91" s="1" t="s">
        <v>63</v>
      </c>
      <c r="C91" s="1" t="s">
        <v>10</v>
      </c>
      <c r="D91" s="1">
        <v>110.35</v>
      </c>
      <c r="E91" s="1">
        <v>0</v>
      </c>
      <c r="F91" s="1">
        <v>-15.12</v>
      </c>
      <c r="G91" s="1">
        <v>-132.00299999999999</v>
      </c>
      <c r="H91" s="1">
        <v>373.69400000000002</v>
      </c>
      <c r="I91" s="1">
        <v>-908.53300000000002</v>
      </c>
    </row>
    <row r="92" spans="1:9" hidden="1" x14ac:dyDescent="0.25">
      <c r="A92" s="1" t="s">
        <v>20</v>
      </c>
      <c r="B92" s="1" t="s">
        <v>64</v>
      </c>
      <c r="C92" s="1" t="s">
        <v>26</v>
      </c>
      <c r="D92" s="1">
        <v>83.7</v>
      </c>
      <c r="E92" s="1">
        <v>0</v>
      </c>
      <c r="F92" s="1">
        <v>-15.12</v>
      </c>
      <c r="G92" s="1">
        <v>-116.131</v>
      </c>
      <c r="H92" s="1">
        <v>234.357</v>
      </c>
      <c r="I92" s="1">
        <v>-684</v>
      </c>
    </row>
    <row r="93" spans="1:9" hidden="1" x14ac:dyDescent="0.25">
      <c r="A93" s="1" t="s">
        <v>20</v>
      </c>
      <c r="B93" s="1" t="s">
        <v>64</v>
      </c>
      <c r="C93" s="1" t="s">
        <v>10</v>
      </c>
      <c r="D93" s="1">
        <v>110.35</v>
      </c>
      <c r="E93" s="1">
        <v>0</v>
      </c>
      <c r="F93" s="1">
        <v>-15.12</v>
      </c>
      <c r="G93" s="1">
        <v>-116.131</v>
      </c>
      <c r="H93" s="1">
        <v>373.69200000000001</v>
      </c>
      <c r="I93" s="1">
        <v>-908.52099999999996</v>
      </c>
    </row>
    <row r="94" spans="1:9" hidden="1" x14ac:dyDescent="0.25">
      <c r="A94" s="1" t="s">
        <v>20</v>
      </c>
      <c r="B94" s="1" t="s">
        <v>65</v>
      </c>
      <c r="C94" s="1" t="s">
        <v>26</v>
      </c>
      <c r="D94" s="1">
        <v>83.7</v>
      </c>
      <c r="E94" s="1">
        <v>0</v>
      </c>
      <c r="F94" s="1">
        <v>15.12</v>
      </c>
      <c r="G94" s="1">
        <v>132.00299999999999</v>
      </c>
      <c r="H94" s="1">
        <v>234.357</v>
      </c>
      <c r="I94" s="1">
        <v>-684</v>
      </c>
    </row>
    <row r="95" spans="1:9" hidden="1" x14ac:dyDescent="0.25">
      <c r="A95" s="1" t="s">
        <v>20</v>
      </c>
      <c r="B95" s="1" t="s">
        <v>65</v>
      </c>
      <c r="C95" s="1" t="s">
        <v>10</v>
      </c>
      <c r="D95" s="1">
        <v>110.35</v>
      </c>
      <c r="E95" s="1">
        <v>0</v>
      </c>
      <c r="F95" s="1">
        <v>15.12</v>
      </c>
      <c r="G95" s="1">
        <v>132.00299999999999</v>
      </c>
      <c r="H95" s="1">
        <v>252.005</v>
      </c>
      <c r="I95" s="1">
        <v>-908.47400000000005</v>
      </c>
    </row>
    <row r="96" spans="1:9" hidden="1" x14ac:dyDescent="0.25">
      <c r="A96" s="1" t="s">
        <v>20</v>
      </c>
      <c r="B96" s="1" t="s">
        <v>66</v>
      </c>
      <c r="C96" s="1" t="s">
        <v>26</v>
      </c>
      <c r="D96" s="1">
        <v>83.7</v>
      </c>
      <c r="E96" s="1">
        <v>0</v>
      </c>
      <c r="F96" s="1">
        <v>15.12</v>
      </c>
      <c r="G96" s="1">
        <v>116.131</v>
      </c>
      <c r="H96" s="1">
        <v>234.357</v>
      </c>
      <c r="I96" s="1">
        <v>-684</v>
      </c>
    </row>
    <row r="97" spans="1:9" hidden="1" x14ac:dyDescent="0.25">
      <c r="A97" s="1" t="s">
        <v>20</v>
      </c>
      <c r="B97" s="1" t="s">
        <v>66</v>
      </c>
      <c r="C97" s="1" t="s">
        <v>10</v>
      </c>
      <c r="D97" s="1">
        <v>110.35</v>
      </c>
      <c r="E97" s="1">
        <v>0</v>
      </c>
      <c r="F97" s="1">
        <v>15.12</v>
      </c>
      <c r="G97" s="1">
        <v>116.131</v>
      </c>
      <c r="H97" s="1">
        <v>252.00700000000001</v>
      </c>
      <c r="I97" s="1">
        <v>-908.48500000000001</v>
      </c>
    </row>
    <row r="98" spans="1:9" hidden="1" x14ac:dyDescent="0.25">
      <c r="A98" s="1" t="s">
        <v>20</v>
      </c>
      <c r="B98" s="1" t="s">
        <v>67</v>
      </c>
      <c r="C98" s="1" t="s">
        <v>26</v>
      </c>
      <c r="D98" s="1">
        <v>66.900000000000006</v>
      </c>
      <c r="E98" s="1">
        <v>-50.39</v>
      </c>
      <c r="F98" s="1">
        <v>0</v>
      </c>
      <c r="G98" s="1">
        <v>156.19300000000001</v>
      </c>
      <c r="H98" s="1">
        <v>187.32599999999999</v>
      </c>
      <c r="I98" s="1">
        <v>-546.97799999999995</v>
      </c>
    </row>
    <row r="99" spans="1:9" hidden="1" x14ac:dyDescent="0.25">
      <c r="A99" s="1" t="s">
        <v>20</v>
      </c>
      <c r="B99" s="1" t="s">
        <v>67</v>
      </c>
      <c r="C99" s="1" t="s">
        <v>10</v>
      </c>
      <c r="D99" s="1">
        <v>91.69</v>
      </c>
      <c r="E99" s="1">
        <v>-50.39</v>
      </c>
      <c r="F99" s="1">
        <v>0</v>
      </c>
      <c r="G99" s="1">
        <v>156.19300000000001</v>
      </c>
      <c r="H99" s="1">
        <v>260.38600000000002</v>
      </c>
      <c r="I99" s="1">
        <v>-958.43299999999999</v>
      </c>
    </row>
    <row r="100" spans="1:9" hidden="1" x14ac:dyDescent="0.25">
      <c r="A100" s="1" t="s">
        <v>20</v>
      </c>
      <c r="B100" s="1" t="s">
        <v>68</v>
      </c>
      <c r="C100" s="1" t="s">
        <v>26</v>
      </c>
      <c r="D100" s="1">
        <v>66.900000000000006</v>
      </c>
      <c r="E100" s="1">
        <v>-50.39</v>
      </c>
      <c r="F100" s="1">
        <v>0</v>
      </c>
      <c r="G100" s="1">
        <v>127.976</v>
      </c>
      <c r="H100" s="1">
        <v>187.32599999999999</v>
      </c>
      <c r="I100" s="1">
        <v>-546.97799999999995</v>
      </c>
    </row>
    <row r="101" spans="1:9" hidden="1" x14ac:dyDescent="0.25">
      <c r="A101" s="1" t="s">
        <v>20</v>
      </c>
      <c r="B101" s="1" t="s">
        <v>68</v>
      </c>
      <c r="C101" s="1" t="s">
        <v>10</v>
      </c>
      <c r="D101" s="1">
        <v>91.69</v>
      </c>
      <c r="E101" s="1">
        <v>-50.39</v>
      </c>
      <c r="F101" s="1">
        <v>0</v>
      </c>
      <c r="G101" s="1">
        <v>127.976</v>
      </c>
      <c r="H101" s="1">
        <v>260.392</v>
      </c>
      <c r="I101" s="1">
        <v>-958.471</v>
      </c>
    </row>
    <row r="102" spans="1:9" hidden="1" x14ac:dyDescent="0.25">
      <c r="A102" s="1" t="s">
        <v>20</v>
      </c>
      <c r="B102" s="1" t="s">
        <v>69</v>
      </c>
      <c r="C102" s="1" t="s">
        <v>26</v>
      </c>
      <c r="D102" s="1">
        <v>66.900000000000006</v>
      </c>
      <c r="E102" s="1">
        <v>50.39</v>
      </c>
      <c r="F102" s="1">
        <v>0</v>
      </c>
      <c r="G102" s="1">
        <v>-156.19300000000001</v>
      </c>
      <c r="H102" s="1">
        <v>187.32599999999999</v>
      </c>
      <c r="I102" s="1">
        <v>-546.97799999999995</v>
      </c>
    </row>
    <row r="103" spans="1:9" hidden="1" x14ac:dyDescent="0.25">
      <c r="A103" s="1" t="s">
        <v>20</v>
      </c>
      <c r="B103" s="1" t="s">
        <v>69</v>
      </c>
      <c r="C103" s="1" t="s">
        <v>10</v>
      </c>
      <c r="D103" s="1">
        <v>91.69</v>
      </c>
      <c r="E103" s="1">
        <v>50.39</v>
      </c>
      <c r="F103" s="1">
        <v>0</v>
      </c>
      <c r="G103" s="1">
        <v>-156.19300000000001</v>
      </c>
      <c r="H103" s="1">
        <v>260.25299999999999</v>
      </c>
      <c r="I103" s="1">
        <v>-553.12599999999998</v>
      </c>
    </row>
    <row r="104" spans="1:9" hidden="1" x14ac:dyDescent="0.25">
      <c r="A104" s="1" t="s">
        <v>20</v>
      </c>
      <c r="B104" s="1" t="s">
        <v>70</v>
      </c>
      <c r="C104" s="1" t="s">
        <v>26</v>
      </c>
      <c r="D104" s="1">
        <v>66.900000000000006</v>
      </c>
      <c r="E104" s="1">
        <v>50.39</v>
      </c>
      <c r="F104" s="1">
        <v>0</v>
      </c>
      <c r="G104" s="1">
        <v>-127.976</v>
      </c>
      <c r="H104" s="1">
        <v>187.32599999999999</v>
      </c>
      <c r="I104" s="1">
        <v>-546.97799999999995</v>
      </c>
    </row>
    <row r="105" spans="1:9" hidden="1" x14ac:dyDescent="0.25">
      <c r="A105" s="1" t="s">
        <v>20</v>
      </c>
      <c r="B105" s="1" t="s">
        <v>70</v>
      </c>
      <c r="C105" s="1" t="s">
        <v>10</v>
      </c>
      <c r="D105" s="1">
        <v>91.69</v>
      </c>
      <c r="E105" s="1">
        <v>50.39</v>
      </c>
      <c r="F105" s="1">
        <v>0</v>
      </c>
      <c r="G105" s="1">
        <v>-127.976</v>
      </c>
      <c r="H105" s="1">
        <v>260.24599999999998</v>
      </c>
      <c r="I105" s="1">
        <v>-553.08799999999997</v>
      </c>
    </row>
    <row r="106" spans="1:9" hidden="1" x14ac:dyDescent="0.25">
      <c r="A106" s="1" t="s">
        <v>20</v>
      </c>
      <c r="B106" s="1" t="s">
        <v>71</v>
      </c>
      <c r="C106" s="1" t="s">
        <v>26</v>
      </c>
      <c r="D106" s="1">
        <v>66.900000000000006</v>
      </c>
      <c r="E106" s="1">
        <v>0</v>
      </c>
      <c r="F106" s="1">
        <v>-50.39</v>
      </c>
      <c r="G106" s="1">
        <v>-440.01</v>
      </c>
      <c r="H106" s="1">
        <v>187.32599999999999</v>
      </c>
      <c r="I106" s="1">
        <v>-546.97799999999995</v>
      </c>
    </row>
    <row r="107" spans="1:9" hidden="1" x14ac:dyDescent="0.25">
      <c r="A107" s="1" t="s">
        <v>20</v>
      </c>
      <c r="B107" s="1" t="s">
        <v>71</v>
      </c>
      <c r="C107" s="1" t="s">
        <v>10</v>
      </c>
      <c r="D107" s="1">
        <v>91.69</v>
      </c>
      <c r="E107" s="1">
        <v>0</v>
      </c>
      <c r="F107" s="1">
        <v>-50.39</v>
      </c>
      <c r="G107" s="1">
        <v>-440.01</v>
      </c>
      <c r="H107" s="1">
        <v>463.13400000000001</v>
      </c>
      <c r="I107" s="1">
        <v>-755.87800000000004</v>
      </c>
    </row>
    <row r="108" spans="1:9" hidden="1" x14ac:dyDescent="0.25">
      <c r="A108" s="1" t="s">
        <v>20</v>
      </c>
      <c r="B108" s="1" t="s">
        <v>72</v>
      </c>
      <c r="C108" s="1" t="s">
        <v>26</v>
      </c>
      <c r="D108" s="1">
        <v>66.900000000000006</v>
      </c>
      <c r="E108" s="1">
        <v>0</v>
      </c>
      <c r="F108" s="1">
        <v>-50.39</v>
      </c>
      <c r="G108" s="1">
        <v>-387.10500000000002</v>
      </c>
      <c r="H108" s="1">
        <v>187.32599999999999</v>
      </c>
      <c r="I108" s="1">
        <v>-546.97799999999995</v>
      </c>
    </row>
    <row r="109" spans="1:9" hidden="1" x14ac:dyDescent="0.25">
      <c r="A109" s="1" t="s">
        <v>20</v>
      </c>
      <c r="B109" s="1" t="s">
        <v>72</v>
      </c>
      <c r="C109" s="1" t="s">
        <v>10</v>
      </c>
      <c r="D109" s="1">
        <v>91.69</v>
      </c>
      <c r="E109" s="1">
        <v>0</v>
      </c>
      <c r="F109" s="1">
        <v>-50.39</v>
      </c>
      <c r="G109" s="1">
        <v>-387.10500000000002</v>
      </c>
      <c r="H109" s="1">
        <v>463.12799999999999</v>
      </c>
      <c r="I109" s="1">
        <v>-755.84</v>
      </c>
    </row>
    <row r="110" spans="1:9" hidden="1" x14ac:dyDescent="0.25">
      <c r="A110" s="1" t="s">
        <v>20</v>
      </c>
      <c r="B110" s="1" t="s">
        <v>73</v>
      </c>
      <c r="C110" s="1" t="s">
        <v>26</v>
      </c>
      <c r="D110" s="1">
        <v>66.900000000000006</v>
      </c>
      <c r="E110" s="1">
        <v>0</v>
      </c>
      <c r="F110" s="1">
        <v>50.39</v>
      </c>
      <c r="G110" s="1">
        <v>440.01</v>
      </c>
      <c r="H110" s="1">
        <v>187.32599999999999</v>
      </c>
      <c r="I110" s="1">
        <v>-546.97799999999995</v>
      </c>
    </row>
    <row r="111" spans="1:9" hidden="1" x14ac:dyDescent="0.25">
      <c r="A111" s="1" t="s">
        <v>20</v>
      </c>
      <c r="B111" s="1" t="s">
        <v>73</v>
      </c>
      <c r="C111" s="1" t="s">
        <v>10</v>
      </c>
      <c r="D111" s="1">
        <v>91.69</v>
      </c>
      <c r="E111" s="1">
        <v>0</v>
      </c>
      <c r="F111" s="1">
        <v>50.39</v>
      </c>
      <c r="G111" s="1">
        <v>440.01</v>
      </c>
      <c r="H111" s="1">
        <v>57.505000000000003</v>
      </c>
      <c r="I111" s="1">
        <v>-755.68100000000004</v>
      </c>
    </row>
    <row r="112" spans="1:9" hidden="1" x14ac:dyDescent="0.25">
      <c r="A112" s="1" t="s">
        <v>20</v>
      </c>
      <c r="B112" s="1" t="s">
        <v>74</v>
      </c>
      <c r="C112" s="1" t="s">
        <v>26</v>
      </c>
      <c r="D112" s="1">
        <v>66.900000000000006</v>
      </c>
      <c r="E112" s="1">
        <v>0</v>
      </c>
      <c r="F112" s="1">
        <v>50.39</v>
      </c>
      <c r="G112" s="1">
        <v>387.10500000000002</v>
      </c>
      <c r="H112" s="1">
        <v>187.32599999999999</v>
      </c>
      <c r="I112" s="1">
        <v>-546.97799999999995</v>
      </c>
    </row>
    <row r="113" spans="1:9" hidden="1" x14ac:dyDescent="0.25">
      <c r="A113" s="1" t="s">
        <v>20</v>
      </c>
      <c r="B113" s="1" t="s">
        <v>74</v>
      </c>
      <c r="C113" s="1" t="s">
        <v>10</v>
      </c>
      <c r="D113" s="1">
        <v>91.69</v>
      </c>
      <c r="E113" s="1">
        <v>0</v>
      </c>
      <c r="F113" s="1">
        <v>50.39</v>
      </c>
      <c r="G113" s="1">
        <v>387.10500000000002</v>
      </c>
      <c r="H113" s="1">
        <v>57.511000000000003</v>
      </c>
      <c r="I113" s="1">
        <v>-755.72</v>
      </c>
    </row>
    <row r="114" spans="1:9" hidden="1" x14ac:dyDescent="0.25">
      <c r="A114" s="1" t="s">
        <v>20</v>
      </c>
      <c r="B114" s="1" t="s">
        <v>75</v>
      </c>
      <c r="C114" s="1" t="s">
        <v>26</v>
      </c>
      <c r="D114" s="1">
        <v>59.5</v>
      </c>
      <c r="E114" s="1">
        <v>-50.39</v>
      </c>
      <c r="F114" s="1">
        <v>0</v>
      </c>
      <c r="G114" s="1">
        <v>156.19300000000001</v>
      </c>
      <c r="H114" s="1">
        <v>166.60900000000001</v>
      </c>
      <c r="I114" s="1">
        <v>-486.48599999999999</v>
      </c>
    </row>
    <row r="115" spans="1:9" hidden="1" x14ac:dyDescent="0.25">
      <c r="A115" s="1" t="s">
        <v>20</v>
      </c>
      <c r="B115" s="1" t="s">
        <v>75</v>
      </c>
      <c r="C115" s="1" t="s">
        <v>10</v>
      </c>
      <c r="D115" s="1">
        <v>81.55</v>
      </c>
      <c r="E115" s="1">
        <v>-50.39</v>
      </c>
      <c r="F115" s="1">
        <v>0</v>
      </c>
      <c r="G115" s="1">
        <v>156.19300000000001</v>
      </c>
      <c r="H115" s="1">
        <v>231.596</v>
      </c>
      <c r="I115" s="1">
        <v>-874.84900000000005</v>
      </c>
    </row>
    <row r="116" spans="1:9" hidden="1" x14ac:dyDescent="0.25">
      <c r="A116" s="1" t="s">
        <v>20</v>
      </c>
      <c r="B116" s="1" t="s">
        <v>76</v>
      </c>
      <c r="C116" s="1" t="s">
        <v>26</v>
      </c>
      <c r="D116" s="1">
        <v>59.5</v>
      </c>
      <c r="E116" s="1">
        <v>-50.39</v>
      </c>
      <c r="F116" s="1">
        <v>0</v>
      </c>
      <c r="G116" s="1">
        <v>127.976</v>
      </c>
      <c r="H116" s="1">
        <v>166.60900000000001</v>
      </c>
      <c r="I116" s="1">
        <v>-486.48599999999999</v>
      </c>
    </row>
    <row r="117" spans="1:9" hidden="1" x14ac:dyDescent="0.25">
      <c r="A117" s="1" t="s">
        <v>20</v>
      </c>
      <c r="B117" s="1" t="s">
        <v>76</v>
      </c>
      <c r="C117" s="1" t="s">
        <v>10</v>
      </c>
      <c r="D117" s="1">
        <v>81.55</v>
      </c>
      <c r="E117" s="1">
        <v>-50.39</v>
      </c>
      <c r="F117" s="1">
        <v>0</v>
      </c>
      <c r="G117" s="1">
        <v>127.976</v>
      </c>
      <c r="H117" s="1">
        <v>231.60300000000001</v>
      </c>
      <c r="I117" s="1">
        <v>-874.88699999999994</v>
      </c>
    </row>
    <row r="118" spans="1:9" hidden="1" x14ac:dyDescent="0.25">
      <c r="A118" s="1" t="s">
        <v>20</v>
      </c>
      <c r="B118" s="1" t="s">
        <v>77</v>
      </c>
      <c r="C118" s="1" t="s">
        <v>26</v>
      </c>
      <c r="D118" s="1">
        <v>59.5</v>
      </c>
      <c r="E118" s="1">
        <v>50.39</v>
      </c>
      <c r="F118" s="1">
        <v>0</v>
      </c>
      <c r="G118" s="1">
        <v>-156.19300000000001</v>
      </c>
      <c r="H118" s="1">
        <v>166.60900000000001</v>
      </c>
      <c r="I118" s="1">
        <v>-486.48599999999999</v>
      </c>
    </row>
    <row r="119" spans="1:9" hidden="1" x14ac:dyDescent="0.25">
      <c r="A119" s="1" t="s">
        <v>20</v>
      </c>
      <c r="B119" s="1" t="s">
        <v>77</v>
      </c>
      <c r="C119" s="1" t="s">
        <v>10</v>
      </c>
      <c r="D119" s="1">
        <v>81.55</v>
      </c>
      <c r="E119" s="1">
        <v>50.39</v>
      </c>
      <c r="F119" s="1">
        <v>0</v>
      </c>
      <c r="G119" s="1">
        <v>-156.19300000000001</v>
      </c>
      <c r="H119" s="1">
        <v>231.46299999999999</v>
      </c>
      <c r="I119" s="1">
        <v>-469.54199999999997</v>
      </c>
    </row>
    <row r="120" spans="1:9" hidden="1" x14ac:dyDescent="0.25">
      <c r="A120" s="1" t="s">
        <v>20</v>
      </c>
      <c r="B120" s="1" t="s">
        <v>78</v>
      </c>
      <c r="C120" s="1" t="s">
        <v>26</v>
      </c>
      <c r="D120" s="1">
        <v>59.5</v>
      </c>
      <c r="E120" s="1">
        <v>50.39</v>
      </c>
      <c r="F120" s="1">
        <v>0</v>
      </c>
      <c r="G120" s="1">
        <v>-127.976</v>
      </c>
      <c r="H120" s="1">
        <v>166.60900000000001</v>
      </c>
      <c r="I120" s="1">
        <v>-486.48599999999999</v>
      </c>
    </row>
    <row r="121" spans="1:9" hidden="1" x14ac:dyDescent="0.25">
      <c r="A121" s="1" t="s">
        <v>20</v>
      </c>
      <c r="B121" s="1" t="s">
        <v>78</v>
      </c>
      <c r="C121" s="1" t="s">
        <v>10</v>
      </c>
      <c r="D121" s="1">
        <v>81.55</v>
      </c>
      <c r="E121" s="1">
        <v>50.39</v>
      </c>
      <c r="F121" s="1">
        <v>0</v>
      </c>
      <c r="G121" s="1">
        <v>-127.976</v>
      </c>
      <c r="H121" s="1">
        <v>231.45699999999999</v>
      </c>
      <c r="I121" s="1">
        <v>-469.50400000000002</v>
      </c>
    </row>
    <row r="122" spans="1:9" hidden="1" x14ac:dyDescent="0.25">
      <c r="A122" s="1" t="s">
        <v>20</v>
      </c>
      <c r="B122" s="1" t="s">
        <v>79</v>
      </c>
      <c r="C122" s="1" t="s">
        <v>26</v>
      </c>
      <c r="D122" s="1">
        <v>59.5</v>
      </c>
      <c r="E122" s="1">
        <v>0</v>
      </c>
      <c r="F122" s="1">
        <v>-50.39</v>
      </c>
      <c r="G122" s="1">
        <v>-440.01</v>
      </c>
      <c r="H122" s="1">
        <v>166.60900000000001</v>
      </c>
      <c r="I122" s="1">
        <v>-486.48599999999999</v>
      </c>
    </row>
    <row r="123" spans="1:9" hidden="1" x14ac:dyDescent="0.25">
      <c r="A123" s="1" t="s">
        <v>20</v>
      </c>
      <c r="B123" s="1" t="s">
        <v>79</v>
      </c>
      <c r="C123" s="1" t="s">
        <v>10</v>
      </c>
      <c r="D123" s="1">
        <v>81.55</v>
      </c>
      <c r="E123" s="1">
        <v>0</v>
      </c>
      <c r="F123" s="1">
        <v>-50.39</v>
      </c>
      <c r="G123" s="1">
        <v>-440.01</v>
      </c>
      <c r="H123" s="1">
        <v>434.34399999999999</v>
      </c>
      <c r="I123" s="1">
        <v>-672.29399999999998</v>
      </c>
    </row>
    <row r="124" spans="1:9" hidden="1" x14ac:dyDescent="0.25">
      <c r="A124" s="1" t="s">
        <v>20</v>
      </c>
      <c r="B124" s="1" t="s">
        <v>80</v>
      </c>
      <c r="C124" s="1" t="s">
        <v>26</v>
      </c>
      <c r="D124" s="1">
        <v>59.5</v>
      </c>
      <c r="E124" s="1">
        <v>0</v>
      </c>
      <c r="F124" s="1">
        <v>-50.39</v>
      </c>
      <c r="G124" s="1">
        <v>-387.10500000000002</v>
      </c>
      <c r="H124" s="1">
        <v>166.60900000000001</v>
      </c>
      <c r="I124" s="1">
        <v>-486.48599999999999</v>
      </c>
    </row>
    <row r="125" spans="1:9" hidden="1" x14ac:dyDescent="0.25">
      <c r="A125" s="1" t="s">
        <v>20</v>
      </c>
      <c r="B125" s="1" t="s">
        <v>80</v>
      </c>
      <c r="C125" s="1" t="s">
        <v>10</v>
      </c>
      <c r="D125" s="1">
        <v>81.55</v>
      </c>
      <c r="E125" s="1">
        <v>0</v>
      </c>
      <c r="F125" s="1">
        <v>-50.39</v>
      </c>
      <c r="G125" s="1">
        <v>-387.10500000000002</v>
      </c>
      <c r="H125" s="1">
        <v>434.33800000000002</v>
      </c>
      <c r="I125" s="1">
        <v>-672.25599999999997</v>
      </c>
    </row>
    <row r="126" spans="1:9" hidden="1" x14ac:dyDescent="0.25">
      <c r="A126" s="1" t="s">
        <v>20</v>
      </c>
      <c r="B126" s="1" t="s">
        <v>81</v>
      </c>
      <c r="C126" s="1" t="s">
        <v>26</v>
      </c>
      <c r="D126" s="1">
        <v>59.5</v>
      </c>
      <c r="E126" s="1">
        <v>0</v>
      </c>
      <c r="F126" s="1">
        <v>50.39</v>
      </c>
      <c r="G126" s="1">
        <v>440.01</v>
      </c>
      <c r="H126" s="1">
        <v>166.60900000000001</v>
      </c>
      <c r="I126" s="1">
        <v>-486.48599999999999</v>
      </c>
    </row>
    <row r="127" spans="1:9" hidden="1" x14ac:dyDescent="0.25">
      <c r="A127" s="1" t="s">
        <v>20</v>
      </c>
      <c r="B127" s="1" t="s">
        <v>81</v>
      </c>
      <c r="C127" s="1" t="s">
        <v>10</v>
      </c>
      <c r="D127" s="1">
        <v>81.55</v>
      </c>
      <c r="E127" s="1">
        <v>0</v>
      </c>
      <c r="F127" s="1">
        <v>50.39</v>
      </c>
      <c r="G127" s="1">
        <v>440.01</v>
      </c>
      <c r="H127" s="1">
        <v>28.716000000000001</v>
      </c>
      <c r="I127" s="1">
        <v>-672.09699999999998</v>
      </c>
    </row>
    <row r="128" spans="1:9" hidden="1" x14ac:dyDescent="0.25">
      <c r="A128" s="1" t="s">
        <v>20</v>
      </c>
      <c r="B128" s="1" t="s">
        <v>82</v>
      </c>
      <c r="C128" s="1" t="s">
        <v>26</v>
      </c>
      <c r="D128" s="1">
        <v>59.5</v>
      </c>
      <c r="E128" s="1">
        <v>0</v>
      </c>
      <c r="F128" s="1">
        <v>50.39</v>
      </c>
      <c r="G128" s="1">
        <v>387.10500000000002</v>
      </c>
      <c r="H128" s="1">
        <v>166.60900000000001</v>
      </c>
      <c r="I128" s="1">
        <v>-486.48599999999999</v>
      </c>
    </row>
    <row r="129" spans="1:9" hidden="1" x14ac:dyDescent="0.25">
      <c r="A129" s="1" t="s">
        <v>20</v>
      </c>
      <c r="B129" s="1" t="s">
        <v>82</v>
      </c>
      <c r="C129" s="1" t="s">
        <v>10</v>
      </c>
      <c r="D129" s="1">
        <v>81.55</v>
      </c>
      <c r="E129" s="1">
        <v>0</v>
      </c>
      <c r="F129" s="1">
        <v>50.39</v>
      </c>
      <c r="G129" s="1">
        <v>387.10500000000002</v>
      </c>
      <c r="H129" s="1">
        <v>28.721</v>
      </c>
      <c r="I129" s="1">
        <v>-672.13499999999999</v>
      </c>
    </row>
    <row r="130" spans="1:9" hidden="1" x14ac:dyDescent="0.25">
      <c r="A130" s="1" t="s">
        <v>20</v>
      </c>
      <c r="B130" s="1" t="s">
        <v>83</v>
      </c>
      <c r="C130" s="1" t="s">
        <v>26</v>
      </c>
      <c r="D130" s="1">
        <v>75.53</v>
      </c>
      <c r="E130" s="1">
        <v>-15.12</v>
      </c>
      <c r="F130" s="1">
        <v>0</v>
      </c>
      <c r="G130" s="1">
        <v>46.857999999999997</v>
      </c>
      <c r="H130" s="1">
        <v>211.49600000000001</v>
      </c>
      <c r="I130" s="1">
        <v>-617.55200000000002</v>
      </c>
    </row>
    <row r="131" spans="1:9" hidden="1" x14ac:dyDescent="0.25">
      <c r="A131" s="1" t="s">
        <v>20</v>
      </c>
      <c r="B131" s="1" t="s">
        <v>83</v>
      </c>
      <c r="C131" s="1" t="s">
        <v>10</v>
      </c>
      <c r="D131" s="1">
        <v>103.52</v>
      </c>
      <c r="E131" s="1">
        <v>-15.12</v>
      </c>
      <c r="F131" s="1">
        <v>0</v>
      </c>
      <c r="G131" s="1">
        <v>46.857999999999997</v>
      </c>
      <c r="H131" s="1">
        <v>293.92700000000002</v>
      </c>
      <c r="I131" s="1">
        <v>-914.09100000000001</v>
      </c>
    </row>
    <row r="132" spans="1:9" hidden="1" x14ac:dyDescent="0.25">
      <c r="A132" s="1" t="s">
        <v>20</v>
      </c>
      <c r="B132" s="1" t="s">
        <v>84</v>
      </c>
      <c r="C132" s="1" t="s">
        <v>26</v>
      </c>
      <c r="D132" s="1">
        <v>75.53</v>
      </c>
      <c r="E132" s="1">
        <v>-15.12</v>
      </c>
      <c r="F132" s="1">
        <v>0</v>
      </c>
      <c r="G132" s="1">
        <v>38.393000000000001</v>
      </c>
      <c r="H132" s="1">
        <v>211.49600000000001</v>
      </c>
      <c r="I132" s="1">
        <v>-617.55200000000002</v>
      </c>
    </row>
    <row r="133" spans="1:9" hidden="1" x14ac:dyDescent="0.25">
      <c r="A133" s="1" t="s">
        <v>20</v>
      </c>
      <c r="B133" s="1" t="s">
        <v>84</v>
      </c>
      <c r="C133" s="1" t="s">
        <v>10</v>
      </c>
      <c r="D133" s="1">
        <v>103.52</v>
      </c>
      <c r="E133" s="1">
        <v>-15.12</v>
      </c>
      <c r="F133" s="1">
        <v>0</v>
      </c>
      <c r="G133" s="1">
        <v>38.393000000000001</v>
      </c>
      <c r="H133" s="1">
        <v>293.92899999999997</v>
      </c>
      <c r="I133" s="1">
        <v>-914.10199999999998</v>
      </c>
    </row>
    <row r="134" spans="1:9" hidden="1" x14ac:dyDescent="0.25">
      <c r="A134" s="1" t="s">
        <v>20</v>
      </c>
      <c r="B134" s="1" t="s">
        <v>85</v>
      </c>
      <c r="C134" s="1" t="s">
        <v>26</v>
      </c>
      <c r="D134" s="1">
        <v>75.53</v>
      </c>
      <c r="E134" s="1">
        <v>15.12</v>
      </c>
      <c r="F134" s="1">
        <v>0</v>
      </c>
      <c r="G134" s="1">
        <v>-46.857999999999997</v>
      </c>
      <c r="H134" s="1">
        <v>211.49600000000001</v>
      </c>
      <c r="I134" s="1">
        <v>-617.55200000000002</v>
      </c>
    </row>
    <row r="135" spans="1:9" hidden="1" x14ac:dyDescent="0.25">
      <c r="A135" s="1" t="s">
        <v>20</v>
      </c>
      <c r="B135" s="1" t="s">
        <v>85</v>
      </c>
      <c r="C135" s="1" t="s">
        <v>10</v>
      </c>
      <c r="D135" s="1">
        <v>103.52</v>
      </c>
      <c r="E135" s="1">
        <v>15.12</v>
      </c>
      <c r="F135" s="1">
        <v>0</v>
      </c>
      <c r="G135" s="1">
        <v>-46.857999999999997</v>
      </c>
      <c r="H135" s="1">
        <v>293.887</v>
      </c>
      <c r="I135" s="1">
        <v>-792.49900000000002</v>
      </c>
    </row>
    <row r="136" spans="1:9" hidden="1" x14ac:dyDescent="0.25">
      <c r="A136" s="1" t="s">
        <v>20</v>
      </c>
      <c r="B136" s="1" t="s">
        <v>86</v>
      </c>
      <c r="C136" s="1" t="s">
        <v>26</v>
      </c>
      <c r="D136" s="1">
        <v>75.53</v>
      </c>
      <c r="E136" s="1">
        <v>15.12</v>
      </c>
      <c r="F136" s="1">
        <v>0</v>
      </c>
      <c r="G136" s="1">
        <v>-38.393000000000001</v>
      </c>
      <c r="H136" s="1">
        <v>211.49600000000001</v>
      </c>
      <c r="I136" s="1">
        <v>-617.55200000000002</v>
      </c>
    </row>
    <row r="137" spans="1:9" hidden="1" x14ac:dyDescent="0.25">
      <c r="A137" s="1" t="s">
        <v>20</v>
      </c>
      <c r="B137" s="1" t="s">
        <v>86</v>
      </c>
      <c r="C137" s="1" t="s">
        <v>10</v>
      </c>
      <c r="D137" s="1">
        <v>103.52</v>
      </c>
      <c r="E137" s="1">
        <v>15.12</v>
      </c>
      <c r="F137" s="1">
        <v>0</v>
      </c>
      <c r="G137" s="1">
        <v>-38.393000000000001</v>
      </c>
      <c r="H137" s="1">
        <v>293.88499999999999</v>
      </c>
      <c r="I137" s="1">
        <v>-792.48699999999997</v>
      </c>
    </row>
    <row r="138" spans="1:9" hidden="1" x14ac:dyDescent="0.25">
      <c r="A138" s="1" t="s">
        <v>20</v>
      </c>
      <c r="B138" s="1" t="s">
        <v>87</v>
      </c>
      <c r="C138" s="1" t="s">
        <v>26</v>
      </c>
      <c r="D138" s="1">
        <v>75.53</v>
      </c>
      <c r="E138" s="1">
        <v>0</v>
      </c>
      <c r="F138" s="1">
        <v>-15.12</v>
      </c>
      <c r="G138" s="1">
        <v>-132.00299999999999</v>
      </c>
      <c r="H138" s="1">
        <v>211.49600000000001</v>
      </c>
      <c r="I138" s="1">
        <v>-617.55200000000002</v>
      </c>
    </row>
    <row r="139" spans="1:9" hidden="1" x14ac:dyDescent="0.25">
      <c r="A139" s="1" t="s">
        <v>20</v>
      </c>
      <c r="B139" s="1" t="s">
        <v>87</v>
      </c>
      <c r="C139" s="1" t="s">
        <v>10</v>
      </c>
      <c r="D139" s="1">
        <v>103.52</v>
      </c>
      <c r="E139" s="1">
        <v>0</v>
      </c>
      <c r="F139" s="1">
        <v>-15.12</v>
      </c>
      <c r="G139" s="1">
        <v>-132.00299999999999</v>
      </c>
      <c r="H139" s="1">
        <v>354.75200000000001</v>
      </c>
      <c r="I139" s="1">
        <v>-853.32399999999996</v>
      </c>
    </row>
    <row r="140" spans="1:9" hidden="1" x14ac:dyDescent="0.25">
      <c r="A140" s="1" t="s">
        <v>20</v>
      </c>
      <c r="B140" s="1" t="s">
        <v>88</v>
      </c>
      <c r="C140" s="1" t="s">
        <v>26</v>
      </c>
      <c r="D140" s="1">
        <v>75.53</v>
      </c>
      <c r="E140" s="1">
        <v>0</v>
      </c>
      <c r="F140" s="1">
        <v>-15.12</v>
      </c>
      <c r="G140" s="1">
        <v>-116.131</v>
      </c>
      <c r="H140" s="1">
        <v>211.49600000000001</v>
      </c>
      <c r="I140" s="1">
        <v>-617.55200000000002</v>
      </c>
    </row>
    <row r="141" spans="1:9" hidden="1" x14ac:dyDescent="0.25">
      <c r="A141" s="1" t="s">
        <v>20</v>
      </c>
      <c r="B141" s="1" t="s">
        <v>88</v>
      </c>
      <c r="C141" s="1" t="s">
        <v>10</v>
      </c>
      <c r="D141" s="1">
        <v>103.52</v>
      </c>
      <c r="E141" s="1">
        <v>0</v>
      </c>
      <c r="F141" s="1">
        <v>-15.12</v>
      </c>
      <c r="G141" s="1">
        <v>-116.131</v>
      </c>
      <c r="H141" s="1">
        <v>354.75</v>
      </c>
      <c r="I141" s="1">
        <v>-853.31299999999999</v>
      </c>
    </row>
    <row r="142" spans="1:9" hidden="1" x14ac:dyDescent="0.25">
      <c r="A142" s="1" t="s">
        <v>20</v>
      </c>
      <c r="B142" s="1" t="s">
        <v>89</v>
      </c>
      <c r="C142" s="1" t="s">
        <v>26</v>
      </c>
      <c r="D142" s="1">
        <v>75.53</v>
      </c>
      <c r="E142" s="1">
        <v>0</v>
      </c>
      <c r="F142" s="1">
        <v>15.12</v>
      </c>
      <c r="G142" s="1">
        <v>132.00299999999999</v>
      </c>
      <c r="H142" s="1">
        <v>211.49600000000001</v>
      </c>
      <c r="I142" s="1">
        <v>-617.55200000000002</v>
      </c>
    </row>
    <row r="143" spans="1:9" hidden="1" x14ac:dyDescent="0.25">
      <c r="A143" s="1" t="s">
        <v>20</v>
      </c>
      <c r="B143" s="1" t="s">
        <v>89</v>
      </c>
      <c r="C143" s="1" t="s">
        <v>10</v>
      </c>
      <c r="D143" s="1">
        <v>103.52</v>
      </c>
      <c r="E143" s="1">
        <v>0</v>
      </c>
      <c r="F143" s="1">
        <v>15.12</v>
      </c>
      <c r="G143" s="1">
        <v>132.00299999999999</v>
      </c>
      <c r="H143" s="1">
        <v>233.06299999999999</v>
      </c>
      <c r="I143" s="1">
        <v>-853.26499999999999</v>
      </c>
    </row>
    <row r="144" spans="1:9" hidden="1" x14ac:dyDescent="0.25">
      <c r="A144" s="1" t="s">
        <v>20</v>
      </c>
      <c r="B144" s="1" t="s">
        <v>90</v>
      </c>
      <c r="C144" s="1" t="s">
        <v>26</v>
      </c>
      <c r="D144" s="1">
        <v>75.53</v>
      </c>
      <c r="E144" s="1">
        <v>0</v>
      </c>
      <c r="F144" s="1">
        <v>15.12</v>
      </c>
      <c r="G144" s="1">
        <v>116.131</v>
      </c>
      <c r="H144" s="1">
        <v>211.49600000000001</v>
      </c>
      <c r="I144" s="1">
        <v>-617.55200000000002</v>
      </c>
    </row>
    <row r="145" spans="1:9" hidden="1" x14ac:dyDescent="0.25">
      <c r="A145" s="1" t="s">
        <v>20</v>
      </c>
      <c r="B145" s="1" t="s">
        <v>90</v>
      </c>
      <c r="C145" s="1" t="s">
        <v>10</v>
      </c>
      <c r="D145" s="1">
        <v>103.52</v>
      </c>
      <c r="E145" s="1">
        <v>0</v>
      </c>
      <c r="F145" s="1">
        <v>15.12</v>
      </c>
      <c r="G145" s="1">
        <v>116.131</v>
      </c>
      <c r="H145" s="1">
        <v>233.065</v>
      </c>
      <c r="I145" s="1">
        <v>-853.27700000000004</v>
      </c>
    </row>
    <row r="146" spans="1:9" hidden="1" x14ac:dyDescent="0.25">
      <c r="A146" s="1" t="s">
        <v>20</v>
      </c>
      <c r="B146" s="1" t="s">
        <v>91</v>
      </c>
      <c r="C146" s="1" t="s">
        <v>26</v>
      </c>
      <c r="D146" s="1">
        <v>50.87</v>
      </c>
      <c r="E146" s="1">
        <v>-15.12</v>
      </c>
      <c r="F146" s="1">
        <v>0</v>
      </c>
      <c r="G146" s="1">
        <v>46.857999999999997</v>
      </c>
      <c r="H146" s="1">
        <v>142.43899999999999</v>
      </c>
      <c r="I146" s="1">
        <v>-415.91199999999998</v>
      </c>
    </row>
    <row r="147" spans="1:9" hidden="1" x14ac:dyDescent="0.25">
      <c r="A147" s="1" t="s">
        <v>20</v>
      </c>
      <c r="B147" s="1" t="s">
        <v>91</v>
      </c>
      <c r="C147" s="1" t="s">
        <v>10</v>
      </c>
      <c r="D147" s="1">
        <v>69.72</v>
      </c>
      <c r="E147" s="1">
        <v>-15.12</v>
      </c>
      <c r="F147" s="1">
        <v>0</v>
      </c>
      <c r="G147" s="1">
        <v>46.857999999999997</v>
      </c>
      <c r="H147" s="1">
        <v>197.96199999999999</v>
      </c>
      <c r="I147" s="1">
        <v>-635.47699999999998</v>
      </c>
    </row>
    <row r="148" spans="1:9" hidden="1" x14ac:dyDescent="0.25">
      <c r="A148" s="1" t="s">
        <v>20</v>
      </c>
      <c r="B148" s="1" t="s">
        <v>92</v>
      </c>
      <c r="C148" s="1" t="s">
        <v>26</v>
      </c>
      <c r="D148" s="1">
        <v>50.87</v>
      </c>
      <c r="E148" s="1">
        <v>-15.12</v>
      </c>
      <c r="F148" s="1">
        <v>0</v>
      </c>
      <c r="G148" s="1">
        <v>38.393000000000001</v>
      </c>
      <c r="H148" s="1">
        <v>142.43899999999999</v>
      </c>
      <c r="I148" s="1">
        <v>-415.91199999999998</v>
      </c>
    </row>
    <row r="149" spans="1:9" hidden="1" x14ac:dyDescent="0.25">
      <c r="A149" s="1" t="s">
        <v>20</v>
      </c>
      <c r="B149" s="1" t="s">
        <v>92</v>
      </c>
      <c r="C149" s="1" t="s">
        <v>10</v>
      </c>
      <c r="D149" s="1">
        <v>69.72</v>
      </c>
      <c r="E149" s="1">
        <v>-15.12</v>
      </c>
      <c r="F149" s="1">
        <v>0</v>
      </c>
      <c r="G149" s="1">
        <v>38.393000000000001</v>
      </c>
      <c r="H149" s="1">
        <v>197.964</v>
      </c>
      <c r="I149" s="1">
        <v>-635.48800000000006</v>
      </c>
    </row>
    <row r="150" spans="1:9" hidden="1" x14ac:dyDescent="0.25">
      <c r="A150" s="1" t="s">
        <v>20</v>
      </c>
      <c r="B150" s="1" t="s">
        <v>93</v>
      </c>
      <c r="C150" s="1" t="s">
        <v>26</v>
      </c>
      <c r="D150" s="1">
        <v>50.87</v>
      </c>
      <c r="E150" s="1">
        <v>15.12</v>
      </c>
      <c r="F150" s="1">
        <v>0</v>
      </c>
      <c r="G150" s="1">
        <v>-46.857999999999997</v>
      </c>
      <c r="H150" s="1">
        <v>142.43899999999999</v>
      </c>
      <c r="I150" s="1">
        <v>-415.91199999999998</v>
      </c>
    </row>
    <row r="151" spans="1:9" hidden="1" x14ac:dyDescent="0.25">
      <c r="A151" s="1" t="s">
        <v>20</v>
      </c>
      <c r="B151" s="1" t="s">
        <v>93</v>
      </c>
      <c r="C151" s="1" t="s">
        <v>10</v>
      </c>
      <c r="D151" s="1">
        <v>69.72</v>
      </c>
      <c r="E151" s="1">
        <v>15.12</v>
      </c>
      <c r="F151" s="1">
        <v>0</v>
      </c>
      <c r="G151" s="1">
        <v>-46.857999999999997</v>
      </c>
      <c r="H151" s="1">
        <v>197.922</v>
      </c>
      <c r="I151" s="1">
        <v>-513.88499999999999</v>
      </c>
    </row>
    <row r="152" spans="1:9" hidden="1" x14ac:dyDescent="0.25">
      <c r="A152" s="1" t="s">
        <v>20</v>
      </c>
      <c r="B152" s="1" t="s">
        <v>94</v>
      </c>
      <c r="C152" s="1" t="s">
        <v>26</v>
      </c>
      <c r="D152" s="1">
        <v>50.87</v>
      </c>
      <c r="E152" s="1">
        <v>15.12</v>
      </c>
      <c r="F152" s="1">
        <v>0</v>
      </c>
      <c r="G152" s="1">
        <v>-38.393000000000001</v>
      </c>
      <c r="H152" s="1">
        <v>142.43899999999999</v>
      </c>
      <c r="I152" s="1">
        <v>-415.91199999999998</v>
      </c>
    </row>
    <row r="153" spans="1:9" hidden="1" x14ac:dyDescent="0.25">
      <c r="A153" s="1" t="s">
        <v>20</v>
      </c>
      <c r="B153" s="1" t="s">
        <v>94</v>
      </c>
      <c r="C153" s="1" t="s">
        <v>10</v>
      </c>
      <c r="D153" s="1">
        <v>69.72</v>
      </c>
      <c r="E153" s="1">
        <v>15.12</v>
      </c>
      <c r="F153" s="1">
        <v>0</v>
      </c>
      <c r="G153" s="1">
        <v>-38.393000000000001</v>
      </c>
      <c r="H153" s="1">
        <v>197.92</v>
      </c>
      <c r="I153" s="1">
        <v>-513.87300000000005</v>
      </c>
    </row>
    <row r="154" spans="1:9" hidden="1" x14ac:dyDescent="0.25">
      <c r="A154" s="1" t="s">
        <v>20</v>
      </c>
      <c r="B154" s="1" t="s">
        <v>95</v>
      </c>
      <c r="C154" s="1" t="s">
        <v>26</v>
      </c>
      <c r="D154" s="1">
        <v>50.87</v>
      </c>
      <c r="E154" s="1">
        <v>0</v>
      </c>
      <c r="F154" s="1">
        <v>-15.12</v>
      </c>
      <c r="G154" s="1">
        <v>-132.00299999999999</v>
      </c>
      <c r="H154" s="1">
        <v>142.43899999999999</v>
      </c>
      <c r="I154" s="1">
        <v>-415.91199999999998</v>
      </c>
    </row>
    <row r="155" spans="1:9" hidden="1" x14ac:dyDescent="0.25">
      <c r="A155" s="1" t="s">
        <v>20</v>
      </c>
      <c r="B155" s="1" t="s">
        <v>95</v>
      </c>
      <c r="C155" s="1" t="s">
        <v>10</v>
      </c>
      <c r="D155" s="1">
        <v>69.72</v>
      </c>
      <c r="E155" s="1">
        <v>0</v>
      </c>
      <c r="F155" s="1">
        <v>-15.12</v>
      </c>
      <c r="G155" s="1">
        <v>-132.00299999999999</v>
      </c>
      <c r="H155" s="1">
        <v>258.786</v>
      </c>
      <c r="I155" s="1">
        <v>-574.71</v>
      </c>
    </row>
    <row r="156" spans="1:9" hidden="1" x14ac:dyDescent="0.25">
      <c r="A156" s="1" t="s">
        <v>20</v>
      </c>
      <c r="B156" s="1" t="s">
        <v>96</v>
      </c>
      <c r="C156" s="1" t="s">
        <v>26</v>
      </c>
      <c r="D156" s="1">
        <v>50.87</v>
      </c>
      <c r="E156" s="1">
        <v>0</v>
      </c>
      <c r="F156" s="1">
        <v>-15.12</v>
      </c>
      <c r="G156" s="1">
        <v>-116.131</v>
      </c>
      <c r="H156" s="1">
        <v>142.43899999999999</v>
      </c>
      <c r="I156" s="1">
        <v>-415.91199999999998</v>
      </c>
    </row>
    <row r="157" spans="1:9" hidden="1" x14ac:dyDescent="0.25">
      <c r="A157" s="1" t="s">
        <v>20</v>
      </c>
      <c r="B157" s="1" t="s">
        <v>96</v>
      </c>
      <c r="C157" s="1" t="s">
        <v>10</v>
      </c>
      <c r="D157" s="1">
        <v>69.72</v>
      </c>
      <c r="E157" s="1">
        <v>0</v>
      </c>
      <c r="F157" s="1">
        <v>-15.12</v>
      </c>
      <c r="G157" s="1">
        <v>-116.131</v>
      </c>
      <c r="H157" s="1">
        <v>258.78500000000003</v>
      </c>
      <c r="I157" s="1">
        <v>-574.69899999999996</v>
      </c>
    </row>
    <row r="158" spans="1:9" hidden="1" x14ac:dyDescent="0.25">
      <c r="A158" s="1" t="s">
        <v>20</v>
      </c>
      <c r="B158" s="1" t="s">
        <v>97</v>
      </c>
      <c r="C158" s="1" t="s">
        <v>26</v>
      </c>
      <c r="D158" s="1">
        <v>50.87</v>
      </c>
      <c r="E158" s="1">
        <v>0</v>
      </c>
      <c r="F158" s="1">
        <v>15.12</v>
      </c>
      <c r="G158" s="1">
        <v>132.00299999999999</v>
      </c>
      <c r="H158" s="1">
        <v>142.43899999999999</v>
      </c>
      <c r="I158" s="1">
        <v>-415.91199999999998</v>
      </c>
    </row>
    <row r="159" spans="1:9" hidden="1" x14ac:dyDescent="0.25">
      <c r="A159" s="1" t="s">
        <v>20</v>
      </c>
      <c r="B159" s="1" t="s">
        <v>97</v>
      </c>
      <c r="C159" s="1" t="s">
        <v>10</v>
      </c>
      <c r="D159" s="1">
        <v>69.72</v>
      </c>
      <c r="E159" s="1">
        <v>0</v>
      </c>
      <c r="F159" s="1">
        <v>15.12</v>
      </c>
      <c r="G159" s="1">
        <v>132.00299999999999</v>
      </c>
      <c r="H159" s="1">
        <v>137.09800000000001</v>
      </c>
      <c r="I159" s="1">
        <v>-574.65099999999995</v>
      </c>
    </row>
    <row r="160" spans="1:9" hidden="1" x14ac:dyDescent="0.25">
      <c r="A160" s="1" t="s">
        <v>20</v>
      </c>
      <c r="B160" s="1" t="s">
        <v>98</v>
      </c>
      <c r="C160" s="1" t="s">
        <v>26</v>
      </c>
      <c r="D160" s="1">
        <v>50.87</v>
      </c>
      <c r="E160" s="1">
        <v>0</v>
      </c>
      <c r="F160" s="1">
        <v>15.12</v>
      </c>
      <c r="G160" s="1">
        <v>116.131</v>
      </c>
      <c r="H160" s="1">
        <v>142.43899999999999</v>
      </c>
      <c r="I160" s="1">
        <v>-415.91199999999998</v>
      </c>
    </row>
    <row r="161" spans="1:9" hidden="1" x14ac:dyDescent="0.25">
      <c r="A161" s="1" t="s">
        <v>20</v>
      </c>
      <c r="B161" s="1" t="s">
        <v>98</v>
      </c>
      <c r="C161" s="1" t="s">
        <v>10</v>
      </c>
      <c r="D161" s="1">
        <v>69.72</v>
      </c>
      <c r="E161" s="1">
        <v>0</v>
      </c>
      <c r="F161" s="1">
        <v>15.12</v>
      </c>
      <c r="G161" s="1">
        <v>116.131</v>
      </c>
      <c r="H161" s="1">
        <v>137.09899999999999</v>
      </c>
      <c r="I161" s="1">
        <v>-574.66300000000001</v>
      </c>
    </row>
    <row r="162" spans="1:9" hidden="1" x14ac:dyDescent="0.25">
      <c r="A162" s="1" t="s">
        <v>20</v>
      </c>
      <c r="B162" s="1" t="s">
        <v>14</v>
      </c>
      <c r="C162" s="1" t="s">
        <v>26</v>
      </c>
      <c r="D162" s="1">
        <v>0</v>
      </c>
      <c r="E162" s="1">
        <v>51.78</v>
      </c>
      <c r="F162" s="1">
        <v>10.14</v>
      </c>
      <c r="G162" s="1">
        <v>215.37100000000001</v>
      </c>
      <c r="H162" s="1">
        <v>0</v>
      </c>
      <c r="I162" s="1">
        <v>0</v>
      </c>
    </row>
    <row r="163" spans="1:9" hidden="1" x14ac:dyDescent="0.25">
      <c r="A163" s="1" t="s">
        <v>20</v>
      </c>
      <c r="B163" s="1" t="s">
        <v>14</v>
      </c>
      <c r="C163" s="1" t="s">
        <v>10</v>
      </c>
      <c r="D163" s="1">
        <v>0</v>
      </c>
      <c r="E163" s="1">
        <v>51.78</v>
      </c>
      <c r="F163" s="1">
        <v>10.14</v>
      </c>
      <c r="G163" s="1">
        <v>215.37100000000001</v>
      </c>
      <c r="H163" s="1">
        <v>40.779000000000003</v>
      </c>
      <c r="I163" s="1">
        <v>208.083</v>
      </c>
    </row>
    <row r="164" spans="1:9" hidden="1" x14ac:dyDescent="0.25">
      <c r="A164" s="1" t="s">
        <v>20</v>
      </c>
      <c r="B164" s="1" t="s">
        <v>99</v>
      </c>
      <c r="C164" s="1" t="s">
        <v>26</v>
      </c>
      <c r="D164" s="1">
        <v>0</v>
      </c>
      <c r="E164" s="1">
        <v>-51.78</v>
      </c>
      <c r="F164" s="1">
        <v>-10.14</v>
      </c>
      <c r="G164" s="1">
        <v>-215.37100000000001</v>
      </c>
      <c r="H164" s="1">
        <v>0</v>
      </c>
      <c r="I164" s="1">
        <v>0</v>
      </c>
    </row>
    <row r="165" spans="1:9" hidden="1" x14ac:dyDescent="0.25">
      <c r="A165" s="1" t="s">
        <v>20</v>
      </c>
      <c r="B165" s="1" t="s">
        <v>99</v>
      </c>
      <c r="C165" s="1" t="s">
        <v>10</v>
      </c>
      <c r="D165" s="1">
        <v>0</v>
      </c>
      <c r="E165" s="1">
        <v>-51.78</v>
      </c>
      <c r="F165" s="1">
        <v>-10.14</v>
      </c>
      <c r="G165" s="1">
        <v>-215.37100000000001</v>
      </c>
      <c r="H165" s="1">
        <v>-40.779000000000003</v>
      </c>
      <c r="I165" s="1">
        <v>-208.083</v>
      </c>
    </row>
    <row r="166" spans="1:9" hidden="1" x14ac:dyDescent="0.25">
      <c r="A166" s="1" t="s">
        <v>20</v>
      </c>
      <c r="B166" s="1" t="s">
        <v>15</v>
      </c>
      <c r="C166" s="1" t="s">
        <v>26</v>
      </c>
      <c r="D166" s="1">
        <v>0</v>
      </c>
      <c r="E166" s="1">
        <v>10.33</v>
      </c>
      <c r="F166" s="1">
        <v>51.9</v>
      </c>
      <c r="G166" s="1">
        <v>441.21499999999997</v>
      </c>
      <c r="H166" s="1">
        <v>0</v>
      </c>
      <c r="I166" s="1">
        <v>0</v>
      </c>
    </row>
    <row r="167" spans="1:9" hidden="1" x14ac:dyDescent="0.25">
      <c r="A167" s="1" t="s">
        <v>20</v>
      </c>
      <c r="B167" s="1" t="s">
        <v>15</v>
      </c>
      <c r="C167" s="1" t="s">
        <v>10</v>
      </c>
      <c r="D167" s="1">
        <v>0</v>
      </c>
      <c r="E167" s="1">
        <v>10.33</v>
      </c>
      <c r="F167" s="1">
        <v>51.9</v>
      </c>
      <c r="G167" s="1">
        <v>441.21499999999997</v>
      </c>
      <c r="H167" s="1">
        <v>208.702</v>
      </c>
      <c r="I167" s="1">
        <v>41.6</v>
      </c>
    </row>
    <row r="168" spans="1:9" hidden="1" x14ac:dyDescent="0.25">
      <c r="A168" s="1" t="s">
        <v>20</v>
      </c>
      <c r="B168" s="1" t="s">
        <v>100</v>
      </c>
      <c r="C168" s="1" t="s">
        <v>26</v>
      </c>
      <c r="D168" s="1">
        <v>0</v>
      </c>
      <c r="E168" s="1">
        <v>-10.33</v>
      </c>
      <c r="F168" s="1">
        <v>-51.9</v>
      </c>
      <c r="G168" s="1">
        <v>-441.21499999999997</v>
      </c>
      <c r="H168" s="1">
        <v>0</v>
      </c>
      <c r="I168" s="1">
        <v>0</v>
      </c>
    </row>
    <row r="169" spans="1:9" hidden="1" x14ac:dyDescent="0.25">
      <c r="A169" s="1" t="s">
        <v>20</v>
      </c>
      <c r="B169" s="1" t="s">
        <v>100</v>
      </c>
      <c r="C169" s="1" t="s">
        <v>10</v>
      </c>
      <c r="D169" s="1">
        <v>0</v>
      </c>
      <c r="E169" s="1">
        <v>-10.33</v>
      </c>
      <c r="F169" s="1">
        <v>-51.9</v>
      </c>
      <c r="G169" s="1">
        <v>-441.21499999999997</v>
      </c>
      <c r="H169" s="1">
        <v>-208.702</v>
      </c>
      <c r="I169" s="1">
        <v>-41.6</v>
      </c>
    </row>
    <row r="170" spans="1:9" hidden="1" x14ac:dyDescent="0.25">
      <c r="A170" s="1" t="s">
        <v>20</v>
      </c>
      <c r="B170" s="1" t="s">
        <v>101</v>
      </c>
      <c r="C170" s="1" t="s">
        <v>26</v>
      </c>
      <c r="D170" s="1">
        <v>99.73</v>
      </c>
      <c r="E170" s="1">
        <v>51.78</v>
      </c>
      <c r="F170" s="1">
        <v>10.14</v>
      </c>
      <c r="G170" s="1">
        <v>215.37100000000001</v>
      </c>
      <c r="H170" s="1">
        <v>279.24400000000003</v>
      </c>
      <c r="I170" s="1">
        <v>-815.06600000000003</v>
      </c>
    </row>
    <row r="171" spans="1:9" hidden="1" x14ac:dyDescent="0.25">
      <c r="A171" s="1" t="s">
        <v>20</v>
      </c>
      <c r="B171" s="1" t="s">
        <v>101</v>
      </c>
      <c r="C171" s="1" t="s">
        <v>10</v>
      </c>
      <c r="D171" s="1">
        <v>132.32</v>
      </c>
      <c r="E171" s="1">
        <v>51.78</v>
      </c>
      <c r="F171" s="1">
        <v>10.14</v>
      </c>
      <c r="G171" s="1">
        <v>215.37100000000001</v>
      </c>
      <c r="H171" s="1">
        <v>416.00599999999997</v>
      </c>
      <c r="I171" s="1">
        <v>-881.52</v>
      </c>
    </row>
    <row r="172" spans="1:9" hidden="1" x14ac:dyDescent="0.25">
      <c r="A172" s="1" t="s">
        <v>20</v>
      </c>
      <c r="B172" s="1" t="s">
        <v>102</v>
      </c>
      <c r="C172" s="1" t="s">
        <v>26</v>
      </c>
      <c r="D172" s="1">
        <v>99.73</v>
      </c>
      <c r="E172" s="1">
        <v>-51.78</v>
      </c>
      <c r="F172" s="1">
        <v>-10.14</v>
      </c>
      <c r="G172" s="1">
        <v>-215.37100000000001</v>
      </c>
      <c r="H172" s="1">
        <v>279.24400000000003</v>
      </c>
      <c r="I172" s="1">
        <v>-815.06600000000003</v>
      </c>
    </row>
    <row r="173" spans="1:9" hidden="1" x14ac:dyDescent="0.25">
      <c r="A173" s="1" t="s">
        <v>20</v>
      </c>
      <c r="B173" s="1" t="s">
        <v>102</v>
      </c>
      <c r="C173" s="1" t="s">
        <v>10</v>
      </c>
      <c r="D173" s="1">
        <v>132.32</v>
      </c>
      <c r="E173" s="1">
        <v>-51.78</v>
      </c>
      <c r="F173" s="1">
        <v>-10.14</v>
      </c>
      <c r="G173" s="1">
        <v>-215.37100000000001</v>
      </c>
      <c r="H173" s="1">
        <v>334.44799999999998</v>
      </c>
      <c r="I173" s="1">
        <v>-1297.6849999999999</v>
      </c>
    </row>
    <row r="174" spans="1:9" hidden="1" x14ac:dyDescent="0.25">
      <c r="A174" s="1" t="s">
        <v>20</v>
      </c>
      <c r="B174" s="1" t="s">
        <v>103</v>
      </c>
      <c r="C174" s="1" t="s">
        <v>26</v>
      </c>
      <c r="D174" s="1">
        <v>92.33</v>
      </c>
      <c r="E174" s="1">
        <v>51.78</v>
      </c>
      <c r="F174" s="1">
        <v>10.14</v>
      </c>
      <c r="G174" s="1">
        <v>215.37100000000001</v>
      </c>
      <c r="H174" s="1">
        <v>258.52699999999999</v>
      </c>
      <c r="I174" s="1">
        <v>-754.57399999999996</v>
      </c>
    </row>
    <row r="175" spans="1:9" hidden="1" x14ac:dyDescent="0.25">
      <c r="A175" s="1" t="s">
        <v>20</v>
      </c>
      <c r="B175" s="1" t="s">
        <v>103</v>
      </c>
      <c r="C175" s="1" t="s">
        <v>10</v>
      </c>
      <c r="D175" s="1">
        <v>122.18</v>
      </c>
      <c r="E175" s="1">
        <v>51.78</v>
      </c>
      <c r="F175" s="1">
        <v>10.14</v>
      </c>
      <c r="G175" s="1">
        <v>215.37100000000001</v>
      </c>
      <c r="H175" s="1">
        <v>387.21600000000001</v>
      </c>
      <c r="I175" s="1">
        <v>-797.93499999999995</v>
      </c>
    </row>
    <row r="176" spans="1:9" hidden="1" x14ac:dyDescent="0.25">
      <c r="A176" s="1" t="s">
        <v>20</v>
      </c>
      <c r="B176" s="1" t="s">
        <v>104</v>
      </c>
      <c r="C176" s="1" t="s">
        <v>26</v>
      </c>
      <c r="D176" s="1">
        <v>92.33</v>
      </c>
      <c r="E176" s="1">
        <v>-51.78</v>
      </c>
      <c r="F176" s="1">
        <v>-10.14</v>
      </c>
      <c r="G176" s="1">
        <v>-215.37100000000001</v>
      </c>
      <c r="H176" s="1">
        <v>258.52699999999999</v>
      </c>
      <c r="I176" s="1">
        <v>-754.57399999999996</v>
      </c>
    </row>
    <row r="177" spans="1:9" hidden="1" x14ac:dyDescent="0.25">
      <c r="A177" s="1" t="s">
        <v>20</v>
      </c>
      <c r="B177" s="1" t="s">
        <v>104</v>
      </c>
      <c r="C177" s="1" t="s">
        <v>10</v>
      </c>
      <c r="D177" s="1">
        <v>122.18</v>
      </c>
      <c r="E177" s="1">
        <v>-51.78</v>
      </c>
      <c r="F177" s="1">
        <v>-10.14</v>
      </c>
      <c r="G177" s="1">
        <v>-215.37100000000001</v>
      </c>
      <c r="H177" s="1">
        <v>305.65899999999999</v>
      </c>
      <c r="I177" s="1">
        <v>-1214.1010000000001</v>
      </c>
    </row>
    <row r="178" spans="1:9" hidden="1" x14ac:dyDescent="0.25">
      <c r="A178" s="1" t="s">
        <v>20</v>
      </c>
      <c r="B178" s="1" t="s">
        <v>105</v>
      </c>
      <c r="C178" s="1" t="s">
        <v>26</v>
      </c>
      <c r="D178" s="1">
        <v>99.73</v>
      </c>
      <c r="E178" s="1">
        <v>10.33</v>
      </c>
      <c r="F178" s="1">
        <v>51.9</v>
      </c>
      <c r="G178" s="1">
        <v>441.21499999999997</v>
      </c>
      <c r="H178" s="1">
        <v>279.24400000000003</v>
      </c>
      <c r="I178" s="1">
        <v>-815.06600000000003</v>
      </c>
    </row>
    <row r="179" spans="1:9" hidden="1" x14ac:dyDescent="0.25">
      <c r="A179" s="1" t="s">
        <v>20</v>
      </c>
      <c r="B179" s="1" t="s">
        <v>105</v>
      </c>
      <c r="C179" s="1" t="s">
        <v>10</v>
      </c>
      <c r="D179" s="1">
        <v>132.32</v>
      </c>
      <c r="E179" s="1">
        <v>10.33</v>
      </c>
      <c r="F179" s="1">
        <v>51.9</v>
      </c>
      <c r="G179" s="1">
        <v>441.21499999999997</v>
      </c>
      <c r="H179" s="1">
        <v>583.92899999999997</v>
      </c>
      <c r="I179" s="1">
        <v>-1048.002</v>
      </c>
    </row>
    <row r="180" spans="1:9" hidden="1" x14ac:dyDescent="0.25">
      <c r="A180" s="1" t="s">
        <v>20</v>
      </c>
      <c r="B180" s="1" t="s">
        <v>106</v>
      </c>
      <c r="C180" s="1" t="s">
        <v>26</v>
      </c>
      <c r="D180" s="1">
        <v>99.73</v>
      </c>
      <c r="E180" s="1">
        <v>-10.33</v>
      </c>
      <c r="F180" s="1">
        <v>-51.9</v>
      </c>
      <c r="G180" s="1">
        <v>-441.21499999999997</v>
      </c>
      <c r="H180" s="1">
        <v>279.24400000000003</v>
      </c>
      <c r="I180" s="1">
        <v>-815.06600000000003</v>
      </c>
    </row>
    <row r="181" spans="1:9" hidden="1" x14ac:dyDescent="0.25">
      <c r="A181" s="1" t="s">
        <v>20</v>
      </c>
      <c r="B181" s="1" t="s">
        <v>106</v>
      </c>
      <c r="C181" s="1" t="s">
        <v>10</v>
      </c>
      <c r="D181" s="1">
        <v>132.32</v>
      </c>
      <c r="E181" s="1">
        <v>-10.33</v>
      </c>
      <c r="F181" s="1">
        <v>-51.9</v>
      </c>
      <c r="G181" s="1">
        <v>-441.21499999999997</v>
      </c>
      <c r="H181" s="1">
        <v>166.52500000000001</v>
      </c>
      <c r="I181" s="1">
        <v>-1131.202</v>
      </c>
    </row>
    <row r="182" spans="1:9" hidden="1" x14ac:dyDescent="0.25">
      <c r="A182" s="1" t="s">
        <v>20</v>
      </c>
      <c r="B182" s="1" t="s">
        <v>107</v>
      </c>
      <c r="C182" s="1" t="s">
        <v>26</v>
      </c>
      <c r="D182" s="1">
        <v>92.33</v>
      </c>
      <c r="E182" s="1">
        <v>10.33</v>
      </c>
      <c r="F182" s="1">
        <v>51.9</v>
      </c>
      <c r="G182" s="1">
        <v>441.21499999999997</v>
      </c>
      <c r="H182" s="1">
        <v>258.52699999999999</v>
      </c>
      <c r="I182" s="1">
        <v>-754.57399999999996</v>
      </c>
    </row>
    <row r="183" spans="1:9" hidden="1" x14ac:dyDescent="0.25">
      <c r="A183" s="1" t="s">
        <v>20</v>
      </c>
      <c r="B183" s="1" t="s">
        <v>107</v>
      </c>
      <c r="C183" s="1" t="s">
        <v>10</v>
      </c>
      <c r="D183" s="1">
        <v>122.18</v>
      </c>
      <c r="E183" s="1">
        <v>10.33</v>
      </c>
      <c r="F183" s="1">
        <v>51.9</v>
      </c>
      <c r="G183" s="1">
        <v>441.21499999999997</v>
      </c>
      <c r="H183" s="1">
        <v>555.14</v>
      </c>
      <c r="I183" s="1">
        <v>-964.41800000000001</v>
      </c>
    </row>
    <row r="184" spans="1:9" hidden="1" x14ac:dyDescent="0.25">
      <c r="A184" s="1" t="s">
        <v>20</v>
      </c>
      <c r="B184" s="1" t="s">
        <v>108</v>
      </c>
      <c r="C184" s="1" t="s">
        <v>26</v>
      </c>
      <c r="D184" s="1">
        <v>92.33</v>
      </c>
      <c r="E184" s="1">
        <v>-10.33</v>
      </c>
      <c r="F184" s="1">
        <v>-51.9</v>
      </c>
      <c r="G184" s="1">
        <v>-441.21499999999997</v>
      </c>
      <c r="H184" s="1">
        <v>258.52699999999999</v>
      </c>
      <c r="I184" s="1">
        <v>-754.57399999999996</v>
      </c>
    </row>
    <row r="185" spans="1:9" hidden="1" x14ac:dyDescent="0.25">
      <c r="A185" s="1" t="s">
        <v>20</v>
      </c>
      <c r="B185" s="1" t="s">
        <v>108</v>
      </c>
      <c r="C185" s="1" t="s">
        <v>10</v>
      </c>
      <c r="D185" s="1">
        <v>122.18</v>
      </c>
      <c r="E185" s="1">
        <v>-10.33</v>
      </c>
      <c r="F185" s="1">
        <v>-51.9</v>
      </c>
      <c r="G185" s="1">
        <v>-441.21499999999997</v>
      </c>
      <c r="H185" s="1">
        <v>137.73500000000001</v>
      </c>
      <c r="I185" s="1">
        <v>-1047.6179999999999</v>
      </c>
    </row>
    <row r="186" spans="1:9" hidden="1" x14ac:dyDescent="0.25">
      <c r="A186" s="1" t="s">
        <v>20</v>
      </c>
      <c r="B186" s="1" t="s">
        <v>109</v>
      </c>
      <c r="C186" s="1" t="s">
        <v>26</v>
      </c>
      <c r="D186" s="1">
        <v>108.36</v>
      </c>
      <c r="E186" s="1">
        <v>15.53</v>
      </c>
      <c r="F186" s="1">
        <v>3.04</v>
      </c>
      <c r="G186" s="1">
        <v>64.611000000000004</v>
      </c>
      <c r="H186" s="1">
        <v>303.41399999999999</v>
      </c>
      <c r="I186" s="1">
        <v>-885.64</v>
      </c>
    </row>
    <row r="187" spans="1:9" hidden="1" x14ac:dyDescent="0.25">
      <c r="A187" s="1" t="s">
        <v>20</v>
      </c>
      <c r="B187" s="1" t="s">
        <v>109</v>
      </c>
      <c r="C187" s="1" t="s">
        <v>10</v>
      </c>
      <c r="D187" s="1">
        <v>144.16</v>
      </c>
      <c r="E187" s="1">
        <v>15.53</v>
      </c>
      <c r="F187" s="1">
        <v>3.04</v>
      </c>
      <c r="G187" s="1">
        <v>64.611000000000004</v>
      </c>
      <c r="H187" s="1">
        <v>421.04899999999998</v>
      </c>
      <c r="I187" s="1">
        <v>-1124.692</v>
      </c>
    </row>
    <row r="188" spans="1:9" hidden="1" x14ac:dyDescent="0.25">
      <c r="A188" s="1" t="s">
        <v>20</v>
      </c>
      <c r="B188" s="1" t="s">
        <v>110</v>
      </c>
      <c r="C188" s="1" t="s">
        <v>26</v>
      </c>
      <c r="D188" s="1">
        <v>108.36</v>
      </c>
      <c r="E188" s="1">
        <v>-15.53</v>
      </c>
      <c r="F188" s="1">
        <v>-3.04</v>
      </c>
      <c r="G188" s="1">
        <v>-64.611000000000004</v>
      </c>
      <c r="H188" s="1">
        <v>303.41399999999999</v>
      </c>
      <c r="I188" s="1">
        <v>-885.64</v>
      </c>
    </row>
    <row r="189" spans="1:9" hidden="1" x14ac:dyDescent="0.25">
      <c r="A189" s="1" t="s">
        <v>20</v>
      </c>
      <c r="B189" s="1" t="s">
        <v>110</v>
      </c>
      <c r="C189" s="1" t="s">
        <v>10</v>
      </c>
      <c r="D189" s="1">
        <v>144.16</v>
      </c>
      <c r="E189" s="1">
        <v>-15.53</v>
      </c>
      <c r="F189" s="1">
        <v>-3.04</v>
      </c>
      <c r="G189" s="1">
        <v>-64.611000000000004</v>
      </c>
      <c r="H189" s="1">
        <v>396.58100000000002</v>
      </c>
      <c r="I189" s="1">
        <v>-1249.5419999999999</v>
      </c>
    </row>
    <row r="190" spans="1:9" hidden="1" x14ac:dyDescent="0.25">
      <c r="A190" s="1" t="s">
        <v>20</v>
      </c>
      <c r="B190" s="1" t="s">
        <v>111</v>
      </c>
      <c r="C190" s="1" t="s">
        <v>26</v>
      </c>
      <c r="D190" s="1">
        <v>83.7</v>
      </c>
      <c r="E190" s="1">
        <v>15.53</v>
      </c>
      <c r="F190" s="1">
        <v>3.04</v>
      </c>
      <c r="G190" s="1">
        <v>64.611000000000004</v>
      </c>
      <c r="H190" s="1">
        <v>234.357</v>
      </c>
      <c r="I190" s="1">
        <v>-684</v>
      </c>
    </row>
    <row r="191" spans="1:9" hidden="1" x14ac:dyDescent="0.25">
      <c r="A191" s="1" t="s">
        <v>20</v>
      </c>
      <c r="B191" s="1" t="s">
        <v>111</v>
      </c>
      <c r="C191" s="1" t="s">
        <v>10</v>
      </c>
      <c r="D191" s="1">
        <v>110.35</v>
      </c>
      <c r="E191" s="1">
        <v>15.53</v>
      </c>
      <c r="F191" s="1">
        <v>3.04</v>
      </c>
      <c r="G191" s="1">
        <v>64.611000000000004</v>
      </c>
      <c r="H191" s="1">
        <v>325.08300000000003</v>
      </c>
      <c r="I191" s="1">
        <v>-846.07799999999997</v>
      </c>
    </row>
    <row r="192" spans="1:9" hidden="1" x14ac:dyDescent="0.25">
      <c r="A192" s="1" t="s">
        <v>20</v>
      </c>
      <c r="B192" s="1" t="s">
        <v>112</v>
      </c>
      <c r="C192" s="1" t="s">
        <v>26</v>
      </c>
      <c r="D192" s="1">
        <v>83.7</v>
      </c>
      <c r="E192" s="1">
        <v>-15.53</v>
      </c>
      <c r="F192" s="1">
        <v>-3.04</v>
      </c>
      <c r="G192" s="1">
        <v>-64.611000000000004</v>
      </c>
      <c r="H192" s="1">
        <v>234.357</v>
      </c>
      <c r="I192" s="1">
        <v>-684</v>
      </c>
    </row>
    <row r="193" spans="1:9" hidden="1" x14ac:dyDescent="0.25">
      <c r="A193" s="1" t="s">
        <v>20</v>
      </c>
      <c r="B193" s="1" t="s">
        <v>112</v>
      </c>
      <c r="C193" s="1" t="s">
        <v>10</v>
      </c>
      <c r="D193" s="1">
        <v>110.35</v>
      </c>
      <c r="E193" s="1">
        <v>-15.53</v>
      </c>
      <c r="F193" s="1">
        <v>-3.04</v>
      </c>
      <c r="G193" s="1">
        <v>-64.611000000000004</v>
      </c>
      <c r="H193" s="1">
        <v>300.61599999999999</v>
      </c>
      <c r="I193" s="1">
        <v>-970.928</v>
      </c>
    </row>
    <row r="194" spans="1:9" hidden="1" x14ac:dyDescent="0.25">
      <c r="A194" s="1" t="s">
        <v>20</v>
      </c>
      <c r="B194" s="1" t="s">
        <v>113</v>
      </c>
      <c r="C194" s="1" t="s">
        <v>26</v>
      </c>
      <c r="D194" s="1">
        <v>108.36</v>
      </c>
      <c r="E194" s="1">
        <v>3.1</v>
      </c>
      <c r="F194" s="1">
        <v>15.57</v>
      </c>
      <c r="G194" s="1">
        <v>132.36500000000001</v>
      </c>
      <c r="H194" s="1">
        <v>303.41399999999999</v>
      </c>
      <c r="I194" s="1">
        <v>-885.64</v>
      </c>
    </row>
    <row r="195" spans="1:9" hidden="1" x14ac:dyDescent="0.25">
      <c r="A195" s="1" t="s">
        <v>20</v>
      </c>
      <c r="B195" s="1" t="s">
        <v>113</v>
      </c>
      <c r="C195" s="1" t="s">
        <v>10</v>
      </c>
      <c r="D195" s="1">
        <v>144.16</v>
      </c>
      <c r="E195" s="1">
        <v>3.1</v>
      </c>
      <c r="F195" s="1">
        <v>15.57</v>
      </c>
      <c r="G195" s="1">
        <v>132.36500000000001</v>
      </c>
      <c r="H195" s="1">
        <v>471.42599999999999</v>
      </c>
      <c r="I195" s="1">
        <v>-1174.6369999999999</v>
      </c>
    </row>
    <row r="196" spans="1:9" hidden="1" x14ac:dyDescent="0.25">
      <c r="A196" s="1" t="s">
        <v>20</v>
      </c>
      <c r="B196" s="1" t="s">
        <v>114</v>
      </c>
      <c r="C196" s="1" t="s">
        <v>26</v>
      </c>
      <c r="D196" s="1">
        <v>108.36</v>
      </c>
      <c r="E196" s="1">
        <v>-3.1</v>
      </c>
      <c r="F196" s="1">
        <v>-15.57</v>
      </c>
      <c r="G196" s="1">
        <v>-132.36500000000001</v>
      </c>
      <c r="H196" s="1">
        <v>303.41399999999999</v>
      </c>
      <c r="I196" s="1">
        <v>-885.64</v>
      </c>
    </row>
    <row r="197" spans="1:9" hidden="1" x14ac:dyDescent="0.25">
      <c r="A197" s="1" t="s">
        <v>20</v>
      </c>
      <c r="B197" s="1" t="s">
        <v>114</v>
      </c>
      <c r="C197" s="1" t="s">
        <v>10</v>
      </c>
      <c r="D197" s="1">
        <v>144.16</v>
      </c>
      <c r="E197" s="1">
        <v>-3.1</v>
      </c>
      <c r="F197" s="1">
        <v>-15.57</v>
      </c>
      <c r="G197" s="1">
        <v>-132.36500000000001</v>
      </c>
      <c r="H197" s="1">
        <v>346.20400000000001</v>
      </c>
      <c r="I197" s="1">
        <v>-1199.597</v>
      </c>
    </row>
    <row r="198" spans="1:9" hidden="1" x14ac:dyDescent="0.25">
      <c r="A198" s="1" t="s">
        <v>20</v>
      </c>
      <c r="B198" s="1" t="s">
        <v>115</v>
      </c>
      <c r="C198" s="1" t="s">
        <v>26</v>
      </c>
      <c r="D198" s="1">
        <v>83.7</v>
      </c>
      <c r="E198" s="1">
        <v>3.1</v>
      </c>
      <c r="F198" s="1">
        <v>15.57</v>
      </c>
      <c r="G198" s="1">
        <v>132.36500000000001</v>
      </c>
      <c r="H198" s="1">
        <v>234.357</v>
      </c>
      <c r="I198" s="1">
        <v>-684</v>
      </c>
    </row>
    <row r="199" spans="1:9" hidden="1" x14ac:dyDescent="0.25">
      <c r="A199" s="1" t="s">
        <v>20</v>
      </c>
      <c r="B199" s="1" t="s">
        <v>115</v>
      </c>
      <c r="C199" s="1" t="s">
        <v>10</v>
      </c>
      <c r="D199" s="1">
        <v>110.35</v>
      </c>
      <c r="E199" s="1">
        <v>3.1</v>
      </c>
      <c r="F199" s="1">
        <v>15.57</v>
      </c>
      <c r="G199" s="1">
        <v>132.36500000000001</v>
      </c>
      <c r="H199" s="1">
        <v>375.46</v>
      </c>
      <c r="I199" s="1">
        <v>-896.02300000000002</v>
      </c>
    </row>
    <row r="200" spans="1:9" hidden="1" x14ac:dyDescent="0.25">
      <c r="A200" s="1" t="s">
        <v>20</v>
      </c>
      <c r="B200" s="1" t="s">
        <v>116</v>
      </c>
      <c r="C200" s="1" t="s">
        <v>26</v>
      </c>
      <c r="D200" s="1">
        <v>83.7</v>
      </c>
      <c r="E200" s="1">
        <v>-3.1</v>
      </c>
      <c r="F200" s="1">
        <v>-15.57</v>
      </c>
      <c r="G200" s="1">
        <v>-132.36500000000001</v>
      </c>
      <c r="H200" s="1">
        <v>234.357</v>
      </c>
      <c r="I200" s="1">
        <v>-684</v>
      </c>
    </row>
    <row r="201" spans="1:9" hidden="1" x14ac:dyDescent="0.25">
      <c r="A201" s="1" t="s">
        <v>20</v>
      </c>
      <c r="B201" s="1" t="s">
        <v>116</v>
      </c>
      <c r="C201" s="1" t="s">
        <v>10</v>
      </c>
      <c r="D201" s="1">
        <v>110.35</v>
      </c>
      <c r="E201" s="1">
        <v>-3.1</v>
      </c>
      <c r="F201" s="1">
        <v>-15.57</v>
      </c>
      <c r="G201" s="1">
        <v>-132.36500000000001</v>
      </c>
      <c r="H201" s="1">
        <v>250.239</v>
      </c>
      <c r="I201" s="1">
        <v>-920.98299999999995</v>
      </c>
    </row>
    <row r="202" spans="1:9" hidden="1" x14ac:dyDescent="0.25">
      <c r="A202" s="1" t="s">
        <v>20</v>
      </c>
      <c r="B202" s="1" t="s">
        <v>117</v>
      </c>
      <c r="C202" s="1" t="s">
        <v>26</v>
      </c>
      <c r="D202" s="1">
        <v>66.900000000000006</v>
      </c>
      <c r="E202" s="1">
        <v>51.78</v>
      </c>
      <c r="F202" s="1">
        <v>10.14</v>
      </c>
      <c r="G202" s="1">
        <v>215.37100000000001</v>
      </c>
      <c r="H202" s="1">
        <v>187.32599999999999</v>
      </c>
      <c r="I202" s="1">
        <v>-546.97799999999995</v>
      </c>
    </row>
    <row r="203" spans="1:9" hidden="1" x14ac:dyDescent="0.25">
      <c r="A203" s="1" t="s">
        <v>20</v>
      </c>
      <c r="B203" s="1" t="s">
        <v>117</v>
      </c>
      <c r="C203" s="1" t="s">
        <v>10</v>
      </c>
      <c r="D203" s="1">
        <v>91.69</v>
      </c>
      <c r="E203" s="1">
        <v>51.78</v>
      </c>
      <c r="F203" s="1">
        <v>10.14</v>
      </c>
      <c r="G203" s="1">
        <v>215.37100000000001</v>
      </c>
      <c r="H203" s="1">
        <v>301.09800000000001</v>
      </c>
      <c r="I203" s="1">
        <v>-547.697</v>
      </c>
    </row>
    <row r="204" spans="1:9" hidden="1" x14ac:dyDescent="0.25">
      <c r="A204" s="1" t="s">
        <v>20</v>
      </c>
      <c r="B204" s="1" t="s">
        <v>118</v>
      </c>
      <c r="C204" s="1" t="s">
        <v>26</v>
      </c>
      <c r="D204" s="1">
        <v>66.900000000000006</v>
      </c>
      <c r="E204" s="1">
        <v>-51.78</v>
      </c>
      <c r="F204" s="1">
        <v>-10.14</v>
      </c>
      <c r="G204" s="1">
        <v>-215.37100000000001</v>
      </c>
      <c r="H204" s="1">
        <v>187.32599999999999</v>
      </c>
      <c r="I204" s="1">
        <v>-546.97799999999995</v>
      </c>
    </row>
    <row r="205" spans="1:9" hidden="1" x14ac:dyDescent="0.25">
      <c r="A205" s="1" t="s">
        <v>20</v>
      </c>
      <c r="B205" s="1" t="s">
        <v>118</v>
      </c>
      <c r="C205" s="1" t="s">
        <v>10</v>
      </c>
      <c r="D205" s="1">
        <v>91.69</v>
      </c>
      <c r="E205" s="1">
        <v>-51.78</v>
      </c>
      <c r="F205" s="1">
        <v>-10.14</v>
      </c>
      <c r="G205" s="1">
        <v>-215.37100000000001</v>
      </c>
      <c r="H205" s="1">
        <v>219.541</v>
      </c>
      <c r="I205" s="1">
        <v>-963.86199999999997</v>
      </c>
    </row>
    <row r="206" spans="1:9" hidden="1" x14ac:dyDescent="0.25">
      <c r="A206" s="1" t="s">
        <v>20</v>
      </c>
      <c r="B206" s="1" t="s">
        <v>119</v>
      </c>
      <c r="C206" s="1" t="s">
        <v>26</v>
      </c>
      <c r="D206" s="1">
        <v>59.5</v>
      </c>
      <c r="E206" s="1">
        <v>51.78</v>
      </c>
      <c r="F206" s="1">
        <v>10.14</v>
      </c>
      <c r="G206" s="1">
        <v>215.37100000000001</v>
      </c>
      <c r="H206" s="1">
        <v>166.60900000000001</v>
      </c>
      <c r="I206" s="1">
        <v>-486.48599999999999</v>
      </c>
    </row>
    <row r="207" spans="1:9" hidden="1" x14ac:dyDescent="0.25">
      <c r="A207" s="1" t="s">
        <v>20</v>
      </c>
      <c r="B207" s="1" t="s">
        <v>119</v>
      </c>
      <c r="C207" s="1" t="s">
        <v>10</v>
      </c>
      <c r="D207" s="1">
        <v>81.55</v>
      </c>
      <c r="E207" s="1">
        <v>51.78</v>
      </c>
      <c r="F207" s="1">
        <v>10.14</v>
      </c>
      <c r="G207" s="1">
        <v>215.37100000000001</v>
      </c>
      <c r="H207" s="1">
        <v>272.30900000000003</v>
      </c>
      <c r="I207" s="1">
        <v>-464.113</v>
      </c>
    </row>
    <row r="208" spans="1:9" hidden="1" x14ac:dyDescent="0.25">
      <c r="A208" s="1" t="s">
        <v>20</v>
      </c>
      <c r="B208" s="1" t="s">
        <v>120</v>
      </c>
      <c r="C208" s="1" t="s">
        <v>26</v>
      </c>
      <c r="D208" s="1">
        <v>59.5</v>
      </c>
      <c r="E208" s="1">
        <v>-51.78</v>
      </c>
      <c r="F208" s="1">
        <v>-10.14</v>
      </c>
      <c r="G208" s="1">
        <v>-215.37100000000001</v>
      </c>
      <c r="H208" s="1">
        <v>166.60900000000001</v>
      </c>
      <c r="I208" s="1">
        <v>-486.48599999999999</v>
      </c>
    </row>
    <row r="209" spans="1:9" hidden="1" x14ac:dyDescent="0.25">
      <c r="A209" s="1" t="s">
        <v>20</v>
      </c>
      <c r="B209" s="1" t="s">
        <v>120</v>
      </c>
      <c r="C209" s="1" t="s">
        <v>10</v>
      </c>
      <c r="D209" s="1">
        <v>81.55</v>
      </c>
      <c r="E209" s="1">
        <v>-51.78</v>
      </c>
      <c r="F209" s="1">
        <v>-10.14</v>
      </c>
      <c r="G209" s="1">
        <v>-215.37100000000001</v>
      </c>
      <c r="H209" s="1">
        <v>190.751</v>
      </c>
      <c r="I209" s="1">
        <v>-880.27800000000002</v>
      </c>
    </row>
    <row r="210" spans="1:9" hidden="1" x14ac:dyDescent="0.25">
      <c r="A210" s="1" t="s">
        <v>20</v>
      </c>
      <c r="B210" s="1" t="s">
        <v>121</v>
      </c>
      <c r="C210" s="1" t="s">
        <v>26</v>
      </c>
      <c r="D210" s="1">
        <v>66.900000000000006</v>
      </c>
      <c r="E210" s="1">
        <v>10.33</v>
      </c>
      <c r="F210" s="1">
        <v>51.9</v>
      </c>
      <c r="G210" s="1">
        <v>441.21499999999997</v>
      </c>
      <c r="H210" s="1">
        <v>187.32599999999999</v>
      </c>
      <c r="I210" s="1">
        <v>-546.97799999999995</v>
      </c>
    </row>
    <row r="211" spans="1:9" hidden="1" x14ac:dyDescent="0.25">
      <c r="A211" s="1" t="s">
        <v>20</v>
      </c>
      <c r="B211" s="1" t="s">
        <v>121</v>
      </c>
      <c r="C211" s="1" t="s">
        <v>10</v>
      </c>
      <c r="D211" s="1">
        <v>91.69</v>
      </c>
      <c r="E211" s="1">
        <v>10.33</v>
      </c>
      <c r="F211" s="1">
        <v>51.9</v>
      </c>
      <c r="G211" s="1">
        <v>441.21499999999997</v>
      </c>
      <c r="H211" s="1">
        <v>469.02199999999999</v>
      </c>
      <c r="I211" s="1">
        <v>-714.18</v>
      </c>
    </row>
    <row r="212" spans="1:9" hidden="1" x14ac:dyDescent="0.25">
      <c r="A212" s="1" t="s">
        <v>20</v>
      </c>
      <c r="B212" s="1" t="s">
        <v>122</v>
      </c>
      <c r="C212" s="1" t="s">
        <v>26</v>
      </c>
      <c r="D212" s="1">
        <v>66.900000000000006</v>
      </c>
      <c r="E212" s="1">
        <v>-10.33</v>
      </c>
      <c r="F212" s="1">
        <v>-51.9</v>
      </c>
      <c r="G212" s="1">
        <v>-441.21499999999997</v>
      </c>
      <c r="H212" s="1">
        <v>187.32599999999999</v>
      </c>
      <c r="I212" s="1">
        <v>-546.97799999999995</v>
      </c>
    </row>
    <row r="213" spans="1:9" hidden="1" x14ac:dyDescent="0.25">
      <c r="A213" s="1" t="s">
        <v>20</v>
      </c>
      <c r="B213" s="1" t="s">
        <v>122</v>
      </c>
      <c r="C213" s="1" t="s">
        <v>10</v>
      </c>
      <c r="D213" s="1">
        <v>91.69</v>
      </c>
      <c r="E213" s="1">
        <v>-10.33</v>
      </c>
      <c r="F213" s="1">
        <v>-51.9</v>
      </c>
      <c r="G213" s="1">
        <v>-441.21499999999997</v>
      </c>
      <c r="H213" s="1">
        <v>51.616999999999997</v>
      </c>
      <c r="I213" s="1">
        <v>-797.38</v>
      </c>
    </row>
    <row r="214" spans="1:9" hidden="1" x14ac:dyDescent="0.25">
      <c r="A214" s="1" t="s">
        <v>20</v>
      </c>
      <c r="B214" s="1" t="s">
        <v>123</v>
      </c>
      <c r="C214" s="1" t="s">
        <v>26</v>
      </c>
      <c r="D214" s="1">
        <v>59.5</v>
      </c>
      <c r="E214" s="1">
        <v>10.33</v>
      </c>
      <c r="F214" s="1">
        <v>51.9</v>
      </c>
      <c r="G214" s="1">
        <v>441.21499999999997</v>
      </c>
      <c r="H214" s="1">
        <v>166.60900000000001</v>
      </c>
      <c r="I214" s="1">
        <v>-486.48599999999999</v>
      </c>
    </row>
    <row r="215" spans="1:9" hidden="1" x14ac:dyDescent="0.25">
      <c r="A215" s="1" t="s">
        <v>20</v>
      </c>
      <c r="B215" s="1" t="s">
        <v>123</v>
      </c>
      <c r="C215" s="1" t="s">
        <v>10</v>
      </c>
      <c r="D215" s="1">
        <v>81.55</v>
      </c>
      <c r="E215" s="1">
        <v>10.33</v>
      </c>
      <c r="F215" s="1">
        <v>51.9</v>
      </c>
      <c r="G215" s="1">
        <v>441.21499999999997</v>
      </c>
      <c r="H215" s="1">
        <v>440.23200000000003</v>
      </c>
      <c r="I215" s="1">
        <v>-630.59500000000003</v>
      </c>
    </row>
    <row r="216" spans="1:9" hidden="1" x14ac:dyDescent="0.25">
      <c r="A216" s="1" t="s">
        <v>20</v>
      </c>
      <c r="B216" s="1" t="s">
        <v>124</v>
      </c>
      <c r="C216" s="1" t="s">
        <v>26</v>
      </c>
      <c r="D216" s="1">
        <v>59.5</v>
      </c>
      <c r="E216" s="1">
        <v>-10.33</v>
      </c>
      <c r="F216" s="1">
        <v>-51.9</v>
      </c>
      <c r="G216" s="1">
        <v>-441.21499999999997</v>
      </c>
      <c r="H216" s="1">
        <v>166.60900000000001</v>
      </c>
      <c r="I216" s="1">
        <v>-486.48599999999999</v>
      </c>
    </row>
    <row r="217" spans="1:9" hidden="1" x14ac:dyDescent="0.25">
      <c r="A217" s="1" t="s">
        <v>20</v>
      </c>
      <c r="B217" s="1" t="s">
        <v>124</v>
      </c>
      <c r="C217" s="1" t="s">
        <v>10</v>
      </c>
      <c r="D217" s="1">
        <v>81.55</v>
      </c>
      <c r="E217" s="1">
        <v>-10.33</v>
      </c>
      <c r="F217" s="1">
        <v>-51.9</v>
      </c>
      <c r="G217" s="1">
        <v>-441.21499999999997</v>
      </c>
      <c r="H217" s="1">
        <v>22.827999999999999</v>
      </c>
      <c r="I217" s="1">
        <v>-713.79600000000005</v>
      </c>
    </row>
    <row r="218" spans="1:9" hidden="1" x14ac:dyDescent="0.25">
      <c r="A218" s="1" t="s">
        <v>20</v>
      </c>
      <c r="B218" s="1" t="s">
        <v>125</v>
      </c>
      <c r="C218" s="1" t="s">
        <v>26</v>
      </c>
      <c r="D218" s="1">
        <v>75.53</v>
      </c>
      <c r="E218" s="1">
        <v>15.53</v>
      </c>
      <c r="F218" s="1">
        <v>3.04</v>
      </c>
      <c r="G218" s="1">
        <v>64.611000000000004</v>
      </c>
      <c r="H218" s="1">
        <v>211.49600000000001</v>
      </c>
      <c r="I218" s="1">
        <v>-617.55200000000002</v>
      </c>
    </row>
    <row r="219" spans="1:9" hidden="1" x14ac:dyDescent="0.25">
      <c r="A219" s="1" t="s">
        <v>20</v>
      </c>
      <c r="B219" s="1" t="s">
        <v>125</v>
      </c>
      <c r="C219" s="1" t="s">
        <v>10</v>
      </c>
      <c r="D219" s="1">
        <v>103.52</v>
      </c>
      <c r="E219" s="1">
        <v>15.53</v>
      </c>
      <c r="F219" s="1">
        <v>3.04</v>
      </c>
      <c r="G219" s="1">
        <v>64.611000000000004</v>
      </c>
      <c r="H219" s="1">
        <v>306.14100000000002</v>
      </c>
      <c r="I219" s="1">
        <v>-790.87</v>
      </c>
    </row>
    <row r="220" spans="1:9" hidden="1" x14ac:dyDescent="0.25">
      <c r="A220" s="1" t="s">
        <v>20</v>
      </c>
      <c r="B220" s="1" t="s">
        <v>126</v>
      </c>
      <c r="C220" s="1" t="s">
        <v>26</v>
      </c>
      <c r="D220" s="1">
        <v>75.53</v>
      </c>
      <c r="E220" s="1">
        <v>-15.53</v>
      </c>
      <c r="F220" s="1">
        <v>-3.04</v>
      </c>
      <c r="G220" s="1">
        <v>-64.611000000000004</v>
      </c>
      <c r="H220" s="1">
        <v>211.49600000000001</v>
      </c>
      <c r="I220" s="1">
        <v>-617.55200000000002</v>
      </c>
    </row>
    <row r="221" spans="1:9" hidden="1" x14ac:dyDescent="0.25">
      <c r="A221" s="1" t="s">
        <v>20</v>
      </c>
      <c r="B221" s="1" t="s">
        <v>126</v>
      </c>
      <c r="C221" s="1" t="s">
        <v>10</v>
      </c>
      <c r="D221" s="1">
        <v>103.52</v>
      </c>
      <c r="E221" s="1">
        <v>-15.53</v>
      </c>
      <c r="F221" s="1">
        <v>-3.04</v>
      </c>
      <c r="G221" s="1">
        <v>-64.611000000000004</v>
      </c>
      <c r="H221" s="1">
        <v>281.67399999999998</v>
      </c>
      <c r="I221" s="1">
        <v>-915.71900000000005</v>
      </c>
    </row>
    <row r="222" spans="1:9" hidden="1" x14ac:dyDescent="0.25">
      <c r="A222" s="1" t="s">
        <v>20</v>
      </c>
      <c r="B222" s="1" t="s">
        <v>127</v>
      </c>
      <c r="C222" s="1" t="s">
        <v>26</v>
      </c>
      <c r="D222" s="1">
        <v>50.87</v>
      </c>
      <c r="E222" s="1">
        <v>15.53</v>
      </c>
      <c r="F222" s="1">
        <v>3.04</v>
      </c>
      <c r="G222" s="1">
        <v>64.611000000000004</v>
      </c>
      <c r="H222" s="1">
        <v>142.43899999999999</v>
      </c>
      <c r="I222" s="1">
        <v>-415.91199999999998</v>
      </c>
    </row>
    <row r="223" spans="1:9" hidden="1" x14ac:dyDescent="0.25">
      <c r="A223" s="1" t="s">
        <v>20</v>
      </c>
      <c r="B223" s="1" t="s">
        <v>127</v>
      </c>
      <c r="C223" s="1" t="s">
        <v>10</v>
      </c>
      <c r="D223" s="1">
        <v>69.72</v>
      </c>
      <c r="E223" s="1">
        <v>15.53</v>
      </c>
      <c r="F223" s="1">
        <v>3.04</v>
      </c>
      <c r="G223" s="1">
        <v>64.611000000000004</v>
      </c>
      <c r="H223" s="1">
        <v>210.17599999999999</v>
      </c>
      <c r="I223" s="1">
        <v>-512.25599999999997</v>
      </c>
    </row>
    <row r="224" spans="1:9" hidden="1" x14ac:dyDescent="0.25">
      <c r="A224" s="1" t="s">
        <v>20</v>
      </c>
      <c r="B224" s="1" t="s">
        <v>128</v>
      </c>
      <c r="C224" s="1" t="s">
        <v>26</v>
      </c>
      <c r="D224" s="1">
        <v>50.87</v>
      </c>
      <c r="E224" s="1">
        <v>-15.53</v>
      </c>
      <c r="F224" s="1">
        <v>-3.04</v>
      </c>
      <c r="G224" s="1">
        <v>-64.611000000000004</v>
      </c>
      <c r="H224" s="1">
        <v>142.43899999999999</v>
      </c>
      <c r="I224" s="1">
        <v>-415.91199999999998</v>
      </c>
    </row>
    <row r="225" spans="1:9" hidden="1" x14ac:dyDescent="0.25">
      <c r="A225" s="1" t="s">
        <v>20</v>
      </c>
      <c r="B225" s="1" t="s">
        <v>128</v>
      </c>
      <c r="C225" s="1" t="s">
        <v>10</v>
      </c>
      <c r="D225" s="1">
        <v>69.72</v>
      </c>
      <c r="E225" s="1">
        <v>-15.53</v>
      </c>
      <c r="F225" s="1">
        <v>-3.04</v>
      </c>
      <c r="G225" s="1">
        <v>-64.611000000000004</v>
      </c>
      <c r="H225" s="1">
        <v>185.708</v>
      </c>
      <c r="I225" s="1">
        <v>-637.10599999999999</v>
      </c>
    </row>
    <row r="226" spans="1:9" hidden="1" x14ac:dyDescent="0.25">
      <c r="A226" s="1" t="s">
        <v>20</v>
      </c>
      <c r="B226" s="1" t="s">
        <v>129</v>
      </c>
      <c r="C226" s="1" t="s">
        <v>26</v>
      </c>
      <c r="D226" s="1">
        <v>75.53</v>
      </c>
      <c r="E226" s="1">
        <v>3.1</v>
      </c>
      <c r="F226" s="1">
        <v>15.57</v>
      </c>
      <c r="G226" s="1">
        <v>132.36500000000001</v>
      </c>
      <c r="H226" s="1">
        <v>211.49600000000001</v>
      </c>
      <c r="I226" s="1">
        <v>-617.55200000000002</v>
      </c>
    </row>
    <row r="227" spans="1:9" hidden="1" x14ac:dyDescent="0.25">
      <c r="A227" s="1" t="s">
        <v>20</v>
      </c>
      <c r="B227" s="1" t="s">
        <v>129</v>
      </c>
      <c r="C227" s="1" t="s">
        <v>10</v>
      </c>
      <c r="D227" s="1">
        <v>103.52</v>
      </c>
      <c r="E227" s="1">
        <v>3.1</v>
      </c>
      <c r="F227" s="1">
        <v>15.57</v>
      </c>
      <c r="G227" s="1">
        <v>132.36500000000001</v>
      </c>
      <c r="H227" s="1">
        <v>356.51799999999997</v>
      </c>
      <c r="I227" s="1">
        <v>-840.81500000000005</v>
      </c>
    </row>
    <row r="228" spans="1:9" hidden="1" x14ac:dyDescent="0.25">
      <c r="A228" s="1" t="s">
        <v>20</v>
      </c>
      <c r="B228" s="1" t="s">
        <v>130</v>
      </c>
      <c r="C228" s="1" t="s">
        <v>26</v>
      </c>
      <c r="D228" s="1">
        <v>75.53</v>
      </c>
      <c r="E228" s="1">
        <v>-3.1</v>
      </c>
      <c r="F228" s="1">
        <v>-15.57</v>
      </c>
      <c r="G228" s="1">
        <v>-132.36500000000001</v>
      </c>
      <c r="H228" s="1">
        <v>211.49600000000001</v>
      </c>
      <c r="I228" s="1">
        <v>-617.55200000000002</v>
      </c>
    </row>
    <row r="229" spans="1:9" hidden="1" x14ac:dyDescent="0.25">
      <c r="A229" s="1" t="s">
        <v>20</v>
      </c>
      <c r="B229" s="1" t="s">
        <v>130</v>
      </c>
      <c r="C229" s="1" t="s">
        <v>10</v>
      </c>
      <c r="D229" s="1">
        <v>103.52</v>
      </c>
      <c r="E229" s="1">
        <v>-3.1</v>
      </c>
      <c r="F229" s="1">
        <v>-15.57</v>
      </c>
      <c r="G229" s="1">
        <v>-132.36500000000001</v>
      </c>
      <c r="H229" s="1">
        <v>231.297</v>
      </c>
      <c r="I229" s="1">
        <v>-865.77499999999998</v>
      </c>
    </row>
    <row r="230" spans="1:9" hidden="1" x14ac:dyDescent="0.25">
      <c r="A230" s="1" t="s">
        <v>20</v>
      </c>
      <c r="B230" s="1" t="s">
        <v>131</v>
      </c>
      <c r="C230" s="1" t="s">
        <v>26</v>
      </c>
      <c r="D230" s="1">
        <v>50.87</v>
      </c>
      <c r="E230" s="1">
        <v>3.1</v>
      </c>
      <c r="F230" s="1">
        <v>15.57</v>
      </c>
      <c r="G230" s="1">
        <v>132.36500000000001</v>
      </c>
      <c r="H230" s="1">
        <v>142.43899999999999</v>
      </c>
      <c r="I230" s="1">
        <v>-415.91199999999998</v>
      </c>
    </row>
    <row r="231" spans="1:9" hidden="1" x14ac:dyDescent="0.25">
      <c r="A231" s="1" t="s">
        <v>20</v>
      </c>
      <c r="B231" s="1" t="s">
        <v>131</v>
      </c>
      <c r="C231" s="1" t="s">
        <v>10</v>
      </c>
      <c r="D231" s="1">
        <v>69.72</v>
      </c>
      <c r="E231" s="1">
        <v>3.1</v>
      </c>
      <c r="F231" s="1">
        <v>15.57</v>
      </c>
      <c r="G231" s="1">
        <v>132.36500000000001</v>
      </c>
      <c r="H231" s="1">
        <v>260.553</v>
      </c>
      <c r="I231" s="1">
        <v>-562.20100000000002</v>
      </c>
    </row>
    <row r="232" spans="1:9" hidden="1" x14ac:dyDescent="0.25">
      <c r="A232" s="1" t="s">
        <v>20</v>
      </c>
      <c r="B232" s="1" t="s">
        <v>132</v>
      </c>
      <c r="C232" s="1" t="s">
        <v>26</v>
      </c>
      <c r="D232" s="1">
        <v>50.87</v>
      </c>
      <c r="E232" s="1">
        <v>-3.1</v>
      </c>
      <c r="F232" s="1">
        <v>-15.57</v>
      </c>
      <c r="G232" s="1">
        <v>-132.36500000000001</v>
      </c>
      <c r="H232" s="1">
        <v>142.43899999999999</v>
      </c>
      <c r="I232" s="1">
        <v>-415.91199999999998</v>
      </c>
    </row>
    <row r="233" spans="1:9" hidden="1" x14ac:dyDescent="0.25">
      <c r="A233" s="1" t="s">
        <v>20</v>
      </c>
      <c r="B233" s="1" t="s">
        <v>132</v>
      </c>
      <c r="C233" s="1" t="s">
        <v>10</v>
      </c>
      <c r="D233" s="1">
        <v>69.72</v>
      </c>
      <c r="E233" s="1">
        <v>-3.1</v>
      </c>
      <c r="F233" s="1">
        <v>-15.57</v>
      </c>
      <c r="G233" s="1">
        <v>-132.36500000000001</v>
      </c>
      <c r="H233" s="1">
        <v>135.33099999999999</v>
      </c>
      <c r="I233" s="1">
        <v>-587.16099999999994</v>
      </c>
    </row>
    <row r="234" spans="1:9" hidden="1" x14ac:dyDescent="0.25">
      <c r="A234" s="1" t="s">
        <v>20</v>
      </c>
      <c r="B234" s="1" t="s">
        <v>133</v>
      </c>
      <c r="C234" s="1" t="s">
        <v>26</v>
      </c>
      <c r="D234" s="1">
        <v>96.03</v>
      </c>
      <c r="E234" s="1">
        <v>0</v>
      </c>
      <c r="F234" s="1">
        <v>0</v>
      </c>
      <c r="G234" s="1">
        <v>0</v>
      </c>
      <c r="H234" s="1">
        <v>268.88499999999999</v>
      </c>
      <c r="I234" s="1">
        <v>-784.82</v>
      </c>
    </row>
    <row r="235" spans="1:9" hidden="1" x14ac:dyDescent="0.25">
      <c r="A235" s="1" t="s">
        <v>20</v>
      </c>
      <c r="B235" s="1" t="s">
        <v>133</v>
      </c>
      <c r="C235" s="1" t="s">
        <v>10</v>
      </c>
      <c r="D235" s="1">
        <v>127.25</v>
      </c>
      <c r="E235" s="1">
        <v>0</v>
      </c>
      <c r="F235" s="1">
        <v>0</v>
      </c>
      <c r="G235" s="1">
        <v>0</v>
      </c>
      <c r="H235" s="1">
        <v>360.83199999999999</v>
      </c>
      <c r="I235" s="1">
        <v>-1047.81</v>
      </c>
    </row>
    <row r="236" spans="1:9" hidden="1" x14ac:dyDescent="0.25">
      <c r="A236" s="1" t="s">
        <v>20</v>
      </c>
      <c r="B236" s="1" t="s">
        <v>134</v>
      </c>
      <c r="C236" s="1" t="s">
        <v>26</v>
      </c>
      <c r="D236" s="1">
        <v>96.03</v>
      </c>
      <c r="E236" s="1">
        <v>0</v>
      </c>
      <c r="F236" s="1">
        <v>0</v>
      </c>
      <c r="G236" s="1">
        <v>0</v>
      </c>
      <c r="H236" s="1">
        <v>268.88499999999999</v>
      </c>
      <c r="I236" s="1">
        <v>-784.82</v>
      </c>
    </row>
    <row r="237" spans="1:9" hidden="1" x14ac:dyDescent="0.25">
      <c r="A237" s="1" t="s">
        <v>20</v>
      </c>
      <c r="B237" s="1" t="s">
        <v>134</v>
      </c>
      <c r="C237" s="1" t="s">
        <v>10</v>
      </c>
      <c r="D237" s="1">
        <v>127.25</v>
      </c>
      <c r="E237" s="1">
        <v>0</v>
      </c>
      <c r="F237" s="1">
        <v>0</v>
      </c>
      <c r="G237" s="1">
        <v>0</v>
      </c>
      <c r="H237" s="1">
        <v>360.83199999999999</v>
      </c>
      <c r="I237" s="1">
        <v>-1047.81</v>
      </c>
    </row>
    <row r="238" spans="1:9" hidden="1" x14ac:dyDescent="0.25">
      <c r="A238" s="1" t="s">
        <v>20</v>
      </c>
      <c r="B238" s="1" t="s">
        <v>135</v>
      </c>
      <c r="C238" s="1" t="s">
        <v>26</v>
      </c>
      <c r="D238" s="1">
        <v>96.03</v>
      </c>
      <c r="E238" s="1">
        <v>0</v>
      </c>
      <c r="F238" s="1">
        <v>0</v>
      </c>
      <c r="G238" s="1">
        <v>0</v>
      </c>
      <c r="H238" s="1">
        <v>268.88499999999999</v>
      </c>
      <c r="I238" s="1">
        <v>-784.82</v>
      </c>
    </row>
    <row r="239" spans="1:9" hidden="1" x14ac:dyDescent="0.25">
      <c r="A239" s="1" t="s">
        <v>20</v>
      </c>
      <c r="B239" s="1" t="s">
        <v>135</v>
      </c>
      <c r="C239" s="1" t="s">
        <v>10</v>
      </c>
      <c r="D239" s="1">
        <v>127.25</v>
      </c>
      <c r="E239" s="1">
        <v>0</v>
      </c>
      <c r="F239" s="1">
        <v>0</v>
      </c>
      <c r="G239" s="1">
        <v>0</v>
      </c>
      <c r="H239" s="1">
        <v>360.83199999999999</v>
      </c>
      <c r="I239" s="1">
        <v>-1047.81</v>
      </c>
    </row>
    <row r="240" spans="1:9" hidden="1" x14ac:dyDescent="0.25">
      <c r="A240" s="1" t="s">
        <v>20</v>
      </c>
      <c r="B240" s="1" t="s">
        <v>136</v>
      </c>
      <c r="C240" s="1" t="s">
        <v>26</v>
      </c>
      <c r="D240" s="1">
        <v>96.03</v>
      </c>
      <c r="E240" s="1">
        <v>0</v>
      </c>
      <c r="F240" s="1">
        <v>0</v>
      </c>
      <c r="G240" s="1">
        <v>0</v>
      </c>
      <c r="H240" s="1">
        <v>268.88499999999999</v>
      </c>
      <c r="I240" s="1">
        <v>-784.82</v>
      </c>
    </row>
    <row r="241" spans="1:9" hidden="1" x14ac:dyDescent="0.25">
      <c r="A241" s="1" t="s">
        <v>20</v>
      </c>
      <c r="B241" s="1" t="s">
        <v>136</v>
      </c>
      <c r="C241" s="1" t="s">
        <v>10</v>
      </c>
      <c r="D241" s="1">
        <v>127.25</v>
      </c>
      <c r="E241" s="1">
        <v>0</v>
      </c>
      <c r="F241" s="1">
        <v>0</v>
      </c>
      <c r="G241" s="1">
        <v>0</v>
      </c>
      <c r="H241" s="1">
        <v>360.83199999999999</v>
      </c>
      <c r="I241" s="1">
        <v>-1047.81</v>
      </c>
    </row>
    <row r="242" spans="1:9" hidden="1" x14ac:dyDescent="0.25">
      <c r="A242" s="1" t="s">
        <v>20</v>
      </c>
      <c r="B242" s="1" t="s">
        <v>137</v>
      </c>
      <c r="C242" s="1" t="s">
        <v>26</v>
      </c>
      <c r="D242" s="1">
        <v>96.03</v>
      </c>
      <c r="E242" s="1">
        <v>0</v>
      </c>
      <c r="F242" s="1">
        <v>0</v>
      </c>
      <c r="G242" s="1">
        <v>0</v>
      </c>
      <c r="H242" s="1">
        <v>268.88499999999999</v>
      </c>
      <c r="I242" s="1">
        <v>-784.82</v>
      </c>
    </row>
    <row r="243" spans="1:9" hidden="1" x14ac:dyDescent="0.25">
      <c r="A243" s="1" t="s">
        <v>20</v>
      </c>
      <c r="B243" s="1" t="s">
        <v>137</v>
      </c>
      <c r="C243" s="1" t="s">
        <v>10</v>
      </c>
      <c r="D243" s="1">
        <v>127.25</v>
      </c>
      <c r="E243" s="1">
        <v>0</v>
      </c>
      <c r="F243" s="1">
        <v>0</v>
      </c>
      <c r="G243" s="1">
        <v>0</v>
      </c>
      <c r="H243" s="1">
        <v>360.83199999999999</v>
      </c>
      <c r="I243" s="1">
        <v>-1047.81</v>
      </c>
    </row>
    <row r="244" spans="1:9" hidden="1" x14ac:dyDescent="0.25">
      <c r="A244" s="1" t="s">
        <v>20</v>
      </c>
      <c r="B244" s="1" t="s">
        <v>138</v>
      </c>
      <c r="C244" s="1" t="s">
        <v>26</v>
      </c>
      <c r="D244" s="1">
        <v>96.03</v>
      </c>
      <c r="E244" s="1">
        <v>0</v>
      </c>
      <c r="F244" s="1">
        <v>0</v>
      </c>
      <c r="G244" s="1">
        <v>0</v>
      </c>
      <c r="H244" s="1">
        <v>268.88499999999999</v>
      </c>
      <c r="I244" s="1">
        <v>-784.82</v>
      </c>
    </row>
    <row r="245" spans="1:9" hidden="1" x14ac:dyDescent="0.25">
      <c r="A245" s="1" t="s">
        <v>20</v>
      </c>
      <c r="B245" s="1" t="s">
        <v>138</v>
      </c>
      <c r="C245" s="1" t="s">
        <v>10</v>
      </c>
      <c r="D245" s="1">
        <v>127.25</v>
      </c>
      <c r="E245" s="1">
        <v>0</v>
      </c>
      <c r="F245" s="1">
        <v>0</v>
      </c>
      <c r="G245" s="1">
        <v>0</v>
      </c>
      <c r="H245" s="1">
        <v>360.83199999999999</v>
      </c>
      <c r="I245" s="1">
        <v>-1047.81</v>
      </c>
    </row>
    <row r="246" spans="1:9" hidden="1" x14ac:dyDescent="0.25">
      <c r="A246" s="1" t="s">
        <v>20</v>
      </c>
      <c r="B246" s="1" t="s">
        <v>139</v>
      </c>
      <c r="C246" s="1" t="s">
        <v>26</v>
      </c>
      <c r="D246" s="1">
        <v>96.03</v>
      </c>
      <c r="E246" s="1">
        <v>0</v>
      </c>
      <c r="F246" s="1">
        <v>0</v>
      </c>
      <c r="G246" s="1">
        <v>0</v>
      </c>
      <c r="H246" s="1">
        <v>268.88499999999999</v>
      </c>
      <c r="I246" s="1">
        <v>-784.82</v>
      </c>
    </row>
    <row r="247" spans="1:9" hidden="1" x14ac:dyDescent="0.25">
      <c r="A247" s="1" t="s">
        <v>20</v>
      </c>
      <c r="B247" s="1" t="s">
        <v>139</v>
      </c>
      <c r="C247" s="1" t="s">
        <v>10</v>
      </c>
      <c r="D247" s="1">
        <v>127.25</v>
      </c>
      <c r="E247" s="1">
        <v>0</v>
      </c>
      <c r="F247" s="1">
        <v>0</v>
      </c>
      <c r="G247" s="1">
        <v>0</v>
      </c>
      <c r="H247" s="1">
        <v>360.83199999999999</v>
      </c>
      <c r="I247" s="1">
        <v>-1047.81</v>
      </c>
    </row>
    <row r="248" spans="1:9" hidden="1" x14ac:dyDescent="0.25">
      <c r="A248" s="1" t="s">
        <v>20</v>
      </c>
      <c r="B248" s="1" t="s">
        <v>140</v>
      </c>
      <c r="C248" s="1" t="s">
        <v>26</v>
      </c>
      <c r="D248" s="1">
        <v>96.03</v>
      </c>
      <c r="E248" s="1">
        <v>0</v>
      </c>
      <c r="F248" s="1">
        <v>0</v>
      </c>
      <c r="G248" s="1">
        <v>0</v>
      </c>
      <c r="H248" s="1">
        <v>268.88499999999999</v>
      </c>
      <c r="I248" s="1">
        <v>-784.82</v>
      </c>
    </row>
    <row r="249" spans="1:9" hidden="1" x14ac:dyDescent="0.25">
      <c r="A249" s="1" t="s">
        <v>20</v>
      </c>
      <c r="B249" s="1" t="s">
        <v>140</v>
      </c>
      <c r="C249" s="1" t="s">
        <v>10</v>
      </c>
      <c r="D249" s="1">
        <v>127.25</v>
      </c>
      <c r="E249" s="1">
        <v>0</v>
      </c>
      <c r="F249" s="1">
        <v>0</v>
      </c>
      <c r="G249" s="1">
        <v>0</v>
      </c>
      <c r="H249" s="1">
        <v>360.83199999999999</v>
      </c>
      <c r="I249" s="1">
        <v>-1047.81</v>
      </c>
    </row>
    <row r="250" spans="1:9" hidden="1" x14ac:dyDescent="0.25">
      <c r="A250" s="1" t="s">
        <v>20</v>
      </c>
      <c r="B250" s="1" t="s">
        <v>141</v>
      </c>
      <c r="C250" s="1" t="s">
        <v>26</v>
      </c>
      <c r="D250" s="1">
        <v>63.2</v>
      </c>
      <c r="E250" s="1">
        <v>0</v>
      </c>
      <c r="F250" s="1">
        <v>0</v>
      </c>
      <c r="G250" s="1">
        <v>0</v>
      </c>
      <c r="H250" s="1">
        <v>176.96799999999999</v>
      </c>
      <c r="I250" s="1">
        <v>-516.73199999999997</v>
      </c>
    </row>
    <row r="251" spans="1:9" hidden="1" x14ac:dyDescent="0.25">
      <c r="A251" s="1" t="s">
        <v>20</v>
      </c>
      <c r="B251" s="1" t="s">
        <v>141</v>
      </c>
      <c r="C251" s="1" t="s">
        <v>10</v>
      </c>
      <c r="D251" s="1">
        <v>86.62</v>
      </c>
      <c r="E251" s="1">
        <v>0</v>
      </c>
      <c r="F251" s="1">
        <v>0</v>
      </c>
      <c r="G251" s="1">
        <v>0</v>
      </c>
      <c r="H251" s="1">
        <v>245.92500000000001</v>
      </c>
      <c r="I251" s="1">
        <v>-713.98800000000006</v>
      </c>
    </row>
    <row r="252" spans="1:9" hidden="1" x14ac:dyDescent="0.25">
      <c r="A252" s="1" t="s">
        <v>20</v>
      </c>
      <c r="B252" s="1" t="s">
        <v>142</v>
      </c>
      <c r="C252" s="1" t="s">
        <v>26</v>
      </c>
      <c r="D252" s="1">
        <v>63.2</v>
      </c>
      <c r="E252" s="1">
        <v>0</v>
      </c>
      <c r="F252" s="1">
        <v>0</v>
      </c>
      <c r="G252" s="1">
        <v>0</v>
      </c>
      <c r="H252" s="1">
        <v>176.96799999999999</v>
      </c>
      <c r="I252" s="1">
        <v>-516.73199999999997</v>
      </c>
    </row>
    <row r="253" spans="1:9" hidden="1" x14ac:dyDescent="0.25">
      <c r="A253" s="1" t="s">
        <v>20</v>
      </c>
      <c r="B253" s="1" t="s">
        <v>142</v>
      </c>
      <c r="C253" s="1" t="s">
        <v>10</v>
      </c>
      <c r="D253" s="1">
        <v>86.62</v>
      </c>
      <c r="E253" s="1">
        <v>0</v>
      </c>
      <c r="F253" s="1">
        <v>0</v>
      </c>
      <c r="G253" s="1">
        <v>0</v>
      </c>
      <c r="H253" s="1">
        <v>245.92500000000001</v>
      </c>
      <c r="I253" s="1">
        <v>-713.98800000000006</v>
      </c>
    </row>
    <row r="254" spans="1:9" hidden="1" x14ac:dyDescent="0.25">
      <c r="A254" s="1" t="s">
        <v>20</v>
      </c>
      <c r="B254" s="1" t="s">
        <v>143</v>
      </c>
      <c r="C254" s="1" t="s">
        <v>26</v>
      </c>
      <c r="D254" s="1">
        <v>63.2</v>
      </c>
      <c r="E254" s="1">
        <v>0</v>
      </c>
      <c r="F254" s="1">
        <v>0</v>
      </c>
      <c r="G254" s="1">
        <v>0</v>
      </c>
      <c r="H254" s="1">
        <v>176.96799999999999</v>
      </c>
      <c r="I254" s="1">
        <v>-516.73199999999997</v>
      </c>
    </row>
    <row r="255" spans="1:9" hidden="1" x14ac:dyDescent="0.25">
      <c r="A255" s="1" t="s">
        <v>20</v>
      </c>
      <c r="B255" s="1" t="s">
        <v>143</v>
      </c>
      <c r="C255" s="1" t="s">
        <v>10</v>
      </c>
      <c r="D255" s="1">
        <v>86.62</v>
      </c>
      <c r="E255" s="1">
        <v>0</v>
      </c>
      <c r="F255" s="1">
        <v>0</v>
      </c>
      <c r="G255" s="1">
        <v>0</v>
      </c>
      <c r="H255" s="1">
        <v>245.92500000000001</v>
      </c>
      <c r="I255" s="1">
        <v>-713.98800000000006</v>
      </c>
    </row>
    <row r="256" spans="1:9" hidden="1" x14ac:dyDescent="0.25">
      <c r="A256" s="1" t="s">
        <v>20</v>
      </c>
      <c r="B256" s="1" t="s">
        <v>144</v>
      </c>
      <c r="C256" s="1" t="s">
        <v>26</v>
      </c>
      <c r="D256" s="1">
        <v>63.2</v>
      </c>
      <c r="E256" s="1">
        <v>0</v>
      </c>
      <c r="F256" s="1">
        <v>0</v>
      </c>
      <c r="G256" s="1">
        <v>0</v>
      </c>
      <c r="H256" s="1">
        <v>176.96799999999999</v>
      </c>
      <c r="I256" s="1">
        <v>-516.73199999999997</v>
      </c>
    </row>
    <row r="257" spans="1:9" hidden="1" x14ac:dyDescent="0.25">
      <c r="A257" s="1" t="s">
        <v>20</v>
      </c>
      <c r="B257" s="1" t="s">
        <v>144</v>
      </c>
      <c r="C257" s="1" t="s">
        <v>10</v>
      </c>
      <c r="D257" s="1">
        <v>86.62</v>
      </c>
      <c r="E257" s="1">
        <v>0</v>
      </c>
      <c r="F257" s="1">
        <v>0</v>
      </c>
      <c r="G257" s="1">
        <v>0</v>
      </c>
      <c r="H257" s="1">
        <v>245.92500000000001</v>
      </c>
      <c r="I257" s="1">
        <v>-713.98800000000006</v>
      </c>
    </row>
    <row r="258" spans="1:9" hidden="1" x14ac:dyDescent="0.25">
      <c r="A258" s="1" t="s">
        <v>20</v>
      </c>
      <c r="B258" s="1" t="s">
        <v>145</v>
      </c>
      <c r="C258" s="1" t="s">
        <v>26</v>
      </c>
      <c r="D258" s="1">
        <v>63.2</v>
      </c>
      <c r="E258" s="1">
        <v>0</v>
      </c>
      <c r="F258" s="1">
        <v>0</v>
      </c>
      <c r="G258" s="1">
        <v>0</v>
      </c>
      <c r="H258" s="1">
        <v>176.96799999999999</v>
      </c>
      <c r="I258" s="1">
        <v>-516.73199999999997</v>
      </c>
    </row>
    <row r="259" spans="1:9" hidden="1" x14ac:dyDescent="0.25">
      <c r="A259" s="1" t="s">
        <v>20</v>
      </c>
      <c r="B259" s="1" t="s">
        <v>145</v>
      </c>
      <c r="C259" s="1" t="s">
        <v>10</v>
      </c>
      <c r="D259" s="1">
        <v>86.62</v>
      </c>
      <c r="E259" s="1">
        <v>0</v>
      </c>
      <c r="F259" s="1">
        <v>0</v>
      </c>
      <c r="G259" s="1">
        <v>0</v>
      </c>
      <c r="H259" s="1">
        <v>245.92500000000001</v>
      </c>
      <c r="I259" s="1">
        <v>-713.98800000000006</v>
      </c>
    </row>
    <row r="260" spans="1:9" hidden="1" x14ac:dyDescent="0.25">
      <c r="A260" s="1" t="s">
        <v>20</v>
      </c>
      <c r="B260" s="1" t="s">
        <v>146</v>
      </c>
      <c r="C260" s="1" t="s">
        <v>26</v>
      </c>
      <c r="D260" s="1">
        <v>63.2</v>
      </c>
      <c r="E260" s="1">
        <v>0</v>
      </c>
      <c r="F260" s="1">
        <v>0</v>
      </c>
      <c r="G260" s="1">
        <v>0</v>
      </c>
      <c r="H260" s="1">
        <v>176.96799999999999</v>
      </c>
      <c r="I260" s="1">
        <v>-516.73199999999997</v>
      </c>
    </row>
    <row r="261" spans="1:9" hidden="1" x14ac:dyDescent="0.25">
      <c r="A261" s="1" t="s">
        <v>20</v>
      </c>
      <c r="B261" s="1" t="s">
        <v>146</v>
      </c>
      <c r="C261" s="1" t="s">
        <v>10</v>
      </c>
      <c r="D261" s="1">
        <v>86.62</v>
      </c>
      <c r="E261" s="1">
        <v>0</v>
      </c>
      <c r="F261" s="1">
        <v>0</v>
      </c>
      <c r="G261" s="1">
        <v>0</v>
      </c>
      <c r="H261" s="1">
        <v>245.92500000000001</v>
      </c>
      <c r="I261" s="1">
        <v>-713.98800000000006</v>
      </c>
    </row>
    <row r="262" spans="1:9" hidden="1" x14ac:dyDescent="0.25">
      <c r="A262" s="1" t="s">
        <v>20</v>
      </c>
      <c r="B262" s="1" t="s">
        <v>147</v>
      </c>
      <c r="C262" s="1" t="s">
        <v>26</v>
      </c>
      <c r="D262" s="1">
        <v>63.2</v>
      </c>
      <c r="E262" s="1">
        <v>0</v>
      </c>
      <c r="F262" s="1">
        <v>0</v>
      </c>
      <c r="G262" s="1">
        <v>0</v>
      </c>
      <c r="H262" s="1">
        <v>176.96799999999999</v>
      </c>
      <c r="I262" s="1">
        <v>-516.73199999999997</v>
      </c>
    </row>
    <row r="263" spans="1:9" hidden="1" x14ac:dyDescent="0.25">
      <c r="A263" s="1" t="s">
        <v>20</v>
      </c>
      <c r="B263" s="1" t="s">
        <v>147</v>
      </c>
      <c r="C263" s="1" t="s">
        <v>10</v>
      </c>
      <c r="D263" s="1">
        <v>86.62</v>
      </c>
      <c r="E263" s="1">
        <v>0</v>
      </c>
      <c r="F263" s="1">
        <v>0</v>
      </c>
      <c r="G263" s="1">
        <v>0</v>
      </c>
      <c r="H263" s="1">
        <v>245.92500000000001</v>
      </c>
      <c r="I263" s="1">
        <v>-713.98800000000006</v>
      </c>
    </row>
    <row r="264" spans="1:9" hidden="1" x14ac:dyDescent="0.25">
      <c r="A264" s="1" t="s">
        <v>20</v>
      </c>
      <c r="B264" s="1" t="s">
        <v>148</v>
      </c>
      <c r="C264" s="1" t="s">
        <v>26</v>
      </c>
      <c r="D264" s="1">
        <v>63.2</v>
      </c>
      <c r="E264" s="1">
        <v>0</v>
      </c>
      <c r="F264" s="1">
        <v>0</v>
      </c>
      <c r="G264" s="1">
        <v>0</v>
      </c>
      <c r="H264" s="1">
        <v>176.96799999999999</v>
      </c>
      <c r="I264" s="1">
        <v>-516.73199999999997</v>
      </c>
    </row>
    <row r="265" spans="1:9" hidden="1" x14ac:dyDescent="0.25">
      <c r="A265" s="1" t="s">
        <v>20</v>
      </c>
      <c r="B265" s="1" t="s">
        <v>148</v>
      </c>
      <c r="C265" s="1" t="s">
        <v>10</v>
      </c>
      <c r="D265" s="1">
        <v>86.62</v>
      </c>
      <c r="E265" s="1">
        <v>0</v>
      </c>
      <c r="F265" s="1">
        <v>0</v>
      </c>
      <c r="G265" s="1">
        <v>0</v>
      </c>
      <c r="H265" s="1">
        <v>245.92500000000001</v>
      </c>
      <c r="I265" s="1">
        <v>-713.98800000000006</v>
      </c>
    </row>
    <row r="266" spans="1:9" hidden="1" x14ac:dyDescent="0.25">
      <c r="A266" s="1" t="s">
        <v>20</v>
      </c>
      <c r="B266" s="1" t="s">
        <v>162</v>
      </c>
      <c r="C266" s="1" t="s">
        <v>26</v>
      </c>
      <c r="D266" s="1">
        <v>106.08</v>
      </c>
      <c r="E266" s="1">
        <v>-38.67</v>
      </c>
      <c r="F266" s="1">
        <v>-38.74</v>
      </c>
      <c r="G266" s="1">
        <v>113.64100000000001</v>
      </c>
      <c r="H266" s="1">
        <v>297.01499999999999</v>
      </c>
      <c r="I266" s="1">
        <v>-866.65499999999997</v>
      </c>
    </row>
    <row r="267" spans="1:9" hidden="1" x14ac:dyDescent="0.25">
      <c r="A267" s="1" t="s">
        <v>20</v>
      </c>
      <c r="B267" s="1" t="s">
        <v>162</v>
      </c>
      <c r="C267" s="1" t="s">
        <v>10</v>
      </c>
      <c r="D267" s="1">
        <v>136.66999999999999</v>
      </c>
      <c r="E267" s="1">
        <v>-38.67</v>
      </c>
      <c r="F267" s="1">
        <v>-38.74</v>
      </c>
      <c r="G267" s="1">
        <v>113.64100000000001</v>
      </c>
      <c r="H267" s="1">
        <v>1042.3320000000001</v>
      </c>
      <c r="I267" s="1">
        <v>-1280.085</v>
      </c>
    </row>
    <row r="268" spans="1:9" hidden="1" x14ac:dyDescent="0.25">
      <c r="A268" s="1" t="s">
        <v>20</v>
      </c>
      <c r="B268" s="1" t="s">
        <v>163</v>
      </c>
      <c r="C268" s="1" t="s">
        <v>26</v>
      </c>
      <c r="D268" s="1">
        <v>106.08</v>
      </c>
      <c r="E268" s="1">
        <v>-162.88</v>
      </c>
      <c r="F268" s="1">
        <v>-162.81</v>
      </c>
      <c r="G268" s="1">
        <v>-1199.5319999999999</v>
      </c>
      <c r="H268" s="1">
        <v>297.01499999999999</v>
      </c>
      <c r="I268" s="1">
        <v>-866.65499999999997</v>
      </c>
    </row>
    <row r="269" spans="1:9" hidden="1" x14ac:dyDescent="0.25">
      <c r="A269" s="1" t="s">
        <v>20</v>
      </c>
      <c r="B269" s="1" t="s">
        <v>163</v>
      </c>
      <c r="C269" s="1" t="s">
        <v>10</v>
      </c>
      <c r="D269" s="1">
        <v>136.66999999999999</v>
      </c>
      <c r="E269" s="1">
        <v>-162.88</v>
      </c>
      <c r="F269" s="1">
        <v>-162.81</v>
      </c>
      <c r="G269" s="1">
        <v>-1199.5319999999999</v>
      </c>
      <c r="H269" s="1">
        <v>543.37</v>
      </c>
      <c r="I269" s="1">
        <v>-1779.451</v>
      </c>
    </row>
    <row r="270" spans="1:9" hidden="1" x14ac:dyDescent="0.25">
      <c r="A270" s="1" t="s">
        <v>20</v>
      </c>
      <c r="B270" s="1" t="s">
        <v>164</v>
      </c>
      <c r="C270" s="1" t="s">
        <v>26</v>
      </c>
      <c r="D270" s="1">
        <v>98.32</v>
      </c>
      <c r="E270" s="1">
        <v>0</v>
      </c>
      <c r="F270" s="1">
        <v>0</v>
      </c>
      <c r="G270" s="1">
        <v>0</v>
      </c>
      <c r="H270" s="1">
        <v>275.28300000000002</v>
      </c>
      <c r="I270" s="1">
        <v>-803.80600000000004</v>
      </c>
    </row>
    <row r="271" spans="1:9" hidden="1" x14ac:dyDescent="0.25">
      <c r="A271" s="1" t="s">
        <v>20</v>
      </c>
      <c r="B271" s="1" t="s">
        <v>164</v>
      </c>
      <c r="C271" s="1" t="s">
        <v>10</v>
      </c>
      <c r="D271" s="1">
        <v>134.74</v>
      </c>
      <c r="E271" s="1">
        <v>0</v>
      </c>
      <c r="F271" s="1">
        <v>0</v>
      </c>
      <c r="G271" s="1">
        <v>0</v>
      </c>
      <c r="H271" s="1">
        <v>382.54899999999998</v>
      </c>
      <c r="I271" s="1">
        <v>-1110.6479999999999</v>
      </c>
    </row>
    <row r="272" spans="1:9" hidden="1" x14ac:dyDescent="0.25">
      <c r="A272" s="1" t="s">
        <v>20</v>
      </c>
      <c r="B272" s="1" t="s">
        <v>165</v>
      </c>
      <c r="C272" s="1" t="s">
        <v>26</v>
      </c>
      <c r="D272" s="1">
        <v>121.9</v>
      </c>
      <c r="E272" s="1">
        <v>0</v>
      </c>
      <c r="F272" s="1">
        <v>0</v>
      </c>
      <c r="G272" s="1">
        <v>0</v>
      </c>
      <c r="H272" s="1">
        <v>341.327</v>
      </c>
      <c r="I272" s="1">
        <v>-995.67700000000002</v>
      </c>
    </row>
    <row r="273" spans="1:9" hidden="1" x14ac:dyDescent="0.25">
      <c r="A273" s="1" t="s">
        <v>20</v>
      </c>
      <c r="B273" s="1" t="s">
        <v>165</v>
      </c>
      <c r="C273" s="1" t="s">
        <v>10</v>
      </c>
      <c r="D273" s="1">
        <v>153.13</v>
      </c>
      <c r="E273" s="1">
        <v>0</v>
      </c>
      <c r="F273" s="1">
        <v>0</v>
      </c>
      <c r="G273" s="1">
        <v>0</v>
      </c>
      <c r="H273" s="1">
        <v>433.28500000000003</v>
      </c>
      <c r="I273" s="1">
        <v>-1258.6279999999999</v>
      </c>
    </row>
    <row r="274" spans="1:9" hidden="1" x14ac:dyDescent="0.25">
      <c r="A274" s="1" t="s">
        <v>20</v>
      </c>
      <c r="B274" s="1" t="s">
        <v>166</v>
      </c>
      <c r="C274" s="1" t="s">
        <v>26</v>
      </c>
      <c r="D274" s="1">
        <v>96.03</v>
      </c>
      <c r="E274" s="1">
        <v>0</v>
      </c>
      <c r="F274" s="1">
        <v>0</v>
      </c>
      <c r="G274" s="1">
        <v>0</v>
      </c>
      <c r="H274" s="1">
        <v>268.88499999999999</v>
      </c>
      <c r="I274" s="1">
        <v>-784.82</v>
      </c>
    </row>
    <row r="275" spans="1:9" hidden="1" x14ac:dyDescent="0.25">
      <c r="A275" s="1" t="s">
        <v>20</v>
      </c>
      <c r="B275" s="1" t="s">
        <v>166</v>
      </c>
      <c r="C275" s="1" t="s">
        <v>10</v>
      </c>
      <c r="D275" s="1">
        <v>127.25</v>
      </c>
      <c r="E275" s="1">
        <v>0</v>
      </c>
      <c r="F275" s="1">
        <v>0</v>
      </c>
      <c r="G275" s="1">
        <v>0</v>
      </c>
      <c r="H275" s="1">
        <v>360.83199999999999</v>
      </c>
      <c r="I275" s="1">
        <v>-1047.81</v>
      </c>
    </row>
    <row r="276" spans="1:9" hidden="1" x14ac:dyDescent="0.25">
      <c r="A276" s="1" t="s">
        <v>20</v>
      </c>
      <c r="B276" s="1" t="s">
        <v>167</v>
      </c>
      <c r="C276" s="1" t="s">
        <v>26</v>
      </c>
      <c r="D276" s="1">
        <v>99.73</v>
      </c>
      <c r="E276" s="1">
        <v>-70.540000000000006</v>
      </c>
      <c r="F276" s="1">
        <v>0</v>
      </c>
      <c r="G276" s="1">
        <v>218.67</v>
      </c>
      <c r="H276" s="1">
        <v>279.24400000000003</v>
      </c>
      <c r="I276" s="1">
        <v>-815.06600000000003</v>
      </c>
    </row>
    <row r="277" spans="1:9" hidden="1" x14ac:dyDescent="0.25">
      <c r="A277" s="1" t="s">
        <v>20</v>
      </c>
      <c r="B277" s="1" t="s">
        <v>167</v>
      </c>
      <c r="C277" s="1" t="s">
        <v>10</v>
      </c>
      <c r="D277" s="1">
        <v>132.32</v>
      </c>
      <c r="E277" s="1">
        <v>-70.540000000000006</v>
      </c>
      <c r="F277" s="1">
        <v>0</v>
      </c>
      <c r="G277" s="1">
        <v>218.67</v>
      </c>
      <c r="H277" s="1">
        <v>375.32</v>
      </c>
      <c r="I277" s="1">
        <v>-1373.317</v>
      </c>
    </row>
    <row r="278" spans="1:9" hidden="1" x14ac:dyDescent="0.25">
      <c r="A278" s="1" t="s">
        <v>20</v>
      </c>
      <c r="B278" s="1" t="s">
        <v>168</v>
      </c>
      <c r="C278" s="1" t="s">
        <v>26</v>
      </c>
      <c r="D278" s="1">
        <v>99.73</v>
      </c>
      <c r="E278" s="1">
        <v>-70.540000000000006</v>
      </c>
      <c r="F278" s="1">
        <v>0</v>
      </c>
      <c r="G278" s="1">
        <v>179.167</v>
      </c>
      <c r="H278" s="1">
        <v>279.24400000000003</v>
      </c>
      <c r="I278" s="1">
        <v>-815.06600000000003</v>
      </c>
    </row>
    <row r="279" spans="1:9" hidden="1" x14ac:dyDescent="0.25">
      <c r="A279" s="1" t="s">
        <v>20</v>
      </c>
      <c r="B279" s="1" t="s">
        <v>168</v>
      </c>
      <c r="C279" s="1" t="s">
        <v>10</v>
      </c>
      <c r="D279" s="1">
        <v>132.32</v>
      </c>
      <c r="E279" s="1">
        <v>-70.540000000000006</v>
      </c>
      <c r="F279" s="1">
        <v>0</v>
      </c>
      <c r="G279" s="1">
        <v>179.167</v>
      </c>
      <c r="H279" s="1">
        <v>375.32900000000001</v>
      </c>
      <c r="I279" s="1">
        <v>-1373.37</v>
      </c>
    </row>
    <row r="280" spans="1:9" hidden="1" x14ac:dyDescent="0.25">
      <c r="A280" s="1" t="s">
        <v>20</v>
      </c>
      <c r="B280" s="1" t="s">
        <v>169</v>
      </c>
      <c r="C280" s="1" t="s">
        <v>26</v>
      </c>
      <c r="D280" s="1">
        <v>99.73</v>
      </c>
      <c r="E280" s="1">
        <v>70.540000000000006</v>
      </c>
      <c r="F280" s="1">
        <v>0</v>
      </c>
      <c r="G280" s="1">
        <v>-218.67</v>
      </c>
      <c r="H280" s="1">
        <v>279.24400000000003</v>
      </c>
      <c r="I280" s="1">
        <v>-815.06600000000003</v>
      </c>
    </row>
    <row r="281" spans="1:9" hidden="1" x14ac:dyDescent="0.25">
      <c r="A281" s="1" t="s">
        <v>20</v>
      </c>
      <c r="B281" s="1" t="s">
        <v>169</v>
      </c>
      <c r="C281" s="1" t="s">
        <v>10</v>
      </c>
      <c r="D281" s="1">
        <v>132.32</v>
      </c>
      <c r="E281" s="1">
        <v>70.540000000000006</v>
      </c>
      <c r="F281" s="1">
        <v>0</v>
      </c>
      <c r="G281" s="1">
        <v>-218.67</v>
      </c>
      <c r="H281" s="1">
        <v>375.13400000000001</v>
      </c>
      <c r="I281" s="1">
        <v>-805.88699999999994</v>
      </c>
    </row>
    <row r="282" spans="1:9" hidden="1" x14ac:dyDescent="0.25">
      <c r="A282" s="1" t="s">
        <v>20</v>
      </c>
      <c r="B282" s="1" t="s">
        <v>170</v>
      </c>
      <c r="C282" s="1" t="s">
        <v>26</v>
      </c>
      <c r="D282" s="1">
        <v>99.73</v>
      </c>
      <c r="E282" s="1">
        <v>70.540000000000006</v>
      </c>
      <c r="F282" s="1">
        <v>0</v>
      </c>
      <c r="G282" s="1">
        <v>-179.167</v>
      </c>
      <c r="H282" s="1">
        <v>279.24400000000003</v>
      </c>
      <c r="I282" s="1">
        <v>-815.06600000000003</v>
      </c>
    </row>
    <row r="283" spans="1:9" hidden="1" x14ac:dyDescent="0.25">
      <c r="A283" s="1" t="s">
        <v>20</v>
      </c>
      <c r="B283" s="1" t="s">
        <v>170</v>
      </c>
      <c r="C283" s="1" t="s">
        <v>10</v>
      </c>
      <c r="D283" s="1">
        <v>132.32</v>
      </c>
      <c r="E283" s="1">
        <v>70.540000000000006</v>
      </c>
      <c r="F283" s="1">
        <v>0</v>
      </c>
      <c r="G283" s="1">
        <v>-179.167</v>
      </c>
      <c r="H283" s="1">
        <v>375.125</v>
      </c>
      <c r="I283" s="1">
        <v>-805.83399999999995</v>
      </c>
    </row>
    <row r="284" spans="1:9" hidden="1" x14ac:dyDescent="0.25">
      <c r="A284" s="1" t="s">
        <v>20</v>
      </c>
      <c r="B284" s="1" t="s">
        <v>171</v>
      </c>
      <c r="C284" s="1" t="s">
        <v>26</v>
      </c>
      <c r="D284" s="1">
        <v>99.73</v>
      </c>
      <c r="E284" s="1">
        <v>0</v>
      </c>
      <c r="F284" s="1">
        <v>-70.540000000000006</v>
      </c>
      <c r="G284" s="1">
        <v>-616.01400000000001</v>
      </c>
      <c r="H284" s="1">
        <v>279.24400000000003</v>
      </c>
      <c r="I284" s="1">
        <v>-815.06600000000003</v>
      </c>
    </row>
    <row r="285" spans="1:9" hidden="1" x14ac:dyDescent="0.25">
      <c r="A285" s="1" t="s">
        <v>20</v>
      </c>
      <c r="B285" s="1" t="s">
        <v>171</v>
      </c>
      <c r="C285" s="1" t="s">
        <v>10</v>
      </c>
      <c r="D285" s="1">
        <v>132.32</v>
      </c>
      <c r="E285" s="1">
        <v>0</v>
      </c>
      <c r="F285" s="1">
        <v>-70.540000000000006</v>
      </c>
      <c r="G285" s="1">
        <v>-616.01400000000001</v>
      </c>
      <c r="H285" s="1">
        <v>659.16700000000003</v>
      </c>
      <c r="I285" s="1">
        <v>-1089.74</v>
      </c>
    </row>
    <row r="286" spans="1:9" hidden="1" x14ac:dyDescent="0.25">
      <c r="A286" s="1" t="s">
        <v>20</v>
      </c>
      <c r="B286" s="1" t="s">
        <v>172</v>
      </c>
      <c r="C286" s="1" t="s">
        <v>26</v>
      </c>
      <c r="D286" s="1">
        <v>99.73</v>
      </c>
      <c r="E286" s="1">
        <v>0</v>
      </c>
      <c r="F286" s="1">
        <v>-70.540000000000006</v>
      </c>
      <c r="G286" s="1">
        <v>-541.94600000000003</v>
      </c>
      <c r="H286" s="1">
        <v>279.24400000000003</v>
      </c>
      <c r="I286" s="1">
        <v>-815.06600000000003</v>
      </c>
    </row>
    <row r="287" spans="1:9" hidden="1" x14ac:dyDescent="0.25">
      <c r="A287" s="1" t="s">
        <v>20</v>
      </c>
      <c r="B287" s="1" t="s">
        <v>172</v>
      </c>
      <c r="C287" s="1" t="s">
        <v>10</v>
      </c>
      <c r="D287" s="1">
        <v>132.32</v>
      </c>
      <c r="E287" s="1">
        <v>0</v>
      </c>
      <c r="F287" s="1">
        <v>-70.540000000000006</v>
      </c>
      <c r="G287" s="1">
        <v>-541.94600000000003</v>
      </c>
      <c r="H287" s="1">
        <v>659.15899999999999</v>
      </c>
      <c r="I287" s="1">
        <v>-1089.6859999999999</v>
      </c>
    </row>
    <row r="288" spans="1:9" hidden="1" x14ac:dyDescent="0.25">
      <c r="A288" s="1" t="s">
        <v>20</v>
      </c>
      <c r="B288" s="1" t="s">
        <v>173</v>
      </c>
      <c r="C288" s="1" t="s">
        <v>26</v>
      </c>
      <c r="D288" s="1">
        <v>99.73</v>
      </c>
      <c r="E288" s="1">
        <v>0</v>
      </c>
      <c r="F288" s="1">
        <v>70.540000000000006</v>
      </c>
      <c r="G288" s="1">
        <v>616.01400000000001</v>
      </c>
      <c r="H288" s="1">
        <v>279.24400000000003</v>
      </c>
      <c r="I288" s="1">
        <v>-815.06600000000003</v>
      </c>
    </row>
    <row r="289" spans="1:9" hidden="1" x14ac:dyDescent="0.25">
      <c r="A289" s="1" t="s">
        <v>20</v>
      </c>
      <c r="B289" s="1" t="s">
        <v>173</v>
      </c>
      <c r="C289" s="1" t="s">
        <v>10</v>
      </c>
      <c r="D289" s="1">
        <v>132.32</v>
      </c>
      <c r="E289" s="1">
        <v>0</v>
      </c>
      <c r="F289" s="1">
        <v>70.540000000000006</v>
      </c>
      <c r="G289" s="1">
        <v>616.01400000000001</v>
      </c>
      <c r="H289" s="1">
        <v>91.287000000000006</v>
      </c>
      <c r="I289" s="1">
        <v>-1089.4649999999999</v>
      </c>
    </row>
    <row r="290" spans="1:9" hidden="1" x14ac:dyDescent="0.25">
      <c r="A290" s="1" t="s">
        <v>20</v>
      </c>
      <c r="B290" s="1" t="s">
        <v>174</v>
      </c>
      <c r="C290" s="1" t="s">
        <v>26</v>
      </c>
      <c r="D290" s="1">
        <v>99.73</v>
      </c>
      <c r="E290" s="1">
        <v>0</v>
      </c>
      <c r="F290" s="1">
        <v>70.540000000000006</v>
      </c>
      <c r="G290" s="1">
        <v>541.94600000000003</v>
      </c>
      <c r="H290" s="1">
        <v>279.24400000000003</v>
      </c>
      <c r="I290" s="1">
        <v>-815.06600000000003</v>
      </c>
    </row>
    <row r="291" spans="1:9" hidden="1" x14ac:dyDescent="0.25">
      <c r="A291" s="1" t="s">
        <v>20</v>
      </c>
      <c r="B291" s="1" t="s">
        <v>174</v>
      </c>
      <c r="C291" s="1" t="s">
        <v>10</v>
      </c>
      <c r="D291" s="1">
        <v>132.32</v>
      </c>
      <c r="E291" s="1">
        <v>0</v>
      </c>
      <c r="F291" s="1">
        <v>70.540000000000006</v>
      </c>
      <c r="G291" s="1">
        <v>541.94600000000003</v>
      </c>
      <c r="H291" s="1">
        <v>91.295000000000002</v>
      </c>
      <c r="I291" s="1">
        <v>-1089.518</v>
      </c>
    </row>
    <row r="292" spans="1:9" hidden="1" x14ac:dyDescent="0.25">
      <c r="A292" s="1" t="s">
        <v>20</v>
      </c>
      <c r="B292" s="1" t="s">
        <v>175</v>
      </c>
      <c r="C292" s="1" t="s">
        <v>26</v>
      </c>
      <c r="D292" s="1">
        <v>92.33</v>
      </c>
      <c r="E292" s="1">
        <v>-70.540000000000006</v>
      </c>
      <c r="F292" s="1">
        <v>0</v>
      </c>
      <c r="G292" s="1">
        <v>218.67</v>
      </c>
      <c r="H292" s="1">
        <v>258.52699999999999</v>
      </c>
      <c r="I292" s="1">
        <v>-754.57399999999996</v>
      </c>
    </row>
    <row r="293" spans="1:9" hidden="1" x14ac:dyDescent="0.25">
      <c r="A293" s="1" t="s">
        <v>20</v>
      </c>
      <c r="B293" s="1" t="s">
        <v>175</v>
      </c>
      <c r="C293" s="1" t="s">
        <v>10</v>
      </c>
      <c r="D293" s="1">
        <v>122.18</v>
      </c>
      <c r="E293" s="1">
        <v>-70.540000000000006</v>
      </c>
      <c r="F293" s="1">
        <v>0</v>
      </c>
      <c r="G293" s="1">
        <v>218.67</v>
      </c>
      <c r="H293" s="1">
        <v>346.53100000000001</v>
      </c>
      <c r="I293" s="1">
        <v>-1289.7329999999999</v>
      </c>
    </row>
    <row r="294" spans="1:9" hidden="1" x14ac:dyDescent="0.25">
      <c r="A294" s="1" t="s">
        <v>20</v>
      </c>
      <c r="B294" s="1" t="s">
        <v>176</v>
      </c>
      <c r="C294" s="1" t="s">
        <v>26</v>
      </c>
      <c r="D294" s="1">
        <v>92.33</v>
      </c>
      <c r="E294" s="1">
        <v>-70.540000000000006</v>
      </c>
      <c r="F294" s="1">
        <v>0</v>
      </c>
      <c r="G294" s="1">
        <v>179.167</v>
      </c>
      <c r="H294" s="1">
        <v>258.52699999999999</v>
      </c>
      <c r="I294" s="1">
        <v>-754.57399999999996</v>
      </c>
    </row>
    <row r="295" spans="1:9" hidden="1" x14ac:dyDescent="0.25">
      <c r="A295" s="1" t="s">
        <v>20</v>
      </c>
      <c r="B295" s="1" t="s">
        <v>176</v>
      </c>
      <c r="C295" s="1" t="s">
        <v>10</v>
      </c>
      <c r="D295" s="1">
        <v>122.18</v>
      </c>
      <c r="E295" s="1">
        <v>-70.540000000000006</v>
      </c>
      <c r="F295" s="1">
        <v>0</v>
      </c>
      <c r="G295" s="1">
        <v>179.167</v>
      </c>
      <c r="H295" s="1">
        <v>346.54</v>
      </c>
      <c r="I295" s="1">
        <v>-1289.7860000000001</v>
      </c>
    </row>
    <row r="296" spans="1:9" hidden="1" x14ac:dyDescent="0.25">
      <c r="A296" s="1" t="s">
        <v>20</v>
      </c>
      <c r="B296" s="1" t="s">
        <v>177</v>
      </c>
      <c r="C296" s="1" t="s">
        <v>26</v>
      </c>
      <c r="D296" s="1">
        <v>92.33</v>
      </c>
      <c r="E296" s="1">
        <v>70.540000000000006</v>
      </c>
      <c r="F296" s="1">
        <v>0</v>
      </c>
      <c r="G296" s="1">
        <v>-218.67</v>
      </c>
      <c r="H296" s="1">
        <v>258.52699999999999</v>
      </c>
      <c r="I296" s="1">
        <v>-754.57399999999996</v>
      </c>
    </row>
    <row r="297" spans="1:9" hidden="1" x14ac:dyDescent="0.25">
      <c r="A297" s="1" t="s">
        <v>20</v>
      </c>
      <c r="B297" s="1" t="s">
        <v>177</v>
      </c>
      <c r="C297" s="1" t="s">
        <v>10</v>
      </c>
      <c r="D297" s="1">
        <v>122.18</v>
      </c>
      <c r="E297" s="1">
        <v>70.540000000000006</v>
      </c>
      <c r="F297" s="1">
        <v>0</v>
      </c>
      <c r="G297" s="1">
        <v>-218.67</v>
      </c>
      <c r="H297" s="1">
        <v>346.34500000000003</v>
      </c>
      <c r="I297" s="1">
        <v>-722.303</v>
      </c>
    </row>
    <row r="298" spans="1:9" hidden="1" x14ac:dyDescent="0.25">
      <c r="A298" s="1" t="s">
        <v>20</v>
      </c>
      <c r="B298" s="1" t="s">
        <v>178</v>
      </c>
      <c r="C298" s="1" t="s">
        <v>26</v>
      </c>
      <c r="D298" s="1">
        <v>92.33</v>
      </c>
      <c r="E298" s="1">
        <v>70.540000000000006</v>
      </c>
      <c r="F298" s="1">
        <v>0</v>
      </c>
      <c r="G298" s="1">
        <v>-179.167</v>
      </c>
      <c r="H298" s="1">
        <v>258.52699999999999</v>
      </c>
      <c r="I298" s="1">
        <v>-754.57399999999996</v>
      </c>
    </row>
    <row r="299" spans="1:9" hidden="1" x14ac:dyDescent="0.25">
      <c r="A299" s="1" t="s">
        <v>20</v>
      </c>
      <c r="B299" s="1" t="s">
        <v>178</v>
      </c>
      <c r="C299" s="1" t="s">
        <v>10</v>
      </c>
      <c r="D299" s="1">
        <v>122.18</v>
      </c>
      <c r="E299" s="1">
        <v>70.540000000000006</v>
      </c>
      <c r="F299" s="1">
        <v>0</v>
      </c>
      <c r="G299" s="1">
        <v>-179.167</v>
      </c>
      <c r="H299" s="1">
        <v>346.33499999999998</v>
      </c>
      <c r="I299" s="1">
        <v>-722.25</v>
      </c>
    </row>
    <row r="300" spans="1:9" hidden="1" x14ac:dyDescent="0.25">
      <c r="A300" s="1" t="s">
        <v>20</v>
      </c>
      <c r="B300" s="1" t="s">
        <v>179</v>
      </c>
      <c r="C300" s="1" t="s">
        <v>26</v>
      </c>
      <c r="D300" s="1">
        <v>92.33</v>
      </c>
      <c r="E300" s="1">
        <v>0</v>
      </c>
      <c r="F300" s="1">
        <v>-70.540000000000006</v>
      </c>
      <c r="G300" s="1">
        <v>-616.01400000000001</v>
      </c>
      <c r="H300" s="1">
        <v>258.52699999999999</v>
      </c>
      <c r="I300" s="1">
        <v>-754.57399999999996</v>
      </c>
    </row>
    <row r="301" spans="1:9" hidden="1" x14ac:dyDescent="0.25">
      <c r="A301" s="1" t="s">
        <v>20</v>
      </c>
      <c r="B301" s="1" t="s">
        <v>179</v>
      </c>
      <c r="C301" s="1" t="s">
        <v>10</v>
      </c>
      <c r="D301" s="1">
        <v>122.18</v>
      </c>
      <c r="E301" s="1">
        <v>0</v>
      </c>
      <c r="F301" s="1">
        <v>-70.540000000000006</v>
      </c>
      <c r="G301" s="1">
        <v>-616.01400000000001</v>
      </c>
      <c r="H301" s="1">
        <v>630.37699999999995</v>
      </c>
      <c r="I301" s="1">
        <v>-1006.1559999999999</v>
      </c>
    </row>
    <row r="302" spans="1:9" hidden="1" x14ac:dyDescent="0.25">
      <c r="A302" s="1" t="s">
        <v>20</v>
      </c>
      <c r="B302" s="1" t="s">
        <v>180</v>
      </c>
      <c r="C302" s="1" t="s">
        <v>26</v>
      </c>
      <c r="D302" s="1">
        <v>92.33</v>
      </c>
      <c r="E302" s="1">
        <v>0</v>
      </c>
      <c r="F302" s="1">
        <v>-70.540000000000006</v>
      </c>
      <c r="G302" s="1">
        <v>-541.94600000000003</v>
      </c>
      <c r="H302" s="1">
        <v>258.52699999999999</v>
      </c>
      <c r="I302" s="1">
        <v>-754.57399999999996</v>
      </c>
    </row>
    <row r="303" spans="1:9" hidden="1" x14ac:dyDescent="0.25">
      <c r="A303" s="1" t="s">
        <v>20</v>
      </c>
      <c r="B303" s="1" t="s">
        <v>180</v>
      </c>
      <c r="C303" s="1" t="s">
        <v>10</v>
      </c>
      <c r="D303" s="1">
        <v>122.18</v>
      </c>
      <c r="E303" s="1">
        <v>0</v>
      </c>
      <c r="F303" s="1">
        <v>-70.540000000000006</v>
      </c>
      <c r="G303" s="1">
        <v>-541.94600000000003</v>
      </c>
      <c r="H303" s="1">
        <v>630.36900000000003</v>
      </c>
      <c r="I303" s="1">
        <v>-1006.102</v>
      </c>
    </row>
    <row r="304" spans="1:9" hidden="1" x14ac:dyDescent="0.25">
      <c r="A304" s="1" t="s">
        <v>20</v>
      </c>
      <c r="B304" s="1" t="s">
        <v>181</v>
      </c>
      <c r="C304" s="1" t="s">
        <v>26</v>
      </c>
      <c r="D304" s="1">
        <v>92.33</v>
      </c>
      <c r="E304" s="1">
        <v>0</v>
      </c>
      <c r="F304" s="1">
        <v>70.540000000000006</v>
      </c>
      <c r="G304" s="1">
        <v>616.01400000000001</v>
      </c>
      <c r="H304" s="1">
        <v>258.52699999999999</v>
      </c>
      <c r="I304" s="1">
        <v>-754.57399999999996</v>
      </c>
    </row>
    <row r="305" spans="1:9" hidden="1" x14ac:dyDescent="0.25">
      <c r="A305" s="1" t="s">
        <v>20</v>
      </c>
      <c r="B305" s="1" t="s">
        <v>181</v>
      </c>
      <c r="C305" s="1" t="s">
        <v>10</v>
      </c>
      <c r="D305" s="1">
        <v>122.18</v>
      </c>
      <c r="E305" s="1">
        <v>0</v>
      </c>
      <c r="F305" s="1">
        <v>70.540000000000006</v>
      </c>
      <c r="G305" s="1">
        <v>616.01400000000001</v>
      </c>
      <c r="H305" s="1">
        <v>62.497999999999998</v>
      </c>
      <c r="I305" s="1">
        <v>-1005.88</v>
      </c>
    </row>
    <row r="306" spans="1:9" hidden="1" x14ac:dyDescent="0.25">
      <c r="A306" s="1" t="s">
        <v>20</v>
      </c>
      <c r="B306" s="1" t="s">
        <v>182</v>
      </c>
      <c r="C306" s="1" t="s">
        <v>26</v>
      </c>
      <c r="D306" s="1">
        <v>92.33</v>
      </c>
      <c r="E306" s="1">
        <v>0</v>
      </c>
      <c r="F306" s="1">
        <v>70.540000000000006</v>
      </c>
      <c r="G306" s="1">
        <v>541.94600000000003</v>
      </c>
      <c r="H306" s="1">
        <v>258.52699999999999</v>
      </c>
      <c r="I306" s="1">
        <v>-754.57399999999996</v>
      </c>
    </row>
    <row r="307" spans="1:9" hidden="1" x14ac:dyDescent="0.25">
      <c r="A307" s="1" t="s">
        <v>20</v>
      </c>
      <c r="B307" s="1" t="s">
        <v>182</v>
      </c>
      <c r="C307" s="1" t="s">
        <v>10</v>
      </c>
      <c r="D307" s="1">
        <v>122.18</v>
      </c>
      <c r="E307" s="1">
        <v>0</v>
      </c>
      <c r="F307" s="1">
        <v>70.540000000000006</v>
      </c>
      <c r="G307" s="1">
        <v>541.94600000000003</v>
      </c>
      <c r="H307" s="1">
        <v>62.506</v>
      </c>
      <c r="I307" s="1">
        <v>-1005.934</v>
      </c>
    </row>
    <row r="308" spans="1:9" hidden="1" x14ac:dyDescent="0.25">
      <c r="A308" s="1" t="s">
        <v>20</v>
      </c>
      <c r="B308" s="1" t="s">
        <v>183</v>
      </c>
      <c r="C308" s="1" t="s">
        <v>26</v>
      </c>
      <c r="D308" s="1">
        <v>108.36</v>
      </c>
      <c r="E308" s="1">
        <v>-21.16</v>
      </c>
      <c r="F308" s="1">
        <v>0</v>
      </c>
      <c r="G308" s="1">
        <v>65.600999999999999</v>
      </c>
      <c r="H308" s="1">
        <v>303.41399999999999</v>
      </c>
      <c r="I308" s="1">
        <v>-885.64</v>
      </c>
    </row>
    <row r="309" spans="1:9" hidden="1" x14ac:dyDescent="0.25">
      <c r="A309" s="1" t="s">
        <v>20</v>
      </c>
      <c r="B309" s="1" t="s">
        <v>183</v>
      </c>
      <c r="C309" s="1" t="s">
        <v>10</v>
      </c>
      <c r="D309" s="1">
        <v>144.16</v>
      </c>
      <c r="E309" s="1">
        <v>-21.16</v>
      </c>
      <c r="F309" s="1">
        <v>0</v>
      </c>
      <c r="G309" s="1">
        <v>65.600999999999999</v>
      </c>
      <c r="H309" s="1">
        <v>408.84300000000002</v>
      </c>
      <c r="I309" s="1">
        <v>-1272.232</v>
      </c>
    </row>
    <row r="310" spans="1:9" hidden="1" x14ac:dyDescent="0.25">
      <c r="A310" s="1" t="s">
        <v>20</v>
      </c>
      <c r="B310" s="1" t="s">
        <v>184</v>
      </c>
      <c r="C310" s="1" t="s">
        <v>26</v>
      </c>
      <c r="D310" s="1">
        <v>108.36</v>
      </c>
      <c r="E310" s="1">
        <v>-21.16</v>
      </c>
      <c r="F310" s="1">
        <v>0</v>
      </c>
      <c r="G310" s="1">
        <v>53.75</v>
      </c>
      <c r="H310" s="1">
        <v>303.41399999999999</v>
      </c>
      <c r="I310" s="1">
        <v>-885.64</v>
      </c>
    </row>
    <row r="311" spans="1:9" hidden="1" x14ac:dyDescent="0.25">
      <c r="A311" s="1" t="s">
        <v>20</v>
      </c>
      <c r="B311" s="1" t="s">
        <v>184</v>
      </c>
      <c r="C311" s="1" t="s">
        <v>10</v>
      </c>
      <c r="D311" s="1">
        <v>144.16</v>
      </c>
      <c r="E311" s="1">
        <v>-21.16</v>
      </c>
      <c r="F311" s="1">
        <v>0</v>
      </c>
      <c r="G311" s="1">
        <v>53.75</v>
      </c>
      <c r="H311" s="1">
        <v>408.846</v>
      </c>
      <c r="I311" s="1">
        <v>-1272.2470000000001</v>
      </c>
    </row>
    <row r="312" spans="1:9" hidden="1" x14ac:dyDescent="0.25">
      <c r="A312" s="1" t="s">
        <v>20</v>
      </c>
      <c r="B312" s="1" t="s">
        <v>185</v>
      </c>
      <c r="C312" s="1" t="s">
        <v>26</v>
      </c>
      <c r="D312" s="1">
        <v>108.36</v>
      </c>
      <c r="E312" s="1">
        <v>21.16</v>
      </c>
      <c r="F312" s="1">
        <v>0</v>
      </c>
      <c r="G312" s="1">
        <v>-65.600999999999999</v>
      </c>
      <c r="H312" s="1">
        <v>303.41399999999999</v>
      </c>
      <c r="I312" s="1">
        <v>-885.64</v>
      </c>
    </row>
    <row r="313" spans="1:9" hidden="1" x14ac:dyDescent="0.25">
      <c r="A313" s="1" t="s">
        <v>20</v>
      </c>
      <c r="B313" s="1" t="s">
        <v>185</v>
      </c>
      <c r="C313" s="1" t="s">
        <v>10</v>
      </c>
      <c r="D313" s="1">
        <v>144.16</v>
      </c>
      <c r="E313" s="1">
        <v>21.16</v>
      </c>
      <c r="F313" s="1">
        <v>0</v>
      </c>
      <c r="G313" s="1">
        <v>-65.600999999999999</v>
      </c>
      <c r="H313" s="1">
        <v>408.78699999999998</v>
      </c>
      <c r="I313" s="1">
        <v>-1102.002</v>
      </c>
    </row>
    <row r="314" spans="1:9" hidden="1" x14ac:dyDescent="0.25">
      <c r="A314" s="1" t="s">
        <v>20</v>
      </c>
      <c r="B314" s="1" t="s">
        <v>186</v>
      </c>
      <c r="C314" s="1" t="s">
        <v>26</v>
      </c>
      <c r="D314" s="1">
        <v>108.36</v>
      </c>
      <c r="E314" s="1">
        <v>21.16</v>
      </c>
      <c r="F314" s="1">
        <v>0</v>
      </c>
      <c r="G314" s="1">
        <v>-53.75</v>
      </c>
      <c r="H314" s="1">
        <v>303.41399999999999</v>
      </c>
      <c r="I314" s="1">
        <v>-885.64</v>
      </c>
    </row>
    <row r="315" spans="1:9" hidden="1" x14ac:dyDescent="0.25">
      <c r="A315" s="1" t="s">
        <v>20</v>
      </c>
      <c r="B315" s="1" t="s">
        <v>186</v>
      </c>
      <c r="C315" s="1" t="s">
        <v>10</v>
      </c>
      <c r="D315" s="1">
        <v>144.16</v>
      </c>
      <c r="E315" s="1">
        <v>21.16</v>
      </c>
      <c r="F315" s="1">
        <v>0</v>
      </c>
      <c r="G315" s="1">
        <v>-53.75</v>
      </c>
      <c r="H315" s="1">
        <v>408.78399999999999</v>
      </c>
      <c r="I315" s="1">
        <v>-1101.9870000000001</v>
      </c>
    </row>
    <row r="316" spans="1:9" hidden="1" x14ac:dyDescent="0.25">
      <c r="A316" s="1" t="s">
        <v>20</v>
      </c>
      <c r="B316" s="1" t="s">
        <v>187</v>
      </c>
      <c r="C316" s="1" t="s">
        <v>26</v>
      </c>
      <c r="D316" s="1">
        <v>108.36</v>
      </c>
      <c r="E316" s="1">
        <v>0</v>
      </c>
      <c r="F316" s="1">
        <v>-21.16</v>
      </c>
      <c r="G316" s="1">
        <v>-184.804</v>
      </c>
      <c r="H316" s="1">
        <v>303.41399999999999</v>
      </c>
      <c r="I316" s="1">
        <v>-885.64</v>
      </c>
    </row>
    <row r="317" spans="1:9" hidden="1" x14ac:dyDescent="0.25">
      <c r="A317" s="1" t="s">
        <v>20</v>
      </c>
      <c r="B317" s="1" t="s">
        <v>187</v>
      </c>
      <c r="C317" s="1" t="s">
        <v>10</v>
      </c>
      <c r="D317" s="1">
        <v>144.16</v>
      </c>
      <c r="E317" s="1">
        <v>0</v>
      </c>
      <c r="F317" s="1">
        <v>-21.16</v>
      </c>
      <c r="G317" s="1">
        <v>-184.804</v>
      </c>
      <c r="H317" s="1">
        <v>493.99700000000001</v>
      </c>
      <c r="I317" s="1">
        <v>-1187.1579999999999</v>
      </c>
    </row>
    <row r="318" spans="1:9" hidden="1" x14ac:dyDescent="0.25">
      <c r="A318" s="1" t="s">
        <v>20</v>
      </c>
      <c r="B318" s="1" t="s">
        <v>188</v>
      </c>
      <c r="C318" s="1" t="s">
        <v>26</v>
      </c>
      <c r="D318" s="1">
        <v>108.36</v>
      </c>
      <c r="E318" s="1">
        <v>0</v>
      </c>
      <c r="F318" s="1">
        <v>-21.16</v>
      </c>
      <c r="G318" s="1">
        <v>-162.584</v>
      </c>
      <c r="H318" s="1">
        <v>303.41399999999999</v>
      </c>
      <c r="I318" s="1">
        <v>-885.64</v>
      </c>
    </row>
    <row r="319" spans="1:9" hidden="1" x14ac:dyDescent="0.25">
      <c r="A319" s="1" t="s">
        <v>20</v>
      </c>
      <c r="B319" s="1" t="s">
        <v>188</v>
      </c>
      <c r="C319" s="1" t="s">
        <v>10</v>
      </c>
      <c r="D319" s="1">
        <v>144.16</v>
      </c>
      <c r="E319" s="1">
        <v>0</v>
      </c>
      <c r="F319" s="1">
        <v>-21.16</v>
      </c>
      <c r="G319" s="1">
        <v>-162.584</v>
      </c>
      <c r="H319" s="1">
        <v>493.995</v>
      </c>
      <c r="I319" s="1">
        <v>-1187.1420000000001</v>
      </c>
    </row>
    <row r="320" spans="1:9" hidden="1" x14ac:dyDescent="0.25">
      <c r="A320" s="1" t="s">
        <v>20</v>
      </c>
      <c r="B320" s="1" t="s">
        <v>189</v>
      </c>
      <c r="C320" s="1" t="s">
        <v>26</v>
      </c>
      <c r="D320" s="1">
        <v>108.36</v>
      </c>
      <c r="E320" s="1">
        <v>0</v>
      </c>
      <c r="F320" s="1">
        <v>21.16</v>
      </c>
      <c r="G320" s="1">
        <v>184.804</v>
      </c>
      <c r="H320" s="1">
        <v>303.41399999999999</v>
      </c>
      <c r="I320" s="1">
        <v>-885.64</v>
      </c>
    </row>
    <row r="321" spans="1:9" hidden="1" x14ac:dyDescent="0.25">
      <c r="A321" s="1" t="s">
        <v>20</v>
      </c>
      <c r="B321" s="1" t="s">
        <v>189</v>
      </c>
      <c r="C321" s="1" t="s">
        <v>10</v>
      </c>
      <c r="D321" s="1">
        <v>144.16</v>
      </c>
      <c r="E321" s="1">
        <v>0</v>
      </c>
      <c r="F321" s="1">
        <v>21.16</v>
      </c>
      <c r="G321" s="1">
        <v>184.804</v>
      </c>
      <c r="H321" s="1">
        <v>323.63299999999998</v>
      </c>
      <c r="I321" s="1">
        <v>-1187.076</v>
      </c>
    </row>
    <row r="322" spans="1:9" hidden="1" x14ac:dyDescent="0.25">
      <c r="A322" s="1" t="s">
        <v>20</v>
      </c>
      <c r="B322" s="1" t="s">
        <v>190</v>
      </c>
      <c r="C322" s="1" t="s">
        <v>26</v>
      </c>
      <c r="D322" s="1">
        <v>108.36</v>
      </c>
      <c r="E322" s="1">
        <v>0</v>
      </c>
      <c r="F322" s="1">
        <v>21.16</v>
      </c>
      <c r="G322" s="1">
        <v>162.584</v>
      </c>
      <c r="H322" s="1">
        <v>303.41399999999999</v>
      </c>
      <c r="I322" s="1">
        <v>-885.64</v>
      </c>
    </row>
    <row r="323" spans="1:9" hidden="1" x14ac:dyDescent="0.25">
      <c r="A323" s="1" t="s">
        <v>20</v>
      </c>
      <c r="B323" s="1" t="s">
        <v>190</v>
      </c>
      <c r="C323" s="1" t="s">
        <v>10</v>
      </c>
      <c r="D323" s="1">
        <v>144.16</v>
      </c>
      <c r="E323" s="1">
        <v>0</v>
      </c>
      <c r="F323" s="1">
        <v>21.16</v>
      </c>
      <c r="G323" s="1">
        <v>162.584</v>
      </c>
      <c r="H323" s="1">
        <v>323.63499999999999</v>
      </c>
      <c r="I323" s="1">
        <v>-1187.0920000000001</v>
      </c>
    </row>
    <row r="324" spans="1:9" hidden="1" x14ac:dyDescent="0.25">
      <c r="A324" s="1" t="s">
        <v>20</v>
      </c>
      <c r="B324" s="1" t="s">
        <v>191</v>
      </c>
      <c r="C324" s="1" t="s">
        <v>26</v>
      </c>
      <c r="D324" s="1">
        <v>83.7</v>
      </c>
      <c r="E324" s="1">
        <v>-21.16</v>
      </c>
      <c r="F324" s="1">
        <v>0</v>
      </c>
      <c r="G324" s="1">
        <v>65.600999999999999</v>
      </c>
      <c r="H324" s="1">
        <v>234.357</v>
      </c>
      <c r="I324" s="1">
        <v>-684</v>
      </c>
    </row>
    <row r="325" spans="1:9" hidden="1" x14ac:dyDescent="0.25">
      <c r="A325" s="1" t="s">
        <v>20</v>
      </c>
      <c r="B325" s="1" t="s">
        <v>191</v>
      </c>
      <c r="C325" s="1" t="s">
        <v>10</v>
      </c>
      <c r="D325" s="1">
        <v>110.35</v>
      </c>
      <c r="E325" s="1">
        <v>-21.16</v>
      </c>
      <c r="F325" s="1">
        <v>0</v>
      </c>
      <c r="G325" s="1">
        <v>65.600999999999999</v>
      </c>
      <c r="H325" s="1">
        <v>312.87799999999999</v>
      </c>
      <c r="I325" s="1">
        <v>-993.61800000000005</v>
      </c>
    </row>
    <row r="326" spans="1:9" hidden="1" x14ac:dyDescent="0.25">
      <c r="A326" s="1" t="s">
        <v>20</v>
      </c>
      <c r="B326" s="1" t="s">
        <v>192</v>
      </c>
      <c r="C326" s="1" t="s">
        <v>26</v>
      </c>
      <c r="D326" s="1">
        <v>83.7</v>
      </c>
      <c r="E326" s="1">
        <v>-21.16</v>
      </c>
      <c r="F326" s="1">
        <v>0</v>
      </c>
      <c r="G326" s="1">
        <v>53.75</v>
      </c>
      <c r="H326" s="1">
        <v>234.357</v>
      </c>
      <c r="I326" s="1">
        <v>-684</v>
      </c>
    </row>
    <row r="327" spans="1:9" hidden="1" x14ac:dyDescent="0.25">
      <c r="A327" s="1" t="s">
        <v>20</v>
      </c>
      <c r="B327" s="1" t="s">
        <v>192</v>
      </c>
      <c r="C327" s="1" t="s">
        <v>10</v>
      </c>
      <c r="D327" s="1">
        <v>110.35</v>
      </c>
      <c r="E327" s="1">
        <v>-21.16</v>
      </c>
      <c r="F327" s="1">
        <v>0</v>
      </c>
      <c r="G327" s="1">
        <v>53.75</v>
      </c>
      <c r="H327" s="1">
        <v>312.88</v>
      </c>
      <c r="I327" s="1">
        <v>-993.63400000000001</v>
      </c>
    </row>
    <row r="328" spans="1:9" hidden="1" x14ac:dyDescent="0.25">
      <c r="A328" s="1" t="s">
        <v>20</v>
      </c>
      <c r="B328" s="1" t="s">
        <v>193</v>
      </c>
      <c r="C328" s="1" t="s">
        <v>26</v>
      </c>
      <c r="D328" s="1">
        <v>83.7</v>
      </c>
      <c r="E328" s="1">
        <v>21.16</v>
      </c>
      <c r="F328" s="1">
        <v>0</v>
      </c>
      <c r="G328" s="1">
        <v>-65.600999999999999</v>
      </c>
      <c r="H328" s="1">
        <v>234.357</v>
      </c>
      <c r="I328" s="1">
        <v>-684</v>
      </c>
    </row>
    <row r="329" spans="1:9" hidden="1" x14ac:dyDescent="0.25">
      <c r="A329" s="1" t="s">
        <v>20</v>
      </c>
      <c r="B329" s="1" t="s">
        <v>193</v>
      </c>
      <c r="C329" s="1" t="s">
        <v>10</v>
      </c>
      <c r="D329" s="1">
        <v>110.35</v>
      </c>
      <c r="E329" s="1">
        <v>21.16</v>
      </c>
      <c r="F329" s="1">
        <v>0</v>
      </c>
      <c r="G329" s="1">
        <v>-65.600999999999999</v>
      </c>
      <c r="H329" s="1">
        <v>312.822</v>
      </c>
      <c r="I329" s="1">
        <v>-823.38900000000001</v>
      </c>
    </row>
    <row r="330" spans="1:9" hidden="1" x14ac:dyDescent="0.25">
      <c r="A330" s="1" t="s">
        <v>20</v>
      </c>
      <c r="B330" s="1" t="s">
        <v>194</v>
      </c>
      <c r="C330" s="1" t="s">
        <v>26</v>
      </c>
      <c r="D330" s="1">
        <v>83.7</v>
      </c>
      <c r="E330" s="1">
        <v>21.16</v>
      </c>
      <c r="F330" s="1">
        <v>0</v>
      </c>
      <c r="G330" s="1">
        <v>-53.75</v>
      </c>
      <c r="H330" s="1">
        <v>234.357</v>
      </c>
      <c r="I330" s="1">
        <v>-684</v>
      </c>
    </row>
    <row r="331" spans="1:9" hidden="1" x14ac:dyDescent="0.25">
      <c r="A331" s="1" t="s">
        <v>20</v>
      </c>
      <c r="B331" s="1" t="s">
        <v>194</v>
      </c>
      <c r="C331" s="1" t="s">
        <v>10</v>
      </c>
      <c r="D331" s="1">
        <v>110.35</v>
      </c>
      <c r="E331" s="1">
        <v>21.16</v>
      </c>
      <c r="F331" s="1">
        <v>0</v>
      </c>
      <c r="G331" s="1">
        <v>-53.75</v>
      </c>
      <c r="H331" s="1">
        <v>312.81900000000002</v>
      </c>
      <c r="I331" s="1">
        <v>-823.37300000000005</v>
      </c>
    </row>
    <row r="332" spans="1:9" hidden="1" x14ac:dyDescent="0.25">
      <c r="A332" s="1" t="s">
        <v>20</v>
      </c>
      <c r="B332" s="1" t="s">
        <v>195</v>
      </c>
      <c r="C332" s="1" t="s">
        <v>26</v>
      </c>
      <c r="D332" s="1">
        <v>83.7</v>
      </c>
      <c r="E332" s="1">
        <v>0</v>
      </c>
      <c r="F332" s="1">
        <v>-21.16</v>
      </c>
      <c r="G332" s="1">
        <v>-184.804</v>
      </c>
      <c r="H332" s="1">
        <v>234.357</v>
      </c>
      <c r="I332" s="1">
        <v>-684</v>
      </c>
    </row>
    <row r="333" spans="1:9" hidden="1" x14ac:dyDescent="0.25">
      <c r="A333" s="1" t="s">
        <v>20</v>
      </c>
      <c r="B333" s="1" t="s">
        <v>195</v>
      </c>
      <c r="C333" s="1" t="s">
        <v>10</v>
      </c>
      <c r="D333" s="1">
        <v>110.35</v>
      </c>
      <c r="E333" s="1">
        <v>0</v>
      </c>
      <c r="F333" s="1">
        <v>-21.16</v>
      </c>
      <c r="G333" s="1">
        <v>-184.804</v>
      </c>
      <c r="H333" s="1">
        <v>398.03199999999998</v>
      </c>
      <c r="I333" s="1">
        <v>-908.54399999999998</v>
      </c>
    </row>
    <row r="334" spans="1:9" hidden="1" x14ac:dyDescent="0.25">
      <c r="A334" s="1" t="s">
        <v>20</v>
      </c>
      <c r="B334" s="1" t="s">
        <v>196</v>
      </c>
      <c r="C334" s="1" t="s">
        <v>26</v>
      </c>
      <c r="D334" s="1">
        <v>83.7</v>
      </c>
      <c r="E334" s="1">
        <v>0</v>
      </c>
      <c r="F334" s="1">
        <v>-21.16</v>
      </c>
      <c r="G334" s="1">
        <v>-162.584</v>
      </c>
      <c r="H334" s="1">
        <v>234.357</v>
      </c>
      <c r="I334" s="1">
        <v>-684</v>
      </c>
    </row>
    <row r="335" spans="1:9" hidden="1" x14ac:dyDescent="0.25">
      <c r="A335" s="1" t="s">
        <v>20</v>
      </c>
      <c r="B335" s="1" t="s">
        <v>196</v>
      </c>
      <c r="C335" s="1" t="s">
        <v>10</v>
      </c>
      <c r="D335" s="1">
        <v>110.35</v>
      </c>
      <c r="E335" s="1">
        <v>0</v>
      </c>
      <c r="F335" s="1">
        <v>-21.16</v>
      </c>
      <c r="G335" s="1">
        <v>-162.584</v>
      </c>
      <c r="H335" s="1">
        <v>398.029</v>
      </c>
      <c r="I335" s="1">
        <v>-908.52800000000002</v>
      </c>
    </row>
    <row r="336" spans="1:9" hidden="1" x14ac:dyDescent="0.25">
      <c r="A336" s="1" t="s">
        <v>20</v>
      </c>
      <c r="B336" s="1" t="s">
        <v>197</v>
      </c>
      <c r="C336" s="1" t="s">
        <v>26</v>
      </c>
      <c r="D336" s="1">
        <v>83.7</v>
      </c>
      <c r="E336" s="1">
        <v>0</v>
      </c>
      <c r="F336" s="1">
        <v>21.16</v>
      </c>
      <c r="G336" s="1">
        <v>184.804</v>
      </c>
      <c r="H336" s="1">
        <v>234.357</v>
      </c>
      <c r="I336" s="1">
        <v>-684</v>
      </c>
    </row>
    <row r="337" spans="1:9" hidden="1" x14ac:dyDescent="0.25">
      <c r="A337" s="1" t="s">
        <v>20</v>
      </c>
      <c r="B337" s="1" t="s">
        <v>197</v>
      </c>
      <c r="C337" s="1" t="s">
        <v>10</v>
      </c>
      <c r="D337" s="1">
        <v>110.35</v>
      </c>
      <c r="E337" s="1">
        <v>0</v>
      </c>
      <c r="F337" s="1">
        <v>21.16</v>
      </c>
      <c r="G337" s="1">
        <v>184.804</v>
      </c>
      <c r="H337" s="1">
        <v>227.66800000000001</v>
      </c>
      <c r="I337" s="1">
        <v>-908.46199999999999</v>
      </c>
    </row>
    <row r="338" spans="1:9" hidden="1" x14ac:dyDescent="0.25">
      <c r="A338" s="1" t="s">
        <v>20</v>
      </c>
      <c r="B338" s="1" t="s">
        <v>198</v>
      </c>
      <c r="C338" s="1" t="s">
        <v>26</v>
      </c>
      <c r="D338" s="1">
        <v>83.7</v>
      </c>
      <c r="E338" s="1">
        <v>0</v>
      </c>
      <c r="F338" s="1">
        <v>21.16</v>
      </c>
      <c r="G338" s="1">
        <v>162.584</v>
      </c>
      <c r="H338" s="1">
        <v>234.357</v>
      </c>
      <c r="I338" s="1">
        <v>-684</v>
      </c>
    </row>
    <row r="339" spans="1:9" hidden="1" x14ac:dyDescent="0.25">
      <c r="A339" s="1" t="s">
        <v>20</v>
      </c>
      <c r="B339" s="1" t="s">
        <v>198</v>
      </c>
      <c r="C339" s="1" t="s">
        <v>10</v>
      </c>
      <c r="D339" s="1">
        <v>110.35</v>
      </c>
      <c r="E339" s="1">
        <v>0</v>
      </c>
      <c r="F339" s="1">
        <v>21.16</v>
      </c>
      <c r="G339" s="1">
        <v>162.584</v>
      </c>
      <c r="H339" s="1">
        <v>227.67</v>
      </c>
      <c r="I339" s="1">
        <v>-908.47799999999995</v>
      </c>
    </row>
    <row r="340" spans="1:9" hidden="1" x14ac:dyDescent="0.25">
      <c r="A340" s="1" t="s">
        <v>20</v>
      </c>
      <c r="B340" s="1" t="s">
        <v>199</v>
      </c>
      <c r="C340" s="1" t="s">
        <v>26</v>
      </c>
      <c r="D340" s="1">
        <v>66.900000000000006</v>
      </c>
      <c r="E340" s="1">
        <v>-70.540000000000006</v>
      </c>
      <c r="F340" s="1">
        <v>0</v>
      </c>
      <c r="G340" s="1">
        <v>218.67</v>
      </c>
      <c r="H340" s="1">
        <v>187.32599999999999</v>
      </c>
      <c r="I340" s="1">
        <v>-546.97799999999995</v>
      </c>
    </row>
    <row r="341" spans="1:9" hidden="1" x14ac:dyDescent="0.25">
      <c r="A341" s="1" t="s">
        <v>20</v>
      </c>
      <c r="B341" s="1" t="s">
        <v>199</v>
      </c>
      <c r="C341" s="1" t="s">
        <v>10</v>
      </c>
      <c r="D341" s="1">
        <v>91.69</v>
      </c>
      <c r="E341" s="1">
        <v>-70.540000000000006</v>
      </c>
      <c r="F341" s="1">
        <v>0</v>
      </c>
      <c r="G341" s="1">
        <v>218.67</v>
      </c>
      <c r="H341" s="1">
        <v>260.41199999999998</v>
      </c>
      <c r="I341" s="1">
        <v>-1039.4949999999999</v>
      </c>
    </row>
    <row r="342" spans="1:9" hidden="1" x14ac:dyDescent="0.25">
      <c r="A342" s="1" t="s">
        <v>20</v>
      </c>
      <c r="B342" s="1" t="s">
        <v>200</v>
      </c>
      <c r="C342" s="1" t="s">
        <v>26</v>
      </c>
      <c r="D342" s="1">
        <v>66.900000000000006</v>
      </c>
      <c r="E342" s="1">
        <v>-70.540000000000006</v>
      </c>
      <c r="F342" s="1">
        <v>0</v>
      </c>
      <c r="G342" s="1">
        <v>179.167</v>
      </c>
      <c r="H342" s="1">
        <v>187.32599999999999</v>
      </c>
      <c r="I342" s="1">
        <v>-546.97799999999995</v>
      </c>
    </row>
    <row r="343" spans="1:9" hidden="1" x14ac:dyDescent="0.25">
      <c r="A343" s="1" t="s">
        <v>20</v>
      </c>
      <c r="B343" s="1" t="s">
        <v>200</v>
      </c>
      <c r="C343" s="1" t="s">
        <v>10</v>
      </c>
      <c r="D343" s="1">
        <v>91.69</v>
      </c>
      <c r="E343" s="1">
        <v>-70.540000000000006</v>
      </c>
      <c r="F343" s="1">
        <v>0</v>
      </c>
      <c r="G343" s="1">
        <v>179.167</v>
      </c>
      <c r="H343" s="1">
        <v>260.42200000000003</v>
      </c>
      <c r="I343" s="1">
        <v>-1039.548</v>
      </c>
    </row>
    <row r="344" spans="1:9" hidden="1" x14ac:dyDescent="0.25">
      <c r="A344" s="1" t="s">
        <v>20</v>
      </c>
      <c r="B344" s="1" t="s">
        <v>201</v>
      </c>
      <c r="C344" s="1" t="s">
        <v>26</v>
      </c>
      <c r="D344" s="1">
        <v>66.900000000000006</v>
      </c>
      <c r="E344" s="1">
        <v>70.540000000000006</v>
      </c>
      <c r="F344" s="1">
        <v>0</v>
      </c>
      <c r="G344" s="1">
        <v>-218.67</v>
      </c>
      <c r="H344" s="1">
        <v>187.32599999999999</v>
      </c>
      <c r="I344" s="1">
        <v>-546.97799999999995</v>
      </c>
    </row>
    <row r="345" spans="1:9" hidden="1" x14ac:dyDescent="0.25">
      <c r="A345" s="1" t="s">
        <v>20</v>
      </c>
      <c r="B345" s="1" t="s">
        <v>201</v>
      </c>
      <c r="C345" s="1" t="s">
        <v>10</v>
      </c>
      <c r="D345" s="1">
        <v>91.69</v>
      </c>
      <c r="E345" s="1">
        <v>70.540000000000006</v>
      </c>
      <c r="F345" s="1">
        <v>0</v>
      </c>
      <c r="G345" s="1">
        <v>-218.67</v>
      </c>
      <c r="H345" s="1">
        <v>260.226</v>
      </c>
      <c r="I345" s="1">
        <v>-472.065</v>
      </c>
    </row>
    <row r="346" spans="1:9" hidden="1" x14ac:dyDescent="0.25">
      <c r="A346" s="1" t="s">
        <v>20</v>
      </c>
      <c r="B346" s="1" t="s">
        <v>202</v>
      </c>
      <c r="C346" s="1" t="s">
        <v>26</v>
      </c>
      <c r="D346" s="1">
        <v>66.900000000000006</v>
      </c>
      <c r="E346" s="1">
        <v>70.540000000000006</v>
      </c>
      <c r="F346" s="1">
        <v>0</v>
      </c>
      <c r="G346" s="1">
        <v>-179.167</v>
      </c>
      <c r="H346" s="1">
        <v>187.32599999999999</v>
      </c>
      <c r="I346" s="1">
        <v>-546.97799999999995</v>
      </c>
    </row>
    <row r="347" spans="1:9" hidden="1" x14ac:dyDescent="0.25">
      <c r="A347" s="1" t="s">
        <v>20</v>
      </c>
      <c r="B347" s="1" t="s">
        <v>202</v>
      </c>
      <c r="C347" s="1" t="s">
        <v>10</v>
      </c>
      <c r="D347" s="1">
        <v>91.69</v>
      </c>
      <c r="E347" s="1">
        <v>70.540000000000006</v>
      </c>
      <c r="F347" s="1">
        <v>0</v>
      </c>
      <c r="G347" s="1">
        <v>-179.167</v>
      </c>
      <c r="H347" s="1">
        <v>260.21699999999998</v>
      </c>
      <c r="I347" s="1">
        <v>-472.012</v>
      </c>
    </row>
    <row r="348" spans="1:9" hidden="1" x14ac:dyDescent="0.25">
      <c r="A348" s="1" t="s">
        <v>20</v>
      </c>
      <c r="B348" s="1" t="s">
        <v>203</v>
      </c>
      <c r="C348" s="1" t="s">
        <v>26</v>
      </c>
      <c r="D348" s="1">
        <v>66.900000000000006</v>
      </c>
      <c r="E348" s="1">
        <v>0</v>
      </c>
      <c r="F348" s="1">
        <v>-70.540000000000006</v>
      </c>
      <c r="G348" s="1">
        <v>-616.01400000000001</v>
      </c>
      <c r="H348" s="1">
        <v>187.32599999999999</v>
      </c>
      <c r="I348" s="1">
        <v>-546.97799999999995</v>
      </c>
    </row>
    <row r="349" spans="1:9" hidden="1" x14ac:dyDescent="0.25">
      <c r="A349" s="1" t="s">
        <v>20</v>
      </c>
      <c r="B349" s="1" t="s">
        <v>203</v>
      </c>
      <c r="C349" s="1" t="s">
        <v>10</v>
      </c>
      <c r="D349" s="1">
        <v>91.69</v>
      </c>
      <c r="E349" s="1">
        <v>0</v>
      </c>
      <c r="F349" s="1">
        <v>-70.540000000000006</v>
      </c>
      <c r="G349" s="1">
        <v>-616.01400000000001</v>
      </c>
      <c r="H349" s="1">
        <v>544.25900000000001</v>
      </c>
      <c r="I349" s="1">
        <v>-755.91700000000003</v>
      </c>
    </row>
    <row r="350" spans="1:9" hidden="1" x14ac:dyDescent="0.25">
      <c r="A350" s="1" t="s">
        <v>20</v>
      </c>
      <c r="B350" s="1" t="s">
        <v>204</v>
      </c>
      <c r="C350" s="1" t="s">
        <v>26</v>
      </c>
      <c r="D350" s="1">
        <v>66.900000000000006</v>
      </c>
      <c r="E350" s="1">
        <v>0</v>
      </c>
      <c r="F350" s="1">
        <v>-70.540000000000006</v>
      </c>
      <c r="G350" s="1">
        <v>-541.94600000000003</v>
      </c>
      <c r="H350" s="1">
        <v>187.32599999999999</v>
      </c>
      <c r="I350" s="1">
        <v>-546.97799999999995</v>
      </c>
    </row>
    <row r="351" spans="1:9" hidden="1" x14ac:dyDescent="0.25">
      <c r="A351" s="1" t="s">
        <v>20</v>
      </c>
      <c r="B351" s="1" t="s">
        <v>204</v>
      </c>
      <c r="C351" s="1" t="s">
        <v>10</v>
      </c>
      <c r="D351" s="1">
        <v>91.69</v>
      </c>
      <c r="E351" s="1">
        <v>0</v>
      </c>
      <c r="F351" s="1">
        <v>-70.540000000000006</v>
      </c>
      <c r="G351" s="1">
        <v>-541.94600000000003</v>
      </c>
      <c r="H351" s="1">
        <v>544.25099999999998</v>
      </c>
      <c r="I351" s="1">
        <v>-755.86400000000003</v>
      </c>
    </row>
    <row r="352" spans="1:9" hidden="1" x14ac:dyDescent="0.25">
      <c r="A352" s="1" t="s">
        <v>20</v>
      </c>
      <c r="B352" s="1" t="s">
        <v>205</v>
      </c>
      <c r="C352" s="1" t="s">
        <v>26</v>
      </c>
      <c r="D352" s="1">
        <v>66.900000000000006</v>
      </c>
      <c r="E352" s="1">
        <v>0</v>
      </c>
      <c r="F352" s="1">
        <v>70.540000000000006</v>
      </c>
      <c r="G352" s="1">
        <v>616.01400000000001</v>
      </c>
      <c r="H352" s="1">
        <v>187.32599999999999</v>
      </c>
      <c r="I352" s="1">
        <v>-546.97799999999995</v>
      </c>
    </row>
    <row r="353" spans="1:9" hidden="1" x14ac:dyDescent="0.25">
      <c r="A353" s="1" t="s">
        <v>20</v>
      </c>
      <c r="B353" s="1" t="s">
        <v>205</v>
      </c>
      <c r="C353" s="1" t="s">
        <v>10</v>
      </c>
      <c r="D353" s="1">
        <v>91.69</v>
      </c>
      <c r="E353" s="1">
        <v>0</v>
      </c>
      <c r="F353" s="1">
        <v>70.540000000000006</v>
      </c>
      <c r="G353" s="1">
        <v>616.01400000000001</v>
      </c>
      <c r="H353" s="1">
        <v>-23.62</v>
      </c>
      <c r="I353" s="1">
        <v>-755.64200000000005</v>
      </c>
    </row>
    <row r="354" spans="1:9" hidden="1" x14ac:dyDescent="0.25">
      <c r="A354" s="1" t="s">
        <v>20</v>
      </c>
      <c r="B354" s="1" t="s">
        <v>206</v>
      </c>
      <c r="C354" s="1" t="s">
        <v>26</v>
      </c>
      <c r="D354" s="1">
        <v>66.900000000000006</v>
      </c>
      <c r="E354" s="1">
        <v>0</v>
      </c>
      <c r="F354" s="1">
        <v>70.540000000000006</v>
      </c>
      <c r="G354" s="1">
        <v>541.94600000000003</v>
      </c>
      <c r="H354" s="1">
        <v>187.32599999999999</v>
      </c>
      <c r="I354" s="1">
        <v>-546.97799999999995</v>
      </c>
    </row>
    <row r="355" spans="1:9" hidden="1" x14ac:dyDescent="0.25">
      <c r="A355" s="1" t="s">
        <v>20</v>
      </c>
      <c r="B355" s="1" t="s">
        <v>206</v>
      </c>
      <c r="C355" s="1" t="s">
        <v>10</v>
      </c>
      <c r="D355" s="1">
        <v>91.69</v>
      </c>
      <c r="E355" s="1">
        <v>0</v>
      </c>
      <c r="F355" s="1">
        <v>70.540000000000006</v>
      </c>
      <c r="G355" s="1">
        <v>541.94600000000003</v>
      </c>
      <c r="H355" s="1">
        <v>-23.611999999999998</v>
      </c>
      <c r="I355" s="1">
        <v>-755.69600000000003</v>
      </c>
    </row>
    <row r="356" spans="1:9" hidden="1" x14ac:dyDescent="0.25">
      <c r="A356" s="1" t="s">
        <v>20</v>
      </c>
      <c r="B356" s="1" t="s">
        <v>207</v>
      </c>
      <c r="C356" s="1" t="s">
        <v>26</v>
      </c>
      <c r="D356" s="1">
        <v>59.5</v>
      </c>
      <c r="E356" s="1">
        <v>-70.540000000000006</v>
      </c>
      <c r="F356" s="1">
        <v>0</v>
      </c>
      <c r="G356" s="1">
        <v>218.67</v>
      </c>
      <c r="H356" s="1">
        <v>166.60900000000001</v>
      </c>
      <c r="I356" s="1">
        <v>-486.48599999999999</v>
      </c>
    </row>
    <row r="357" spans="1:9" hidden="1" x14ac:dyDescent="0.25">
      <c r="A357" s="1" t="s">
        <v>20</v>
      </c>
      <c r="B357" s="1" t="s">
        <v>207</v>
      </c>
      <c r="C357" s="1" t="s">
        <v>10</v>
      </c>
      <c r="D357" s="1">
        <v>81.55</v>
      </c>
      <c r="E357" s="1">
        <v>-70.540000000000006</v>
      </c>
      <c r="F357" s="1">
        <v>0</v>
      </c>
      <c r="G357" s="1">
        <v>218.67</v>
      </c>
      <c r="H357" s="1">
        <v>231.62299999999999</v>
      </c>
      <c r="I357" s="1">
        <v>-955.91099999999994</v>
      </c>
    </row>
    <row r="358" spans="1:9" hidden="1" x14ac:dyDescent="0.25">
      <c r="A358" s="1" t="s">
        <v>20</v>
      </c>
      <c r="B358" s="1" t="s">
        <v>208</v>
      </c>
      <c r="C358" s="1" t="s">
        <v>26</v>
      </c>
      <c r="D358" s="1">
        <v>59.5</v>
      </c>
      <c r="E358" s="1">
        <v>-70.540000000000006</v>
      </c>
      <c r="F358" s="1">
        <v>0</v>
      </c>
      <c r="G358" s="1">
        <v>179.167</v>
      </c>
      <c r="H358" s="1">
        <v>166.60900000000001</v>
      </c>
      <c r="I358" s="1">
        <v>-486.48599999999999</v>
      </c>
    </row>
    <row r="359" spans="1:9" hidden="1" x14ac:dyDescent="0.25">
      <c r="A359" s="1" t="s">
        <v>20</v>
      </c>
      <c r="B359" s="1" t="s">
        <v>208</v>
      </c>
      <c r="C359" s="1" t="s">
        <v>10</v>
      </c>
      <c r="D359" s="1">
        <v>81.55</v>
      </c>
      <c r="E359" s="1">
        <v>-70.540000000000006</v>
      </c>
      <c r="F359" s="1">
        <v>0</v>
      </c>
      <c r="G359" s="1">
        <v>179.167</v>
      </c>
      <c r="H359" s="1">
        <v>231.63200000000001</v>
      </c>
      <c r="I359" s="1">
        <v>-955.96400000000006</v>
      </c>
    </row>
    <row r="360" spans="1:9" hidden="1" x14ac:dyDescent="0.25">
      <c r="A360" s="1" t="s">
        <v>20</v>
      </c>
      <c r="B360" s="1" t="s">
        <v>209</v>
      </c>
      <c r="C360" s="1" t="s">
        <v>26</v>
      </c>
      <c r="D360" s="1">
        <v>59.5</v>
      </c>
      <c r="E360" s="1">
        <v>70.540000000000006</v>
      </c>
      <c r="F360" s="1">
        <v>0</v>
      </c>
      <c r="G360" s="1">
        <v>-218.67</v>
      </c>
      <c r="H360" s="1">
        <v>166.60900000000001</v>
      </c>
      <c r="I360" s="1">
        <v>-486.48599999999999</v>
      </c>
    </row>
    <row r="361" spans="1:9" hidden="1" x14ac:dyDescent="0.25">
      <c r="A361" s="1" t="s">
        <v>20</v>
      </c>
      <c r="B361" s="1" t="s">
        <v>209</v>
      </c>
      <c r="C361" s="1" t="s">
        <v>10</v>
      </c>
      <c r="D361" s="1">
        <v>81.55</v>
      </c>
      <c r="E361" s="1">
        <v>70.540000000000006</v>
      </c>
      <c r="F361" s="1">
        <v>0</v>
      </c>
      <c r="G361" s="1">
        <v>-218.67</v>
      </c>
      <c r="H361" s="1">
        <v>231.43700000000001</v>
      </c>
      <c r="I361" s="1">
        <v>-388.48099999999999</v>
      </c>
    </row>
    <row r="362" spans="1:9" hidden="1" x14ac:dyDescent="0.25">
      <c r="A362" s="1" t="s">
        <v>20</v>
      </c>
      <c r="B362" s="1" t="s">
        <v>210</v>
      </c>
      <c r="C362" s="1" t="s">
        <v>26</v>
      </c>
      <c r="D362" s="1">
        <v>59.5</v>
      </c>
      <c r="E362" s="1">
        <v>70.540000000000006</v>
      </c>
      <c r="F362" s="1">
        <v>0</v>
      </c>
      <c r="G362" s="1">
        <v>-179.167</v>
      </c>
      <c r="H362" s="1">
        <v>166.60900000000001</v>
      </c>
      <c r="I362" s="1">
        <v>-486.48599999999999</v>
      </c>
    </row>
    <row r="363" spans="1:9" hidden="1" x14ac:dyDescent="0.25">
      <c r="A363" s="1" t="s">
        <v>20</v>
      </c>
      <c r="B363" s="1" t="s">
        <v>210</v>
      </c>
      <c r="C363" s="1" t="s">
        <v>10</v>
      </c>
      <c r="D363" s="1">
        <v>81.55</v>
      </c>
      <c r="E363" s="1">
        <v>70.540000000000006</v>
      </c>
      <c r="F363" s="1">
        <v>0</v>
      </c>
      <c r="G363" s="1">
        <v>-179.167</v>
      </c>
      <c r="H363" s="1">
        <v>231.428</v>
      </c>
      <c r="I363" s="1">
        <v>-388.428</v>
      </c>
    </row>
    <row r="364" spans="1:9" hidden="1" x14ac:dyDescent="0.25">
      <c r="A364" s="1" t="s">
        <v>20</v>
      </c>
      <c r="B364" s="1" t="s">
        <v>211</v>
      </c>
      <c r="C364" s="1" t="s">
        <v>26</v>
      </c>
      <c r="D364" s="1">
        <v>59.5</v>
      </c>
      <c r="E364" s="1">
        <v>0</v>
      </c>
      <c r="F364" s="1">
        <v>-70.540000000000006</v>
      </c>
      <c r="G364" s="1">
        <v>-616.01400000000001</v>
      </c>
      <c r="H364" s="1">
        <v>166.60900000000001</v>
      </c>
      <c r="I364" s="1">
        <v>-486.48599999999999</v>
      </c>
    </row>
    <row r="365" spans="1:9" hidden="1" x14ac:dyDescent="0.25">
      <c r="A365" s="1" t="s">
        <v>20</v>
      </c>
      <c r="B365" s="1" t="s">
        <v>211</v>
      </c>
      <c r="C365" s="1" t="s">
        <v>10</v>
      </c>
      <c r="D365" s="1">
        <v>81.55</v>
      </c>
      <c r="E365" s="1">
        <v>0</v>
      </c>
      <c r="F365" s="1">
        <v>-70.540000000000006</v>
      </c>
      <c r="G365" s="1">
        <v>-616.01400000000001</v>
      </c>
      <c r="H365" s="1">
        <v>515.47</v>
      </c>
      <c r="I365" s="1">
        <v>-672.33299999999997</v>
      </c>
    </row>
    <row r="366" spans="1:9" hidden="1" x14ac:dyDescent="0.25">
      <c r="A366" s="1" t="s">
        <v>20</v>
      </c>
      <c r="B366" s="1" t="s">
        <v>212</v>
      </c>
      <c r="C366" s="1" t="s">
        <v>26</v>
      </c>
      <c r="D366" s="1">
        <v>59.5</v>
      </c>
      <c r="E366" s="1">
        <v>0</v>
      </c>
      <c r="F366" s="1">
        <v>-70.540000000000006</v>
      </c>
      <c r="G366" s="1">
        <v>-541.94600000000003</v>
      </c>
      <c r="H366" s="1">
        <v>166.60900000000001</v>
      </c>
      <c r="I366" s="1">
        <v>-486.48599999999999</v>
      </c>
    </row>
    <row r="367" spans="1:9" hidden="1" x14ac:dyDescent="0.25">
      <c r="A367" s="1" t="s">
        <v>20</v>
      </c>
      <c r="B367" s="1" t="s">
        <v>212</v>
      </c>
      <c r="C367" s="1" t="s">
        <v>10</v>
      </c>
      <c r="D367" s="1">
        <v>81.55</v>
      </c>
      <c r="E367" s="1">
        <v>0</v>
      </c>
      <c r="F367" s="1">
        <v>-70.540000000000006</v>
      </c>
      <c r="G367" s="1">
        <v>-541.94600000000003</v>
      </c>
      <c r="H367" s="1">
        <v>515.46199999999999</v>
      </c>
      <c r="I367" s="1">
        <v>-672.28</v>
      </c>
    </row>
    <row r="368" spans="1:9" hidden="1" x14ac:dyDescent="0.25">
      <c r="A368" s="1" t="s">
        <v>20</v>
      </c>
      <c r="B368" s="1" t="s">
        <v>213</v>
      </c>
      <c r="C368" s="1" t="s">
        <v>26</v>
      </c>
      <c r="D368" s="1">
        <v>59.5</v>
      </c>
      <c r="E368" s="1">
        <v>0</v>
      </c>
      <c r="F368" s="1">
        <v>70.540000000000006</v>
      </c>
      <c r="G368" s="1">
        <v>616.01400000000001</v>
      </c>
      <c r="H368" s="1">
        <v>166.60900000000001</v>
      </c>
      <c r="I368" s="1">
        <v>-486.48599999999999</v>
      </c>
    </row>
    <row r="369" spans="1:9" hidden="1" x14ac:dyDescent="0.25">
      <c r="A369" s="1" t="s">
        <v>20</v>
      </c>
      <c r="B369" s="1" t="s">
        <v>213</v>
      </c>
      <c r="C369" s="1" t="s">
        <v>10</v>
      </c>
      <c r="D369" s="1">
        <v>81.55</v>
      </c>
      <c r="E369" s="1">
        <v>0</v>
      </c>
      <c r="F369" s="1">
        <v>70.540000000000006</v>
      </c>
      <c r="G369" s="1">
        <v>616.01400000000001</v>
      </c>
      <c r="H369" s="1">
        <v>-52.41</v>
      </c>
      <c r="I369" s="1">
        <v>-672.05799999999999</v>
      </c>
    </row>
    <row r="370" spans="1:9" hidden="1" x14ac:dyDescent="0.25">
      <c r="A370" s="1" t="s">
        <v>20</v>
      </c>
      <c r="B370" s="1" t="s">
        <v>214</v>
      </c>
      <c r="C370" s="1" t="s">
        <v>26</v>
      </c>
      <c r="D370" s="1">
        <v>59.5</v>
      </c>
      <c r="E370" s="1">
        <v>0</v>
      </c>
      <c r="F370" s="1">
        <v>70.540000000000006</v>
      </c>
      <c r="G370" s="1">
        <v>541.94600000000003</v>
      </c>
      <c r="H370" s="1">
        <v>166.60900000000001</v>
      </c>
      <c r="I370" s="1">
        <v>-486.48599999999999</v>
      </c>
    </row>
    <row r="371" spans="1:9" hidden="1" x14ac:dyDescent="0.25">
      <c r="A371" s="1" t="s">
        <v>20</v>
      </c>
      <c r="B371" s="1" t="s">
        <v>214</v>
      </c>
      <c r="C371" s="1" t="s">
        <v>10</v>
      </c>
      <c r="D371" s="1">
        <v>81.55</v>
      </c>
      <c r="E371" s="1">
        <v>0</v>
      </c>
      <c r="F371" s="1">
        <v>70.540000000000006</v>
      </c>
      <c r="G371" s="1">
        <v>541.94600000000003</v>
      </c>
      <c r="H371" s="1">
        <v>-52.402000000000001</v>
      </c>
      <c r="I371" s="1">
        <v>-672.11099999999999</v>
      </c>
    </row>
    <row r="372" spans="1:9" hidden="1" x14ac:dyDescent="0.25">
      <c r="A372" s="1" t="s">
        <v>20</v>
      </c>
      <c r="B372" s="1" t="s">
        <v>215</v>
      </c>
      <c r="C372" s="1" t="s">
        <v>26</v>
      </c>
      <c r="D372" s="1">
        <v>75.53</v>
      </c>
      <c r="E372" s="1">
        <v>-21.16</v>
      </c>
      <c r="F372" s="1">
        <v>0</v>
      </c>
      <c r="G372" s="1">
        <v>65.600999999999999</v>
      </c>
      <c r="H372" s="1">
        <v>211.49600000000001</v>
      </c>
      <c r="I372" s="1">
        <v>-617.55200000000002</v>
      </c>
    </row>
    <row r="373" spans="1:9" hidden="1" x14ac:dyDescent="0.25">
      <c r="A373" s="1" t="s">
        <v>20</v>
      </c>
      <c r="B373" s="1" t="s">
        <v>215</v>
      </c>
      <c r="C373" s="1" t="s">
        <v>10</v>
      </c>
      <c r="D373" s="1">
        <v>103.52</v>
      </c>
      <c r="E373" s="1">
        <v>-21.16</v>
      </c>
      <c r="F373" s="1">
        <v>0</v>
      </c>
      <c r="G373" s="1">
        <v>65.600999999999999</v>
      </c>
      <c r="H373" s="1">
        <v>293.935</v>
      </c>
      <c r="I373" s="1">
        <v>-938.40899999999999</v>
      </c>
    </row>
    <row r="374" spans="1:9" hidden="1" x14ac:dyDescent="0.25">
      <c r="A374" s="1" t="s">
        <v>20</v>
      </c>
      <c r="B374" s="1" t="s">
        <v>216</v>
      </c>
      <c r="C374" s="1" t="s">
        <v>26</v>
      </c>
      <c r="D374" s="1">
        <v>75.53</v>
      </c>
      <c r="E374" s="1">
        <v>-21.16</v>
      </c>
      <c r="F374" s="1">
        <v>0</v>
      </c>
      <c r="G374" s="1">
        <v>53.75</v>
      </c>
      <c r="H374" s="1">
        <v>211.49600000000001</v>
      </c>
      <c r="I374" s="1">
        <v>-617.55200000000002</v>
      </c>
    </row>
    <row r="375" spans="1:9" hidden="1" x14ac:dyDescent="0.25">
      <c r="A375" s="1" t="s">
        <v>20</v>
      </c>
      <c r="B375" s="1" t="s">
        <v>216</v>
      </c>
      <c r="C375" s="1" t="s">
        <v>10</v>
      </c>
      <c r="D375" s="1">
        <v>103.52</v>
      </c>
      <c r="E375" s="1">
        <v>-21.16</v>
      </c>
      <c r="F375" s="1">
        <v>0</v>
      </c>
      <c r="G375" s="1">
        <v>53.75</v>
      </c>
      <c r="H375" s="1">
        <v>293.93799999999999</v>
      </c>
      <c r="I375" s="1">
        <v>-938.42499999999995</v>
      </c>
    </row>
    <row r="376" spans="1:9" hidden="1" x14ac:dyDescent="0.25">
      <c r="A376" s="1" t="s">
        <v>20</v>
      </c>
      <c r="B376" s="1" t="s">
        <v>217</v>
      </c>
      <c r="C376" s="1" t="s">
        <v>26</v>
      </c>
      <c r="D376" s="1">
        <v>75.53</v>
      </c>
      <c r="E376" s="1">
        <v>21.16</v>
      </c>
      <c r="F376" s="1">
        <v>0</v>
      </c>
      <c r="G376" s="1">
        <v>-65.600999999999999</v>
      </c>
      <c r="H376" s="1">
        <v>211.49600000000001</v>
      </c>
      <c r="I376" s="1">
        <v>-617.55200000000002</v>
      </c>
    </row>
    <row r="377" spans="1:9" hidden="1" x14ac:dyDescent="0.25">
      <c r="A377" s="1" t="s">
        <v>20</v>
      </c>
      <c r="B377" s="1" t="s">
        <v>217</v>
      </c>
      <c r="C377" s="1" t="s">
        <v>10</v>
      </c>
      <c r="D377" s="1">
        <v>103.52</v>
      </c>
      <c r="E377" s="1">
        <v>21.16</v>
      </c>
      <c r="F377" s="1">
        <v>0</v>
      </c>
      <c r="G377" s="1">
        <v>-65.600999999999999</v>
      </c>
      <c r="H377" s="1">
        <v>293.87900000000002</v>
      </c>
      <c r="I377" s="1">
        <v>-768.18</v>
      </c>
    </row>
    <row r="378" spans="1:9" hidden="1" x14ac:dyDescent="0.25">
      <c r="A378" s="1" t="s">
        <v>20</v>
      </c>
      <c r="B378" s="1" t="s">
        <v>218</v>
      </c>
      <c r="C378" s="1" t="s">
        <v>26</v>
      </c>
      <c r="D378" s="1">
        <v>75.53</v>
      </c>
      <c r="E378" s="1">
        <v>21.16</v>
      </c>
      <c r="F378" s="1">
        <v>0</v>
      </c>
      <c r="G378" s="1">
        <v>-53.75</v>
      </c>
      <c r="H378" s="1">
        <v>211.49600000000001</v>
      </c>
      <c r="I378" s="1">
        <v>-617.55200000000002</v>
      </c>
    </row>
    <row r="379" spans="1:9" hidden="1" x14ac:dyDescent="0.25">
      <c r="A379" s="1" t="s">
        <v>20</v>
      </c>
      <c r="B379" s="1" t="s">
        <v>218</v>
      </c>
      <c r="C379" s="1" t="s">
        <v>10</v>
      </c>
      <c r="D379" s="1">
        <v>103.52</v>
      </c>
      <c r="E379" s="1">
        <v>21.16</v>
      </c>
      <c r="F379" s="1">
        <v>0</v>
      </c>
      <c r="G379" s="1">
        <v>-53.75</v>
      </c>
      <c r="H379" s="1">
        <v>293.87700000000001</v>
      </c>
      <c r="I379" s="1">
        <v>-768.16399999999999</v>
      </c>
    </row>
    <row r="380" spans="1:9" hidden="1" x14ac:dyDescent="0.25">
      <c r="A380" s="1" t="s">
        <v>20</v>
      </c>
      <c r="B380" s="1" t="s">
        <v>219</v>
      </c>
      <c r="C380" s="1" t="s">
        <v>26</v>
      </c>
      <c r="D380" s="1">
        <v>75.53</v>
      </c>
      <c r="E380" s="1">
        <v>0</v>
      </c>
      <c r="F380" s="1">
        <v>-21.16</v>
      </c>
      <c r="G380" s="1">
        <v>-184.804</v>
      </c>
      <c r="H380" s="1">
        <v>211.49600000000001</v>
      </c>
      <c r="I380" s="1">
        <v>-617.55200000000002</v>
      </c>
    </row>
    <row r="381" spans="1:9" hidden="1" x14ac:dyDescent="0.25">
      <c r="A381" s="1" t="s">
        <v>20</v>
      </c>
      <c r="B381" s="1" t="s">
        <v>219</v>
      </c>
      <c r="C381" s="1" t="s">
        <v>10</v>
      </c>
      <c r="D381" s="1">
        <v>103.52</v>
      </c>
      <c r="E381" s="1">
        <v>0</v>
      </c>
      <c r="F381" s="1">
        <v>-21.16</v>
      </c>
      <c r="G381" s="1">
        <v>-184.804</v>
      </c>
      <c r="H381" s="1">
        <v>379.089</v>
      </c>
      <c r="I381" s="1">
        <v>-853.33600000000001</v>
      </c>
    </row>
    <row r="382" spans="1:9" hidden="1" x14ac:dyDescent="0.25">
      <c r="A382" s="1" t="s">
        <v>20</v>
      </c>
      <c r="B382" s="1" t="s">
        <v>220</v>
      </c>
      <c r="C382" s="1" t="s">
        <v>26</v>
      </c>
      <c r="D382" s="1">
        <v>75.53</v>
      </c>
      <c r="E382" s="1">
        <v>0</v>
      </c>
      <c r="F382" s="1">
        <v>-21.16</v>
      </c>
      <c r="G382" s="1">
        <v>-162.584</v>
      </c>
      <c r="H382" s="1">
        <v>211.49600000000001</v>
      </c>
      <c r="I382" s="1">
        <v>-617.55200000000002</v>
      </c>
    </row>
    <row r="383" spans="1:9" hidden="1" x14ac:dyDescent="0.25">
      <c r="A383" s="1" t="s">
        <v>20</v>
      </c>
      <c r="B383" s="1" t="s">
        <v>220</v>
      </c>
      <c r="C383" s="1" t="s">
        <v>10</v>
      </c>
      <c r="D383" s="1">
        <v>103.52</v>
      </c>
      <c r="E383" s="1">
        <v>0</v>
      </c>
      <c r="F383" s="1">
        <v>-21.16</v>
      </c>
      <c r="G383" s="1">
        <v>-162.584</v>
      </c>
      <c r="H383" s="1">
        <v>379.08699999999999</v>
      </c>
      <c r="I383" s="1">
        <v>-853.32</v>
      </c>
    </row>
    <row r="384" spans="1:9" hidden="1" x14ac:dyDescent="0.25">
      <c r="A384" s="1" t="s">
        <v>20</v>
      </c>
      <c r="B384" s="1" t="s">
        <v>221</v>
      </c>
      <c r="C384" s="1" t="s">
        <v>26</v>
      </c>
      <c r="D384" s="1">
        <v>75.53</v>
      </c>
      <c r="E384" s="1">
        <v>0</v>
      </c>
      <c r="F384" s="1">
        <v>21.16</v>
      </c>
      <c r="G384" s="1">
        <v>184.804</v>
      </c>
      <c r="H384" s="1">
        <v>211.49600000000001</v>
      </c>
      <c r="I384" s="1">
        <v>-617.55200000000002</v>
      </c>
    </row>
    <row r="385" spans="1:9" hidden="1" x14ac:dyDescent="0.25">
      <c r="A385" s="1" t="s">
        <v>20</v>
      </c>
      <c r="B385" s="1" t="s">
        <v>221</v>
      </c>
      <c r="C385" s="1" t="s">
        <v>10</v>
      </c>
      <c r="D385" s="1">
        <v>103.52</v>
      </c>
      <c r="E385" s="1">
        <v>0</v>
      </c>
      <c r="F385" s="1">
        <v>21.16</v>
      </c>
      <c r="G385" s="1">
        <v>184.804</v>
      </c>
      <c r="H385" s="1">
        <v>208.72499999999999</v>
      </c>
      <c r="I385" s="1">
        <v>-853.25300000000004</v>
      </c>
    </row>
    <row r="386" spans="1:9" hidden="1" x14ac:dyDescent="0.25">
      <c r="A386" s="1" t="s">
        <v>20</v>
      </c>
      <c r="B386" s="1" t="s">
        <v>222</v>
      </c>
      <c r="C386" s="1" t="s">
        <v>26</v>
      </c>
      <c r="D386" s="1">
        <v>75.53</v>
      </c>
      <c r="E386" s="1">
        <v>0</v>
      </c>
      <c r="F386" s="1">
        <v>21.16</v>
      </c>
      <c r="G386" s="1">
        <v>162.584</v>
      </c>
      <c r="H386" s="1">
        <v>211.49600000000001</v>
      </c>
      <c r="I386" s="1">
        <v>-617.55200000000002</v>
      </c>
    </row>
    <row r="387" spans="1:9" hidden="1" x14ac:dyDescent="0.25">
      <c r="A387" s="1" t="s">
        <v>20</v>
      </c>
      <c r="B387" s="1" t="s">
        <v>222</v>
      </c>
      <c r="C387" s="1" t="s">
        <v>10</v>
      </c>
      <c r="D387" s="1">
        <v>103.52</v>
      </c>
      <c r="E387" s="1">
        <v>0</v>
      </c>
      <c r="F387" s="1">
        <v>21.16</v>
      </c>
      <c r="G387" s="1">
        <v>162.584</v>
      </c>
      <c r="H387" s="1">
        <v>208.72800000000001</v>
      </c>
      <c r="I387" s="1">
        <v>-853.26900000000001</v>
      </c>
    </row>
    <row r="388" spans="1:9" hidden="1" x14ac:dyDescent="0.25">
      <c r="A388" s="1" t="s">
        <v>20</v>
      </c>
      <c r="B388" s="1" t="s">
        <v>223</v>
      </c>
      <c r="C388" s="1" t="s">
        <v>26</v>
      </c>
      <c r="D388" s="1">
        <v>50.87</v>
      </c>
      <c r="E388" s="1">
        <v>-21.16</v>
      </c>
      <c r="F388" s="1">
        <v>0</v>
      </c>
      <c r="G388" s="1">
        <v>65.600999999999999</v>
      </c>
      <c r="H388" s="1">
        <v>142.43899999999999</v>
      </c>
      <c r="I388" s="1">
        <v>-415.91199999999998</v>
      </c>
    </row>
    <row r="389" spans="1:9" hidden="1" x14ac:dyDescent="0.25">
      <c r="A389" s="1" t="s">
        <v>20</v>
      </c>
      <c r="B389" s="1" t="s">
        <v>223</v>
      </c>
      <c r="C389" s="1" t="s">
        <v>10</v>
      </c>
      <c r="D389" s="1">
        <v>69.72</v>
      </c>
      <c r="E389" s="1">
        <v>-21.16</v>
      </c>
      <c r="F389" s="1">
        <v>0</v>
      </c>
      <c r="G389" s="1">
        <v>65.600999999999999</v>
      </c>
      <c r="H389" s="1">
        <v>197.97</v>
      </c>
      <c r="I389" s="1">
        <v>-659.79499999999996</v>
      </c>
    </row>
    <row r="390" spans="1:9" hidden="1" x14ac:dyDescent="0.25">
      <c r="A390" s="1" t="s">
        <v>20</v>
      </c>
      <c r="B390" s="1" t="s">
        <v>224</v>
      </c>
      <c r="C390" s="1" t="s">
        <v>26</v>
      </c>
      <c r="D390" s="1">
        <v>50.87</v>
      </c>
      <c r="E390" s="1">
        <v>-21.16</v>
      </c>
      <c r="F390" s="1">
        <v>0</v>
      </c>
      <c r="G390" s="1">
        <v>53.75</v>
      </c>
      <c r="H390" s="1">
        <v>142.43899999999999</v>
      </c>
      <c r="I390" s="1">
        <v>-415.91199999999998</v>
      </c>
    </row>
    <row r="391" spans="1:9" hidden="1" x14ac:dyDescent="0.25">
      <c r="A391" s="1" t="s">
        <v>20</v>
      </c>
      <c r="B391" s="1" t="s">
        <v>224</v>
      </c>
      <c r="C391" s="1" t="s">
        <v>10</v>
      </c>
      <c r="D391" s="1">
        <v>69.72</v>
      </c>
      <c r="E391" s="1">
        <v>-21.16</v>
      </c>
      <c r="F391" s="1">
        <v>0</v>
      </c>
      <c r="G391" s="1">
        <v>53.75</v>
      </c>
      <c r="H391" s="1">
        <v>197.97300000000001</v>
      </c>
      <c r="I391" s="1">
        <v>-659.81100000000004</v>
      </c>
    </row>
    <row r="392" spans="1:9" hidden="1" x14ac:dyDescent="0.25">
      <c r="A392" s="1" t="s">
        <v>20</v>
      </c>
      <c r="B392" s="1" t="s">
        <v>225</v>
      </c>
      <c r="C392" s="1" t="s">
        <v>26</v>
      </c>
      <c r="D392" s="1">
        <v>50.87</v>
      </c>
      <c r="E392" s="1">
        <v>21.16</v>
      </c>
      <c r="F392" s="1">
        <v>0</v>
      </c>
      <c r="G392" s="1">
        <v>-65.600999999999999</v>
      </c>
      <c r="H392" s="1">
        <v>142.43899999999999</v>
      </c>
      <c r="I392" s="1">
        <v>-415.91199999999998</v>
      </c>
    </row>
    <row r="393" spans="1:9" hidden="1" x14ac:dyDescent="0.25">
      <c r="A393" s="1" t="s">
        <v>20</v>
      </c>
      <c r="B393" s="1" t="s">
        <v>225</v>
      </c>
      <c r="C393" s="1" t="s">
        <v>10</v>
      </c>
      <c r="D393" s="1">
        <v>69.72</v>
      </c>
      <c r="E393" s="1">
        <v>21.16</v>
      </c>
      <c r="F393" s="1">
        <v>0</v>
      </c>
      <c r="G393" s="1">
        <v>-65.600999999999999</v>
      </c>
      <c r="H393" s="1">
        <v>197.91399999999999</v>
      </c>
      <c r="I393" s="1">
        <v>-489.56599999999997</v>
      </c>
    </row>
    <row r="394" spans="1:9" hidden="1" x14ac:dyDescent="0.25">
      <c r="A394" s="1" t="s">
        <v>20</v>
      </c>
      <c r="B394" s="1" t="s">
        <v>226</v>
      </c>
      <c r="C394" s="1" t="s">
        <v>26</v>
      </c>
      <c r="D394" s="1">
        <v>50.87</v>
      </c>
      <c r="E394" s="1">
        <v>21.16</v>
      </c>
      <c r="F394" s="1">
        <v>0</v>
      </c>
      <c r="G394" s="1">
        <v>-53.75</v>
      </c>
      <c r="H394" s="1">
        <v>142.43899999999999</v>
      </c>
      <c r="I394" s="1">
        <v>-415.91199999999998</v>
      </c>
    </row>
    <row r="395" spans="1:9" hidden="1" x14ac:dyDescent="0.25">
      <c r="A395" s="1" t="s">
        <v>20</v>
      </c>
      <c r="B395" s="1" t="s">
        <v>226</v>
      </c>
      <c r="C395" s="1" t="s">
        <v>10</v>
      </c>
      <c r="D395" s="1">
        <v>69.72</v>
      </c>
      <c r="E395" s="1">
        <v>21.16</v>
      </c>
      <c r="F395" s="1">
        <v>0</v>
      </c>
      <c r="G395" s="1">
        <v>-53.75</v>
      </c>
      <c r="H395" s="1">
        <v>197.911</v>
      </c>
      <c r="I395" s="1">
        <v>-489.55</v>
      </c>
    </row>
    <row r="396" spans="1:9" hidden="1" x14ac:dyDescent="0.25">
      <c r="A396" s="1" t="s">
        <v>20</v>
      </c>
      <c r="B396" s="1" t="s">
        <v>227</v>
      </c>
      <c r="C396" s="1" t="s">
        <v>26</v>
      </c>
      <c r="D396" s="1">
        <v>50.87</v>
      </c>
      <c r="E396" s="1">
        <v>0</v>
      </c>
      <c r="F396" s="1">
        <v>-21.16</v>
      </c>
      <c r="G396" s="1">
        <v>-184.804</v>
      </c>
      <c r="H396" s="1">
        <v>142.43899999999999</v>
      </c>
      <c r="I396" s="1">
        <v>-415.91199999999998</v>
      </c>
    </row>
    <row r="397" spans="1:9" hidden="1" x14ac:dyDescent="0.25">
      <c r="A397" s="1" t="s">
        <v>20</v>
      </c>
      <c r="B397" s="1" t="s">
        <v>227</v>
      </c>
      <c r="C397" s="1" t="s">
        <v>10</v>
      </c>
      <c r="D397" s="1">
        <v>69.72</v>
      </c>
      <c r="E397" s="1">
        <v>0</v>
      </c>
      <c r="F397" s="1">
        <v>-21.16</v>
      </c>
      <c r="G397" s="1">
        <v>-184.804</v>
      </c>
      <c r="H397" s="1">
        <v>283.12400000000002</v>
      </c>
      <c r="I397" s="1">
        <v>-574.72199999999998</v>
      </c>
    </row>
    <row r="398" spans="1:9" hidden="1" x14ac:dyDescent="0.25">
      <c r="A398" s="1" t="s">
        <v>20</v>
      </c>
      <c r="B398" s="1" t="s">
        <v>228</v>
      </c>
      <c r="C398" s="1" t="s">
        <v>26</v>
      </c>
      <c r="D398" s="1">
        <v>50.87</v>
      </c>
      <c r="E398" s="1">
        <v>0</v>
      </c>
      <c r="F398" s="1">
        <v>-21.16</v>
      </c>
      <c r="G398" s="1">
        <v>-162.584</v>
      </c>
      <c r="H398" s="1">
        <v>142.43899999999999</v>
      </c>
      <c r="I398" s="1">
        <v>-415.91199999999998</v>
      </c>
    </row>
    <row r="399" spans="1:9" hidden="1" x14ac:dyDescent="0.25">
      <c r="A399" s="1" t="s">
        <v>20</v>
      </c>
      <c r="B399" s="1" t="s">
        <v>228</v>
      </c>
      <c r="C399" s="1" t="s">
        <v>10</v>
      </c>
      <c r="D399" s="1">
        <v>69.72</v>
      </c>
      <c r="E399" s="1">
        <v>0</v>
      </c>
      <c r="F399" s="1">
        <v>-21.16</v>
      </c>
      <c r="G399" s="1">
        <v>-162.584</v>
      </c>
      <c r="H399" s="1">
        <v>283.12200000000001</v>
      </c>
      <c r="I399" s="1">
        <v>-574.70600000000002</v>
      </c>
    </row>
    <row r="400" spans="1:9" hidden="1" x14ac:dyDescent="0.25">
      <c r="A400" s="1" t="s">
        <v>20</v>
      </c>
      <c r="B400" s="1" t="s">
        <v>229</v>
      </c>
      <c r="C400" s="1" t="s">
        <v>26</v>
      </c>
      <c r="D400" s="1">
        <v>50.87</v>
      </c>
      <c r="E400" s="1">
        <v>0</v>
      </c>
      <c r="F400" s="1">
        <v>21.16</v>
      </c>
      <c r="G400" s="1">
        <v>184.804</v>
      </c>
      <c r="H400" s="1">
        <v>142.43899999999999</v>
      </c>
      <c r="I400" s="1">
        <v>-415.91199999999998</v>
      </c>
    </row>
    <row r="401" spans="1:9" hidden="1" x14ac:dyDescent="0.25">
      <c r="A401" s="1" t="s">
        <v>20</v>
      </c>
      <c r="B401" s="1" t="s">
        <v>229</v>
      </c>
      <c r="C401" s="1" t="s">
        <v>10</v>
      </c>
      <c r="D401" s="1">
        <v>69.72</v>
      </c>
      <c r="E401" s="1">
        <v>0</v>
      </c>
      <c r="F401" s="1">
        <v>21.16</v>
      </c>
      <c r="G401" s="1">
        <v>184.804</v>
      </c>
      <c r="H401" s="1">
        <v>112.76</v>
      </c>
      <c r="I401" s="1">
        <v>-574.63900000000001</v>
      </c>
    </row>
    <row r="402" spans="1:9" hidden="1" x14ac:dyDescent="0.25">
      <c r="A402" s="1" t="s">
        <v>20</v>
      </c>
      <c r="B402" s="1" t="s">
        <v>230</v>
      </c>
      <c r="C402" s="1" t="s">
        <v>26</v>
      </c>
      <c r="D402" s="1">
        <v>50.87</v>
      </c>
      <c r="E402" s="1">
        <v>0</v>
      </c>
      <c r="F402" s="1">
        <v>21.16</v>
      </c>
      <c r="G402" s="1">
        <v>162.584</v>
      </c>
      <c r="H402" s="1">
        <v>142.43899999999999</v>
      </c>
      <c r="I402" s="1">
        <v>-415.91199999999998</v>
      </c>
    </row>
    <row r="403" spans="1:9" hidden="1" x14ac:dyDescent="0.25">
      <c r="A403" s="1" t="s">
        <v>20</v>
      </c>
      <c r="B403" s="1" t="s">
        <v>230</v>
      </c>
      <c r="C403" s="1" t="s">
        <v>10</v>
      </c>
      <c r="D403" s="1">
        <v>69.72</v>
      </c>
      <c r="E403" s="1">
        <v>0</v>
      </c>
      <c r="F403" s="1">
        <v>21.16</v>
      </c>
      <c r="G403" s="1">
        <v>162.584</v>
      </c>
      <c r="H403" s="1">
        <v>112.762</v>
      </c>
      <c r="I403" s="1">
        <v>-574.65599999999995</v>
      </c>
    </row>
    <row r="404" spans="1:9" hidden="1" x14ac:dyDescent="0.25">
      <c r="A404" s="1" t="s">
        <v>20</v>
      </c>
      <c r="B404" s="1" t="s">
        <v>231</v>
      </c>
      <c r="C404" s="1" t="s">
        <v>26</v>
      </c>
      <c r="D404" s="1">
        <v>98.32</v>
      </c>
      <c r="E404" s="1">
        <v>0</v>
      </c>
      <c r="F404" s="1">
        <v>0</v>
      </c>
      <c r="G404" s="1">
        <v>0</v>
      </c>
      <c r="H404" s="1">
        <v>275.28300000000002</v>
      </c>
      <c r="I404" s="1">
        <v>-803.80600000000004</v>
      </c>
    </row>
    <row r="405" spans="1:9" hidden="1" x14ac:dyDescent="0.25">
      <c r="A405" s="1" t="s">
        <v>20</v>
      </c>
      <c r="B405" s="1" t="s">
        <v>231</v>
      </c>
      <c r="C405" s="1" t="s">
        <v>10</v>
      </c>
      <c r="D405" s="1">
        <v>134.74</v>
      </c>
      <c r="E405" s="1">
        <v>0</v>
      </c>
      <c r="F405" s="1">
        <v>0</v>
      </c>
      <c r="G405" s="1">
        <v>0</v>
      </c>
      <c r="H405" s="1">
        <v>382.54899999999998</v>
      </c>
      <c r="I405" s="1">
        <v>-1110.6479999999999</v>
      </c>
    </row>
    <row r="406" spans="1:9" hidden="1" x14ac:dyDescent="0.25">
      <c r="A406" s="1" t="s">
        <v>20</v>
      </c>
      <c r="B406" s="1" t="s">
        <v>232</v>
      </c>
      <c r="C406" s="1" t="s">
        <v>26</v>
      </c>
      <c r="D406" s="1">
        <v>138.30000000000001</v>
      </c>
      <c r="E406" s="1">
        <v>0</v>
      </c>
      <c r="F406" s="1">
        <v>0</v>
      </c>
      <c r="G406" s="1">
        <v>0</v>
      </c>
      <c r="H406" s="1">
        <v>387.23899999999998</v>
      </c>
      <c r="I406" s="1">
        <v>-1129.675</v>
      </c>
    </row>
    <row r="407" spans="1:9" hidden="1" x14ac:dyDescent="0.25">
      <c r="A407" s="1" t="s">
        <v>20</v>
      </c>
      <c r="B407" s="1" t="s">
        <v>232</v>
      </c>
      <c r="C407" s="1" t="s">
        <v>10</v>
      </c>
      <c r="D407" s="1">
        <v>174.73</v>
      </c>
      <c r="E407" s="1">
        <v>0</v>
      </c>
      <c r="F407" s="1">
        <v>0</v>
      </c>
      <c r="G407" s="1">
        <v>0</v>
      </c>
      <c r="H407" s="1">
        <v>494.52100000000002</v>
      </c>
      <c r="I407" s="1">
        <v>-1436.4580000000001</v>
      </c>
    </row>
    <row r="408" spans="1:9" hidden="1" x14ac:dyDescent="0.25">
      <c r="A408" s="1" t="s">
        <v>20</v>
      </c>
      <c r="B408" s="1" t="s">
        <v>233</v>
      </c>
      <c r="C408" s="1" t="s">
        <v>26</v>
      </c>
      <c r="D408" s="1">
        <v>121.08</v>
      </c>
      <c r="E408" s="1">
        <v>-83.14</v>
      </c>
      <c r="F408" s="1">
        <v>0</v>
      </c>
      <c r="G408" s="1">
        <v>257.71800000000002</v>
      </c>
      <c r="H408" s="1">
        <v>339.03300000000002</v>
      </c>
      <c r="I408" s="1">
        <v>-989.61500000000001</v>
      </c>
    </row>
    <row r="409" spans="1:9" hidden="1" x14ac:dyDescent="0.25">
      <c r="A409" s="1" t="s">
        <v>20</v>
      </c>
      <c r="B409" s="1" t="s">
        <v>233</v>
      </c>
      <c r="C409" s="1" t="s">
        <v>10</v>
      </c>
      <c r="D409" s="1">
        <v>161.15</v>
      </c>
      <c r="E409" s="1">
        <v>-83.14</v>
      </c>
      <c r="F409" s="1">
        <v>0</v>
      </c>
      <c r="G409" s="1">
        <v>257.71800000000002</v>
      </c>
      <c r="H409" s="1">
        <v>457.13900000000001</v>
      </c>
      <c r="I409" s="1">
        <v>-1661.4880000000001</v>
      </c>
    </row>
    <row r="410" spans="1:9" hidden="1" x14ac:dyDescent="0.25">
      <c r="A410" s="1" t="s">
        <v>20</v>
      </c>
      <c r="B410" s="1" t="s">
        <v>234</v>
      </c>
      <c r="C410" s="1" t="s">
        <v>26</v>
      </c>
      <c r="D410" s="1">
        <v>121.08</v>
      </c>
      <c r="E410" s="1">
        <v>83.14</v>
      </c>
      <c r="F410" s="1">
        <v>0</v>
      </c>
      <c r="G410" s="1">
        <v>-257.71800000000002</v>
      </c>
      <c r="H410" s="1">
        <v>339.03300000000002</v>
      </c>
      <c r="I410" s="1">
        <v>-989.61500000000001</v>
      </c>
    </row>
    <row r="411" spans="1:9" hidden="1" x14ac:dyDescent="0.25">
      <c r="A411" s="1" t="s">
        <v>20</v>
      </c>
      <c r="B411" s="1" t="s">
        <v>234</v>
      </c>
      <c r="C411" s="1" t="s">
        <v>10</v>
      </c>
      <c r="D411" s="1">
        <v>161.15</v>
      </c>
      <c r="E411" s="1">
        <v>83.14</v>
      </c>
      <c r="F411" s="1">
        <v>0</v>
      </c>
      <c r="G411" s="1">
        <v>-257.71800000000002</v>
      </c>
      <c r="H411" s="1">
        <v>456.92200000000003</v>
      </c>
      <c r="I411" s="1">
        <v>-992.755</v>
      </c>
    </row>
    <row r="412" spans="1:9" hidden="1" x14ac:dyDescent="0.25">
      <c r="A412" s="1" t="s">
        <v>20</v>
      </c>
      <c r="B412" s="1" t="s">
        <v>235</v>
      </c>
      <c r="C412" s="1" t="s">
        <v>26</v>
      </c>
      <c r="D412" s="1">
        <v>121.08</v>
      </c>
      <c r="E412" s="1">
        <v>-83.14</v>
      </c>
      <c r="F412" s="1">
        <v>0</v>
      </c>
      <c r="G412" s="1">
        <v>211.161</v>
      </c>
      <c r="H412" s="1">
        <v>339.03300000000002</v>
      </c>
      <c r="I412" s="1">
        <v>-989.61500000000001</v>
      </c>
    </row>
    <row r="413" spans="1:9" hidden="1" x14ac:dyDescent="0.25">
      <c r="A413" s="1" t="s">
        <v>20</v>
      </c>
      <c r="B413" s="1" t="s">
        <v>235</v>
      </c>
      <c r="C413" s="1" t="s">
        <v>10</v>
      </c>
      <c r="D413" s="1">
        <v>161.15</v>
      </c>
      <c r="E413" s="1">
        <v>-83.14</v>
      </c>
      <c r="F413" s="1">
        <v>0</v>
      </c>
      <c r="G413" s="1">
        <v>211.161</v>
      </c>
      <c r="H413" s="1">
        <v>457.149</v>
      </c>
      <c r="I413" s="1">
        <v>-1661.55</v>
      </c>
    </row>
    <row r="414" spans="1:9" hidden="1" x14ac:dyDescent="0.25">
      <c r="A414" s="1" t="s">
        <v>20</v>
      </c>
      <c r="B414" s="1" t="s">
        <v>236</v>
      </c>
      <c r="C414" s="1" t="s">
        <v>26</v>
      </c>
      <c r="D414" s="1">
        <v>121.08</v>
      </c>
      <c r="E414" s="1">
        <v>83.14</v>
      </c>
      <c r="F414" s="1">
        <v>0</v>
      </c>
      <c r="G414" s="1">
        <v>-211.161</v>
      </c>
      <c r="H414" s="1">
        <v>339.03300000000002</v>
      </c>
      <c r="I414" s="1">
        <v>-989.61500000000001</v>
      </c>
    </row>
    <row r="415" spans="1:9" hidden="1" x14ac:dyDescent="0.25">
      <c r="A415" s="1" t="s">
        <v>20</v>
      </c>
      <c r="B415" s="1" t="s">
        <v>236</v>
      </c>
      <c r="C415" s="1" t="s">
        <v>10</v>
      </c>
      <c r="D415" s="1">
        <v>161.15</v>
      </c>
      <c r="E415" s="1">
        <v>83.14</v>
      </c>
      <c r="F415" s="1">
        <v>0</v>
      </c>
      <c r="G415" s="1">
        <v>-211.161</v>
      </c>
      <c r="H415" s="1">
        <v>456.91199999999998</v>
      </c>
      <c r="I415" s="1">
        <v>-992.69200000000001</v>
      </c>
    </row>
    <row r="416" spans="1:9" hidden="1" x14ac:dyDescent="0.25">
      <c r="A416" s="1" t="s">
        <v>20</v>
      </c>
      <c r="B416" s="1" t="s">
        <v>237</v>
      </c>
      <c r="C416" s="1" t="s">
        <v>26</v>
      </c>
      <c r="D416" s="1">
        <v>121.08</v>
      </c>
      <c r="E416" s="1">
        <v>0</v>
      </c>
      <c r="F416" s="1">
        <v>-83.14</v>
      </c>
      <c r="G416" s="1">
        <v>-638.72299999999996</v>
      </c>
      <c r="H416" s="1">
        <v>339.03300000000002</v>
      </c>
      <c r="I416" s="1">
        <v>-989.61500000000001</v>
      </c>
    </row>
    <row r="417" spans="1:9" hidden="1" x14ac:dyDescent="0.25">
      <c r="A417" s="1" t="s">
        <v>20</v>
      </c>
      <c r="B417" s="1" t="s">
        <v>237</v>
      </c>
      <c r="C417" s="1" t="s">
        <v>10</v>
      </c>
      <c r="D417" s="1">
        <v>161.15</v>
      </c>
      <c r="E417" s="1">
        <v>0</v>
      </c>
      <c r="F417" s="1">
        <v>-83.14</v>
      </c>
      <c r="G417" s="1">
        <v>-638.72299999999996</v>
      </c>
      <c r="H417" s="1">
        <v>791.65300000000002</v>
      </c>
      <c r="I417" s="1">
        <v>-1327.2190000000001</v>
      </c>
    </row>
    <row r="418" spans="1:9" hidden="1" x14ac:dyDescent="0.25">
      <c r="A418" s="1" t="s">
        <v>20</v>
      </c>
      <c r="B418" s="1" t="s">
        <v>238</v>
      </c>
      <c r="C418" s="1" t="s">
        <v>26</v>
      </c>
      <c r="D418" s="1">
        <v>121.08</v>
      </c>
      <c r="E418" s="1">
        <v>0</v>
      </c>
      <c r="F418" s="1">
        <v>83.14</v>
      </c>
      <c r="G418" s="1">
        <v>638.72299999999996</v>
      </c>
      <c r="H418" s="1">
        <v>339.03300000000002</v>
      </c>
      <c r="I418" s="1">
        <v>-989.61500000000001</v>
      </c>
    </row>
    <row r="419" spans="1:9" hidden="1" x14ac:dyDescent="0.25">
      <c r="A419" s="1" t="s">
        <v>20</v>
      </c>
      <c r="B419" s="1" t="s">
        <v>238</v>
      </c>
      <c r="C419" s="1" t="s">
        <v>10</v>
      </c>
      <c r="D419" s="1">
        <v>161.15</v>
      </c>
      <c r="E419" s="1">
        <v>0</v>
      </c>
      <c r="F419" s="1">
        <v>83.14</v>
      </c>
      <c r="G419" s="1">
        <v>638.72299999999996</v>
      </c>
      <c r="H419" s="1">
        <v>122.408</v>
      </c>
      <c r="I419" s="1">
        <v>-1327.0229999999999</v>
      </c>
    </row>
    <row r="420" spans="1:9" hidden="1" x14ac:dyDescent="0.25">
      <c r="A420" s="1" t="s">
        <v>20</v>
      </c>
      <c r="B420" s="1" t="s">
        <v>239</v>
      </c>
      <c r="C420" s="1" t="s">
        <v>26</v>
      </c>
      <c r="D420" s="1">
        <v>121.08</v>
      </c>
      <c r="E420" s="1">
        <v>0</v>
      </c>
      <c r="F420" s="1">
        <v>-83.14</v>
      </c>
      <c r="G420" s="1">
        <v>-726.01599999999996</v>
      </c>
      <c r="H420" s="1">
        <v>339.03300000000002</v>
      </c>
      <c r="I420" s="1">
        <v>-989.61500000000001</v>
      </c>
    </row>
    <row r="421" spans="1:9" hidden="1" x14ac:dyDescent="0.25">
      <c r="A421" s="1" t="s">
        <v>20</v>
      </c>
      <c r="B421" s="1" t="s">
        <v>239</v>
      </c>
      <c r="C421" s="1" t="s">
        <v>10</v>
      </c>
      <c r="D421" s="1">
        <v>161.15</v>
      </c>
      <c r="E421" s="1">
        <v>0</v>
      </c>
      <c r="F421" s="1">
        <v>-83.14</v>
      </c>
      <c r="G421" s="1">
        <v>-726.01599999999996</v>
      </c>
      <c r="H421" s="1">
        <v>791.66200000000003</v>
      </c>
      <c r="I421" s="1">
        <v>-1327.2819999999999</v>
      </c>
    </row>
    <row r="422" spans="1:9" hidden="1" x14ac:dyDescent="0.25">
      <c r="A422" s="1" t="s">
        <v>20</v>
      </c>
      <c r="B422" s="1" t="s">
        <v>240</v>
      </c>
      <c r="C422" s="1" t="s">
        <v>26</v>
      </c>
      <c r="D422" s="1">
        <v>121.08</v>
      </c>
      <c r="E422" s="1">
        <v>0</v>
      </c>
      <c r="F422" s="1">
        <v>83.14</v>
      </c>
      <c r="G422" s="1">
        <v>726.01599999999996</v>
      </c>
      <c r="H422" s="1">
        <v>339.03300000000002</v>
      </c>
      <c r="I422" s="1">
        <v>-989.61500000000001</v>
      </c>
    </row>
    <row r="423" spans="1:9" hidden="1" x14ac:dyDescent="0.25">
      <c r="A423" s="1" t="s">
        <v>20</v>
      </c>
      <c r="B423" s="1" t="s">
        <v>240</v>
      </c>
      <c r="C423" s="1" t="s">
        <v>10</v>
      </c>
      <c r="D423" s="1">
        <v>161.15</v>
      </c>
      <c r="E423" s="1">
        <v>0</v>
      </c>
      <c r="F423" s="1">
        <v>83.14</v>
      </c>
      <c r="G423" s="1">
        <v>726.01599999999996</v>
      </c>
      <c r="H423" s="1">
        <v>122.399</v>
      </c>
      <c r="I423" s="1">
        <v>-1326.96</v>
      </c>
    </row>
    <row r="424" spans="1:9" hidden="1" x14ac:dyDescent="0.25">
      <c r="A424" s="1" t="s">
        <v>20</v>
      </c>
      <c r="B424" s="1" t="s">
        <v>241</v>
      </c>
      <c r="C424" s="1" t="s">
        <v>26</v>
      </c>
      <c r="D424" s="1">
        <v>121.08</v>
      </c>
      <c r="E424" s="1">
        <v>0</v>
      </c>
      <c r="F424" s="1">
        <v>0</v>
      </c>
      <c r="G424" s="1">
        <v>0</v>
      </c>
      <c r="H424" s="1">
        <v>339.03300000000002</v>
      </c>
      <c r="I424" s="1">
        <v>-989.61500000000001</v>
      </c>
    </row>
    <row r="425" spans="1:9" hidden="1" x14ac:dyDescent="0.25">
      <c r="A425" s="1" t="s">
        <v>20</v>
      </c>
      <c r="B425" s="1" t="s">
        <v>241</v>
      </c>
      <c r="C425" s="1" t="s">
        <v>10</v>
      </c>
      <c r="D425" s="1">
        <v>161.15</v>
      </c>
      <c r="E425" s="1">
        <v>0</v>
      </c>
      <c r="F425" s="1">
        <v>0</v>
      </c>
      <c r="G425" s="1">
        <v>0</v>
      </c>
      <c r="H425" s="1">
        <v>457.03199999999998</v>
      </c>
      <c r="I425" s="1">
        <v>-1327.133</v>
      </c>
    </row>
    <row r="426" spans="1:9" hidden="1" x14ac:dyDescent="0.25">
      <c r="A426" s="1" t="s">
        <v>20</v>
      </c>
      <c r="B426" s="1" t="s">
        <v>242</v>
      </c>
      <c r="C426" s="1" t="s">
        <v>26</v>
      </c>
      <c r="D426" s="1">
        <v>121.08</v>
      </c>
      <c r="E426" s="1">
        <v>0</v>
      </c>
      <c r="F426" s="1">
        <v>0</v>
      </c>
      <c r="G426" s="1">
        <v>0</v>
      </c>
      <c r="H426" s="1">
        <v>339.03300000000002</v>
      </c>
      <c r="I426" s="1">
        <v>-989.61500000000001</v>
      </c>
    </row>
    <row r="427" spans="1:9" hidden="1" x14ac:dyDescent="0.25">
      <c r="A427" s="1" t="s">
        <v>20</v>
      </c>
      <c r="B427" s="1" t="s">
        <v>242</v>
      </c>
      <c r="C427" s="1" t="s">
        <v>10</v>
      </c>
      <c r="D427" s="1">
        <v>161.15</v>
      </c>
      <c r="E427" s="1">
        <v>0</v>
      </c>
      <c r="F427" s="1">
        <v>0</v>
      </c>
      <c r="G427" s="1">
        <v>0</v>
      </c>
      <c r="H427" s="1">
        <v>457.029</v>
      </c>
      <c r="I427" s="1">
        <v>-1327.11</v>
      </c>
    </row>
    <row r="428" spans="1:9" hidden="1" x14ac:dyDescent="0.25">
      <c r="A428" s="1" t="s">
        <v>20</v>
      </c>
      <c r="B428" s="1" t="s">
        <v>243</v>
      </c>
      <c r="C428" s="1" t="s">
        <v>26</v>
      </c>
      <c r="D428" s="1">
        <v>121.08</v>
      </c>
      <c r="E428" s="1">
        <v>0</v>
      </c>
      <c r="F428" s="1">
        <v>0</v>
      </c>
      <c r="G428" s="1">
        <v>0</v>
      </c>
      <c r="H428" s="1">
        <v>339.03300000000002</v>
      </c>
      <c r="I428" s="1">
        <v>-989.61500000000001</v>
      </c>
    </row>
    <row r="429" spans="1:9" hidden="1" x14ac:dyDescent="0.25">
      <c r="A429" s="1" t="s">
        <v>20</v>
      </c>
      <c r="B429" s="1" t="s">
        <v>243</v>
      </c>
      <c r="C429" s="1" t="s">
        <v>10</v>
      </c>
      <c r="D429" s="1">
        <v>161.15</v>
      </c>
      <c r="E429" s="1">
        <v>0</v>
      </c>
      <c r="F429" s="1">
        <v>0</v>
      </c>
      <c r="G429" s="1">
        <v>0</v>
      </c>
      <c r="H429" s="1">
        <v>457.04199999999997</v>
      </c>
      <c r="I429" s="1">
        <v>-1327.123</v>
      </c>
    </row>
    <row r="430" spans="1:9" hidden="1" x14ac:dyDescent="0.25">
      <c r="A430" s="1" t="s">
        <v>20</v>
      </c>
      <c r="B430" s="1" t="s">
        <v>244</v>
      </c>
      <c r="C430" s="1" t="s">
        <v>26</v>
      </c>
      <c r="D430" s="1">
        <v>121.08</v>
      </c>
      <c r="E430" s="1">
        <v>0</v>
      </c>
      <c r="F430" s="1">
        <v>0</v>
      </c>
      <c r="G430" s="1">
        <v>0</v>
      </c>
      <c r="H430" s="1">
        <v>339.03300000000002</v>
      </c>
      <c r="I430" s="1">
        <v>-989.61500000000001</v>
      </c>
    </row>
    <row r="431" spans="1:9" hidden="1" x14ac:dyDescent="0.25">
      <c r="A431" s="1" t="s">
        <v>20</v>
      </c>
      <c r="B431" s="1" t="s">
        <v>244</v>
      </c>
      <c r="C431" s="1" t="s">
        <v>10</v>
      </c>
      <c r="D431" s="1">
        <v>161.15</v>
      </c>
      <c r="E431" s="1">
        <v>0</v>
      </c>
      <c r="F431" s="1">
        <v>0</v>
      </c>
      <c r="G431" s="1">
        <v>0</v>
      </c>
      <c r="H431" s="1">
        <v>457.01900000000001</v>
      </c>
      <c r="I431" s="1">
        <v>-1327.12</v>
      </c>
    </row>
    <row r="432" spans="1:9" hidden="1" x14ac:dyDescent="0.25">
      <c r="A432" s="1" t="s">
        <v>20</v>
      </c>
      <c r="B432" s="1" t="s">
        <v>245</v>
      </c>
      <c r="C432" s="1" t="s">
        <v>26</v>
      </c>
      <c r="D432" s="1">
        <v>108.15</v>
      </c>
      <c r="E432" s="1">
        <v>-83.14</v>
      </c>
      <c r="F432" s="1">
        <v>0</v>
      </c>
      <c r="G432" s="1">
        <v>257.71800000000002</v>
      </c>
      <c r="H432" s="1">
        <v>302.81200000000001</v>
      </c>
      <c r="I432" s="1">
        <v>-884.18600000000004</v>
      </c>
    </row>
    <row r="433" spans="1:9" hidden="1" x14ac:dyDescent="0.25">
      <c r="A433" s="1" t="s">
        <v>20</v>
      </c>
      <c r="B433" s="1" t="s">
        <v>245</v>
      </c>
      <c r="C433" s="1" t="s">
        <v>10</v>
      </c>
      <c r="D433" s="1">
        <v>148.22</v>
      </c>
      <c r="E433" s="1">
        <v>-83.14</v>
      </c>
      <c r="F433" s="1">
        <v>0</v>
      </c>
      <c r="G433" s="1">
        <v>257.71800000000002</v>
      </c>
      <c r="H433" s="1">
        <v>420.91300000000001</v>
      </c>
      <c r="I433" s="1">
        <v>-1556.079</v>
      </c>
    </row>
    <row r="434" spans="1:9" hidden="1" x14ac:dyDescent="0.25">
      <c r="A434" s="1" t="s">
        <v>20</v>
      </c>
      <c r="B434" s="1" t="s">
        <v>246</v>
      </c>
      <c r="C434" s="1" t="s">
        <v>26</v>
      </c>
      <c r="D434" s="1">
        <v>108.15</v>
      </c>
      <c r="E434" s="1">
        <v>83.14</v>
      </c>
      <c r="F434" s="1">
        <v>0</v>
      </c>
      <c r="G434" s="1">
        <v>-257.71800000000002</v>
      </c>
      <c r="H434" s="1">
        <v>302.81200000000001</v>
      </c>
      <c r="I434" s="1">
        <v>-884.18600000000004</v>
      </c>
    </row>
    <row r="435" spans="1:9" hidden="1" x14ac:dyDescent="0.25">
      <c r="A435" s="1" t="s">
        <v>20</v>
      </c>
      <c r="B435" s="1" t="s">
        <v>246</v>
      </c>
      <c r="C435" s="1" t="s">
        <v>10</v>
      </c>
      <c r="D435" s="1">
        <v>148.22</v>
      </c>
      <c r="E435" s="1">
        <v>83.14</v>
      </c>
      <c r="F435" s="1">
        <v>0</v>
      </c>
      <c r="G435" s="1">
        <v>-257.71800000000002</v>
      </c>
      <c r="H435" s="1">
        <v>420.69600000000003</v>
      </c>
      <c r="I435" s="1">
        <v>-887.346</v>
      </c>
    </row>
    <row r="436" spans="1:9" hidden="1" x14ac:dyDescent="0.25">
      <c r="A436" s="1" t="s">
        <v>20</v>
      </c>
      <c r="B436" s="1" t="s">
        <v>247</v>
      </c>
      <c r="C436" s="1" t="s">
        <v>26</v>
      </c>
      <c r="D436" s="1">
        <v>108.15</v>
      </c>
      <c r="E436" s="1">
        <v>-83.14</v>
      </c>
      <c r="F436" s="1">
        <v>0</v>
      </c>
      <c r="G436" s="1">
        <v>211.161</v>
      </c>
      <c r="H436" s="1">
        <v>302.81200000000001</v>
      </c>
      <c r="I436" s="1">
        <v>-884.18600000000004</v>
      </c>
    </row>
    <row r="437" spans="1:9" hidden="1" x14ac:dyDescent="0.25">
      <c r="A437" s="1" t="s">
        <v>20</v>
      </c>
      <c r="B437" s="1" t="s">
        <v>247</v>
      </c>
      <c r="C437" s="1" t="s">
        <v>10</v>
      </c>
      <c r="D437" s="1">
        <v>148.22</v>
      </c>
      <c r="E437" s="1">
        <v>-83.14</v>
      </c>
      <c r="F437" s="1">
        <v>0</v>
      </c>
      <c r="G437" s="1">
        <v>211.161</v>
      </c>
      <c r="H437" s="1">
        <v>420.923</v>
      </c>
      <c r="I437" s="1">
        <v>-1556.1410000000001</v>
      </c>
    </row>
    <row r="438" spans="1:9" hidden="1" x14ac:dyDescent="0.25">
      <c r="A438" s="1" t="s">
        <v>20</v>
      </c>
      <c r="B438" s="1" t="s">
        <v>248</v>
      </c>
      <c r="C438" s="1" t="s">
        <v>26</v>
      </c>
      <c r="D438" s="1">
        <v>108.15</v>
      </c>
      <c r="E438" s="1">
        <v>83.14</v>
      </c>
      <c r="F438" s="1">
        <v>0</v>
      </c>
      <c r="G438" s="1">
        <v>-211.161</v>
      </c>
      <c r="H438" s="1">
        <v>302.81200000000001</v>
      </c>
      <c r="I438" s="1">
        <v>-884.18600000000004</v>
      </c>
    </row>
    <row r="439" spans="1:9" hidden="1" x14ac:dyDescent="0.25">
      <c r="A439" s="1" t="s">
        <v>20</v>
      </c>
      <c r="B439" s="1" t="s">
        <v>248</v>
      </c>
      <c r="C439" s="1" t="s">
        <v>10</v>
      </c>
      <c r="D439" s="1">
        <v>148.22</v>
      </c>
      <c r="E439" s="1">
        <v>83.14</v>
      </c>
      <c r="F439" s="1">
        <v>0</v>
      </c>
      <c r="G439" s="1">
        <v>-211.161</v>
      </c>
      <c r="H439" s="1">
        <v>420.685</v>
      </c>
      <c r="I439" s="1">
        <v>-887.28300000000002</v>
      </c>
    </row>
    <row r="440" spans="1:9" hidden="1" x14ac:dyDescent="0.25">
      <c r="A440" s="1" t="s">
        <v>20</v>
      </c>
      <c r="B440" s="1" t="s">
        <v>249</v>
      </c>
      <c r="C440" s="1" t="s">
        <v>26</v>
      </c>
      <c r="D440" s="1">
        <v>108.15</v>
      </c>
      <c r="E440" s="1">
        <v>0</v>
      </c>
      <c r="F440" s="1">
        <v>-83.14</v>
      </c>
      <c r="G440" s="1">
        <v>-638.72299999999996</v>
      </c>
      <c r="H440" s="1">
        <v>302.81200000000001</v>
      </c>
      <c r="I440" s="1">
        <v>-884.18600000000004</v>
      </c>
    </row>
    <row r="441" spans="1:9" hidden="1" x14ac:dyDescent="0.25">
      <c r="A441" s="1" t="s">
        <v>20</v>
      </c>
      <c r="B441" s="1" t="s">
        <v>249</v>
      </c>
      <c r="C441" s="1" t="s">
        <v>10</v>
      </c>
      <c r="D441" s="1">
        <v>148.22</v>
      </c>
      <c r="E441" s="1">
        <v>0</v>
      </c>
      <c r="F441" s="1">
        <v>-83.14</v>
      </c>
      <c r="G441" s="1">
        <v>-638.72299999999996</v>
      </c>
      <c r="H441" s="1">
        <v>755.42700000000002</v>
      </c>
      <c r="I441" s="1">
        <v>-1221.81</v>
      </c>
    </row>
    <row r="442" spans="1:9" hidden="1" x14ac:dyDescent="0.25">
      <c r="A442" s="1" t="s">
        <v>20</v>
      </c>
      <c r="B442" s="1" t="s">
        <v>250</v>
      </c>
      <c r="C442" s="1" t="s">
        <v>26</v>
      </c>
      <c r="D442" s="1">
        <v>108.15</v>
      </c>
      <c r="E442" s="1">
        <v>0</v>
      </c>
      <c r="F442" s="1">
        <v>83.14</v>
      </c>
      <c r="G442" s="1">
        <v>638.72299999999996</v>
      </c>
      <c r="H442" s="1">
        <v>302.81200000000001</v>
      </c>
      <c r="I442" s="1">
        <v>-884.18600000000004</v>
      </c>
    </row>
    <row r="443" spans="1:9" hidden="1" x14ac:dyDescent="0.25">
      <c r="A443" s="1" t="s">
        <v>20</v>
      </c>
      <c r="B443" s="1" t="s">
        <v>250</v>
      </c>
      <c r="C443" s="1" t="s">
        <v>10</v>
      </c>
      <c r="D443" s="1">
        <v>148.22</v>
      </c>
      <c r="E443" s="1">
        <v>0</v>
      </c>
      <c r="F443" s="1">
        <v>83.14</v>
      </c>
      <c r="G443" s="1">
        <v>638.72299999999996</v>
      </c>
      <c r="H443" s="1">
        <v>86.182000000000002</v>
      </c>
      <c r="I443" s="1">
        <v>-1221.614</v>
      </c>
    </row>
    <row r="444" spans="1:9" hidden="1" x14ac:dyDescent="0.25">
      <c r="A444" s="1" t="s">
        <v>20</v>
      </c>
      <c r="B444" s="1" t="s">
        <v>251</v>
      </c>
      <c r="C444" s="1" t="s">
        <v>26</v>
      </c>
      <c r="D444" s="1">
        <v>108.15</v>
      </c>
      <c r="E444" s="1">
        <v>0</v>
      </c>
      <c r="F444" s="1">
        <v>-83.14</v>
      </c>
      <c r="G444" s="1">
        <v>-726.01599999999996</v>
      </c>
      <c r="H444" s="1">
        <v>302.81200000000001</v>
      </c>
      <c r="I444" s="1">
        <v>-884.18600000000004</v>
      </c>
    </row>
    <row r="445" spans="1:9" hidden="1" x14ac:dyDescent="0.25">
      <c r="A445" s="1" t="s">
        <v>20</v>
      </c>
      <c r="B445" s="1" t="s">
        <v>251</v>
      </c>
      <c r="C445" s="1" t="s">
        <v>10</v>
      </c>
      <c r="D445" s="1">
        <v>148.22</v>
      </c>
      <c r="E445" s="1">
        <v>0</v>
      </c>
      <c r="F445" s="1">
        <v>-83.14</v>
      </c>
      <c r="G445" s="1">
        <v>-726.01599999999996</v>
      </c>
      <c r="H445" s="1">
        <v>755.43600000000004</v>
      </c>
      <c r="I445" s="1">
        <v>-1221.873</v>
      </c>
    </row>
    <row r="446" spans="1:9" hidden="1" x14ac:dyDescent="0.25">
      <c r="A446" s="1" t="s">
        <v>20</v>
      </c>
      <c r="B446" s="1" t="s">
        <v>252</v>
      </c>
      <c r="C446" s="1" t="s">
        <v>26</v>
      </c>
      <c r="D446" s="1">
        <v>108.15</v>
      </c>
      <c r="E446" s="1">
        <v>0</v>
      </c>
      <c r="F446" s="1">
        <v>83.14</v>
      </c>
      <c r="G446" s="1">
        <v>726.01599999999996</v>
      </c>
      <c r="H446" s="1">
        <v>302.81200000000001</v>
      </c>
      <c r="I446" s="1">
        <v>-884.18600000000004</v>
      </c>
    </row>
    <row r="447" spans="1:9" hidden="1" x14ac:dyDescent="0.25">
      <c r="A447" s="1" t="s">
        <v>20</v>
      </c>
      <c r="B447" s="1" t="s">
        <v>252</v>
      </c>
      <c r="C447" s="1" t="s">
        <v>10</v>
      </c>
      <c r="D447" s="1">
        <v>148.22</v>
      </c>
      <c r="E447" s="1">
        <v>0</v>
      </c>
      <c r="F447" s="1">
        <v>83.14</v>
      </c>
      <c r="G447" s="1">
        <v>726.01599999999996</v>
      </c>
      <c r="H447" s="1">
        <v>86.173000000000002</v>
      </c>
      <c r="I447" s="1">
        <v>-1221.5509999999999</v>
      </c>
    </row>
    <row r="448" spans="1:9" hidden="1" x14ac:dyDescent="0.25">
      <c r="A448" s="1" t="s">
        <v>20</v>
      </c>
      <c r="B448" s="1" t="s">
        <v>253</v>
      </c>
      <c r="C448" s="1" t="s">
        <v>26</v>
      </c>
      <c r="D448" s="1">
        <v>108.15</v>
      </c>
      <c r="E448" s="1">
        <v>0</v>
      </c>
      <c r="F448" s="1">
        <v>0</v>
      </c>
      <c r="G448" s="1">
        <v>0</v>
      </c>
      <c r="H448" s="1">
        <v>302.81200000000001</v>
      </c>
      <c r="I448" s="1">
        <v>-884.18600000000004</v>
      </c>
    </row>
    <row r="449" spans="1:9" hidden="1" x14ac:dyDescent="0.25">
      <c r="A449" s="1" t="s">
        <v>20</v>
      </c>
      <c r="B449" s="1" t="s">
        <v>253</v>
      </c>
      <c r="C449" s="1" t="s">
        <v>10</v>
      </c>
      <c r="D449" s="1">
        <v>148.22</v>
      </c>
      <c r="E449" s="1">
        <v>0</v>
      </c>
      <c r="F449" s="1">
        <v>0</v>
      </c>
      <c r="G449" s="1">
        <v>0</v>
      </c>
      <c r="H449" s="1">
        <v>420.80599999999998</v>
      </c>
      <c r="I449" s="1">
        <v>-1221.7239999999999</v>
      </c>
    </row>
    <row r="450" spans="1:9" hidden="1" x14ac:dyDescent="0.25">
      <c r="A450" s="1" t="s">
        <v>20</v>
      </c>
      <c r="B450" s="1" t="s">
        <v>254</v>
      </c>
      <c r="C450" s="1" t="s">
        <v>26</v>
      </c>
      <c r="D450" s="1">
        <v>108.15</v>
      </c>
      <c r="E450" s="1">
        <v>0</v>
      </c>
      <c r="F450" s="1">
        <v>0</v>
      </c>
      <c r="G450" s="1">
        <v>0</v>
      </c>
      <c r="H450" s="1">
        <v>302.81200000000001</v>
      </c>
      <c r="I450" s="1">
        <v>-884.18600000000004</v>
      </c>
    </row>
    <row r="451" spans="1:9" hidden="1" x14ac:dyDescent="0.25">
      <c r="A451" s="1" t="s">
        <v>20</v>
      </c>
      <c r="B451" s="1" t="s">
        <v>254</v>
      </c>
      <c r="C451" s="1" t="s">
        <v>10</v>
      </c>
      <c r="D451" s="1">
        <v>148.22</v>
      </c>
      <c r="E451" s="1">
        <v>0</v>
      </c>
      <c r="F451" s="1">
        <v>0</v>
      </c>
      <c r="G451" s="1">
        <v>0</v>
      </c>
      <c r="H451" s="1">
        <v>420.803</v>
      </c>
      <c r="I451" s="1">
        <v>-1221.7</v>
      </c>
    </row>
    <row r="452" spans="1:9" hidden="1" x14ac:dyDescent="0.25">
      <c r="A452" s="1" t="s">
        <v>20</v>
      </c>
      <c r="B452" s="1" t="s">
        <v>255</v>
      </c>
      <c r="C452" s="1" t="s">
        <v>26</v>
      </c>
      <c r="D452" s="1">
        <v>108.15</v>
      </c>
      <c r="E452" s="1">
        <v>0</v>
      </c>
      <c r="F452" s="1">
        <v>0</v>
      </c>
      <c r="G452" s="1">
        <v>0</v>
      </c>
      <c r="H452" s="1">
        <v>302.81200000000001</v>
      </c>
      <c r="I452" s="1">
        <v>-884.18600000000004</v>
      </c>
    </row>
    <row r="453" spans="1:9" hidden="1" x14ac:dyDescent="0.25">
      <c r="A453" s="1" t="s">
        <v>20</v>
      </c>
      <c r="B453" s="1" t="s">
        <v>255</v>
      </c>
      <c r="C453" s="1" t="s">
        <v>10</v>
      </c>
      <c r="D453" s="1">
        <v>148.22</v>
      </c>
      <c r="E453" s="1">
        <v>0</v>
      </c>
      <c r="F453" s="1">
        <v>0</v>
      </c>
      <c r="G453" s="1">
        <v>0</v>
      </c>
      <c r="H453" s="1">
        <v>420.81599999999997</v>
      </c>
      <c r="I453" s="1">
        <v>-1221.7139999999999</v>
      </c>
    </row>
    <row r="454" spans="1:9" hidden="1" x14ac:dyDescent="0.25">
      <c r="A454" s="1" t="s">
        <v>20</v>
      </c>
      <c r="B454" s="1" t="s">
        <v>256</v>
      </c>
      <c r="C454" s="1" t="s">
        <v>26</v>
      </c>
      <c r="D454" s="1">
        <v>108.15</v>
      </c>
      <c r="E454" s="1">
        <v>0</v>
      </c>
      <c r="F454" s="1">
        <v>0</v>
      </c>
      <c r="G454" s="1">
        <v>0</v>
      </c>
      <c r="H454" s="1">
        <v>302.81200000000001</v>
      </c>
      <c r="I454" s="1">
        <v>-884.18600000000004</v>
      </c>
    </row>
    <row r="455" spans="1:9" hidden="1" x14ac:dyDescent="0.25">
      <c r="A455" s="1" t="s">
        <v>20</v>
      </c>
      <c r="B455" s="1" t="s">
        <v>256</v>
      </c>
      <c r="C455" s="1" t="s">
        <v>10</v>
      </c>
      <c r="D455" s="1">
        <v>148.22</v>
      </c>
      <c r="E455" s="1">
        <v>0</v>
      </c>
      <c r="F455" s="1">
        <v>0</v>
      </c>
      <c r="G455" s="1">
        <v>0</v>
      </c>
      <c r="H455" s="1">
        <v>420.79300000000001</v>
      </c>
      <c r="I455" s="1">
        <v>-1221.711</v>
      </c>
    </row>
    <row r="456" spans="1:9" hidden="1" x14ac:dyDescent="0.25">
      <c r="A456" s="1" t="s">
        <v>20</v>
      </c>
      <c r="B456" s="1" t="s">
        <v>257</v>
      </c>
      <c r="C456" s="1" t="s">
        <v>26</v>
      </c>
      <c r="D456" s="1">
        <v>54.07</v>
      </c>
      <c r="E456" s="1">
        <v>-83.14</v>
      </c>
      <c r="F456" s="1">
        <v>0</v>
      </c>
      <c r="G456" s="1">
        <v>257.71800000000002</v>
      </c>
      <c r="H456" s="1">
        <v>151.40600000000001</v>
      </c>
      <c r="I456" s="1">
        <v>-442.09300000000002</v>
      </c>
    </row>
    <row r="457" spans="1:9" hidden="1" x14ac:dyDescent="0.25">
      <c r="A457" s="1" t="s">
        <v>20</v>
      </c>
      <c r="B457" s="1" t="s">
        <v>257</v>
      </c>
      <c r="C457" s="1" t="s">
        <v>10</v>
      </c>
      <c r="D457" s="1">
        <v>74.11</v>
      </c>
      <c r="E457" s="1">
        <v>-83.14</v>
      </c>
      <c r="F457" s="1">
        <v>0</v>
      </c>
      <c r="G457" s="1">
        <v>257.71800000000002</v>
      </c>
      <c r="H457" s="1">
        <v>210.51</v>
      </c>
      <c r="I457" s="1">
        <v>-945.22299999999996</v>
      </c>
    </row>
    <row r="458" spans="1:9" hidden="1" x14ac:dyDescent="0.25">
      <c r="A458" s="1" t="s">
        <v>20</v>
      </c>
      <c r="B458" s="1" t="s">
        <v>258</v>
      </c>
      <c r="C458" s="1" t="s">
        <v>26</v>
      </c>
      <c r="D458" s="1">
        <v>54.07</v>
      </c>
      <c r="E458" s="1">
        <v>83.14</v>
      </c>
      <c r="F458" s="1">
        <v>0</v>
      </c>
      <c r="G458" s="1">
        <v>-257.71800000000002</v>
      </c>
      <c r="H458" s="1">
        <v>151.40600000000001</v>
      </c>
      <c r="I458" s="1">
        <v>-442.09300000000002</v>
      </c>
    </row>
    <row r="459" spans="1:9" hidden="1" x14ac:dyDescent="0.25">
      <c r="A459" s="1" t="s">
        <v>20</v>
      </c>
      <c r="B459" s="1" t="s">
        <v>258</v>
      </c>
      <c r="C459" s="1" t="s">
        <v>10</v>
      </c>
      <c r="D459" s="1">
        <v>74.11</v>
      </c>
      <c r="E459" s="1">
        <v>83.14</v>
      </c>
      <c r="F459" s="1">
        <v>0</v>
      </c>
      <c r="G459" s="1">
        <v>-257.71800000000002</v>
      </c>
      <c r="H459" s="1">
        <v>210.29400000000001</v>
      </c>
      <c r="I459" s="1">
        <v>-276.49</v>
      </c>
    </row>
    <row r="460" spans="1:9" hidden="1" x14ac:dyDescent="0.25">
      <c r="A460" s="1" t="s">
        <v>20</v>
      </c>
      <c r="B460" s="1" t="s">
        <v>259</v>
      </c>
      <c r="C460" s="1" t="s">
        <v>26</v>
      </c>
      <c r="D460" s="1">
        <v>54.07</v>
      </c>
      <c r="E460" s="1">
        <v>-83.14</v>
      </c>
      <c r="F460" s="1">
        <v>0</v>
      </c>
      <c r="G460" s="1">
        <v>211.161</v>
      </c>
      <c r="H460" s="1">
        <v>151.40600000000001</v>
      </c>
      <c r="I460" s="1">
        <v>-442.09300000000002</v>
      </c>
    </row>
    <row r="461" spans="1:9" hidden="1" x14ac:dyDescent="0.25">
      <c r="A461" s="1" t="s">
        <v>20</v>
      </c>
      <c r="B461" s="1" t="s">
        <v>259</v>
      </c>
      <c r="C461" s="1" t="s">
        <v>10</v>
      </c>
      <c r="D461" s="1">
        <v>74.11</v>
      </c>
      <c r="E461" s="1">
        <v>-83.14</v>
      </c>
      <c r="F461" s="1">
        <v>0</v>
      </c>
      <c r="G461" s="1">
        <v>211.161</v>
      </c>
      <c r="H461" s="1">
        <v>210.52099999999999</v>
      </c>
      <c r="I461" s="1">
        <v>-945.28499999999997</v>
      </c>
    </row>
    <row r="462" spans="1:9" hidden="1" x14ac:dyDescent="0.25">
      <c r="A462" s="1" t="s">
        <v>20</v>
      </c>
      <c r="B462" s="1" t="s">
        <v>260</v>
      </c>
      <c r="C462" s="1" t="s">
        <v>26</v>
      </c>
      <c r="D462" s="1">
        <v>54.07</v>
      </c>
      <c r="E462" s="1">
        <v>83.14</v>
      </c>
      <c r="F462" s="1">
        <v>0</v>
      </c>
      <c r="G462" s="1">
        <v>-211.161</v>
      </c>
      <c r="H462" s="1">
        <v>151.40600000000001</v>
      </c>
      <c r="I462" s="1">
        <v>-442.09300000000002</v>
      </c>
    </row>
    <row r="463" spans="1:9" hidden="1" x14ac:dyDescent="0.25">
      <c r="A463" s="1" t="s">
        <v>20</v>
      </c>
      <c r="B463" s="1" t="s">
        <v>260</v>
      </c>
      <c r="C463" s="1" t="s">
        <v>10</v>
      </c>
      <c r="D463" s="1">
        <v>74.11</v>
      </c>
      <c r="E463" s="1">
        <v>83.14</v>
      </c>
      <c r="F463" s="1">
        <v>0</v>
      </c>
      <c r="G463" s="1">
        <v>-211.161</v>
      </c>
      <c r="H463" s="1">
        <v>210.28299999999999</v>
      </c>
      <c r="I463" s="1">
        <v>-276.42700000000002</v>
      </c>
    </row>
    <row r="464" spans="1:9" hidden="1" x14ac:dyDescent="0.25">
      <c r="A464" s="1" t="s">
        <v>20</v>
      </c>
      <c r="B464" s="1" t="s">
        <v>261</v>
      </c>
      <c r="C464" s="1" t="s">
        <v>26</v>
      </c>
      <c r="D464" s="1">
        <v>54.07</v>
      </c>
      <c r="E464" s="1">
        <v>0</v>
      </c>
      <c r="F464" s="1">
        <v>-83.14</v>
      </c>
      <c r="G464" s="1">
        <v>-638.72299999999996</v>
      </c>
      <c r="H464" s="1">
        <v>151.40600000000001</v>
      </c>
      <c r="I464" s="1">
        <v>-442.09300000000002</v>
      </c>
    </row>
    <row r="465" spans="1:9" hidden="1" x14ac:dyDescent="0.25">
      <c r="A465" s="1" t="s">
        <v>20</v>
      </c>
      <c r="B465" s="1" t="s">
        <v>261</v>
      </c>
      <c r="C465" s="1" t="s">
        <v>10</v>
      </c>
      <c r="D465" s="1">
        <v>74.11</v>
      </c>
      <c r="E465" s="1">
        <v>0</v>
      </c>
      <c r="F465" s="1">
        <v>-83.14</v>
      </c>
      <c r="G465" s="1">
        <v>-638.72299999999996</v>
      </c>
      <c r="H465" s="1">
        <v>545.02499999999998</v>
      </c>
      <c r="I465" s="1">
        <v>-610.95399999999995</v>
      </c>
    </row>
    <row r="466" spans="1:9" hidden="1" x14ac:dyDescent="0.25">
      <c r="A466" s="1" t="s">
        <v>20</v>
      </c>
      <c r="B466" s="1" t="s">
        <v>262</v>
      </c>
      <c r="C466" s="1" t="s">
        <v>26</v>
      </c>
      <c r="D466" s="1">
        <v>54.07</v>
      </c>
      <c r="E466" s="1">
        <v>0</v>
      </c>
      <c r="F466" s="1">
        <v>83.14</v>
      </c>
      <c r="G466" s="1">
        <v>638.72299999999996</v>
      </c>
      <c r="H466" s="1">
        <v>151.40600000000001</v>
      </c>
      <c r="I466" s="1">
        <v>-442.09300000000002</v>
      </c>
    </row>
    <row r="467" spans="1:9" hidden="1" x14ac:dyDescent="0.25">
      <c r="A467" s="1" t="s">
        <v>20</v>
      </c>
      <c r="B467" s="1" t="s">
        <v>262</v>
      </c>
      <c r="C467" s="1" t="s">
        <v>10</v>
      </c>
      <c r="D467" s="1">
        <v>74.11</v>
      </c>
      <c r="E467" s="1">
        <v>0</v>
      </c>
      <c r="F467" s="1">
        <v>83.14</v>
      </c>
      <c r="G467" s="1">
        <v>638.72299999999996</v>
      </c>
      <c r="H467" s="1">
        <v>-124.22</v>
      </c>
      <c r="I467" s="1">
        <v>-610.75800000000004</v>
      </c>
    </row>
    <row r="468" spans="1:9" hidden="1" x14ac:dyDescent="0.25">
      <c r="A468" s="1" t="s">
        <v>20</v>
      </c>
      <c r="B468" s="1" t="s">
        <v>263</v>
      </c>
      <c r="C468" s="1" t="s">
        <v>26</v>
      </c>
      <c r="D468" s="1">
        <v>54.07</v>
      </c>
      <c r="E468" s="1">
        <v>0</v>
      </c>
      <c r="F468" s="1">
        <v>-83.14</v>
      </c>
      <c r="G468" s="1">
        <v>-726.01599999999996</v>
      </c>
      <c r="H468" s="1">
        <v>151.40600000000001</v>
      </c>
      <c r="I468" s="1">
        <v>-442.09300000000002</v>
      </c>
    </row>
    <row r="469" spans="1:9" hidden="1" x14ac:dyDescent="0.25">
      <c r="A469" s="1" t="s">
        <v>20</v>
      </c>
      <c r="B469" s="1" t="s">
        <v>263</v>
      </c>
      <c r="C469" s="1" t="s">
        <v>10</v>
      </c>
      <c r="D469" s="1">
        <v>74.11</v>
      </c>
      <c r="E469" s="1">
        <v>0</v>
      </c>
      <c r="F469" s="1">
        <v>-83.14</v>
      </c>
      <c r="G469" s="1">
        <v>-726.01599999999996</v>
      </c>
      <c r="H469" s="1">
        <v>545.03399999999999</v>
      </c>
      <c r="I469" s="1">
        <v>-611.01700000000005</v>
      </c>
    </row>
    <row r="470" spans="1:9" hidden="1" x14ac:dyDescent="0.25">
      <c r="A470" s="1" t="s">
        <v>20</v>
      </c>
      <c r="B470" s="1" t="s">
        <v>264</v>
      </c>
      <c r="C470" s="1" t="s">
        <v>26</v>
      </c>
      <c r="D470" s="1">
        <v>54.07</v>
      </c>
      <c r="E470" s="1">
        <v>0</v>
      </c>
      <c r="F470" s="1">
        <v>83.14</v>
      </c>
      <c r="G470" s="1">
        <v>726.01599999999996</v>
      </c>
      <c r="H470" s="1">
        <v>151.40600000000001</v>
      </c>
      <c r="I470" s="1">
        <v>-442.09300000000002</v>
      </c>
    </row>
    <row r="471" spans="1:9" hidden="1" x14ac:dyDescent="0.25">
      <c r="A471" s="1" t="s">
        <v>20</v>
      </c>
      <c r="B471" s="1" t="s">
        <v>264</v>
      </c>
      <c r="C471" s="1" t="s">
        <v>10</v>
      </c>
      <c r="D471" s="1">
        <v>74.11</v>
      </c>
      <c r="E471" s="1">
        <v>0</v>
      </c>
      <c r="F471" s="1">
        <v>83.14</v>
      </c>
      <c r="G471" s="1">
        <v>726.01599999999996</v>
      </c>
      <c r="H471" s="1">
        <v>-124.23</v>
      </c>
      <c r="I471" s="1">
        <v>-610.69500000000005</v>
      </c>
    </row>
    <row r="472" spans="1:9" hidden="1" x14ac:dyDescent="0.25">
      <c r="A472" s="1" t="s">
        <v>20</v>
      </c>
      <c r="B472" s="1" t="s">
        <v>265</v>
      </c>
      <c r="C472" s="1" t="s">
        <v>26</v>
      </c>
      <c r="D472" s="1">
        <v>54.07</v>
      </c>
      <c r="E472" s="1">
        <v>0</v>
      </c>
      <c r="F472" s="1">
        <v>0</v>
      </c>
      <c r="G472" s="1">
        <v>0</v>
      </c>
      <c r="H472" s="1">
        <v>151.40600000000001</v>
      </c>
      <c r="I472" s="1">
        <v>-442.09300000000002</v>
      </c>
    </row>
    <row r="473" spans="1:9" hidden="1" x14ac:dyDescent="0.25">
      <c r="A473" s="1" t="s">
        <v>20</v>
      </c>
      <c r="B473" s="1" t="s">
        <v>265</v>
      </c>
      <c r="C473" s="1" t="s">
        <v>10</v>
      </c>
      <c r="D473" s="1">
        <v>74.11</v>
      </c>
      <c r="E473" s="1">
        <v>0</v>
      </c>
      <c r="F473" s="1">
        <v>0</v>
      </c>
      <c r="G473" s="1">
        <v>0</v>
      </c>
      <c r="H473" s="1">
        <v>210.404</v>
      </c>
      <c r="I473" s="1">
        <v>-610.86800000000005</v>
      </c>
    </row>
    <row r="474" spans="1:9" hidden="1" x14ac:dyDescent="0.25">
      <c r="A474" s="1" t="s">
        <v>20</v>
      </c>
      <c r="B474" s="1" t="s">
        <v>266</v>
      </c>
      <c r="C474" s="1" t="s">
        <v>26</v>
      </c>
      <c r="D474" s="1">
        <v>54.07</v>
      </c>
      <c r="E474" s="1">
        <v>0</v>
      </c>
      <c r="F474" s="1">
        <v>0</v>
      </c>
      <c r="G474" s="1">
        <v>0</v>
      </c>
      <c r="H474" s="1">
        <v>151.40600000000001</v>
      </c>
      <c r="I474" s="1">
        <v>-442.09300000000002</v>
      </c>
    </row>
    <row r="475" spans="1:9" hidden="1" x14ac:dyDescent="0.25">
      <c r="A475" s="1" t="s">
        <v>20</v>
      </c>
      <c r="B475" s="1" t="s">
        <v>266</v>
      </c>
      <c r="C475" s="1" t="s">
        <v>10</v>
      </c>
      <c r="D475" s="1">
        <v>74.11</v>
      </c>
      <c r="E475" s="1">
        <v>0</v>
      </c>
      <c r="F475" s="1">
        <v>0</v>
      </c>
      <c r="G475" s="1">
        <v>0</v>
      </c>
      <c r="H475" s="1">
        <v>210.40100000000001</v>
      </c>
      <c r="I475" s="1">
        <v>-610.84400000000005</v>
      </c>
    </row>
    <row r="476" spans="1:9" hidden="1" x14ac:dyDescent="0.25">
      <c r="A476" s="1" t="s">
        <v>20</v>
      </c>
      <c r="B476" s="1" t="s">
        <v>267</v>
      </c>
      <c r="C476" s="1" t="s">
        <v>26</v>
      </c>
      <c r="D476" s="1">
        <v>54.07</v>
      </c>
      <c r="E476" s="1">
        <v>0</v>
      </c>
      <c r="F476" s="1">
        <v>0</v>
      </c>
      <c r="G476" s="1">
        <v>0</v>
      </c>
      <c r="H476" s="1">
        <v>151.40600000000001</v>
      </c>
      <c r="I476" s="1">
        <v>-442.09300000000002</v>
      </c>
    </row>
    <row r="477" spans="1:9" hidden="1" x14ac:dyDescent="0.25">
      <c r="A477" s="1" t="s">
        <v>20</v>
      </c>
      <c r="B477" s="1" t="s">
        <v>267</v>
      </c>
      <c r="C477" s="1" t="s">
        <v>10</v>
      </c>
      <c r="D477" s="1">
        <v>74.11</v>
      </c>
      <c r="E477" s="1">
        <v>0</v>
      </c>
      <c r="F477" s="1">
        <v>0</v>
      </c>
      <c r="G477" s="1">
        <v>0</v>
      </c>
      <c r="H477" s="1">
        <v>210.41399999999999</v>
      </c>
      <c r="I477" s="1">
        <v>-610.85699999999997</v>
      </c>
    </row>
    <row r="478" spans="1:9" hidden="1" x14ac:dyDescent="0.25">
      <c r="A478" s="1" t="s">
        <v>20</v>
      </c>
      <c r="B478" s="1" t="s">
        <v>268</v>
      </c>
      <c r="C478" s="1" t="s">
        <v>26</v>
      </c>
      <c r="D478" s="1">
        <v>54.07</v>
      </c>
      <c r="E478" s="1">
        <v>0</v>
      </c>
      <c r="F478" s="1">
        <v>0</v>
      </c>
      <c r="G478" s="1">
        <v>0</v>
      </c>
      <c r="H478" s="1">
        <v>151.40600000000001</v>
      </c>
      <c r="I478" s="1">
        <v>-442.09300000000002</v>
      </c>
    </row>
    <row r="479" spans="1:9" hidden="1" x14ac:dyDescent="0.25">
      <c r="A479" s="1" t="s">
        <v>20</v>
      </c>
      <c r="B479" s="1" t="s">
        <v>268</v>
      </c>
      <c r="C479" s="1" t="s">
        <v>10</v>
      </c>
      <c r="D479" s="1">
        <v>74.11</v>
      </c>
      <c r="E479" s="1">
        <v>0</v>
      </c>
      <c r="F479" s="1">
        <v>0</v>
      </c>
      <c r="G479" s="1">
        <v>0</v>
      </c>
      <c r="H479" s="1">
        <v>210.39099999999999</v>
      </c>
      <c r="I479" s="1">
        <v>-610.85500000000002</v>
      </c>
    </row>
    <row r="480" spans="1:9" hidden="1" x14ac:dyDescent="0.25">
      <c r="A480" s="1" t="s">
        <v>20</v>
      </c>
      <c r="B480" s="1" t="s">
        <v>269</v>
      </c>
      <c r="C480" s="1" t="s">
        <v>26</v>
      </c>
      <c r="D480" s="1">
        <v>121.08</v>
      </c>
      <c r="E480" s="1">
        <v>74.3</v>
      </c>
      <c r="F480" s="1">
        <v>14.54</v>
      </c>
      <c r="G480" s="1">
        <v>309.053</v>
      </c>
      <c r="H480" s="1">
        <v>339.03300000000002</v>
      </c>
      <c r="I480" s="1">
        <v>-989.61500000000001</v>
      </c>
    </row>
    <row r="481" spans="1:9" hidden="1" x14ac:dyDescent="0.25">
      <c r="A481" s="1" t="s">
        <v>20</v>
      </c>
      <c r="B481" s="1" t="s">
        <v>269</v>
      </c>
      <c r="C481" s="1" t="s">
        <v>10</v>
      </c>
      <c r="D481" s="1">
        <v>161.15</v>
      </c>
      <c r="E481" s="1">
        <v>74.3</v>
      </c>
      <c r="F481" s="1">
        <v>14.54</v>
      </c>
      <c r="G481" s="1">
        <v>309.053</v>
      </c>
      <c r="H481" s="1">
        <v>515.54700000000003</v>
      </c>
      <c r="I481" s="1">
        <v>-1028.527</v>
      </c>
    </row>
    <row r="482" spans="1:9" hidden="1" x14ac:dyDescent="0.25">
      <c r="A482" s="1" t="s">
        <v>20</v>
      </c>
      <c r="B482" s="1" t="s">
        <v>270</v>
      </c>
      <c r="C482" s="1" t="s">
        <v>26</v>
      </c>
      <c r="D482" s="1">
        <v>121.08</v>
      </c>
      <c r="E482" s="1">
        <v>-74.3</v>
      </c>
      <c r="F482" s="1">
        <v>-14.54</v>
      </c>
      <c r="G482" s="1">
        <v>-309.053</v>
      </c>
      <c r="H482" s="1">
        <v>339.03300000000002</v>
      </c>
      <c r="I482" s="1">
        <v>-989.61500000000001</v>
      </c>
    </row>
    <row r="483" spans="1:9" hidden="1" x14ac:dyDescent="0.25">
      <c r="A483" s="1" t="s">
        <v>20</v>
      </c>
      <c r="B483" s="1" t="s">
        <v>270</v>
      </c>
      <c r="C483" s="1" t="s">
        <v>10</v>
      </c>
      <c r="D483" s="1">
        <v>161.15</v>
      </c>
      <c r="E483" s="1">
        <v>-74.3</v>
      </c>
      <c r="F483" s="1">
        <v>-14.54</v>
      </c>
      <c r="G483" s="1">
        <v>-309.053</v>
      </c>
      <c r="H483" s="1">
        <v>398.51400000000001</v>
      </c>
      <c r="I483" s="1">
        <v>-1625.7159999999999</v>
      </c>
    </row>
    <row r="484" spans="1:9" hidden="1" x14ac:dyDescent="0.25">
      <c r="A484" s="1" t="s">
        <v>20</v>
      </c>
      <c r="B484" s="1" t="s">
        <v>271</v>
      </c>
      <c r="C484" s="1" t="s">
        <v>26</v>
      </c>
      <c r="D484" s="1">
        <v>121.08</v>
      </c>
      <c r="E484" s="1">
        <v>14.66</v>
      </c>
      <c r="F484" s="1">
        <v>73.680000000000007</v>
      </c>
      <c r="G484" s="1">
        <v>626.35699999999997</v>
      </c>
      <c r="H484" s="1">
        <v>339.03300000000002</v>
      </c>
      <c r="I484" s="1">
        <v>-989.61500000000001</v>
      </c>
    </row>
    <row r="485" spans="1:9" hidden="1" x14ac:dyDescent="0.25">
      <c r="A485" s="1" t="s">
        <v>20</v>
      </c>
      <c r="B485" s="1" t="s">
        <v>271</v>
      </c>
      <c r="C485" s="1" t="s">
        <v>10</v>
      </c>
      <c r="D485" s="1">
        <v>161.15</v>
      </c>
      <c r="E485" s="1">
        <v>14.66</v>
      </c>
      <c r="F485" s="1">
        <v>73.680000000000007</v>
      </c>
      <c r="G485" s="1">
        <v>626.35699999999997</v>
      </c>
      <c r="H485" s="1">
        <v>753.30799999999999</v>
      </c>
      <c r="I485" s="1">
        <v>-1268.0650000000001</v>
      </c>
    </row>
    <row r="486" spans="1:9" hidden="1" x14ac:dyDescent="0.25">
      <c r="A486" s="1" t="s">
        <v>20</v>
      </c>
      <c r="B486" s="1" t="s">
        <v>272</v>
      </c>
      <c r="C486" s="1" t="s">
        <v>26</v>
      </c>
      <c r="D486" s="1">
        <v>121.08</v>
      </c>
      <c r="E486" s="1">
        <v>-14.66</v>
      </c>
      <c r="F486" s="1">
        <v>-73.680000000000007</v>
      </c>
      <c r="G486" s="1">
        <v>-626.35699999999997</v>
      </c>
      <c r="H486" s="1">
        <v>339.03300000000002</v>
      </c>
      <c r="I486" s="1">
        <v>-989.61500000000001</v>
      </c>
    </row>
    <row r="487" spans="1:9" hidden="1" x14ac:dyDescent="0.25">
      <c r="A487" s="1" t="s">
        <v>20</v>
      </c>
      <c r="B487" s="1" t="s">
        <v>272</v>
      </c>
      <c r="C487" s="1" t="s">
        <v>10</v>
      </c>
      <c r="D487" s="1">
        <v>161.15</v>
      </c>
      <c r="E487" s="1">
        <v>-14.66</v>
      </c>
      <c r="F487" s="1">
        <v>-73.680000000000007</v>
      </c>
      <c r="G487" s="1">
        <v>-626.35699999999997</v>
      </c>
      <c r="H487" s="1">
        <v>160.75299999999999</v>
      </c>
      <c r="I487" s="1">
        <v>-1386.1780000000001</v>
      </c>
    </row>
    <row r="488" spans="1:9" hidden="1" x14ac:dyDescent="0.25">
      <c r="A488" s="1" t="s">
        <v>20</v>
      </c>
      <c r="B488" s="1" t="s">
        <v>273</v>
      </c>
      <c r="C488" s="1" t="s">
        <v>26</v>
      </c>
      <c r="D488" s="1">
        <v>54.07</v>
      </c>
      <c r="E488" s="1">
        <v>74.3</v>
      </c>
      <c r="F488" s="1">
        <v>14.54</v>
      </c>
      <c r="G488" s="1">
        <v>309.053</v>
      </c>
      <c r="H488" s="1">
        <v>151.40600000000001</v>
      </c>
      <c r="I488" s="1">
        <v>-442.09300000000002</v>
      </c>
    </row>
    <row r="489" spans="1:9" hidden="1" x14ac:dyDescent="0.25">
      <c r="A489" s="1" t="s">
        <v>20</v>
      </c>
      <c r="B489" s="1" t="s">
        <v>273</v>
      </c>
      <c r="C489" s="1" t="s">
        <v>10</v>
      </c>
      <c r="D489" s="1">
        <v>74.11</v>
      </c>
      <c r="E489" s="1">
        <v>74.3</v>
      </c>
      <c r="F489" s="1">
        <v>14.54</v>
      </c>
      <c r="G489" s="1">
        <v>309.053</v>
      </c>
      <c r="H489" s="1">
        <v>268.91899999999998</v>
      </c>
      <c r="I489" s="1">
        <v>-312.262</v>
      </c>
    </row>
    <row r="490" spans="1:9" hidden="1" x14ac:dyDescent="0.25">
      <c r="A490" s="1" t="s">
        <v>20</v>
      </c>
      <c r="B490" s="1" t="s">
        <v>274</v>
      </c>
      <c r="C490" s="1" t="s">
        <v>26</v>
      </c>
      <c r="D490" s="1">
        <v>54.07</v>
      </c>
      <c r="E490" s="1">
        <v>-74.3</v>
      </c>
      <c r="F490" s="1">
        <v>-14.54</v>
      </c>
      <c r="G490" s="1">
        <v>-309.053</v>
      </c>
      <c r="H490" s="1">
        <v>151.40600000000001</v>
      </c>
      <c r="I490" s="1">
        <v>-442.09300000000002</v>
      </c>
    </row>
    <row r="491" spans="1:9" hidden="1" x14ac:dyDescent="0.25">
      <c r="A491" s="1" t="s">
        <v>20</v>
      </c>
      <c r="B491" s="1" t="s">
        <v>274</v>
      </c>
      <c r="C491" s="1" t="s">
        <v>10</v>
      </c>
      <c r="D491" s="1">
        <v>74.11</v>
      </c>
      <c r="E491" s="1">
        <v>-74.3</v>
      </c>
      <c r="F491" s="1">
        <v>-14.54</v>
      </c>
      <c r="G491" s="1">
        <v>-309.053</v>
      </c>
      <c r="H491" s="1">
        <v>151.88499999999999</v>
      </c>
      <c r="I491" s="1">
        <v>-909.45100000000002</v>
      </c>
    </row>
    <row r="492" spans="1:9" hidden="1" x14ac:dyDescent="0.25">
      <c r="A492" s="1" t="s">
        <v>20</v>
      </c>
      <c r="B492" s="1" t="s">
        <v>275</v>
      </c>
      <c r="C492" s="1" t="s">
        <v>26</v>
      </c>
      <c r="D492" s="1">
        <v>54.07</v>
      </c>
      <c r="E492" s="1">
        <v>14.66</v>
      </c>
      <c r="F492" s="1">
        <v>73.680000000000007</v>
      </c>
      <c r="G492" s="1">
        <v>626.35699999999997</v>
      </c>
      <c r="H492" s="1">
        <v>151.40600000000001</v>
      </c>
      <c r="I492" s="1">
        <v>-442.09300000000002</v>
      </c>
    </row>
    <row r="493" spans="1:9" hidden="1" x14ac:dyDescent="0.25">
      <c r="A493" s="1" t="s">
        <v>20</v>
      </c>
      <c r="B493" s="1" t="s">
        <v>275</v>
      </c>
      <c r="C493" s="1" t="s">
        <v>10</v>
      </c>
      <c r="D493" s="1">
        <v>74.11</v>
      </c>
      <c r="E493" s="1">
        <v>14.66</v>
      </c>
      <c r="F493" s="1">
        <v>73.680000000000007</v>
      </c>
      <c r="G493" s="1">
        <v>626.35699999999997</v>
      </c>
      <c r="H493" s="1">
        <v>506.67899999999997</v>
      </c>
      <c r="I493" s="1">
        <v>-551.79999999999995</v>
      </c>
    </row>
    <row r="494" spans="1:9" hidden="1" x14ac:dyDescent="0.25">
      <c r="A494" s="1" t="s">
        <v>20</v>
      </c>
      <c r="B494" s="1" t="s">
        <v>276</v>
      </c>
      <c r="C494" s="1" t="s">
        <v>26</v>
      </c>
      <c r="D494" s="1">
        <v>54.07</v>
      </c>
      <c r="E494" s="1">
        <v>-14.66</v>
      </c>
      <c r="F494" s="1">
        <v>-73.680000000000007</v>
      </c>
      <c r="G494" s="1">
        <v>-626.35699999999997</v>
      </c>
      <c r="H494" s="1">
        <v>151.40600000000001</v>
      </c>
      <c r="I494" s="1">
        <v>-442.09300000000002</v>
      </c>
    </row>
    <row r="495" spans="1:9" hidden="1" x14ac:dyDescent="0.25">
      <c r="A495" s="1" t="s">
        <v>20</v>
      </c>
      <c r="B495" s="1" t="s">
        <v>276</v>
      </c>
      <c r="C495" s="1" t="s">
        <v>10</v>
      </c>
      <c r="D495" s="1">
        <v>74.11</v>
      </c>
      <c r="E495" s="1">
        <v>-14.66</v>
      </c>
      <c r="F495" s="1">
        <v>-73.680000000000007</v>
      </c>
      <c r="G495" s="1">
        <v>-626.35699999999997</v>
      </c>
      <c r="H495" s="1">
        <v>-85.875</v>
      </c>
      <c r="I495" s="1">
        <v>-669.91300000000001</v>
      </c>
    </row>
    <row r="496" spans="1:9" hidden="1" x14ac:dyDescent="0.25">
      <c r="A496" s="1" t="s">
        <v>158</v>
      </c>
      <c r="B496" s="1" t="s">
        <v>9</v>
      </c>
      <c r="C496" s="1" t="s">
        <v>26</v>
      </c>
      <c r="D496" s="1">
        <v>349.15</v>
      </c>
      <c r="E496" s="1">
        <v>0</v>
      </c>
      <c r="F496" s="1">
        <v>0</v>
      </c>
      <c r="G496" s="1">
        <v>0</v>
      </c>
      <c r="H496" s="1">
        <v>2044.1369999999999</v>
      </c>
      <c r="I496" s="1">
        <v>-2793.201</v>
      </c>
    </row>
    <row r="497" spans="1:9" hidden="1" x14ac:dyDescent="0.25">
      <c r="A497" s="1" t="s">
        <v>158</v>
      </c>
      <c r="B497" s="1" t="s">
        <v>9</v>
      </c>
      <c r="C497" s="1" t="s">
        <v>10</v>
      </c>
      <c r="D497" s="1">
        <v>379.82</v>
      </c>
      <c r="E497" s="1">
        <v>0</v>
      </c>
      <c r="F497" s="1">
        <v>0</v>
      </c>
      <c r="G497" s="1">
        <v>0</v>
      </c>
      <c r="H497" s="1">
        <v>2228.681</v>
      </c>
      <c r="I497" s="1">
        <v>-3051.0419999999999</v>
      </c>
    </row>
    <row r="498" spans="1:9" hidden="1" x14ac:dyDescent="0.25">
      <c r="A498" s="1" t="s">
        <v>158</v>
      </c>
      <c r="B498" s="1" t="s">
        <v>27</v>
      </c>
      <c r="C498" s="1" t="s">
        <v>26</v>
      </c>
      <c r="D498" s="1">
        <v>100.1</v>
      </c>
      <c r="E498" s="1">
        <v>0</v>
      </c>
      <c r="F498" s="1">
        <v>0</v>
      </c>
      <c r="G498" s="1">
        <v>0</v>
      </c>
      <c r="H498" s="1">
        <v>691.54700000000003</v>
      </c>
      <c r="I498" s="1">
        <v>-738.87</v>
      </c>
    </row>
    <row r="499" spans="1:9" x14ac:dyDescent="0.25">
      <c r="A499" s="1" t="s">
        <v>158</v>
      </c>
      <c r="B499" s="1" t="s">
        <v>27</v>
      </c>
      <c r="C499" s="1" t="s">
        <v>10</v>
      </c>
      <c r="D499" s="1">
        <v>100.1</v>
      </c>
      <c r="E499" s="1">
        <v>0</v>
      </c>
      <c r="F499" s="1">
        <v>0</v>
      </c>
      <c r="G499" s="1">
        <v>0</v>
      </c>
      <c r="H499" s="1">
        <v>691.61800000000005</v>
      </c>
      <c r="I499" s="1">
        <v>-738.71799999999996</v>
      </c>
    </row>
    <row r="500" spans="1:9" hidden="1" x14ac:dyDescent="0.25">
      <c r="A500" s="1" t="s">
        <v>158</v>
      </c>
      <c r="B500" s="1" t="s">
        <v>21</v>
      </c>
      <c r="C500" s="1" t="s">
        <v>26</v>
      </c>
      <c r="D500" s="1">
        <v>0</v>
      </c>
      <c r="E500" s="1">
        <v>-188.48</v>
      </c>
      <c r="F500" s="1">
        <v>0</v>
      </c>
      <c r="G500" s="1">
        <v>1195.71</v>
      </c>
      <c r="H500" s="1">
        <v>6.6000000000000003E-2</v>
      </c>
      <c r="I500" s="1">
        <v>-202.64599999999999</v>
      </c>
    </row>
    <row r="501" spans="1:9" hidden="1" x14ac:dyDescent="0.25">
      <c r="A501" s="1" t="s">
        <v>158</v>
      </c>
      <c r="B501" s="1" t="s">
        <v>21</v>
      </c>
      <c r="C501" s="1" t="s">
        <v>10</v>
      </c>
      <c r="D501" s="1">
        <v>0</v>
      </c>
      <c r="E501" s="1">
        <v>-188.48</v>
      </c>
      <c r="F501" s="1">
        <v>0</v>
      </c>
      <c r="G501" s="1">
        <v>1195.71</v>
      </c>
      <c r="H501" s="1">
        <v>0.28399999999999997</v>
      </c>
      <c r="I501" s="1">
        <v>-810.39700000000005</v>
      </c>
    </row>
    <row r="502" spans="1:9" hidden="1" x14ac:dyDescent="0.25">
      <c r="A502" s="1" t="s">
        <v>158</v>
      </c>
      <c r="B502" s="1" t="s">
        <v>22</v>
      </c>
      <c r="C502" s="1" t="s">
        <v>26</v>
      </c>
      <c r="D502" s="1">
        <v>0</v>
      </c>
      <c r="E502" s="1">
        <v>-188.48</v>
      </c>
      <c r="F502" s="1">
        <v>0</v>
      </c>
      <c r="G502" s="1">
        <v>953.44500000000005</v>
      </c>
      <c r="H502" s="1">
        <v>7.1999999999999995E-2</v>
      </c>
      <c r="I502" s="1">
        <v>-202.684</v>
      </c>
    </row>
    <row r="503" spans="1:9" hidden="1" x14ac:dyDescent="0.25">
      <c r="A503" s="1" t="s">
        <v>158</v>
      </c>
      <c r="B503" s="1" t="s">
        <v>22</v>
      </c>
      <c r="C503" s="1" t="s">
        <v>10</v>
      </c>
      <c r="D503" s="1">
        <v>0</v>
      </c>
      <c r="E503" s="1">
        <v>-188.48</v>
      </c>
      <c r="F503" s="1">
        <v>0</v>
      </c>
      <c r="G503" s="1">
        <v>953.44500000000005</v>
      </c>
      <c r="H503" s="1">
        <v>0.33400000000000002</v>
      </c>
      <c r="I503" s="1">
        <v>-810.50900000000001</v>
      </c>
    </row>
    <row r="504" spans="1:9" hidden="1" x14ac:dyDescent="0.25">
      <c r="A504" s="1" t="s">
        <v>158</v>
      </c>
      <c r="B504" s="1" t="s">
        <v>24</v>
      </c>
      <c r="C504" s="1" t="s">
        <v>26</v>
      </c>
      <c r="D504" s="1">
        <v>0</v>
      </c>
      <c r="E504" s="1">
        <v>0</v>
      </c>
      <c r="F504" s="1">
        <v>-188.48</v>
      </c>
      <c r="G504" s="1">
        <v>-1394.385</v>
      </c>
      <c r="H504" s="1">
        <v>202.80099999999999</v>
      </c>
      <c r="I504" s="1">
        <v>-5.8999999999999997E-2</v>
      </c>
    </row>
    <row r="505" spans="1:9" hidden="1" x14ac:dyDescent="0.25">
      <c r="A505" s="1" t="s">
        <v>158</v>
      </c>
      <c r="B505" s="1" t="s">
        <v>24</v>
      </c>
      <c r="C505" s="1" t="s">
        <v>10</v>
      </c>
      <c r="D505" s="1">
        <v>0</v>
      </c>
      <c r="E505" s="1">
        <v>0</v>
      </c>
      <c r="F505" s="1">
        <v>-188.48</v>
      </c>
      <c r="G505" s="1">
        <v>-1394.385</v>
      </c>
      <c r="H505" s="1">
        <v>811.28</v>
      </c>
      <c r="I505" s="1">
        <v>-0.254</v>
      </c>
    </row>
    <row r="506" spans="1:9" hidden="1" x14ac:dyDescent="0.25">
      <c r="A506" s="1" t="s">
        <v>158</v>
      </c>
      <c r="B506" s="1" t="s">
        <v>23</v>
      </c>
      <c r="C506" s="1" t="s">
        <v>26</v>
      </c>
      <c r="D506" s="1">
        <v>0</v>
      </c>
      <c r="E506" s="1">
        <v>0</v>
      </c>
      <c r="F506" s="1">
        <v>-188.48</v>
      </c>
      <c r="G506" s="1">
        <v>-1632.34</v>
      </c>
      <c r="H506" s="1">
        <v>202.80699999999999</v>
      </c>
      <c r="I506" s="1">
        <v>-9.8000000000000004E-2</v>
      </c>
    </row>
    <row r="507" spans="1:9" hidden="1" x14ac:dyDescent="0.25">
      <c r="A507" s="1" t="s">
        <v>158</v>
      </c>
      <c r="B507" s="1" t="s">
        <v>23</v>
      </c>
      <c r="C507" s="1" t="s">
        <v>10</v>
      </c>
      <c r="D507" s="1">
        <v>0</v>
      </c>
      <c r="E507" s="1">
        <v>0</v>
      </c>
      <c r="F507" s="1">
        <v>-188.48</v>
      </c>
      <c r="G507" s="1">
        <v>-1632.34</v>
      </c>
      <c r="H507" s="1">
        <v>811.32899999999995</v>
      </c>
      <c r="I507" s="1">
        <v>-0.36399999999999999</v>
      </c>
    </row>
    <row r="508" spans="1:9" hidden="1" x14ac:dyDescent="0.25">
      <c r="A508" s="1" t="s">
        <v>158</v>
      </c>
      <c r="B508" s="1" t="s">
        <v>28</v>
      </c>
      <c r="C508" s="1" t="s">
        <v>26</v>
      </c>
      <c r="D508" s="1">
        <v>0</v>
      </c>
      <c r="E508" s="1">
        <v>0</v>
      </c>
      <c r="F508" s="1">
        <v>0</v>
      </c>
      <c r="G508" s="1">
        <v>0</v>
      </c>
      <c r="H508" s="1">
        <v>0</v>
      </c>
      <c r="I508" s="1">
        <v>0</v>
      </c>
    </row>
    <row r="509" spans="1:9" hidden="1" x14ac:dyDescent="0.25">
      <c r="A509" s="1" t="s">
        <v>158</v>
      </c>
      <c r="B509" s="1" t="s">
        <v>28</v>
      </c>
      <c r="C509" s="1" t="s">
        <v>10</v>
      </c>
      <c r="D509" s="1">
        <v>0</v>
      </c>
      <c r="E509" s="1">
        <v>0</v>
      </c>
      <c r="F509" s="1">
        <v>0</v>
      </c>
      <c r="G509" s="1">
        <v>0</v>
      </c>
      <c r="H509" s="1">
        <v>0</v>
      </c>
      <c r="I509" s="1">
        <v>0</v>
      </c>
    </row>
    <row r="510" spans="1:9" hidden="1" x14ac:dyDescent="0.25">
      <c r="A510" s="1" t="s">
        <v>158</v>
      </c>
      <c r="B510" s="1" t="s">
        <v>29</v>
      </c>
      <c r="C510" s="1" t="s">
        <v>26</v>
      </c>
      <c r="D510" s="1">
        <v>0</v>
      </c>
      <c r="E510" s="1">
        <v>0</v>
      </c>
      <c r="F510" s="1">
        <v>0</v>
      </c>
      <c r="G510" s="1">
        <v>0</v>
      </c>
      <c r="H510" s="1">
        <v>0</v>
      </c>
      <c r="I510" s="1">
        <v>0</v>
      </c>
    </row>
    <row r="511" spans="1:9" hidden="1" x14ac:dyDescent="0.25">
      <c r="A511" s="1" t="s">
        <v>158</v>
      </c>
      <c r="B511" s="1" t="s">
        <v>29</v>
      </c>
      <c r="C511" s="1" t="s">
        <v>10</v>
      </c>
      <c r="D511" s="1">
        <v>0</v>
      </c>
      <c r="E511" s="1">
        <v>0</v>
      </c>
      <c r="F511" s="1">
        <v>0</v>
      </c>
      <c r="G511" s="1">
        <v>0</v>
      </c>
      <c r="H511" s="1">
        <v>0</v>
      </c>
      <c r="I511" s="1">
        <v>0</v>
      </c>
    </row>
    <row r="512" spans="1:9" hidden="1" x14ac:dyDescent="0.25">
      <c r="A512" s="1" t="s">
        <v>158</v>
      </c>
      <c r="B512" s="1" t="s">
        <v>30</v>
      </c>
      <c r="C512" s="1" t="s">
        <v>26</v>
      </c>
      <c r="D512" s="1">
        <v>0</v>
      </c>
      <c r="E512" s="1">
        <v>0</v>
      </c>
      <c r="F512" s="1">
        <v>0</v>
      </c>
      <c r="G512" s="1">
        <v>0</v>
      </c>
      <c r="H512" s="1">
        <v>1E-3</v>
      </c>
      <c r="I512" s="1">
        <v>-7.0000000000000001E-3</v>
      </c>
    </row>
    <row r="513" spans="1:9" hidden="1" x14ac:dyDescent="0.25">
      <c r="A513" s="1" t="s">
        <v>158</v>
      </c>
      <c r="B513" s="1" t="s">
        <v>30</v>
      </c>
      <c r="C513" s="1" t="s">
        <v>10</v>
      </c>
      <c r="D513" s="1">
        <v>0</v>
      </c>
      <c r="E513" s="1">
        <v>0</v>
      </c>
      <c r="F513" s="1">
        <v>0</v>
      </c>
      <c r="G513" s="1">
        <v>0</v>
      </c>
      <c r="H513" s="1">
        <v>4.0000000000000001E-3</v>
      </c>
      <c r="I513" s="1">
        <v>-3.2000000000000001E-2</v>
      </c>
    </row>
    <row r="514" spans="1:9" hidden="1" x14ac:dyDescent="0.25">
      <c r="A514" s="1" t="s">
        <v>158</v>
      </c>
      <c r="B514" s="1" t="s">
        <v>31</v>
      </c>
      <c r="C514" s="1" t="s">
        <v>26</v>
      </c>
      <c r="D514" s="1">
        <v>0</v>
      </c>
      <c r="E514" s="1">
        <v>0</v>
      </c>
      <c r="F514" s="1">
        <v>0</v>
      </c>
      <c r="G514" s="1">
        <v>0</v>
      </c>
      <c r="H514" s="1">
        <v>7.0000000000000001E-3</v>
      </c>
      <c r="I514" s="1">
        <v>-1E-3</v>
      </c>
    </row>
    <row r="515" spans="1:9" hidden="1" x14ac:dyDescent="0.25">
      <c r="A515" s="1" t="s">
        <v>158</v>
      </c>
      <c r="B515" s="1" t="s">
        <v>31</v>
      </c>
      <c r="C515" s="1" t="s">
        <v>10</v>
      </c>
      <c r="D515" s="1">
        <v>0</v>
      </c>
      <c r="E515" s="1">
        <v>0</v>
      </c>
      <c r="F515" s="1">
        <v>0</v>
      </c>
      <c r="G515" s="1">
        <v>0</v>
      </c>
      <c r="H515" s="1">
        <v>0.03</v>
      </c>
      <c r="I515" s="1">
        <v>-4.0000000000000001E-3</v>
      </c>
    </row>
    <row r="516" spans="1:9" hidden="1" x14ac:dyDescent="0.25">
      <c r="A516" s="1" t="s">
        <v>158</v>
      </c>
      <c r="B516" s="1" t="s">
        <v>11</v>
      </c>
      <c r="C516" s="1" t="s">
        <v>26</v>
      </c>
      <c r="D516" s="1">
        <v>0</v>
      </c>
      <c r="E516" s="1">
        <v>156.13</v>
      </c>
      <c r="F516" s="1">
        <v>34.75</v>
      </c>
      <c r="G516" s="1">
        <v>1160.769</v>
      </c>
      <c r="H516" s="1">
        <v>35.465000000000003</v>
      </c>
      <c r="I516" s="1">
        <v>180.96600000000001</v>
      </c>
    </row>
    <row r="517" spans="1:9" hidden="1" x14ac:dyDescent="0.25">
      <c r="A517" s="1" t="s">
        <v>158</v>
      </c>
      <c r="B517" s="1" t="s">
        <v>11</v>
      </c>
      <c r="C517" s="1" t="s">
        <v>10</v>
      </c>
      <c r="D517" s="1">
        <v>0</v>
      </c>
      <c r="E517" s="1">
        <v>156.13</v>
      </c>
      <c r="F517" s="1">
        <v>34.75</v>
      </c>
      <c r="G517" s="1">
        <v>1160.769</v>
      </c>
      <c r="H517" s="1">
        <v>146.65899999999999</v>
      </c>
      <c r="I517" s="1">
        <v>674.06399999999996</v>
      </c>
    </row>
    <row r="518" spans="1:9" hidden="1" x14ac:dyDescent="0.25">
      <c r="A518" s="1" t="s">
        <v>158</v>
      </c>
      <c r="B518" s="1" t="s">
        <v>12</v>
      </c>
      <c r="C518" s="1" t="s">
        <v>26</v>
      </c>
      <c r="D518" s="1">
        <v>0</v>
      </c>
      <c r="E518" s="1">
        <v>34.01</v>
      </c>
      <c r="F518" s="1">
        <v>154.94</v>
      </c>
      <c r="G518" s="1">
        <v>1264.55</v>
      </c>
      <c r="H518" s="1">
        <v>179.56200000000001</v>
      </c>
      <c r="I518" s="1">
        <v>35.792000000000002</v>
      </c>
    </row>
    <row r="519" spans="1:9" hidden="1" x14ac:dyDescent="0.25">
      <c r="A519" s="1" t="s">
        <v>158</v>
      </c>
      <c r="B519" s="1" t="s">
        <v>12</v>
      </c>
      <c r="C519" s="1" t="s">
        <v>10</v>
      </c>
      <c r="D519" s="1">
        <v>0</v>
      </c>
      <c r="E519" s="1">
        <v>34.01</v>
      </c>
      <c r="F519" s="1">
        <v>154.94</v>
      </c>
      <c r="G519" s="1">
        <v>1264.55</v>
      </c>
      <c r="H519" s="1">
        <v>667.53</v>
      </c>
      <c r="I519" s="1">
        <v>143.256</v>
      </c>
    </row>
    <row r="520" spans="1:9" hidden="1" x14ac:dyDescent="0.25">
      <c r="A520" s="1" t="s">
        <v>158</v>
      </c>
      <c r="B520" s="1" t="s">
        <v>13</v>
      </c>
      <c r="C520" s="1" t="s">
        <v>26</v>
      </c>
      <c r="D520" s="1">
        <v>61.31</v>
      </c>
      <c r="E520" s="1">
        <v>0</v>
      </c>
      <c r="F520" s="1">
        <v>0</v>
      </c>
      <c r="G520" s="1">
        <v>0</v>
      </c>
      <c r="H520" s="1">
        <v>358.95</v>
      </c>
      <c r="I520" s="1">
        <v>-490.48599999999999</v>
      </c>
    </row>
    <row r="521" spans="1:9" hidden="1" x14ac:dyDescent="0.25">
      <c r="A521" s="1" t="s">
        <v>158</v>
      </c>
      <c r="B521" s="1" t="s">
        <v>13</v>
      </c>
      <c r="C521" s="1" t="s">
        <v>10</v>
      </c>
      <c r="D521" s="1">
        <v>66.7</v>
      </c>
      <c r="E521" s="1">
        <v>0</v>
      </c>
      <c r="F521" s="1">
        <v>0</v>
      </c>
      <c r="G521" s="1">
        <v>0</v>
      </c>
      <c r="H521" s="1">
        <v>391.35599999999999</v>
      </c>
      <c r="I521" s="1">
        <v>-535.76300000000003</v>
      </c>
    </row>
    <row r="522" spans="1:9" hidden="1" x14ac:dyDescent="0.25">
      <c r="A522" s="1" t="s">
        <v>158</v>
      </c>
      <c r="B522" s="1" t="s">
        <v>32</v>
      </c>
      <c r="C522" s="1" t="s">
        <v>26</v>
      </c>
      <c r="D522" s="1">
        <v>488.8</v>
      </c>
      <c r="E522" s="1">
        <v>0</v>
      </c>
      <c r="F522" s="1">
        <v>0</v>
      </c>
      <c r="G522" s="1">
        <v>0</v>
      </c>
      <c r="H522" s="1">
        <v>2861.7910000000002</v>
      </c>
      <c r="I522" s="1">
        <v>-3910.4810000000002</v>
      </c>
    </row>
    <row r="523" spans="1:9" hidden="1" x14ac:dyDescent="0.25">
      <c r="A523" s="1" t="s">
        <v>158</v>
      </c>
      <c r="B523" s="1" t="s">
        <v>32</v>
      </c>
      <c r="C523" s="1" t="s">
        <v>10</v>
      </c>
      <c r="D523" s="1">
        <v>531.75</v>
      </c>
      <c r="E523" s="1">
        <v>0</v>
      </c>
      <c r="F523" s="1">
        <v>0</v>
      </c>
      <c r="G523" s="1">
        <v>0</v>
      </c>
      <c r="H523" s="1">
        <v>3120.1529999999998</v>
      </c>
      <c r="I523" s="1">
        <v>-4271.4589999999998</v>
      </c>
    </row>
    <row r="524" spans="1:9" hidden="1" x14ac:dyDescent="0.25">
      <c r="A524" s="1" t="s">
        <v>158</v>
      </c>
      <c r="B524" s="1" t="s">
        <v>33</v>
      </c>
      <c r="C524" s="1" t="s">
        <v>26</v>
      </c>
      <c r="D524" s="1">
        <v>579.14</v>
      </c>
      <c r="E524" s="1">
        <v>0</v>
      </c>
      <c r="F524" s="1">
        <v>0</v>
      </c>
      <c r="G524" s="1">
        <v>0</v>
      </c>
      <c r="H524" s="1">
        <v>3559.4389999999999</v>
      </c>
      <c r="I524" s="1">
        <v>-4534.0320000000002</v>
      </c>
    </row>
    <row r="525" spans="1:9" hidden="1" x14ac:dyDescent="0.25">
      <c r="A525" s="1" t="s">
        <v>158</v>
      </c>
      <c r="B525" s="1" t="s">
        <v>33</v>
      </c>
      <c r="C525" s="1" t="s">
        <v>10</v>
      </c>
      <c r="D525" s="1">
        <v>615.95000000000005</v>
      </c>
      <c r="E525" s="1">
        <v>0</v>
      </c>
      <c r="F525" s="1">
        <v>0</v>
      </c>
      <c r="G525" s="1">
        <v>0</v>
      </c>
      <c r="H525" s="1">
        <v>3781.0050000000001</v>
      </c>
      <c r="I525" s="1">
        <v>-4843.2</v>
      </c>
    </row>
    <row r="526" spans="1:9" hidden="1" x14ac:dyDescent="0.25">
      <c r="A526" s="1" t="s">
        <v>158</v>
      </c>
      <c r="B526" s="1" t="s">
        <v>34</v>
      </c>
      <c r="C526" s="1" t="s">
        <v>26</v>
      </c>
      <c r="D526" s="1">
        <v>469.03</v>
      </c>
      <c r="E526" s="1">
        <v>0</v>
      </c>
      <c r="F526" s="1">
        <v>0</v>
      </c>
      <c r="G526" s="1">
        <v>0</v>
      </c>
      <c r="H526" s="1">
        <v>2798.7379999999998</v>
      </c>
      <c r="I526" s="1">
        <v>-3721.2759999999998</v>
      </c>
    </row>
    <row r="527" spans="1:9" hidden="1" x14ac:dyDescent="0.25">
      <c r="A527" s="1" t="s">
        <v>158</v>
      </c>
      <c r="B527" s="1" t="s">
        <v>34</v>
      </c>
      <c r="C527" s="1" t="s">
        <v>10</v>
      </c>
      <c r="D527" s="1">
        <v>505.84</v>
      </c>
      <c r="E527" s="1">
        <v>0</v>
      </c>
      <c r="F527" s="1">
        <v>0</v>
      </c>
      <c r="G527" s="1">
        <v>0</v>
      </c>
      <c r="H527" s="1">
        <v>3020.2260000000001</v>
      </c>
      <c r="I527" s="1">
        <v>-4030.61</v>
      </c>
    </row>
    <row r="528" spans="1:9" hidden="1" x14ac:dyDescent="0.25">
      <c r="A528" s="1" t="s">
        <v>158</v>
      </c>
      <c r="B528" s="1" t="s">
        <v>35</v>
      </c>
      <c r="C528" s="1" t="s">
        <v>26</v>
      </c>
      <c r="D528" s="1">
        <v>487.42</v>
      </c>
      <c r="E528" s="1">
        <v>-188.48</v>
      </c>
      <c r="F528" s="1">
        <v>0</v>
      </c>
      <c r="G528" s="1">
        <v>1195.71</v>
      </c>
      <c r="H528" s="1">
        <v>2906.489</v>
      </c>
      <c r="I528" s="1">
        <v>-4071.0749999999998</v>
      </c>
    </row>
    <row r="529" spans="1:9" hidden="1" x14ac:dyDescent="0.25">
      <c r="A529" s="1" t="s">
        <v>158</v>
      </c>
      <c r="B529" s="1" t="s">
        <v>35</v>
      </c>
      <c r="C529" s="1" t="s">
        <v>10</v>
      </c>
      <c r="D529" s="1">
        <v>525.85</v>
      </c>
      <c r="E529" s="1">
        <v>-188.48</v>
      </c>
      <c r="F529" s="1">
        <v>0</v>
      </c>
      <c r="G529" s="1">
        <v>1195.71</v>
      </c>
      <c r="H529" s="1">
        <v>3137.9209999999998</v>
      </c>
      <c r="I529" s="1">
        <v>-5001.768</v>
      </c>
    </row>
    <row r="530" spans="1:9" hidden="1" x14ac:dyDescent="0.25">
      <c r="A530" s="1" t="s">
        <v>158</v>
      </c>
      <c r="B530" s="1" t="s">
        <v>36</v>
      </c>
      <c r="C530" s="1" t="s">
        <v>26</v>
      </c>
      <c r="D530" s="1">
        <v>487.42</v>
      </c>
      <c r="E530" s="1">
        <v>-188.48</v>
      </c>
      <c r="F530" s="1">
        <v>0</v>
      </c>
      <c r="G530" s="1">
        <v>953.44500000000005</v>
      </c>
      <c r="H530" s="1">
        <v>2906.4960000000001</v>
      </c>
      <c r="I530" s="1">
        <v>-4071.1129999999998</v>
      </c>
    </row>
    <row r="531" spans="1:9" hidden="1" x14ac:dyDescent="0.25">
      <c r="A531" s="1" t="s">
        <v>158</v>
      </c>
      <c r="B531" s="1" t="s">
        <v>36</v>
      </c>
      <c r="C531" s="1" t="s">
        <v>10</v>
      </c>
      <c r="D531" s="1">
        <v>525.85</v>
      </c>
      <c r="E531" s="1">
        <v>-188.48</v>
      </c>
      <c r="F531" s="1">
        <v>0</v>
      </c>
      <c r="G531" s="1">
        <v>953.44500000000005</v>
      </c>
      <c r="H531" s="1">
        <v>3137.971</v>
      </c>
      <c r="I531" s="1">
        <v>-5001.88</v>
      </c>
    </row>
    <row r="532" spans="1:9" hidden="1" x14ac:dyDescent="0.25">
      <c r="A532" s="1" t="s">
        <v>158</v>
      </c>
      <c r="B532" s="1" t="s">
        <v>37</v>
      </c>
      <c r="C532" s="1" t="s">
        <v>26</v>
      </c>
      <c r="D532" s="1">
        <v>487.42</v>
      </c>
      <c r="E532" s="1">
        <v>188.48</v>
      </c>
      <c r="F532" s="1">
        <v>0</v>
      </c>
      <c r="G532" s="1">
        <v>-1195.71</v>
      </c>
      <c r="H532" s="1">
        <v>2906.3560000000002</v>
      </c>
      <c r="I532" s="1">
        <v>-3665.768</v>
      </c>
    </row>
    <row r="533" spans="1:9" hidden="1" x14ac:dyDescent="0.25">
      <c r="A533" s="1" t="s">
        <v>158</v>
      </c>
      <c r="B533" s="1" t="s">
        <v>37</v>
      </c>
      <c r="C533" s="1" t="s">
        <v>10</v>
      </c>
      <c r="D533" s="1">
        <v>525.85</v>
      </c>
      <c r="E533" s="1">
        <v>188.48</v>
      </c>
      <c r="F533" s="1">
        <v>0</v>
      </c>
      <c r="G533" s="1">
        <v>-1195.71</v>
      </c>
      <c r="H533" s="1">
        <v>3137.3449999999998</v>
      </c>
      <c r="I533" s="1">
        <v>-3380.91</v>
      </c>
    </row>
    <row r="534" spans="1:9" hidden="1" x14ac:dyDescent="0.25">
      <c r="A534" s="1" t="s">
        <v>158</v>
      </c>
      <c r="B534" s="1" t="s">
        <v>38</v>
      </c>
      <c r="C534" s="1" t="s">
        <v>26</v>
      </c>
      <c r="D534" s="1">
        <v>487.42</v>
      </c>
      <c r="E534" s="1">
        <v>188.48</v>
      </c>
      <c r="F534" s="1">
        <v>0</v>
      </c>
      <c r="G534" s="1">
        <v>-953.44500000000005</v>
      </c>
      <c r="H534" s="1">
        <v>2906.35</v>
      </c>
      <c r="I534" s="1">
        <v>-3665.73</v>
      </c>
    </row>
    <row r="535" spans="1:9" hidden="1" x14ac:dyDescent="0.25">
      <c r="A535" s="1" t="s">
        <v>158</v>
      </c>
      <c r="B535" s="1" t="s">
        <v>38</v>
      </c>
      <c r="C535" s="1" t="s">
        <v>10</v>
      </c>
      <c r="D535" s="1">
        <v>525.85</v>
      </c>
      <c r="E535" s="1">
        <v>188.48</v>
      </c>
      <c r="F535" s="1">
        <v>0</v>
      </c>
      <c r="G535" s="1">
        <v>-953.44500000000005</v>
      </c>
      <c r="H535" s="1">
        <v>3137.2939999999999</v>
      </c>
      <c r="I535" s="1">
        <v>-3380.7979999999998</v>
      </c>
    </row>
    <row r="536" spans="1:9" hidden="1" x14ac:dyDescent="0.25">
      <c r="A536" s="1" t="s">
        <v>158</v>
      </c>
      <c r="B536" s="1" t="s">
        <v>39</v>
      </c>
      <c r="C536" s="1" t="s">
        <v>26</v>
      </c>
      <c r="D536" s="1">
        <v>487.42</v>
      </c>
      <c r="E536" s="1">
        <v>0</v>
      </c>
      <c r="F536" s="1">
        <v>-188.48</v>
      </c>
      <c r="G536" s="1">
        <v>-1632.34</v>
      </c>
      <c r="H536" s="1">
        <v>3109.2370000000001</v>
      </c>
      <c r="I536" s="1">
        <v>-3868.52</v>
      </c>
    </row>
    <row r="537" spans="1:9" hidden="1" x14ac:dyDescent="0.25">
      <c r="A537" s="1" t="s">
        <v>158</v>
      </c>
      <c r="B537" s="1" t="s">
        <v>39</v>
      </c>
      <c r="C537" s="1" t="s">
        <v>10</v>
      </c>
      <c r="D537" s="1">
        <v>525.85</v>
      </c>
      <c r="E537" s="1">
        <v>0</v>
      </c>
      <c r="F537" s="1">
        <v>-188.48</v>
      </c>
      <c r="G537" s="1">
        <v>-1632.34</v>
      </c>
      <c r="H537" s="1">
        <v>3948.9920000000002</v>
      </c>
      <c r="I537" s="1">
        <v>-4191.7060000000001</v>
      </c>
    </row>
    <row r="538" spans="1:9" hidden="1" x14ac:dyDescent="0.25">
      <c r="A538" s="1" t="s">
        <v>158</v>
      </c>
      <c r="B538" s="1" t="s">
        <v>40</v>
      </c>
      <c r="C538" s="1" t="s">
        <v>26</v>
      </c>
      <c r="D538" s="1">
        <v>487.42</v>
      </c>
      <c r="E538" s="1">
        <v>0</v>
      </c>
      <c r="F538" s="1">
        <v>-188.48</v>
      </c>
      <c r="G538" s="1">
        <v>-1394.385</v>
      </c>
      <c r="H538" s="1">
        <v>3109.2310000000002</v>
      </c>
      <c r="I538" s="1">
        <v>-3868.4810000000002</v>
      </c>
    </row>
    <row r="539" spans="1:9" hidden="1" x14ac:dyDescent="0.25">
      <c r="A539" s="1" t="s">
        <v>158</v>
      </c>
      <c r="B539" s="1" t="s">
        <v>40</v>
      </c>
      <c r="C539" s="1" t="s">
        <v>10</v>
      </c>
      <c r="D539" s="1">
        <v>525.85</v>
      </c>
      <c r="E539" s="1">
        <v>0</v>
      </c>
      <c r="F539" s="1">
        <v>-188.48</v>
      </c>
      <c r="G539" s="1">
        <v>-1394.385</v>
      </c>
      <c r="H539" s="1">
        <v>3948.9430000000002</v>
      </c>
      <c r="I539" s="1">
        <v>-4191.5969999999998</v>
      </c>
    </row>
    <row r="540" spans="1:9" hidden="1" x14ac:dyDescent="0.25">
      <c r="A540" s="1" t="s">
        <v>158</v>
      </c>
      <c r="B540" s="1" t="s">
        <v>41</v>
      </c>
      <c r="C540" s="1" t="s">
        <v>26</v>
      </c>
      <c r="D540" s="1">
        <v>487.42</v>
      </c>
      <c r="E540" s="1">
        <v>0</v>
      </c>
      <c r="F540" s="1">
        <v>188.48</v>
      </c>
      <c r="G540" s="1">
        <v>1632.34</v>
      </c>
      <c r="H540" s="1">
        <v>2703.6089999999999</v>
      </c>
      <c r="I540" s="1">
        <v>-3868.3229999999999</v>
      </c>
    </row>
    <row r="541" spans="1:9" hidden="1" x14ac:dyDescent="0.25">
      <c r="A541" s="1" t="s">
        <v>158</v>
      </c>
      <c r="B541" s="1" t="s">
        <v>41</v>
      </c>
      <c r="C541" s="1" t="s">
        <v>10</v>
      </c>
      <c r="D541" s="1">
        <v>525.85</v>
      </c>
      <c r="E541" s="1">
        <v>0</v>
      </c>
      <c r="F541" s="1">
        <v>188.48</v>
      </c>
      <c r="G541" s="1">
        <v>1632.34</v>
      </c>
      <c r="H541" s="1">
        <v>2326.2739999999999</v>
      </c>
      <c r="I541" s="1">
        <v>-4190.9709999999995</v>
      </c>
    </row>
    <row r="542" spans="1:9" hidden="1" x14ac:dyDescent="0.25">
      <c r="A542" s="1" t="s">
        <v>158</v>
      </c>
      <c r="B542" s="1" t="s">
        <v>42</v>
      </c>
      <c r="C542" s="1" t="s">
        <v>26</v>
      </c>
      <c r="D542" s="1">
        <v>487.42</v>
      </c>
      <c r="E542" s="1">
        <v>0</v>
      </c>
      <c r="F542" s="1">
        <v>188.48</v>
      </c>
      <c r="G542" s="1">
        <v>1394.385</v>
      </c>
      <c r="H542" s="1">
        <v>2703.614</v>
      </c>
      <c r="I542" s="1">
        <v>-3868.3609999999999</v>
      </c>
    </row>
    <row r="543" spans="1:9" hidden="1" x14ac:dyDescent="0.25">
      <c r="A543" s="1" t="s">
        <v>158</v>
      </c>
      <c r="B543" s="1" t="s">
        <v>42</v>
      </c>
      <c r="C543" s="1" t="s">
        <v>10</v>
      </c>
      <c r="D543" s="1">
        <v>525.85</v>
      </c>
      <c r="E543" s="1">
        <v>0</v>
      </c>
      <c r="F543" s="1">
        <v>188.48</v>
      </c>
      <c r="G543" s="1">
        <v>1394.385</v>
      </c>
      <c r="H543" s="1">
        <v>2326.3220000000001</v>
      </c>
      <c r="I543" s="1">
        <v>-4191.0810000000001</v>
      </c>
    </row>
    <row r="544" spans="1:9" hidden="1" x14ac:dyDescent="0.25">
      <c r="A544" s="1" t="s">
        <v>158</v>
      </c>
      <c r="B544" s="1" t="s">
        <v>43</v>
      </c>
      <c r="C544" s="1" t="s">
        <v>26</v>
      </c>
      <c r="D544" s="1">
        <v>450.63</v>
      </c>
      <c r="E544" s="1">
        <v>-188.48</v>
      </c>
      <c r="F544" s="1">
        <v>0</v>
      </c>
      <c r="G544" s="1">
        <v>1195.71</v>
      </c>
      <c r="H544" s="1">
        <v>2691.1190000000001</v>
      </c>
      <c r="I544" s="1">
        <v>-3776.7829999999999</v>
      </c>
    </row>
    <row r="545" spans="1:9" hidden="1" x14ac:dyDescent="0.25">
      <c r="A545" s="1" t="s">
        <v>158</v>
      </c>
      <c r="B545" s="1" t="s">
        <v>43</v>
      </c>
      <c r="C545" s="1" t="s">
        <v>10</v>
      </c>
      <c r="D545" s="1">
        <v>485.83</v>
      </c>
      <c r="E545" s="1">
        <v>-188.48</v>
      </c>
      <c r="F545" s="1">
        <v>0</v>
      </c>
      <c r="G545" s="1">
        <v>1195.71</v>
      </c>
      <c r="H545" s="1">
        <v>2903.107</v>
      </c>
      <c r="I545" s="1">
        <v>-4680.3100000000004</v>
      </c>
    </row>
    <row r="546" spans="1:9" hidden="1" x14ac:dyDescent="0.25">
      <c r="A546" s="1" t="s">
        <v>158</v>
      </c>
      <c r="B546" s="1" t="s">
        <v>44</v>
      </c>
      <c r="C546" s="1" t="s">
        <v>26</v>
      </c>
      <c r="D546" s="1">
        <v>450.63</v>
      </c>
      <c r="E546" s="1">
        <v>-188.48</v>
      </c>
      <c r="F546" s="1">
        <v>0</v>
      </c>
      <c r="G546" s="1">
        <v>953.44500000000005</v>
      </c>
      <c r="H546" s="1">
        <v>2691.125</v>
      </c>
      <c r="I546" s="1">
        <v>-3776.8209999999999</v>
      </c>
    </row>
    <row r="547" spans="1:9" hidden="1" x14ac:dyDescent="0.25">
      <c r="A547" s="1" t="s">
        <v>158</v>
      </c>
      <c r="B547" s="1" t="s">
        <v>44</v>
      </c>
      <c r="C547" s="1" t="s">
        <v>10</v>
      </c>
      <c r="D547" s="1">
        <v>485.83</v>
      </c>
      <c r="E547" s="1">
        <v>-188.48</v>
      </c>
      <c r="F547" s="1">
        <v>0</v>
      </c>
      <c r="G547" s="1">
        <v>953.44500000000005</v>
      </c>
      <c r="H547" s="1">
        <v>2903.1570000000002</v>
      </c>
      <c r="I547" s="1">
        <v>-4680.4219999999996</v>
      </c>
    </row>
    <row r="548" spans="1:9" hidden="1" x14ac:dyDescent="0.25">
      <c r="A548" s="1" t="s">
        <v>158</v>
      </c>
      <c r="B548" s="1" t="s">
        <v>45</v>
      </c>
      <c r="C548" s="1" t="s">
        <v>26</v>
      </c>
      <c r="D548" s="1">
        <v>450.63</v>
      </c>
      <c r="E548" s="1">
        <v>188.48</v>
      </c>
      <c r="F548" s="1">
        <v>0</v>
      </c>
      <c r="G548" s="1">
        <v>-1195.71</v>
      </c>
      <c r="H548" s="1">
        <v>2690.9859999999999</v>
      </c>
      <c r="I548" s="1">
        <v>-3371.4760000000001</v>
      </c>
    </row>
    <row r="549" spans="1:9" hidden="1" x14ac:dyDescent="0.25">
      <c r="A549" s="1" t="s">
        <v>158</v>
      </c>
      <c r="B549" s="1" t="s">
        <v>45</v>
      </c>
      <c r="C549" s="1" t="s">
        <v>10</v>
      </c>
      <c r="D549" s="1">
        <v>485.83</v>
      </c>
      <c r="E549" s="1">
        <v>188.48</v>
      </c>
      <c r="F549" s="1">
        <v>0</v>
      </c>
      <c r="G549" s="1">
        <v>-1195.71</v>
      </c>
      <c r="H549" s="1">
        <v>2902.5309999999999</v>
      </c>
      <c r="I549" s="1">
        <v>-3059.4520000000002</v>
      </c>
    </row>
    <row r="550" spans="1:9" hidden="1" x14ac:dyDescent="0.25">
      <c r="A550" s="1" t="s">
        <v>158</v>
      </c>
      <c r="B550" s="1" t="s">
        <v>46</v>
      </c>
      <c r="C550" s="1" t="s">
        <v>26</v>
      </c>
      <c r="D550" s="1">
        <v>450.63</v>
      </c>
      <c r="E550" s="1">
        <v>188.48</v>
      </c>
      <c r="F550" s="1">
        <v>0</v>
      </c>
      <c r="G550" s="1">
        <v>-953.44500000000005</v>
      </c>
      <c r="H550" s="1">
        <v>2690.9789999999998</v>
      </c>
      <c r="I550" s="1">
        <v>-3371.4380000000001</v>
      </c>
    </row>
    <row r="551" spans="1:9" hidden="1" x14ac:dyDescent="0.25">
      <c r="A551" s="1" t="s">
        <v>158</v>
      </c>
      <c r="B551" s="1" t="s">
        <v>46</v>
      </c>
      <c r="C551" s="1" t="s">
        <v>10</v>
      </c>
      <c r="D551" s="1">
        <v>485.83</v>
      </c>
      <c r="E551" s="1">
        <v>188.48</v>
      </c>
      <c r="F551" s="1">
        <v>0</v>
      </c>
      <c r="G551" s="1">
        <v>-953.44500000000005</v>
      </c>
      <c r="H551" s="1">
        <v>2902.4810000000002</v>
      </c>
      <c r="I551" s="1">
        <v>-3059.34</v>
      </c>
    </row>
    <row r="552" spans="1:9" hidden="1" x14ac:dyDescent="0.25">
      <c r="A552" s="1" t="s">
        <v>158</v>
      </c>
      <c r="B552" s="1" t="s">
        <v>47</v>
      </c>
      <c r="C552" s="1" t="s">
        <v>26</v>
      </c>
      <c r="D552" s="1">
        <v>450.63</v>
      </c>
      <c r="E552" s="1">
        <v>0</v>
      </c>
      <c r="F552" s="1">
        <v>-188.48</v>
      </c>
      <c r="G552" s="1">
        <v>-1632.34</v>
      </c>
      <c r="H552" s="1">
        <v>2893.8670000000002</v>
      </c>
      <c r="I552" s="1">
        <v>-3574.2280000000001</v>
      </c>
    </row>
    <row r="553" spans="1:9" hidden="1" x14ac:dyDescent="0.25">
      <c r="A553" s="1" t="s">
        <v>158</v>
      </c>
      <c r="B553" s="1" t="s">
        <v>47</v>
      </c>
      <c r="C553" s="1" t="s">
        <v>10</v>
      </c>
      <c r="D553" s="1">
        <v>485.83</v>
      </c>
      <c r="E553" s="1">
        <v>0</v>
      </c>
      <c r="F553" s="1">
        <v>-188.48</v>
      </c>
      <c r="G553" s="1">
        <v>-1632.34</v>
      </c>
      <c r="H553" s="1">
        <v>3714.1779999999999</v>
      </c>
      <c r="I553" s="1">
        <v>-3870.2489999999998</v>
      </c>
    </row>
    <row r="554" spans="1:9" hidden="1" x14ac:dyDescent="0.25">
      <c r="A554" s="1" t="s">
        <v>158</v>
      </c>
      <c r="B554" s="1" t="s">
        <v>48</v>
      </c>
      <c r="C554" s="1" t="s">
        <v>26</v>
      </c>
      <c r="D554" s="1">
        <v>450.63</v>
      </c>
      <c r="E554" s="1">
        <v>0</v>
      </c>
      <c r="F554" s="1">
        <v>-188.48</v>
      </c>
      <c r="G554" s="1">
        <v>-1394.385</v>
      </c>
      <c r="H554" s="1">
        <v>2893.8609999999999</v>
      </c>
      <c r="I554" s="1">
        <v>-3574.19</v>
      </c>
    </row>
    <row r="555" spans="1:9" hidden="1" x14ac:dyDescent="0.25">
      <c r="A555" s="1" t="s">
        <v>158</v>
      </c>
      <c r="B555" s="1" t="s">
        <v>48</v>
      </c>
      <c r="C555" s="1" t="s">
        <v>10</v>
      </c>
      <c r="D555" s="1">
        <v>485.83</v>
      </c>
      <c r="E555" s="1">
        <v>0</v>
      </c>
      <c r="F555" s="1">
        <v>-188.48</v>
      </c>
      <c r="G555" s="1">
        <v>-1394.385</v>
      </c>
      <c r="H555" s="1">
        <v>3714.13</v>
      </c>
      <c r="I555" s="1">
        <v>-3870.1390000000001</v>
      </c>
    </row>
    <row r="556" spans="1:9" hidden="1" x14ac:dyDescent="0.25">
      <c r="A556" s="1" t="s">
        <v>158</v>
      </c>
      <c r="B556" s="1" t="s">
        <v>49</v>
      </c>
      <c r="C556" s="1" t="s">
        <v>26</v>
      </c>
      <c r="D556" s="1">
        <v>450.63</v>
      </c>
      <c r="E556" s="1">
        <v>0</v>
      </c>
      <c r="F556" s="1">
        <v>188.48</v>
      </c>
      <c r="G556" s="1">
        <v>1632.34</v>
      </c>
      <c r="H556" s="1">
        <v>2488.2379999999998</v>
      </c>
      <c r="I556" s="1">
        <v>-3574.0309999999999</v>
      </c>
    </row>
    <row r="557" spans="1:9" hidden="1" x14ac:dyDescent="0.25">
      <c r="A557" s="1" t="s">
        <v>158</v>
      </c>
      <c r="B557" s="1" t="s">
        <v>49</v>
      </c>
      <c r="C557" s="1" t="s">
        <v>10</v>
      </c>
      <c r="D557" s="1">
        <v>485.83</v>
      </c>
      <c r="E557" s="1">
        <v>0</v>
      </c>
      <c r="F557" s="1">
        <v>188.48</v>
      </c>
      <c r="G557" s="1">
        <v>1632.34</v>
      </c>
      <c r="H557" s="1">
        <v>2091.46</v>
      </c>
      <c r="I557" s="1">
        <v>-3869.5140000000001</v>
      </c>
    </row>
    <row r="558" spans="1:9" hidden="1" x14ac:dyDescent="0.25">
      <c r="A558" s="1" t="s">
        <v>158</v>
      </c>
      <c r="B558" s="1" t="s">
        <v>50</v>
      </c>
      <c r="C558" s="1" t="s">
        <v>26</v>
      </c>
      <c r="D558" s="1">
        <v>450.63</v>
      </c>
      <c r="E558" s="1">
        <v>0</v>
      </c>
      <c r="F558" s="1">
        <v>188.48</v>
      </c>
      <c r="G558" s="1">
        <v>1394.385</v>
      </c>
      <c r="H558" s="1">
        <v>2488.2440000000001</v>
      </c>
      <c r="I558" s="1">
        <v>-3574.07</v>
      </c>
    </row>
    <row r="559" spans="1:9" hidden="1" x14ac:dyDescent="0.25">
      <c r="A559" s="1" t="s">
        <v>158</v>
      </c>
      <c r="B559" s="1" t="s">
        <v>50</v>
      </c>
      <c r="C559" s="1" t="s">
        <v>10</v>
      </c>
      <c r="D559" s="1">
        <v>485.83</v>
      </c>
      <c r="E559" s="1">
        <v>0</v>
      </c>
      <c r="F559" s="1">
        <v>188.48</v>
      </c>
      <c r="G559" s="1">
        <v>1394.385</v>
      </c>
      <c r="H559" s="1">
        <v>2091.5079999999998</v>
      </c>
      <c r="I559" s="1">
        <v>-3869.623</v>
      </c>
    </row>
    <row r="560" spans="1:9" hidden="1" x14ac:dyDescent="0.25">
      <c r="A560" s="1" t="s">
        <v>158</v>
      </c>
      <c r="B560" s="1" t="s">
        <v>51</v>
      </c>
      <c r="C560" s="1" t="s">
        <v>26</v>
      </c>
      <c r="D560" s="1">
        <v>530.34</v>
      </c>
      <c r="E560" s="1">
        <v>-56.54</v>
      </c>
      <c r="F560" s="1">
        <v>0</v>
      </c>
      <c r="G560" s="1">
        <v>358.71300000000002</v>
      </c>
      <c r="H560" s="1">
        <v>3157.7080000000001</v>
      </c>
      <c r="I560" s="1">
        <v>-4272.558</v>
      </c>
    </row>
    <row r="561" spans="1:9" hidden="1" x14ac:dyDescent="0.25">
      <c r="A561" s="1" t="s">
        <v>158</v>
      </c>
      <c r="B561" s="1" t="s">
        <v>51</v>
      </c>
      <c r="C561" s="1" t="s">
        <v>10</v>
      </c>
      <c r="D561" s="1">
        <v>572.54</v>
      </c>
      <c r="E561" s="1">
        <v>-56.54</v>
      </c>
      <c r="F561" s="1">
        <v>0</v>
      </c>
      <c r="G561" s="1">
        <v>358.71300000000002</v>
      </c>
      <c r="H561" s="1">
        <v>3411.6689999999999</v>
      </c>
      <c r="I561" s="1">
        <v>-4809.5020000000004</v>
      </c>
    </row>
    <row r="562" spans="1:9" hidden="1" x14ac:dyDescent="0.25">
      <c r="A562" s="1" t="s">
        <v>158</v>
      </c>
      <c r="B562" s="1" t="s">
        <v>52</v>
      </c>
      <c r="C562" s="1" t="s">
        <v>26</v>
      </c>
      <c r="D562" s="1">
        <v>530.34</v>
      </c>
      <c r="E562" s="1">
        <v>-56.54</v>
      </c>
      <c r="F562" s="1">
        <v>0</v>
      </c>
      <c r="G562" s="1">
        <v>286.03300000000002</v>
      </c>
      <c r="H562" s="1">
        <v>3157.71</v>
      </c>
      <c r="I562" s="1">
        <v>-4272.5690000000004</v>
      </c>
    </row>
    <row r="563" spans="1:9" hidden="1" x14ac:dyDescent="0.25">
      <c r="A563" s="1" t="s">
        <v>158</v>
      </c>
      <c r="B563" s="1" t="s">
        <v>52</v>
      </c>
      <c r="C563" s="1" t="s">
        <v>10</v>
      </c>
      <c r="D563" s="1">
        <v>572.54</v>
      </c>
      <c r="E563" s="1">
        <v>-56.54</v>
      </c>
      <c r="F563" s="1">
        <v>0</v>
      </c>
      <c r="G563" s="1">
        <v>286.03300000000002</v>
      </c>
      <c r="H563" s="1">
        <v>3411.6840000000002</v>
      </c>
      <c r="I563" s="1">
        <v>-4809.5349999999999</v>
      </c>
    </row>
    <row r="564" spans="1:9" hidden="1" x14ac:dyDescent="0.25">
      <c r="A564" s="1" t="s">
        <v>158</v>
      </c>
      <c r="B564" s="1" t="s">
        <v>53</v>
      </c>
      <c r="C564" s="1" t="s">
        <v>26</v>
      </c>
      <c r="D564" s="1">
        <v>530.34</v>
      </c>
      <c r="E564" s="1">
        <v>56.54</v>
      </c>
      <c r="F564" s="1">
        <v>0</v>
      </c>
      <c r="G564" s="1">
        <v>-358.71300000000002</v>
      </c>
      <c r="H564" s="1">
        <v>3157.6680000000001</v>
      </c>
      <c r="I564" s="1">
        <v>-4150.9650000000001</v>
      </c>
    </row>
    <row r="565" spans="1:9" hidden="1" x14ac:dyDescent="0.25">
      <c r="A565" s="1" t="s">
        <v>158</v>
      </c>
      <c r="B565" s="1" t="s">
        <v>53</v>
      </c>
      <c r="C565" s="1" t="s">
        <v>10</v>
      </c>
      <c r="D565" s="1">
        <v>572.54</v>
      </c>
      <c r="E565" s="1">
        <v>56.54</v>
      </c>
      <c r="F565" s="1">
        <v>0</v>
      </c>
      <c r="G565" s="1">
        <v>-358.71300000000002</v>
      </c>
      <c r="H565" s="1">
        <v>3411.4960000000001</v>
      </c>
      <c r="I565" s="1">
        <v>-4323.2439999999997</v>
      </c>
    </row>
    <row r="566" spans="1:9" hidden="1" x14ac:dyDescent="0.25">
      <c r="A566" s="1" t="s">
        <v>158</v>
      </c>
      <c r="B566" s="1" t="s">
        <v>54</v>
      </c>
      <c r="C566" s="1" t="s">
        <v>26</v>
      </c>
      <c r="D566" s="1">
        <v>530.34</v>
      </c>
      <c r="E566" s="1">
        <v>56.54</v>
      </c>
      <c r="F566" s="1">
        <v>0</v>
      </c>
      <c r="G566" s="1">
        <v>-286.03300000000002</v>
      </c>
      <c r="H566" s="1">
        <v>3157.6660000000002</v>
      </c>
      <c r="I566" s="1">
        <v>-4150.9539999999997</v>
      </c>
    </row>
    <row r="567" spans="1:9" hidden="1" x14ac:dyDescent="0.25">
      <c r="A567" s="1" t="s">
        <v>158</v>
      </c>
      <c r="B567" s="1" t="s">
        <v>54</v>
      </c>
      <c r="C567" s="1" t="s">
        <v>10</v>
      </c>
      <c r="D567" s="1">
        <v>572.54</v>
      </c>
      <c r="E567" s="1">
        <v>56.54</v>
      </c>
      <c r="F567" s="1">
        <v>0</v>
      </c>
      <c r="G567" s="1">
        <v>-286.03300000000002</v>
      </c>
      <c r="H567" s="1">
        <v>3411.4810000000002</v>
      </c>
      <c r="I567" s="1">
        <v>-4323.2110000000002</v>
      </c>
    </row>
    <row r="568" spans="1:9" hidden="1" x14ac:dyDescent="0.25">
      <c r="A568" s="1" t="s">
        <v>158</v>
      </c>
      <c r="B568" s="1" t="s">
        <v>55</v>
      </c>
      <c r="C568" s="1" t="s">
        <v>26</v>
      </c>
      <c r="D568" s="1">
        <v>530.34</v>
      </c>
      <c r="E568" s="1">
        <v>0</v>
      </c>
      <c r="F568" s="1">
        <v>-56.54</v>
      </c>
      <c r="G568" s="1">
        <v>-489.702</v>
      </c>
      <c r="H568" s="1">
        <v>3218.5320000000002</v>
      </c>
      <c r="I568" s="1">
        <v>-4211.7910000000002</v>
      </c>
    </row>
    <row r="569" spans="1:9" hidden="1" x14ac:dyDescent="0.25">
      <c r="A569" s="1" t="s">
        <v>158</v>
      </c>
      <c r="B569" s="1" t="s">
        <v>55</v>
      </c>
      <c r="C569" s="1" t="s">
        <v>10</v>
      </c>
      <c r="D569" s="1">
        <v>572.54</v>
      </c>
      <c r="E569" s="1">
        <v>0</v>
      </c>
      <c r="F569" s="1">
        <v>-56.54</v>
      </c>
      <c r="G569" s="1">
        <v>-489.702</v>
      </c>
      <c r="H569" s="1">
        <v>3654.99</v>
      </c>
      <c r="I569" s="1">
        <v>-4566.4830000000002</v>
      </c>
    </row>
    <row r="570" spans="1:9" hidden="1" x14ac:dyDescent="0.25">
      <c r="A570" s="1" t="s">
        <v>158</v>
      </c>
      <c r="B570" s="1" t="s">
        <v>56</v>
      </c>
      <c r="C570" s="1" t="s">
        <v>26</v>
      </c>
      <c r="D570" s="1">
        <v>530.34</v>
      </c>
      <c r="E570" s="1">
        <v>0</v>
      </c>
      <c r="F570" s="1">
        <v>-56.54</v>
      </c>
      <c r="G570" s="1">
        <v>-418.31599999999997</v>
      </c>
      <c r="H570" s="1">
        <v>3218.53</v>
      </c>
      <c r="I570" s="1">
        <v>-4211.78</v>
      </c>
    </row>
    <row r="571" spans="1:9" hidden="1" x14ac:dyDescent="0.25">
      <c r="A571" s="1" t="s">
        <v>158</v>
      </c>
      <c r="B571" s="1" t="s">
        <v>56</v>
      </c>
      <c r="C571" s="1" t="s">
        <v>10</v>
      </c>
      <c r="D571" s="1">
        <v>572.54</v>
      </c>
      <c r="E571" s="1">
        <v>0</v>
      </c>
      <c r="F571" s="1">
        <v>-56.54</v>
      </c>
      <c r="G571" s="1">
        <v>-418.31599999999997</v>
      </c>
      <c r="H571" s="1">
        <v>3654.9749999999999</v>
      </c>
      <c r="I571" s="1">
        <v>-4566.45</v>
      </c>
    </row>
    <row r="572" spans="1:9" hidden="1" x14ac:dyDescent="0.25">
      <c r="A572" s="1" t="s">
        <v>158</v>
      </c>
      <c r="B572" s="1" t="s">
        <v>57</v>
      </c>
      <c r="C572" s="1" t="s">
        <v>26</v>
      </c>
      <c r="D572" s="1">
        <v>530.34</v>
      </c>
      <c r="E572" s="1">
        <v>0</v>
      </c>
      <c r="F572" s="1">
        <v>56.54</v>
      </c>
      <c r="G572" s="1">
        <v>489.702</v>
      </c>
      <c r="H572" s="1">
        <v>3096.8440000000001</v>
      </c>
      <c r="I572" s="1">
        <v>-4211.732</v>
      </c>
    </row>
    <row r="573" spans="1:9" hidden="1" x14ac:dyDescent="0.25">
      <c r="A573" s="1" t="s">
        <v>158</v>
      </c>
      <c r="B573" s="1" t="s">
        <v>57</v>
      </c>
      <c r="C573" s="1" t="s">
        <v>10</v>
      </c>
      <c r="D573" s="1">
        <v>572.54</v>
      </c>
      <c r="E573" s="1">
        <v>0</v>
      </c>
      <c r="F573" s="1">
        <v>56.54</v>
      </c>
      <c r="G573" s="1">
        <v>489.702</v>
      </c>
      <c r="H573" s="1">
        <v>3168.174</v>
      </c>
      <c r="I573" s="1">
        <v>-4566.2629999999999</v>
      </c>
    </row>
    <row r="574" spans="1:9" hidden="1" x14ac:dyDescent="0.25">
      <c r="A574" s="1" t="s">
        <v>158</v>
      </c>
      <c r="B574" s="1" t="s">
        <v>58</v>
      </c>
      <c r="C574" s="1" t="s">
        <v>26</v>
      </c>
      <c r="D574" s="1">
        <v>530.34</v>
      </c>
      <c r="E574" s="1">
        <v>0</v>
      </c>
      <c r="F574" s="1">
        <v>56.54</v>
      </c>
      <c r="G574" s="1">
        <v>418.31599999999997</v>
      </c>
      <c r="H574" s="1">
        <v>3096.8449999999998</v>
      </c>
      <c r="I574" s="1">
        <v>-4211.7430000000004</v>
      </c>
    </row>
    <row r="575" spans="1:9" hidden="1" x14ac:dyDescent="0.25">
      <c r="A575" s="1" t="s">
        <v>158</v>
      </c>
      <c r="B575" s="1" t="s">
        <v>58</v>
      </c>
      <c r="C575" s="1" t="s">
        <v>10</v>
      </c>
      <c r="D575" s="1">
        <v>572.54</v>
      </c>
      <c r="E575" s="1">
        <v>0</v>
      </c>
      <c r="F575" s="1">
        <v>56.54</v>
      </c>
      <c r="G575" s="1">
        <v>418.31599999999997</v>
      </c>
      <c r="H575" s="1">
        <v>3168.1889999999999</v>
      </c>
      <c r="I575" s="1">
        <v>-4566.2960000000003</v>
      </c>
    </row>
    <row r="576" spans="1:9" hidden="1" x14ac:dyDescent="0.25">
      <c r="A576" s="1" t="s">
        <v>158</v>
      </c>
      <c r="B576" s="1" t="s">
        <v>59</v>
      </c>
      <c r="C576" s="1" t="s">
        <v>26</v>
      </c>
      <c r="D576" s="1">
        <v>407.72</v>
      </c>
      <c r="E576" s="1">
        <v>-56.54</v>
      </c>
      <c r="F576" s="1">
        <v>0</v>
      </c>
      <c r="G576" s="1">
        <v>358.71300000000002</v>
      </c>
      <c r="H576" s="1">
        <v>2439.8069999999998</v>
      </c>
      <c r="I576" s="1">
        <v>-3291.5859999999998</v>
      </c>
    </row>
    <row r="577" spans="1:9" hidden="1" x14ac:dyDescent="0.25">
      <c r="A577" s="1" t="s">
        <v>158</v>
      </c>
      <c r="B577" s="1" t="s">
        <v>59</v>
      </c>
      <c r="C577" s="1" t="s">
        <v>10</v>
      </c>
      <c r="D577" s="1">
        <v>439.14</v>
      </c>
      <c r="E577" s="1">
        <v>-56.54</v>
      </c>
      <c r="F577" s="1">
        <v>0</v>
      </c>
      <c r="G577" s="1">
        <v>358.71300000000002</v>
      </c>
      <c r="H577" s="1">
        <v>2628.9560000000001</v>
      </c>
      <c r="I577" s="1">
        <v>-3737.9760000000001</v>
      </c>
    </row>
    <row r="578" spans="1:9" hidden="1" x14ac:dyDescent="0.25">
      <c r="A578" s="1" t="s">
        <v>158</v>
      </c>
      <c r="B578" s="1" t="s">
        <v>60</v>
      </c>
      <c r="C578" s="1" t="s">
        <v>26</v>
      </c>
      <c r="D578" s="1">
        <v>407.72</v>
      </c>
      <c r="E578" s="1">
        <v>-56.54</v>
      </c>
      <c r="F578" s="1">
        <v>0</v>
      </c>
      <c r="G578" s="1">
        <v>286.03300000000002</v>
      </c>
      <c r="H578" s="1">
        <v>2439.8090000000002</v>
      </c>
      <c r="I578" s="1">
        <v>-3291.5970000000002</v>
      </c>
    </row>
    <row r="579" spans="1:9" hidden="1" x14ac:dyDescent="0.25">
      <c r="A579" s="1" t="s">
        <v>158</v>
      </c>
      <c r="B579" s="1" t="s">
        <v>60</v>
      </c>
      <c r="C579" s="1" t="s">
        <v>10</v>
      </c>
      <c r="D579" s="1">
        <v>439.14</v>
      </c>
      <c r="E579" s="1">
        <v>-56.54</v>
      </c>
      <c r="F579" s="1">
        <v>0</v>
      </c>
      <c r="G579" s="1">
        <v>286.03300000000002</v>
      </c>
      <c r="H579" s="1">
        <v>2628.971</v>
      </c>
      <c r="I579" s="1">
        <v>-3738.009</v>
      </c>
    </row>
    <row r="580" spans="1:9" hidden="1" x14ac:dyDescent="0.25">
      <c r="A580" s="1" t="s">
        <v>158</v>
      </c>
      <c r="B580" s="1" t="s">
        <v>61</v>
      </c>
      <c r="C580" s="1" t="s">
        <v>26</v>
      </c>
      <c r="D580" s="1">
        <v>407.72</v>
      </c>
      <c r="E580" s="1">
        <v>56.54</v>
      </c>
      <c r="F580" s="1">
        <v>0</v>
      </c>
      <c r="G580" s="1">
        <v>-358.71300000000002</v>
      </c>
      <c r="H580" s="1">
        <v>2439.7669999999998</v>
      </c>
      <c r="I580" s="1">
        <v>-3169.9929999999999</v>
      </c>
    </row>
    <row r="581" spans="1:9" hidden="1" x14ac:dyDescent="0.25">
      <c r="A581" s="1" t="s">
        <v>158</v>
      </c>
      <c r="B581" s="1" t="s">
        <v>61</v>
      </c>
      <c r="C581" s="1" t="s">
        <v>10</v>
      </c>
      <c r="D581" s="1">
        <v>439.14</v>
      </c>
      <c r="E581" s="1">
        <v>56.54</v>
      </c>
      <c r="F581" s="1">
        <v>0</v>
      </c>
      <c r="G581" s="1">
        <v>-358.71300000000002</v>
      </c>
      <c r="H581" s="1">
        <v>2628.7829999999999</v>
      </c>
      <c r="I581" s="1">
        <v>-3251.7179999999998</v>
      </c>
    </row>
    <row r="582" spans="1:9" hidden="1" x14ac:dyDescent="0.25">
      <c r="A582" s="1" t="s">
        <v>158</v>
      </c>
      <c r="B582" s="1" t="s">
        <v>62</v>
      </c>
      <c r="C582" s="1" t="s">
        <v>26</v>
      </c>
      <c r="D582" s="1">
        <v>407.72</v>
      </c>
      <c r="E582" s="1">
        <v>56.54</v>
      </c>
      <c r="F582" s="1">
        <v>0</v>
      </c>
      <c r="G582" s="1">
        <v>-286.03300000000002</v>
      </c>
      <c r="H582" s="1">
        <v>2439.7649999999999</v>
      </c>
      <c r="I582" s="1">
        <v>-3169.982</v>
      </c>
    </row>
    <row r="583" spans="1:9" hidden="1" x14ac:dyDescent="0.25">
      <c r="A583" s="1" t="s">
        <v>158</v>
      </c>
      <c r="B583" s="1" t="s">
        <v>62</v>
      </c>
      <c r="C583" s="1" t="s">
        <v>10</v>
      </c>
      <c r="D583" s="1">
        <v>439.14</v>
      </c>
      <c r="E583" s="1">
        <v>56.54</v>
      </c>
      <c r="F583" s="1">
        <v>0</v>
      </c>
      <c r="G583" s="1">
        <v>-286.03300000000002</v>
      </c>
      <c r="H583" s="1">
        <v>2628.768</v>
      </c>
      <c r="I583" s="1">
        <v>-3251.6849999999999</v>
      </c>
    </row>
    <row r="584" spans="1:9" hidden="1" x14ac:dyDescent="0.25">
      <c r="A584" s="1" t="s">
        <v>158</v>
      </c>
      <c r="B584" s="1" t="s">
        <v>63</v>
      </c>
      <c r="C584" s="1" t="s">
        <v>26</v>
      </c>
      <c r="D584" s="1">
        <v>407.72</v>
      </c>
      <c r="E584" s="1">
        <v>0</v>
      </c>
      <c r="F584" s="1">
        <v>-56.54</v>
      </c>
      <c r="G584" s="1">
        <v>-489.702</v>
      </c>
      <c r="H584" s="1">
        <v>2500.6309999999999</v>
      </c>
      <c r="I584" s="1">
        <v>-3230.819</v>
      </c>
    </row>
    <row r="585" spans="1:9" hidden="1" x14ac:dyDescent="0.25">
      <c r="A585" s="1" t="s">
        <v>158</v>
      </c>
      <c r="B585" s="1" t="s">
        <v>63</v>
      </c>
      <c r="C585" s="1" t="s">
        <v>10</v>
      </c>
      <c r="D585" s="1">
        <v>439.14</v>
      </c>
      <c r="E585" s="1">
        <v>0</v>
      </c>
      <c r="F585" s="1">
        <v>-56.54</v>
      </c>
      <c r="G585" s="1">
        <v>-489.702</v>
      </c>
      <c r="H585" s="1">
        <v>2872.277</v>
      </c>
      <c r="I585" s="1">
        <v>-3494.9569999999999</v>
      </c>
    </row>
    <row r="586" spans="1:9" hidden="1" x14ac:dyDescent="0.25">
      <c r="A586" s="1" t="s">
        <v>158</v>
      </c>
      <c r="B586" s="1" t="s">
        <v>64</v>
      </c>
      <c r="C586" s="1" t="s">
        <v>26</v>
      </c>
      <c r="D586" s="1">
        <v>407.72</v>
      </c>
      <c r="E586" s="1">
        <v>0</v>
      </c>
      <c r="F586" s="1">
        <v>-56.54</v>
      </c>
      <c r="G586" s="1">
        <v>-418.31599999999997</v>
      </c>
      <c r="H586" s="1">
        <v>2500.63</v>
      </c>
      <c r="I586" s="1">
        <v>-3230.808</v>
      </c>
    </row>
    <row r="587" spans="1:9" hidden="1" x14ac:dyDescent="0.25">
      <c r="A587" s="1" t="s">
        <v>158</v>
      </c>
      <c r="B587" s="1" t="s">
        <v>64</v>
      </c>
      <c r="C587" s="1" t="s">
        <v>10</v>
      </c>
      <c r="D587" s="1">
        <v>439.14</v>
      </c>
      <c r="E587" s="1">
        <v>0</v>
      </c>
      <c r="F587" s="1">
        <v>-56.54</v>
      </c>
      <c r="G587" s="1">
        <v>-418.31599999999997</v>
      </c>
      <c r="H587" s="1">
        <v>2872.2629999999999</v>
      </c>
      <c r="I587" s="1">
        <v>-3494.924</v>
      </c>
    </row>
    <row r="588" spans="1:9" hidden="1" x14ac:dyDescent="0.25">
      <c r="A588" s="1" t="s">
        <v>158</v>
      </c>
      <c r="B588" s="1" t="s">
        <v>65</v>
      </c>
      <c r="C588" s="1" t="s">
        <v>26</v>
      </c>
      <c r="D588" s="1">
        <v>407.72</v>
      </c>
      <c r="E588" s="1">
        <v>0</v>
      </c>
      <c r="F588" s="1">
        <v>56.54</v>
      </c>
      <c r="G588" s="1">
        <v>489.702</v>
      </c>
      <c r="H588" s="1">
        <v>2378.9430000000002</v>
      </c>
      <c r="I588" s="1">
        <v>-3230.76</v>
      </c>
    </row>
    <row r="589" spans="1:9" hidden="1" x14ac:dyDescent="0.25">
      <c r="A589" s="1" t="s">
        <v>158</v>
      </c>
      <c r="B589" s="1" t="s">
        <v>65</v>
      </c>
      <c r="C589" s="1" t="s">
        <v>10</v>
      </c>
      <c r="D589" s="1">
        <v>439.14</v>
      </c>
      <c r="E589" s="1">
        <v>0</v>
      </c>
      <c r="F589" s="1">
        <v>56.54</v>
      </c>
      <c r="G589" s="1">
        <v>489.702</v>
      </c>
      <c r="H589" s="1">
        <v>2385.462</v>
      </c>
      <c r="I589" s="1">
        <v>-3494.7370000000001</v>
      </c>
    </row>
    <row r="590" spans="1:9" hidden="1" x14ac:dyDescent="0.25">
      <c r="A590" s="1" t="s">
        <v>158</v>
      </c>
      <c r="B590" s="1" t="s">
        <v>66</v>
      </c>
      <c r="C590" s="1" t="s">
        <v>26</v>
      </c>
      <c r="D590" s="1">
        <v>407.72</v>
      </c>
      <c r="E590" s="1">
        <v>0</v>
      </c>
      <c r="F590" s="1">
        <v>56.54</v>
      </c>
      <c r="G590" s="1">
        <v>418.31599999999997</v>
      </c>
      <c r="H590" s="1">
        <v>2378.9450000000002</v>
      </c>
      <c r="I590" s="1">
        <v>-3230.7710000000002</v>
      </c>
    </row>
    <row r="591" spans="1:9" hidden="1" x14ac:dyDescent="0.25">
      <c r="A591" s="1" t="s">
        <v>158</v>
      </c>
      <c r="B591" s="1" t="s">
        <v>66</v>
      </c>
      <c r="C591" s="1" t="s">
        <v>10</v>
      </c>
      <c r="D591" s="1">
        <v>439.14</v>
      </c>
      <c r="E591" s="1">
        <v>0</v>
      </c>
      <c r="F591" s="1">
        <v>56.54</v>
      </c>
      <c r="G591" s="1">
        <v>418.31599999999997</v>
      </c>
      <c r="H591" s="1">
        <v>2385.4760000000001</v>
      </c>
      <c r="I591" s="1">
        <v>-3494.77</v>
      </c>
    </row>
    <row r="592" spans="1:9" hidden="1" x14ac:dyDescent="0.25">
      <c r="A592" s="1" t="s">
        <v>158</v>
      </c>
      <c r="B592" s="1" t="s">
        <v>67</v>
      </c>
      <c r="C592" s="1" t="s">
        <v>26</v>
      </c>
      <c r="D592" s="1">
        <v>332.62</v>
      </c>
      <c r="E592" s="1">
        <v>-188.48</v>
      </c>
      <c r="F592" s="1">
        <v>0</v>
      </c>
      <c r="G592" s="1">
        <v>1195.71</v>
      </c>
      <c r="H592" s="1">
        <v>1947.4749999999999</v>
      </c>
      <c r="I592" s="1">
        <v>-2863.68</v>
      </c>
    </row>
    <row r="593" spans="1:9" hidden="1" x14ac:dyDescent="0.25">
      <c r="A593" s="1" t="s">
        <v>158</v>
      </c>
      <c r="B593" s="1" t="s">
        <v>67</v>
      </c>
      <c r="C593" s="1" t="s">
        <v>10</v>
      </c>
      <c r="D593" s="1">
        <v>361.85</v>
      </c>
      <c r="E593" s="1">
        <v>-188.48</v>
      </c>
      <c r="F593" s="1">
        <v>0</v>
      </c>
      <c r="G593" s="1">
        <v>1195.71</v>
      </c>
      <c r="H593" s="1">
        <v>2123.5079999999998</v>
      </c>
      <c r="I593" s="1">
        <v>-3717.096</v>
      </c>
    </row>
    <row r="594" spans="1:9" hidden="1" x14ac:dyDescent="0.25">
      <c r="A594" s="1" t="s">
        <v>158</v>
      </c>
      <c r="B594" s="1" t="s">
        <v>68</v>
      </c>
      <c r="C594" s="1" t="s">
        <v>26</v>
      </c>
      <c r="D594" s="1">
        <v>332.62</v>
      </c>
      <c r="E594" s="1">
        <v>-188.48</v>
      </c>
      <c r="F594" s="1">
        <v>0</v>
      </c>
      <c r="G594" s="1">
        <v>953.44500000000005</v>
      </c>
      <c r="H594" s="1">
        <v>1947.481</v>
      </c>
      <c r="I594" s="1">
        <v>-2863.7179999999998</v>
      </c>
    </row>
    <row r="595" spans="1:9" hidden="1" x14ac:dyDescent="0.25">
      <c r="A595" s="1" t="s">
        <v>158</v>
      </c>
      <c r="B595" s="1" t="s">
        <v>68</v>
      </c>
      <c r="C595" s="1" t="s">
        <v>10</v>
      </c>
      <c r="D595" s="1">
        <v>361.85</v>
      </c>
      <c r="E595" s="1">
        <v>-188.48</v>
      </c>
      <c r="F595" s="1">
        <v>0</v>
      </c>
      <c r="G595" s="1">
        <v>953.44500000000005</v>
      </c>
      <c r="H595" s="1">
        <v>2123.558</v>
      </c>
      <c r="I595" s="1">
        <v>-3717.2080000000001</v>
      </c>
    </row>
    <row r="596" spans="1:9" hidden="1" x14ac:dyDescent="0.25">
      <c r="A596" s="1" t="s">
        <v>158</v>
      </c>
      <c r="B596" s="1" t="s">
        <v>69</v>
      </c>
      <c r="C596" s="1" t="s">
        <v>26</v>
      </c>
      <c r="D596" s="1">
        <v>332.62</v>
      </c>
      <c r="E596" s="1">
        <v>188.48</v>
      </c>
      <c r="F596" s="1">
        <v>0</v>
      </c>
      <c r="G596" s="1">
        <v>-1195.71</v>
      </c>
      <c r="H596" s="1">
        <v>1947.3420000000001</v>
      </c>
      <c r="I596" s="1">
        <v>-2458.373</v>
      </c>
    </row>
    <row r="597" spans="1:9" hidden="1" x14ac:dyDescent="0.25">
      <c r="A597" s="1" t="s">
        <v>158</v>
      </c>
      <c r="B597" s="1" t="s">
        <v>69</v>
      </c>
      <c r="C597" s="1" t="s">
        <v>10</v>
      </c>
      <c r="D597" s="1">
        <v>361.85</v>
      </c>
      <c r="E597" s="1">
        <v>188.48</v>
      </c>
      <c r="F597" s="1">
        <v>0</v>
      </c>
      <c r="G597" s="1">
        <v>-1195.71</v>
      </c>
      <c r="H597" s="1">
        <v>2122.931</v>
      </c>
      <c r="I597" s="1">
        <v>-2096.2379999999998</v>
      </c>
    </row>
    <row r="598" spans="1:9" hidden="1" x14ac:dyDescent="0.25">
      <c r="A598" s="1" t="s">
        <v>158</v>
      </c>
      <c r="B598" s="1" t="s">
        <v>70</v>
      </c>
      <c r="C598" s="1" t="s">
        <v>26</v>
      </c>
      <c r="D598" s="1">
        <v>332.62</v>
      </c>
      <c r="E598" s="1">
        <v>188.48</v>
      </c>
      <c r="F598" s="1">
        <v>0</v>
      </c>
      <c r="G598" s="1">
        <v>-953.44500000000005</v>
      </c>
      <c r="H598" s="1">
        <v>1947.335</v>
      </c>
      <c r="I598" s="1">
        <v>-2458.335</v>
      </c>
    </row>
    <row r="599" spans="1:9" hidden="1" x14ac:dyDescent="0.25">
      <c r="A599" s="1" t="s">
        <v>158</v>
      </c>
      <c r="B599" s="1" t="s">
        <v>70</v>
      </c>
      <c r="C599" s="1" t="s">
        <v>10</v>
      </c>
      <c r="D599" s="1">
        <v>361.85</v>
      </c>
      <c r="E599" s="1">
        <v>188.48</v>
      </c>
      <c r="F599" s="1">
        <v>0</v>
      </c>
      <c r="G599" s="1">
        <v>-953.44500000000005</v>
      </c>
      <c r="H599" s="1">
        <v>2122.8809999999999</v>
      </c>
      <c r="I599" s="1">
        <v>-2096.1260000000002</v>
      </c>
    </row>
    <row r="600" spans="1:9" hidden="1" x14ac:dyDescent="0.25">
      <c r="A600" s="1" t="s">
        <v>158</v>
      </c>
      <c r="B600" s="1" t="s">
        <v>71</v>
      </c>
      <c r="C600" s="1" t="s">
        <v>26</v>
      </c>
      <c r="D600" s="1">
        <v>332.62</v>
      </c>
      <c r="E600" s="1">
        <v>0</v>
      </c>
      <c r="F600" s="1">
        <v>-188.48</v>
      </c>
      <c r="G600" s="1">
        <v>-1632.34</v>
      </c>
      <c r="H600" s="1">
        <v>2150.2220000000002</v>
      </c>
      <c r="I600" s="1">
        <v>-2661.125</v>
      </c>
    </row>
    <row r="601" spans="1:9" hidden="1" x14ac:dyDescent="0.25">
      <c r="A601" s="1" t="s">
        <v>158</v>
      </c>
      <c r="B601" s="1" t="s">
        <v>71</v>
      </c>
      <c r="C601" s="1" t="s">
        <v>10</v>
      </c>
      <c r="D601" s="1">
        <v>361.85</v>
      </c>
      <c r="E601" s="1">
        <v>0</v>
      </c>
      <c r="F601" s="1">
        <v>-188.48</v>
      </c>
      <c r="G601" s="1">
        <v>-1632.34</v>
      </c>
      <c r="H601" s="1">
        <v>2934.5790000000002</v>
      </c>
      <c r="I601" s="1">
        <v>-2907.0349999999999</v>
      </c>
    </row>
    <row r="602" spans="1:9" hidden="1" x14ac:dyDescent="0.25">
      <c r="A602" s="1" t="s">
        <v>158</v>
      </c>
      <c r="B602" s="1" t="s">
        <v>72</v>
      </c>
      <c r="C602" s="1" t="s">
        <v>26</v>
      </c>
      <c r="D602" s="1">
        <v>332.62</v>
      </c>
      <c r="E602" s="1">
        <v>0</v>
      </c>
      <c r="F602" s="1">
        <v>-188.48</v>
      </c>
      <c r="G602" s="1">
        <v>-1394.385</v>
      </c>
      <c r="H602" s="1">
        <v>2150.2170000000001</v>
      </c>
      <c r="I602" s="1">
        <v>-2661.0859999999998</v>
      </c>
    </row>
    <row r="603" spans="1:9" hidden="1" x14ac:dyDescent="0.25">
      <c r="A603" s="1" t="s">
        <v>158</v>
      </c>
      <c r="B603" s="1" t="s">
        <v>72</v>
      </c>
      <c r="C603" s="1" t="s">
        <v>10</v>
      </c>
      <c r="D603" s="1">
        <v>361.85</v>
      </c>
      <c r="E603" s="1">
        <v>0</v>
      </c>
      <c r="F603" s="1">
        <v>-188.48</v>
      </c>
      <c r="G603" s="1">
        <v>-1394.385</v>
      </c>
      <c r="H603" s="1">
        <v>2934.53</v>
      </c>
      <c r="I603" s="1">
        <v>-2906.9250000000002</v>
      </c>
    </row>
    <row r="604" spans="1:9" hidden="1" x14ac:dyDescent="0.25">
      <c r="A604" s="1" t="s">
        <v>158</v>
      </c>
      <c r="B604" s="1" t="s">
        <v>73</v>
      </c>
      <c r="C604" s="1" t="s">
        <v>26</v>
      </c>
      <c r="D604" s="1">
        <v>332.62</v>
      </c>
      <c r="E604" s="1">
        <v>0</v>
      </c>
      <c r="F604" s="1">
        <v>188.48</v>
      </c>
      <c r="G604" s="1">
        <v>1632.34</v>
      </c>
      <c r="H604" s="1">
        <v>1744.5940000000001</v>
      </c>
      <c r="I604" s="1">
        <v>-2660.9279999999999</v>
      </c>
    </row>
    <row r="605" spans="1:9" hidden="1" x14ac:dyDescent="0.25">
      <c r="A605" s="1" t="s">
        <v>158</v>
      </c>
      <c r="B605" s="1" t="s">
        <v>73</v>
      </c>
      <c r="C605" s="1" t="s">
        <v>10</v>
      </c>
      <c r="D605" s="1">
        <v>361.85</v>
      </c>
      <c r="E605" s="1">
        <v>0</v>
      </c>
      <c r="F605" s="1">
        <v>188.48</v>
      </c>
      <c r="G605" s="1">
        <v>1632.34</v>
      </c>
      <c r="H605" s="1">
        <v>1311.8610000000001</v>
      </c>
      <c r="I605" s="1">
        <v>-2906.3</v>
      </c>
    </row>
    <row r="606" spans="1:9" hidden="1" x14ac:dyDescent="0.25">
      <c r="A606" s="1" t="s">
        <v>158</v>
      </c>
      <c r="B606" s="1" t="s">
        <v>74</v>
      </c>
      <c r="C606" s="1" t="s">
        <v>26</v>
      </c>
      <c r="D606" s="1">
        <v>332.62</v>
      </c>
      <c r="E606" s="1">
        <v>0</v>
      </c>
      <c r="F606" s="1">
        <v>188.48</v>
      </c>
      <c r="G606" s="1">
        <v>1394.385</v>
      </c>
      <c r="H606" s="1">
        <v>1744.6</v>
      </c>
      <c r="I606" s="1">
        <v>-2660.9659999999999</v>
      </c>
    </row>
    <row r="607" spans="1:9" hidden="1" x14ac:dyDescent="0.25">
      <c r="A607" s="1" t="s">
        <v>158</v>
      </c>
      <c r="B607" s="1" t="s">
        <v>74</v>
      </c>
      <c r="C607" s="1" t="s">
        <v>10</v>
      </c>
      <c r="D607" s="1">
        <v>361.85</v>
      </c>
      <c r="E607" s="1">
        <v>0</v>
      </c>
      <c r="F607" s="1">
        <v>188.48</v>
      </c>
      <c r="G607" s="1">
        <v>1394.385</v>
      </c>
      <c r="H607" s="1">
        <v>1311.9090000000001</v>
      </c>
      <c r="I607" s="1">
        <v>-2906.4090000000001</v>
      </c>
    </row>
    <row r="608" spans="1:9" hidden="1" x14ac:dyDescent="0.25">
      <c r="A608" s="1" t="s">
        <v>158</v>
      </c>
      <c r="B608" s="1" t="s">
        <v>75</v>
      </c>
      <c r="C608" s="1" t="s">
        <v>26</v>
      </c>
      <c r="D608" s="1">
        <v>295.83999999999997</v>
      </c>
      <c r="E608" s="1">
        <v>-188.48</v>
      </c>
      <c r="F608" s="1">
        <v>0</v>
      </c>
      <c r="G608" s="1">
        <v>1195.71</v>
      </c>
      <c r="H608" s="1">
        <v>1732.104</v>
      </c>
      <c r="I608" s="1">
        <v>-2569.3879999999999</v>
      </c>
    </row>
    <row r="609" spans="1:9" hidden="1" x14ac:dyDescent="0.25">
      <c r="A609" s="1" t="s">
        <v>158</v>
      </c>
      <c r="B609" s="1" t="s">
        <v>75</v>
      </c>
      <c r="C609" s="1" t="s">
        <v>10</v>
      </c>
      <c r="D609" s="1">
        <v>321.83</v>
      </c>
      <c r="E609" s="1">
        <v>-188.48</v>
      </c>
      <c r="F609" s="1">
        <v>0</v>
      </c>
      <c r="G609" s="1">
        <v>1195.71</v>
      </c>
      <c r="H609" s="1">
        <v>1888.694</v>
      </c>
      <c r="I609" s="1">
        <v>-3395.6379999999999</v>
      </c>
    </row>
    <row r="610" spans="1:9" hidden="1" x14ac:dyDescent="0.25">
      <c r="A610" s="1" t="s">
        <v>158</v>
      </c>
      <c r="B610" s="1" t="s">
        <v>76</v>
      </c>
      <c r="C610" s="1" t="s">
        <v>26</v>
      </c>
      <c r="D610" s="1">
        <v>295.83999999999997</v>
      </c>
      <c r="E610" s="1">
        <v>-188.48</v>
      </c>
      <c r="F610" s="1">
        <v>0</v>
      </c>
      <c r="G610" s="1">
        <v>953.44500000000005</v>
      </c>
      <c r="H610" s="1">
        <v>1732.1110000000001</v>
      </c>
      <c r="I610" s="1">
        <v>-2569.4259999999999</v>
      </c>
    </row>
    <row r="611" spans="1:9" hidden="1" x14ac:dyDescent="0.25">
      <c r="A611" s="1" t="s">
        <v>158</v>
      </c>
      <c r="B611" s="1" t="s">
        <v>76</v>
      </c>
      <c r="C611" s="1" t="s">
        <v>10</v>
      </c>
      <c r="D611" s="1">
        <v>321.83</v>
      </c>
      <c r="E611" s="1">
        <v>-188.48</v>
      </c>
      <c r="F611" s="1">
        <v>0</v>
      </c>
      <c r="G611" s="1">
        <v>953.44500000000005</v>
      </c>
      <c r="H611" s="1">
        <v>1888.7439999999999</v>
      </c>
      <c r="I611" s="1">
        <v>-3395.75</v>
      </c>
    </row>
    <row r="612" spans="1:9" hidden="1" x14ac:dyDescent="0.25">
      <c r="A612" s="1" t="s">
        <v>158</v>
      </c>
      <c r="B612" s="1" t="s">
        <v>77</v>
      </c>
      <c r="C612" s="1" t="s">
        <v>26</v>
      </c>
      <c r="D612" s="1">
        <v>295.83999999999997</v>
      </c>
      <c r="E612" s="1">
        <v>188.48</v>
      </c>
      <c r="F612" s="1">
        <v>0</v>
      </c>
      <c r="G612" s="1">
        <v>-1195.71</v>
      </c>
      <c r="H612" s="1">
        <v>1731.972</v>
      </c>
      <c r="I612" s="1">
        <v>-2164.0810000000001</v>
      </c>
    </row>
    <row r="613" spans="1:9" hidden="1" x14ac:dyDescent="0.25">
      <c r="A613" s="1" t="s">
        <v>158</v>
      </c>
      <c r="B613" s="1" t="s">
        <v>77</v>
      </c>
      <c r="C613" s="1" t="s">
        <v>10</v>
      </c>
      <c r="D613" s="1">
        <v>321.83</v>
      </c>
      <c r="E613" s="1">
        <v>188.48</v>
      </c>
      <c r="F613" s="1">
        <v>0</v>
      </c>
      <c r="G613" s="1">
        <v>-1195.71</v>
      </c>
      <c r="H613" s="1">
        <v>1888.1179999999999</v>
      </c>
      <c r="I613" s="1">
        <v>-1774.78</v>
      </c>
    </row>
    <row r="614" spans="1:9" hidden="1" x14ac:dyDescent="0.25">
      <c r="A614" s="1" t="s">
        <v>158</v>
      </c>
      <c r="B614" s="1" t="s">
        <v>78</v>
      </c>
      <c r="C614" s="1" t="s">
        <v>26</v>
      </c>
      <c r="D614" s="1">
        <v>295.83999999999997</v>
      </c>
      <c r="E614" s="1">
        <v>188.48</v>
      </c>
      <c r="F614" s="1">
        <v>0</v>
      </c>
      <c r="G614" s="1">
        <v>-953.44500000000005</v>
      </c>
      <c r="H614" s="1">
        <v>1731.9649999999999</v>
      </c>
      <c r="I614" s="1">
        <v>-2164.0430000000001</v>
      </c>
    </row>
    <row r="615" spans="1:9" hidden="1" x14ac:dyDescent="0.25">
      <c r="A615" s="1" t="s">
        <v>158</v>
      </c>
      <c r="B615" s="1" t="s">
        <v>78</v>
      </c>
      <c r="C615" s="1" t="s">
        <v>10</v>
      </c>
      <c r="D615" s="1">
        <v>321.83</v>
      </c>
      <c r="E615" s="1">
        <v>188.48</v>
      </c>
      <c r="F615" s="1">
        <v>0</v>
      </c>
      <c r="G615" s="1">
        <v>-953.44500000000005</v>
      </c>
      <c r="H615" s="1">
        <v>1888.067</v>
      </c>
      <c r="I615" s="1">
        <v>-1774.6679999999999</v>
      </c>
    </row>
    <row r="616" spans="1:9" hidden="1" x14ac:dyDescent="0.25">
      <c r="A616" s="1" t="s">
        <v>158</v>
      </c>
      <c r="B616" s="1" t="s">
        <v>79</v>
      </c>
      <c r="C616" s="1" t="s">
        <v>26</v>
      </c>
      <c r="D616" s="1">
        <v>295.83999999999997</v>
      </c>
      <c r="E616" s="1">
        <v>0</v>
      </c>
      <c r="F616" s="1">
        <v>-188.48</v>
      </c>
      <c r="G616" s="1">
        <v>-1632.34</v>
      </c>
      <c r="H616" s="1">
        <v>1934.8520000000001</v>
      </c>
      <c r="I616" s="1">
        <v>-2366.8330000000001</v>
      </c>
    </row>
    <row r="617" spans="1:9" hidden="1" x14ac:dyDescent="0.25">
      <c r="A617" s="1" t="s">
        <v>158</v>
      </c>
      <c r="B617" s="1" t="s">
        <v>79</v>
      </c>
      <c r="C617" s="1" t="s">
        <v>10</v>
      </c>
      <c r="D617" s="1">
        <v>321.83</v>
      </c>
      <c r="E617" s="1">
        <v>0</v>
      </c>
      <c r="F617" s="1">
        <v>-188.48</v>
      </c>
      <c r="G617" s="1">
        <v>-1632.34</v>
      </c>
      <c r="H617" s="1">
        <v>2699.7649999999999</v>
      </c>
      <c r="I617" s="1">
        <v>-2585.5770000000002</v>
      </c>
    </row>
    <row r="618" spans="1:9" hidden="1" x14ac:dyDescent="0.25">
      <c r="A618" s="1" t="s">
        <v>158</v>
      </c>
      <c r="B618" s="1" t="s">
        <v>80</v>
      </c>
      <c r="C618" s="1" t="s">
        <v>26</v>
      </c>
      <c r="D618" s="1">
        <v>295.83999999999997</v>
      </c>
      <c r="E618" s="1">
        <v>0</v>
      </c>
      <c r="F618" s="1">
        <v>-188.48</v>
      </c>
      <c r="G618" s="1">
        <v>-1394.385</v>
      </c>
      <c r="H618" s="1">
        <v>1934.846</v>
      </c>
      <c r="I618" s="1">
        <v>-2366.7950000000001</v>
      </c>
    </row>
    <row r="619" spans="1:9" hidden="1" x14ac:dyDescent="0.25">
      <c r="A619" s="1" t="s">
        <v>158</v>
      </c>
      <c r="B619" s="1" t="s">
        <v>80</v>
      </c>
      <c r="C619" s="1" t="s">
        <v>10</v>
      </c>
      <c r="D619" s="1">
        <v>321.83</v>
      </c>
      <c r="E619" s="1">
        <v>0</v>
      </c>
      <c r="F619" s="1">
        <v>-188.48</v>
      </c>
      <c r="G619" s="1">
        <v>-1394.385</v>
      </c>
      <c r="H619" s="1">
        <v>2699.7170000000001</v>
      </c>
      <c r="I619" s="1">
        <v>-2585.4670000000001</v>
      </c>
    </row>
    <row r="620" spans="1:9" hidden="1" x14ac:dyDescent="0.25">
      <c r="A620" s="1" t="s">
        <v>158</v>
      </c>
      <c r="B620" s="1" t="s">
        <v>81</v>
      </c>
      <c r="C620" s="1" t="s">
        <v>26</v>
      </c>
      <c r="D620" s="1">
        <v>295.83999999999997</v>
      </c>
      <c r="E620" s="1">
        <v>0</v>
      </c>
      <c r="F620" s="1">
        <v>188.48</v>
      </c>
      <c r="G620" s="1">
        <v>1632.34</v>
      </c>
      <c r="H620" s="1">
        <v>1529.2239999999999</v>
      </c>
      <c r="I620" s="1">
        <v>-2366.636</v>
      </c>
    </row>
    <row r="621" spans="1:9" hidden="1" x14ac:dyDescent="0.25">
      <c r="A621" s="1" t="s">
        <v>158</v>
      </c>
      <c r="B621" s="1" t="s">
        <v>81</v>
      </c>
      <c r="C621" s="1" t="s">
        <v>10</v>
      </c>
      <c r="D621" s="1">
        <v>321.83</v>
      </c>
      <c r="E621" s="1">
        <v>0</v>
      </c>
      <c r="F621" s="1">
        <v>188.48</v>
      </c>
      <c r="G621" s="1">
        <v>1632.34</v>
      </c>
      <c r="H621" s="1">
        <v>1077.047</v>
      </c>
      <c r="I621" s="1">
        <v>-2584.8420000000001</v>
      </c>
    </row>
    <row r="622" spans="1:9" hidden="1" x14ac:dyDescent="0.25">
      <c r="A622" s="1" t="s">
        <v>158</v>
      </c>
      <c r="B622" s="1" t="s">
        <v>82</v>
      </c>
      <c r="C622" s="1" t="s">
        <v>26</v>
      </c>
      <c r="D622" s="1">
        <v>295.83999999999997</v>
      </c>
      <c r="E622" s="1">
        <v>0</v>
      </c>
      <c r="F622" s="1">
        <v>188.48</v>
      </c>
      <c r="G622" s="1">
        <v>1394.385</v>
      </c>
      <c r="H622" s="1">
        <v>1529.229</v>
      </c>
      <c r="I622" s="1">
        <v>-2366.6750000000002</v>
      </c>
    </row>
    <row r="623" spans="1:9" hidden="1" x14ac:dyDescent="0.25">
      <c r="A623" s="1" t="s">
        <v>158</v>
      </c>
      <c r="B623" s="1" t="s">
        <v>82</v>
      </c>
      <c r="C623" s="1" t="s">
        <v>10</v>
      </c>
      <c r="D623" s="1">
        <v>321.83</v>
      </c>
      <c r="E623" s="1">
        <v>0</v>
      </c>
      <c r="F623" s="1">
        <v>188.48</v>
      </c>
      <c r="G623" s="1">
        <v>1394.385</v>
      </c>
      <c r="H623" s="1">
        <v>1077.095</v>
      </c>
      <c r="I623" s="1">
        <v>-2584.951</v>
      </c>
    </row>
    <row r="624" spans="1:9" hidden="1" x14ac:dyDescent="0.25">
      <c r="A624" s="1" t="s">
        <v>158</v>
      </c>
      <c r="B624" s="1" t="s">
        <v>83</v>
      </c>
      <c r="C624" s="1" t="s">
        <v>26</v>
      </c>
      <c r="D624" s="1">
        <v>375.54</v>
      </c>
      <c r="E624" s="1">
        <v>-56.54</v>
      </c>
      <c r="F624" s="1">
        <v>0</v>
      </c>
      <c r="G624" s="1">
        <v>358.71300000000002</v>
      </c>
      <c r="H624" s="1">
        <v>2198.6930000000002</v>
      </c>
      <c r="I624" s="1">
        <v>-3065.163</v>
      </c>
    </row>
    <row r="625" spans="1:9" hidden="1" x14ac:dyDescent="0.25">
      <c r="A625" s="1" t="s">
        <v>158</v>
      </c>
      <c r="B625" s="1" t="s">
        <v>83</v>
      </c>
      <c r="C625" s="1" t="s">
        <v>10</v>
      </c>
      <c r="D625" s="1">
        <v>408.54</v>
      </c>
      <c r="E625" s="1">
        <v>-56.54</v>
      </c>
      <c r="F625" s="1">
        <v>0</v>
      </c>
      <c r="G625" s="1">
        <v>358.71300000000002</v>
      </c>
      <c r="H625" s="1">
        <v>2397.2559999999999</v>
      </c>
      <c r="I625" s="1">
        <v>-3524.83</v>
      </c>
    </row>
    <row r="626" spans="1:9" hidden="1" x14ac:dyDescent="0.25">
      <c r="A626" s="1" t="s">
        <v>158</v>
      </c>
      <c r="B626" s="1" t="s">
        <v>84</v>
      </c>
      <c r="C626" s="1" t="s">
        <v>26</v>
      </c>
      <c r="D626" s="1">
        <v>375.54</v>
      </c>
      <c r="E626" s="1">
        <v>-56.54</v>
      </c>
      <c r="F626" s="1">
        <v>0</v>
      </c>
      <c r="G626" s="1">
        <v>286.03300000000002</v>
      </c>
      <c r="H626" s="1">
        <v>2198.6950000000002</v>
      </c>
      <c r="I626" s="1">
        <v>-3065.174</v>
      </c>
    </row>
    <row r="627" spans="1:9" hidden="1" x14ac:dyDescent="0.25">
      <c r="A627" s="1" t="s">
        <v>158</v>
      </c>
      <c r="B627" s="1" t="s">
        <v>84</v>
      </c>
      <c r="C627" s="1" t="s">
        <v>10</v>
      </c>
      <c r="D627" s="1">
        <v>408.54</v>
      </c>
      <c r="E627" s="1">
        <v>-56.54</v>
      </c>
      <c r="F627" s="1">
        <v>0</v>
      </c>
      <c r="G627" s="1">
        <v>286.03300000000002</v>
      </c>
      <c r="H627" s="1">
        <v>2397.2710000000002</v>
      </c>
      <c r="I627" s="1">
        <v>-3524.864</v>
      </c>
    </row>
    <row r="628" spans="1:9" hidden="1" x14ac:dyDescent="0.25">
      <c r="A628" s="1" t="s">
        <v>158</v>
      </c>
      <c r="B628" s="1" t="s">
        <v>85</v>
      </c>
      <c r="C628" s="1" t="s">
        <v>26</v>
      </c>
      <c r="D628" s="1">
        <v>375.54</v>
      </c>
      <c r="E628" s="1">
        <v>56.54</v>
      </c>
      <c r="F628" s="1">
        <v>0</v>
      </c>
      <c r="G628" s="1">
        <v>-358.71300000000002</v>
      </c>
      <c r="H628" s="1">
        <v>2198.654</v>
      </c>
      <c r="I628" s="1">
        <v>-2943.57</v>
      </c>
    </row>
    <row r="629" spans="1:9" hidden="1" x14ac:dyDescent="0.25">
      <c r="A629" s="1" t="s">
        <v>158</v>
      </c>
      <c r="B629" s="1" t="s">
        <v>85</v>
      </c>
      <c r="C629" s="1" t="s">
        <v>10</v>
      </c>
      <c r="D629" s="1">
        <v>408.54</v>
      </c>
      <c r="E629" s="1">
        <v>56.54</v>
      </c>
      <c r="F629" s="1">
        <v>0</v>
      </c>
      <c r="G629" s="1">
        <v>-358.71300000000002</v>
      </c>
      <c r="H629" s="1">
        <v>2397.0830000000001</v>
      </c>
      <c r="I629" s="1">
        <v>-3038.5729999999999</v>
      </c>
    </row>
    <row r="630" spans="1:9" hidden="1" x14ac:dyDescent="0.25">
      <c r="A630" s="1" t="s">
        <v>158</v>
      </c>
      <c r="B630" s="1" t="s">
        <v>86</v>
      </c>
      <c r="C630" s="1" t="s">
        <v>26</v>
      </c>
      <c r="D630" s="1">
        <v>375.54</v>
      </c>
      <c r="E630" s="1">
        <v>56.54</v>
      </c>
      <c r="F630" s="1">
        <v>0</v>
      </c>
      <c r="G630" s="1">
        <v>-286.03300000000002</v>
      </c>
      <c r="H630" s="1">
        <v>2198.652</v>
      </c>
      <c r="I630" s="1">
        <v>-2943.5590000000002</v>
      </c>
    </row>
    <row r="631" spans="1:9" hidden="1" x14ac:dyDescent="0.25">
      <c r="A631" s="1" t="s">
        <v>158</v>
      </c>
      <c r="B631" s="1" t="s">
        <v>86</v>
      </c>
      <c r="C631" s="1" t="s">
        <v>10</v>
      </c>
      <c r="D631" s="1">
        <v>408.54</v>
      </c>
      <c r="E631" s="1">
        <v>56.54</v>
      </c>
      <c r="F631" s="1">
        <v>0</v>
      </c>
      <c r="G631" s="1">
        <v>-286.03300000000002</v>
      </c>
      <c r="H631" s="1">
        <v>2397.0680000000002</v>
      </c>
      <c r="I631" s="1">
        <v>-3038.5390000000002</v>
      </c>
    </row>
    <row r="632" spans="1:9" hidden="1" x14ac:dyDescent="0.25">
      <c r="A632" s="1" t="s">
        <v>158</v>
      </c>
      <c r="B632" s="1" t="s">
        <v>87</v>
      </c>
      <c r="C632" s="1" t="s">
        <v>26</v>
      </c>
      <c r="D632" s="1">
        <v>375.54</v>
      </c>
      <c r="E632" s="1">
        <v>0</v>
      </c>
      <c r="F632" s="1">
        <v>-56.54</v>
      </c>
      <c r="G632" s="1">
        <v>-489.702</v>
      </c>
      <c r="H632" s="1">
        <v>2259.518</v>
      </c>
      <c r="I632" s="1">
        <v>-3004.3960000000002</v>
      </c>
    </row>
    <row r="633" spans="1:9" hidden="1" x14ac:dyDescent="0.25">
      <c r="A633" s="1" t="s">
        <v>158</v>
      </c>
      <c r="B633" s="1" t="s">
        <v>87</v>
      </c>
      <c r="C633" s="1" t="s">
        <v>10</v>
      </c>
      <c r="D633" s="1">
        <v>408.54</v>
      </c>
      <c r="E633" s="1">
        <v>0</v>
      </c>
      <c r="F633" s="1">
        <v>-56.54</v>
      </c>
      <c r="G633" s="1">
        <v>-489.702</v>
      </c>
      <c r="H633" s="1">
        <v>2640.5770000000002</v>
      </c>
      <c r="I633" s="1">
        <v>-3281.8110000000001</v>
      </c>
    </row>
    <row r="634" spans="1:9" hidden="1" x14ac:dyDescent="0.25">
      <c r="A634" s="1" t="s">
        <v>158</v>
      </c>
      <c r="B634" s="1" t="s">
        <v>88</v>
      </c>
      <c r="C634" s="1" t="s">
        <v>26</v>
      </c>
      <c r="D634" s="1">
        <v>375.54</v>
      </c>
      <c r="E634" s="1">
        <v>0</v>
      </c>
      <c r="F634" s="1">
        <v>-56.54</v>
      </c>
      <c r="G634" s="1">
        <v>-418.31599999999997</v>
      </c>
      <c r="H634" s="1">
        <v>2259.5160000000001</v>
      </c>
      <c r="I634" s="1">
        <v>-3004.3850000000002</v>
      </c>
    </row>
    <row r="635" spans="1:9" hidden="1" x14ac:dyDescent="0.25">
      <c r="A635" s="1" t="s">
        <v>158</v>
      </c>
      <c r="B635" s="1" t="s">
        <v>88</v>
      </c>
      <c r="C635" s="1" t="s">
        <v>10</v>
      </c>
      <c r="D635" s="1">
        <v>408.54</v>
      </c>
      <c r="E635" s="1">
        <v>0</v>
      </c>
      <c r="F635" s="1">
        <v>-56.54</v>
      </c>
      <c r="G635" s="1">
        <v>-418.31599999999997</v>
      </c>
      <c r="H635" s="1">
        <v>2640.5619999999999</v>
      </c>
      <c r="I635" s="1">
        <v>-3281.779</v>
      </c>
    </row>
    <row r="636" spans="1:9" hidden="1" x14ac:dyDescent="0.25">
      <c r="A636" s="1" t="s">
        <v>158</v>
      </c>
      <c r="B636" s="1" t="s">
        <v>89</v>
      </c>
      <c r="C636" s="1" t="s">
        <v>26</v>
      </c>
      <c r="D636" s="1">
        <v>375.54</v>
      </c>
      <c r="E636" s="1">
        <v>0</v>
      </c>
      <c r="F636" s="1">
        <v>56.54</v>
      </c>
      <c r="G636" s="1">
        <v>489.702</v>
      </c>
      <c r="H636" s="1">
        <v>2137.8290000000002</v>
      </c>
      <c r="I636" s="1">
        <v>-3004.337</v>
      </c>
    </row>
    <row r="637" spans="1:9" hidden="1" x14ac:dyDescent="0.25">
      <c r="A637" s="1" t="s">
        <v>158</v>
      </c>
      <c r="B637" s="1" t="s">
        <v>89</v>
      </c>
      <c r="C637" s="1" t="s">
        <v>10</v>
      </c>
      <c r="D637" s="1">
        <v>408.54</v>
      </c>
      <c r="E637" s="1">
        <v>0</v>
      </c>
      <c r="F637" s="1">
        <v>56.54</v>
      </c>
      <c r="G637" s="1">
        <v>489.702</v>
      </c>
      <c r="H637" s="1">
        <v>2153.761</v>
      </c>
      <c r="I637" s="1">
        <v>-3281.5909999999999</v>
      </c>
    </row>
    <row r="638" spans="1:9" hidden="1" x14ac:dyDescent="0.25">
      <c r="A638" s="1" t="s">
        <v>158</v>
      </c>
      <c r="B638" s="1" t="s">
        <v>90</v>
      </c>
      <c r="C638" s="1" t="s">
        <v>26</v>
      </c>
      <c r="D638" s="1">
        <v>375.54</v>
      </c>
      <c r="E638" s="1">
        <v>0</v>
      </c>
      <c r="F638" s="1">
        <v>56.54</v>
      </c>
      <c r="G638" s="1">
        <v>418.31599999999997</v>
      </c>
      <c r="H638" s="1">
        <v>2137.8310000000001</v>
      </c>
      <c r="I638" s="1">
        <v>-3004.348</v>
      </c>
    </row>
    <row r="639" spans="1:9" hidden="1" x14ac:dyDescent="0.25">
      <c r="A639" s="1" t="s">
        <v>158</v>
      </c>
      <c r="B639" s="1" t="s">
        <v>90</v>
      </c>
      <c r="C639" s="1" t="s">
        <v>10</v>
      </c>
      <c r="D639" s="1">
        <v>408.54</v>
      </c>
      <c r="E639" s="1">
        <v>0</v>
      </c>
      <c r="F639" s="1">
        <v>56.54</v>
      </c>
      <c r="G639" s="1">
        <v>418.31599999999997</v>
      </c>
      <c r="H639" s="1">
        <v>2153.7759999999998</v>
      </c>
      <c r="I639" s="1">
        <v>-3281.6239999999998</v>
      </c>
    </row>
    <row r="640" spans="1:9" hidden="1" x14ac:dyDescent="0.25">
      <c r="A640" s="1" t="s">
        <v>158</v>
      </c>
      <c r="B640" s="1" t="s">
        <v>91</v>
      </c>
      <c r="C640" s="1" t="s">
        <v>26</v>
      </c>
      <c r="D640" s="1">
        <v>252.92</v>
      </c>
      <c r="E640" s="1">
        <v>-56.54</v>
      </c>
      <c r="F640" s="1">
        <v>0</v>
      </c>
      <c r="G640" s="1">
        <v>358.71300000000002</v>
      </c>
      <c r="H640" s="1">
        <v>1480.7929999999999</v>
      </c>
      <c r="I640" s="1">
        <v>-2084.1909999999998</v>
      </c>
    </row>
    <row r="641" spans="1:9" hidden="1" x14ac:dyDescent="0.25">
      <c r="A641" s="1" t="s">
        <v>158</v>
      </c>
      <c r="B641" s="1" t="s">
        <v>91</v>
      </c>
      <c r="C641" s="1" t="s">
        <v>10</v>
      </c>
      <c r="D641" s="1">
        <v>275.14</v>
      </c>
      <c r="E641" s="1">
        <v>-56.54</v>
      </c>
      <c r="F641" s="1">
        <v>0</v>
      </c>
      <c r="G641" s="1">
        <v>358.71300000000002</v>
      </c>
      <c r="H641" s="1">
        <v>1614.5429999999999</v>
      </c>
      <c r="I641" s="1">
        <v>-2453.3040000000001</v>
      </c>
    </row>
    <row r="642" spans="1:9" hidden="1" x14ac:dyDescent="0.25">
      <c r="A642" s="1" t="s">
        <v>158</v>
      </c>
      <c r="B642" s="1" t="s">
        <v>92</v>
      </c>
      <c r="C642" s="1" t="s">
        <v>26</v>
      </c>
      <c r="D642" s="1">
        <v>252.92</v>
      </c>
      <c r="E642" s="1">
        <v>-56.54</v>
      </c>
      <c r="F642" s="1">
        <v>0</v>
      </c>
      <c r="G642" s="1">
        <v>286.03300000000002</v>
      </c>
      <c r="H642" s="1">
        <v>1480.7950000000001</v>
      </c>
      <c r="I642" s="1">
        <v>-2084.2020000000002</v>
      </c>
    </row>
    <row r="643" spans="1:9" hidden="1" x14ac:dyDescent="0.25">
      <c r="A643" s="1" t="s">
        <v>158</v>
      </c>
      <c r="B643" s="1" t="s">
        <v>92</v>
      </c>
      <c r="C643" s="1" t="s">
        <v>10</v>
      </c>
      <c r="D643" s="1">
        <v>275.14</v>
      </c>
      <c r="E643" s="1">
        <v>-56.54</v>
      </c>
      <c r="F643" s="1">
        <v>0</v>
      </c>
      <c r="G643" s="1">
        <v>286.03300000000002</v>
      </c>
      <c r="H643" s="1">
        <v>1614.558</v>
      </c>
      <c r="I643" s="1">
        <v>-2453.337</v>
      </c>
    </row>
    <row r="644" spans="1:9" hidden="1" x14ac:dyDescent="0.25">
      <c r="A644" s="1" t="s">
        <v>158</v>
      </c>
      <c r="B644" s="1" t="s">
        <v>93</v>
      </c>
      <c r="C644" s="1" t="s">
        <v>26</v>
      </c>
      <c r="D644" s="1">
        <v>252.92</v>
      </c>
      <c r="E644" s="1">
        <v>56.54</v>
      </c>
      <c r="F644" s="1">
        <v>0</v>
      </c>
      <c r="G644" s="1">
        <v>-358.71300000000002</v>
      </c>
      <c r="H644" s="1">
        <v>1480.7529999999999</v>
      </c>
      <c r="I644" s="1">
        <v>-1962.598</v>
      </c>
    </row>
    <row r="645" spans="1:9" hidden="1" x14ac:dyDescent="0.25">
      <c r="A645" s="1" t="s">
        <v>158</v>
      </c>
      <c r="B645" s="1" t="s">
        <v>93</v>
      </c>
      <c r="C645" s="1" t="s">
        <v>10</v>
      </c>
      <c r="D645" s="1">
        <v>275.14</v>
      </c>
      <c r="E645" s="1">
        <v>56.54</v>
      </c>
      <c r="F645" s="1">
        <v>0</v>
      </c>
      <c r="G645" s="1">
        <v>-358.71300000000002</v>
      </c>
      <c r="H645" s="1">
        <v>1614.37</v>
      </c>
      <c r="I645" s="1">
        <v>-1967.047</v>
      </c>
    </row>
    <row r="646" spans="1:9" hidden="1" x14ac:dyDescent="0.25">
      <c r="A646" s="1" t="s">
        <v>158</v>
      </c>
      <c r="B646" s="1" t="s">
        <v>94</v>
      </c>
      <c r="C646" s="1" t="s">
        <v>26</v>
      </c>
      <c r="D646" s="1">
        <v>252.92</v>
      </c>
      <c r="E646" s="1">
        <v>56.54</v>
      </c>
      <c r="F646" s="1">
        <v>0</v>
      </c>
      <c r="G646" s="1">
        <v>-286.03300000000002</v>
      </c>
      <c r="H646" s="1">
        <v>1480.751</v>
      </c>
      <c r="I646" s="1">
        <v>-1962.587</v>
      </c>
    </row>
    <row r="647" spans="1:9" hidden="1" x14ac:dyDescent="0.25">
      <c r="A647" s="1" t="s">
        <v>158</v>
      </c>
      <c r="B647" s="1" t="s">
        <v>94</v>
      </c>
      <c r="C647" s="1" t="s">
        <v>10</v>
      </c>
      <c r="D647" s="1">
        <v>275.14</v>
      </c>
      <c r="E647" s="1">
        <v>56.54</v>
      </c>
      <c r="F647" s="1">
        <v>0</v>
      </c>
      <c r="G647" s="1">
        <v>-286.03300000000002</v>
      </c>
      <c r="H647" s="1">
        <v>1614.355</v>
      </c>
      <c r="I647" s="1">
        <v>-1967.0129999999999</v>
      </c>
    </row>
    <row r="648" spans="1:9" hidden="1" x14ac:dyDescent="0.25">
      <c r="A648" s="1" t="s">
        <v>158</v>
      </c>
      <c r="B648" s="1" t="s">
        <v>95</v>
      </c>
      <c r="C648" s="1" t="s">
        <v>26</v>
      </c>
      <c r="D648" s="1">
        <v>252.92</v>
      </c>
      <c r="E648" s="1">
        <v>0</v>
      </c>
      <c r="F648" s="1">
        <v>-56.54</v>
      </c>
      <c r="G648" s="1">
        <v>-489.702</v>
      </c>
      <c r="H648" s="1">
        <v>1541.617</v>
      </c>
      <c r="I648" s="1">
        <v>-2023.424</v>
      </c>
    </row>
    <row r="649" spans="1:9" hidden="1" x14ac:dyDescent="0.25">
      <c r="A649" s="1" t="s">
        <v>158</v>
      </c>
      <c r="B649" s="1" t="s">
        <v>95</v>
      </c>
      <c r="C649" s="1" t="s">
        <v>10</v>
      </c>
      <c r="D649" s="1">
        <v>275.14</v>
      </c>
      <c r="E649" s="1">
        <v>0</v>
      </c>
      <c r="F649" s="1">
        <v>-56.54</v>
      </c>
      <c r="G649" s="1">
        <v>-489.702</v>
      </c>
      <c r="H649" s="1">
        <v>1857.864</v>
      </c>
      <c r="I649" s="1">
        <v>-2210.2849999999999</v>
      </c>
    </row>
    <row r="650" spans="1:9" hidden="1" x14ac:dyDescent="0.25">
      <c r="A650" s="1" t="s">
        <v>158</v>
      </c>
      <c r="B650" s="1" t="s">
        <v>96</v>
      </c>
      <c r="C650" s="1" t="s">
        <v>26</v>
      </c>
      <c r="D650" s="1">
        <v>252.92</v>
      </c>
      <c r="E650" s="1">
        <v>0</v>
      </c>
      <c r="F650" s="1">
        <v>-56.54</v>
      </c>
      <c r="G650" s="1">
        <v>-418.31599999999997</v>
      </c>
      <c r="H650" s="1">
        <v>1541.615</v>
      </c>
      <c r="I650" s="1">
        <v>-2023.413</v>
      </c>
    </row>
    <row r="651" spans="1:9" hidden="1" x14ac:dyDescent="0.25">
      <c r="A651" s="1" t="s">
        <v>158</v>
      </c>
      <c r="B651" s="1" t="s">
        <v>96</v>
      </c>
      <c r="C651" s="1" t="s">
        <v>10</v>
      </c>
      <c r="D651" s="1">
        <v>275.14</v>
      </c>
      <c r="E651" s="1">
        <v>0</v>
      </c>
      <c r="F651" s="1">
        <v>-56.54</v>
      </c>
      <c r="G651" s="1">
        <v>-418.31599999999997</v>
      </c>
      <c r="H651" s="1">
        <v>1857.85</v>
      </c>
      <c r="I651" s="1">
        <v>-2210.252</v>
      </c>
    </row>
    <row r="652" spans="1:9" hidden="1" x14ac:dyDescent="0.25">
      <c r="A652" s="1" t="s">
        <v>158</v>
      </c>
      <c r="B652" s="1" t="s">
        <v>97</v>
      </c>
      <c r="C652" s="1" t="s">
        <v>26</v>
      </c>
      <c r="D652" s="1">
        <v>252.92</v>
      </c>
      <c r="E652" s="1">
        <v>0</v>
      </c>
      <c r="F652" s="1">
        <v>56.54</v>
      </c>
      <c r="G652" s="1">
        <v>489.702</v>
      </c>
      <c r="H652" s="1">
        <v>1419.9280000000001</v>
      </c>
      <c r="I652" s="1">
        <v>-2023.365</v>
      </c>
    </row>
    <row r="653" spans="1:9" hidden="1" x14ac:dyDescent="0.25">
      <c r="A653" s="1" t="s">
        <v>158</v>
      </c>
      <c r="B653" s="1" t="s">
        <v>97</v>
      </c>
      <c r="C653" s="1" t="s">
        <v>10</v>
      </c>
      <c r="D653" s="1">
        <v>275.14</v>
      </c>
      <c r="E653" s="1">
        <v>0</v>
      </c>
      <c r="F653" s="1">
        <v>56.54</v>
      </c>
      <c r="G653" s="1">
        <v>489.702</v>
      </c>
      <c r="H653" s="1">
        <v>1371.049</v>
      </c>
      <c r="I653" s="1">
        <v>-2210.0650000000001</v>
      </c>
    </row>
    <row r="654" spans="1:9" hidden="1" x14ac:dyDescent="0.25">
      <c r="A654" s="1" t="s">
        <v>158</v>
      </c>
      <c r="B654" s="1" t="s">
        <v>98</v>
      </c>
      <c r="C654" s="1" t="s">
        <v>26</v>
      </c>
      <c r="D654" s="1">
        <v>252.92</v>
      </c>
      <c r="E654" s="1">
        <v>0</v>
      </c>
      <c r="F654" s="1">
        <v>56.54</v>
      </c>
      <c r="G654" s="1">
        <v>418.31599999999997</v>
      </c>
      <c r="H654" s="1">
        <v>1419.93</v>
      </c>
      <c r="I654" s="1">
        <v>-2023.376</v>
      </c>
    </row>
    <row r="655" spans="1:9" hidden="1" x14ac:dyDescent="0.25">
      <c r="A655" s="1" t="s">
        <v>158</v>
      </c>
      <c r="B655" s="1" t="s">
        <v>98</v>
      </c>
      <c r="C655" s="1" t="s">
        <v>10</v>
      </c>
      <c r="D655" s="1">
        <v>275.14</v>
      </c>
      <c r="E655" s="1">
        <v>0</v>
      </c>
      <c r="F655" s="1">
        <v>56.54</v>
      </c>
      <c r="G655" s="1">
        <v>418.31599999999997</v>
      </c>
      <c r="H655" s="1">
        <v>1371.0630000000001</v>
      </c>
      <c r="I655" s="1">
        <v>-2210.098</v>
      </c>
    </row>
    <row r="656" spans="1:9" hidden="1" x14ac:dyDescent="0.25">
      <c r="A656" s="1" t="s">
        <v>158</v>
      </c>
      <c r="B656" s="1" t="s">
        <v>14</v>
      </c>
      <c r="C656" s="1" t="s">
        <v>26</v>
      </c>
      <c r="D656" s="1">
        <v>0</v>
      </c>
      <c r="E656" s="1">
        <v>179.53</v>
      </c>
      <c r="F656" s="1">
        <v>39.96</v>
      </c>
      <c r="G656" s="1">
        <v>1334.7</v>
      </c>
      <c r="H656" s="1">
        <v>40.779000000000003</v>
      </c>
      <c r="I656" s="1">
        <v>208.083</v>
      </c>
    </row>
    <row r="657" spans="1:9" hidden="1" x14ac:dyDescent="0.25">
      <c r="A657" s="1" t="s">
        <v>158</v>
      </c>
      <c r="B657" s="1" t="s">
        <v>14</v>
      </c>
      <c r="C657" s="1" t="s">
        <v>10</v>
      </c>
      <c r="D657" s="1">
        <v>0</v>
      </c>
      <c r="E657" s="1">
        <v>179.53</v>
      </c>
      <c r="F657" s="1">
        <v>39.96</v>
      </c>
      <c r="G657" s="1">
        <v>1334.7</v>
      </c>
      <c r="H657" s="1">
        <v>168.63499999999999</v>
      </c>
      <c r="I657" s="1">
        <v>775.06700000000001</v>
      </c>
    </row>
    <row r="658" spans="1:9" hidden="1" x14ac:dyDescent="0.25">
      <c r="A658" s="1" t="s">
        <v>158</v>
      </c>
      <c r="B658" s="1" t="s">
        <v>99</v>
      </c>
      <c r="C658" s="1" t="s">
        <v>26</v>
      </c>
      <c r="D658" s="1">
        <v>0</v>
      </c>
      <c r="E658" s="1">
        <v>-179.53</v>
      </c>
      <c r="F658" s="1">
        <v>-39.96</v>
      </c>
      <c r="G658" s="1">
        <v>-1334.7</v>
      </c>
      <c r="H658" s="1">
        <v>-40.779000000000003</v>
      </c>
      <c r="I658" s="1">
        <v>-208.083</v>
      </c>
    </row>
    <row r="659" spans="1:9" hidden="1" x14ac:dyDescent="0.25">
      <c r="A659" s="1" t="s">
        <v>158</v>
      </c>
      <c r="B659" s="1" t="s">
        <v>99</v>
      </c>
      <c r="C659" s="1" t="s">
        <v>10</v>
      </c>
      <c r="D659" s="1">
        <v>0</v>
      </c>
      <c r="E659" s="1">
        <v>-179.53</v>
      </c>
      <c r="F659" s="1">
        <v>-39.96</v>
      </c>
      <c r="G659" s="1">
        <v>-1334.7</v>
      </c>
      <c r="H659" s="1">
        <v>-168.63499999999999</v>
      </c>
      <c r="I659" s="1">
        <v>-775.06700000000001</v>
      </c>
    </row>
    <row r="660" spans="1:9" hidden="1" x14ac:dyDescent="0.25">
      <c r="A660" s="1" t="s">
        <v>158</v>
      </c>
      <c r="B660" s="1" t="s">
        <v>15</v>
      </c>
      <c r="C660" s="1" t="s">
        <v>26</v>
      </c>
      <c r="D660" s="1">
        <v>0</v>
      </c>
      <c r="E660" s="1">
        <v>39.53</v>
      </c>
      <c r="F660" s="1">
        <v>180.08</v>
      </c>
      <c r="G660" s="1">
        <v>1469.7670000000001</v>
      </c>
      <c r="H660" s="1">
        <v>208.702</v>
      </c>
      <c r="I660" s="1">
        <v>41.6</v>
      </c>
    </row>
    <row r="661" spans="1:9" hidden="1" x14ac:dyDescent="0.25">
      <c r="A661" s="1" t="s">
        <v>158</v>
      </c>
      <c r="B661" s="1" t="s">
        <v>15</v>
      </c>
      <c r="C661" s="1" t="s">
        <v>10</v>
      </c>
      <c r="D661" s="1">
        <v>0</v>
      </c>
      <c r="E661" s="1">
        <v>39.53</v>
      </c>
      <c r="F661" s="1">
        <v>180.08</v>
      </c>
      <c r="G661" s="1">
        <v>1469.7670000000001</v>
      </c>
      <c r="H661" s="1">
        <v>775.86</v>
      </c>
      <c r="I661" s="1">
        <v>166.505</v>
      </c>
    </row>
    <row r="662" spans="1:9" hidden="1" x14ac:dyDescent="0.25">
      <c r="A662" s="1" t="s">
        <v>158</v>
      </c>
      <c r="B662" s="1" t="s">
        <v>100</v>
      </c>
      <c r="C662" s="1" t="s">
        <v>26</v>
      </c>
      <c r="D662" s="1">
        <v>0</v>
      </c>
      <c r="E662" s="1">
        <v>-39.53</v>
      </c>
      <c r="F662" s="1">
        <v>-180.08</v>
      </c>
      <c r="G662" s="1">
        <v>-1469.7670000000001</v>
      </c>
      <c r="H662" s="1">
        <v>-208.702</v>
      </c>
      <c r="I662" s="1">
        <v>-41.6</v>
      </c>
    </row>
    <row r="663" spans="1:9" hidden="1" x14ac:dyDescent="0.25">
      <c r="A663" s="1" t="s">
        <v>158</v>
      </c>
      <c r="B663" s="1" t="s">
        <v>100</v>
      </c>
      <c r="C663" s="1" t="s">
        <v>10</v>
      </c>
      <c r="D663" s="1">
        <v>0</v>
      </c>
      <c r="E663" s="1">
        <v>-39.53</v>
      </c>
      <c r="F663" s="1">
        <v>-180.08</v>
      </c>
      <c r="G663" s="1">
        <v>-1469.7670000000001</v>
      </c>
      <c r="H663" s="1">
        <v>-775.86</v>
      </c>
      <c r="I663" s="1">
        <v>-166.505</v>
      </c>
    </row>
    <row r="664" spans="1:9" hidden="1" x14ac:dyDescent="0.25">
      <c r="A664" s="1" t="s">
        <v>158</v>
      </c>
      <c r="B664" s="1" t="s">
        <v>101</v>
      </c>
      <c r="C664" s="1" t="s">
        <v>26</v>
      </c>
      <c r="D664" s="1">
        <v>487.42</v>
      </c>
      <c r="E664" s="1">
        <v>179.53</v>
      </c>
      <c r="F664" s="1">
        <v>39.96</v>
      </c>
      <c r="G664" s="1">
        <v>1334.7</v>
      </c>
      <c r="H664" s="1">
        <v>2947.201</v>
      </c>
      <c r="I664" s="1">
        <v>-3660.3389999999999</v>
      </c>
    </row>
    <row r="665" spans="1:9" hidden="1" x14ac:dyDescent="0.25">
      <c r="A665" s="1" t="s">
        <v>158</v>
      </c>
      <c r="B665" s="1" t="s">
        <v>101</v>
      </c>
      <c r="C665" s="1" t="s">
        <v>10</v>
      </c>
      <c r="D665" s="1">
        <v>525.85</v>
      </c>
      <c r="E665" s="1">
        <v>179.53</v>
      </c>
      <c r="F665" s="1">
        <v>39.96</v>
      </c>
      <c r="G665" s="1">
        <v>1334.7</v>
      </c>
      <c r="H665" s="1">
        <v>3306.2669999999998</v>
      </c>
      <c r="I665" s="1">
        <v>-3416.2719999999999</v>
      </c>
    </row>
    <row r="666" spans="1:9" hidden="1" x14ac:dyDescent="0.25">
      <c r="A666" s="1" t="s">
        <v>158</v>
      </c>
      <c r="B666" s="1" t="s">
        <v>102</v>
      </c>
      <c r="C666" s="1" t="s">
        <v>26</v>
      </c>
      <c r="D666" s="1">
        <v>487.42</v>
      </c>
      <c r="E666" s="1">
        <v>-179.53</v>
      </c>
      <c r="F666" s="1">
        <v>-39.96</v>
      </c>
      <c r="G666" s="1">
        <v>-1334.7</v>
      </c>
      <c r="H666" s="1">
        <v>2865.6439999999998</v>
      </c>
      <c r="I666" s="1">
        <v>-4076.5039999999999</v>
      </c>
    </row>
    <row r="667" spans="1:9" hidden="1" x14ac:dyDescent="0.25">
      <c r="A667" s="1" t="s">
        <v>158</v>
      </c>
      <c r="B667" s="1" t="s">
        <v>102</v>
      </c>
      <c r="C667" s="1" t="s">
        <v>10</v>
      </c>
      <c r="D667" s="1">
        <v>525.85</v>
      </c>
      <c r="E667" s="1">
        <v>-179.53</v>
      </c>
      <c r="F667" s="1">
        <v>-39.96</v>
      </c>
      <c r="G667" s="1">
        <v>-1334.7</v>
      </c>
      <c r="H667" s="1">
        <v>2968.998</v>
      </c>
      <c r="I667" s="1">
        <v>-4966.4059999999999</v>
      </c>
    </row>
    <row r="668" spans="1:9" hidden="1" x14ac:dyDescent="0.25">
      <c r="A668" s="1" t="s">
        <v>158</v>
      </c>
      <c r="B668" s="1" t="s">
        <v>103</v>
      </c>
      <c r="C668" s="1" t="s">
        <v>26</v>
      </c>
      <c r="D668" s="1">
        <v>450.63</v>
      </c>
      <c r="E668" s="1">
        <v>179.53</v>
      </c>
      <c r="F668" s="1">
        <v>39.96</v>
      </c>
      <c r="G668" s="1">
        <v>1334.7</v>
      </c>
      <c r="H668" s="1">
        <v>2731.8310000000001</v>
      </c>
      <c r="I668" s="1">
        <v>-3366.047</v>
      </c>
    </row>
    <row r="669" spans="1:9" hidden="1" x14ac:dyDescent="0.25">
      <c r="A669" s="1" t="s">
        <v>158</v>
      </c>
      <c r="B669" s="1" t="s">
        <v>103</v>
      </c>
      <c r="C669" s="1" t="s">
        <v>10</v>
      </c>
      <c r="D669" s="1">
        <v>485.83</v>
      </c>
      <c r="E669" s="1">
        <v>179.53</v>
      </c>
      <c r="F669" s="1">
        <v>39.96</v>
      </c>
      <c r="G669" s="1">
        <v>1334.7</v>
      </c>
      <c r="H669" s="1">
        <v>3071.453</v>
      </c>
      <c r="I669" s="1">
        <v>-3094.8139999999999</v>
      </c>
    </row>
    <row r="670" spans="1:9" hidden="1" x14ac:dyDescent="0.25">
      <c r="A670" s="1" t="s">
        <v>158</v>
      </c>
      <c r="B670" s="1" t="s">
        <v>104</v>
      </c>
      <c r="C670" s="1" t="s">
        <v>26</v>
      </c>
      <c r="D670" s="1">
        <v>450.63</v>
      </c>
      <c r="E670" s="1">
        <v>-179.53</v>
      </c>
      <c r="F670" s="1">
        <v>-39.96</v>
      </c>
      <c r="G670" s="1">
        <v>-1334.7</v>
      </c>
      <c r="H670" s="1">
        <v>2650.2739999999999</v>
      </c>
      <c r="I670" s="1">
        <v>-3782.212</v>
      </c>
    </row>
    <row r="671" spans="1:9" hidden="1" x14ac:dyDescent="0.25">
      <c r="A671" s="1" t="s">
        <v>158</v>
      </c>
      <c r="B671" s="1" t="s">
        <v>104</v>
      </c>
      <c r="C671" s="1" t="s">
        <v>10</v>
      </c>
      <c r="D671" s="1">
        <v>485.83</v>
      </c>
      <c r="E671" s="1">
        <v>-179.53</v>
      </c>
      <c r="F671" s="1">
        <v>-39.96</v>
      </c>
      <c r="G671" s="1">
        <v>-1334.7</v>
      </c>
      <c r="H671" s="1">
        <v>2734.1840000000002</v>
      </c>
      <c r="I671" s="1">
        <v>-4644.9480000000003</v>
      </c>
    </row>
    <row r="672" spans="1:9" hidden="1" x14ac:dyDescent="0.25">
      <c r="A672" s="1" t="s">
        <v>158</v>
      </c>
      <c r="B672" s="1" t="s">
        <v>105</v>
      </c>
      <c r="C672" s="1" t="s">
        <v>26</v>
      </c>
      <c r="D672" s="1">
        <v>487.42</v>
      </c>
      <c r="E672" s="1">
        <v>39.53</v>
      </c>
      <c r="F672" s="1">
        <v>180.08</v>
      </c>
      <c r="G672" s="1">
        <v>1469.7670000000001</v>
      </c>
      <c r="H672" s="1">
        <v>3115.125</v>
      </c>
      <c r="I672" s="1">
        <v>-3826.8209999999999</v>
      </c>
    </row>
    <row r="673" spans="1:9" hidden="1" x14ac:dyDescent="0.25">
      <c r="A673" s="1" t="s">
        <v>158</v>
      </c>
      <c r="B673" s="1" t="s">
        <v>105</v>
      </c>
      <c r="C673" s="1" t="s">
        <v>10</v>
      </c>
      <c r="D673" s="1">
        <v>525.85</v>
      </c>
      <c r="E673" s="1">
        <v>39.53</v>
      </c>
      <c r="F673" s="1">
        <v>180.08</v>
      </c>
      <c r="G673" s="1">
        <v>1469.7670000000001</v>
      </c>
      <c r="H673" s="1">
        <v>3913.4929999999999</v>
      </c>
      <c r="I673" s="1">
        <v>-4024.8339999999998</v>
      </c>
    </row>
    <row r="674" spans="1:9" hidden="1" x14ac:dyDescent="0.25">
      <c r="A674" s="1" t="s">
        <v>158</v>
      </c>
      <c r="B674" s="1" t="s">
        <v>106</v>
      </c>
      <c r="C674" s="1" t="s">
        <v>26</v>
      </c>
      <c r="D674" s="1">
        <v>487.42</v>
      </c>
      <c r="E674" s="1">
        <v>-39.53</v>
      </c>
      <c r="F674" s="1">
        <v>-180.08</v>
      </c>
      <c r="G674" s="1">
        <v>-1469.7670000000001</v>
      </c>
      <c r="H674" s="1">
        <v>2697.72</v>
      </c>
      <c r="I674" s="1">
        <v>-3910.0219999999999</v>
      </c>
    </row>
    <row r="675" spans="1:9" hidden="1" x14ac:dyDescent="0.25">
      <c r="A675" s="1" t="s">
        <v>158</v>
      </c>
      <c r="B675" s="1" t="s">
        <v>106</v>
      </c>
      <c r="C675" s="1" t="s">
        <v>10</v>
      </c>
      <c r="D675" s="1">
        <v>525.85</v>
      </c>
      <c r="E675" s="1">
        <v>-39.53</v>
      </c>
      <c r="F675" s="1">
        <v>-180.08</v>
      </c>
      <c r="G675" s="1">
        <v>-1469.7670000000001</v>
      </c>
      <c r="H675" s="1">
        <v>2361.7730000000001</v>
      </c>
      <c r="I675" s="1">
        <v>-4357.8440000000001</v>
      </c>
    </row>
    <row r="676" spans="1:9" hidden="1" x14ac:dyDescent="0.25">
      <c r="A676" s="1" t="s">
        <v>158</v>
      </c>
      <c r="B676" s="1" t="s">
        <v>107</v>
      </c>
      <c r="C676" s="1" t="s">
        <v>26</v>
      </c>
      <c r="D676" s="1">
        <v>450.63</v>
      </c>
      <c r="E676" s="1">
        <v>39.53</v>
      </c>
      <c r="F676" s="1">
        <v>180.08</v>
      </c>
      <c r="G676" s="1">
        <v>1469.7670000000001</v>
      </c>
      <c r="H676" s="1">
        <v>2899.7550000000001</v>
      </c>
      <c r="I676" s="1">
        <v>-3532.529</v>
      </c>
    </row>
    <row r="677" spans="1:9" hidden="1" x14ac:dyDescent="0.25">
      <c r="A677" s="1" t="s">
        <v>158</v>
      </c>
      <c r="B677" s="1" t="s">
        <v>107</v>
      </c>
      <c r="C677" s="1" t="s">
        <v>10</v>
      </c>
      <c r="D677" s="1">
        <v>485.83</v>
      </c>
      <c r="E677" s="1">
        <v>39.53</v>
      </c>
      <c r="F677" s="1">
        <v>180.08</v>
      </c>
      <c r="G677" s="1">
        <v>1469.7670000000001</v>
      </c>
      <c r="H677" s="1">
        <v>3678.6790000000001</v>
      </c>
      <c r="I677" s="1">
        <v>-3703.3760000000002</v>
      </c>
    </row>
    <row r="678" spans="1:9" hidden="1" x14ac:dyDescent="0.25">
      <c r="A678" s="1" t="s">
        <v>158</v>
      </c>
      <c r="B678" s="1" t="s">
        <v>108</v>
      </c>
      <c r="C678" s="1" t="s">
        <v>26</v>
      </c>
      <c r="D678" s="1">
        <v>450.63</v>
      </c>
      <c r="E678" s="1">
        <v>-39.53</v>
      </c>
      <c r="F678" s="1">
        <v>-180.08</v>
      </c>
      <c r="G678" s="1">
        <v>-1469.7670000000001</v>
      </c>
      <c r="H678" s="1">
        <v>2482.35</v>
      </c>
      <c r="I678" s="1">
        <v>-3615.73</v>
      </c>
    </row>
    <row r="679" spans="1:9" hidden="1" x14ac:dyDescent="0.25">
      <c r="A679" s="1" t="s">
        <v>158</v>
      </c>
      <c r="B679" s="1" t="s">
        <v>108</v>
      </c>
      <c r="C679" s="1" t="s">
        <v>10</v>
      </c>
      <c r="D679" s="1">
        <v>485.83</v>
      </c>
      <c r="E679" s="1">
        <v>-39.53</v>
      </c>
      <c r="F679" s="1">
        <v>-180.08</v>
      </c>
      <c r="G679" s="1">
        <v>-1469.7670000000001</v>
      </c>
      <c r="H679" s="1">
        <v>2126.9589999999998</v>
      </c>
      <c r="I679" s="1">
        <v>-4036.386</v>
      </c>
    </row>
    <row r="680" spans="1:9" hidden="1" x14ac:dyDescent="0.25">
      <c r="A680" s="1" t="s">
        <v>158</v>
      </c>
      <c r="B680" s="1" t="s">
        <v>109</v>
      </c>
      <c r="C680" s="1" t="s">
        <v>26</v>
      </c>
      <c r="D680" s="1">
        <v>530.34</v>
      </c>
      <c r="E680" s="1">
        <v>53.86</v>
      </c>
      <c r="F680" s="1">
        <v>11.99</v>
      </c>
      <c r="G680" s="1">
        <v>400.41</v>
      </c>
      <c r="H680" s="1">
        <v>3169.922</v>
      </c>
      <c r="I680" s="1">
        <v>-4149.3370000000004</v>
      </c>
    </row>
    <row r="681" spans="1:9" hidden="1" x14ac:dyDescent="0.25">
      <c r="A681" s="1" t="s">
        <v>158</v>
      </c>
      <c r="B681" s="1" t="s">
        <v>109</v>
      </c>
      <c r="C681" s="1" t="s">
        <v>10</v>
      </c>
      <c r="D681" s="1">
        <v>572.54</v>
      </c>
      <c r="E681" s="1">
        <v>53.86</v>
      </c>
      <c r="F681" s="1">
        <v>11.99</v>
      </c>
      <c r="G681" s="1">
        <v>400.41</v>
      </c>
      <c r="H681" s="1">
        <v>3462.1729999999998</v>
      </c>
      <c r="I681" s="1">
        <v>-4333.8530000000001</v>
      </c>
    </row>
    <row r="682" spans="1:9" hidden="1" x14ac:dyDescent="0.25">
      <c r="A682" s="1" t="s">
        <v>158</v>
      </c>
      <c r="B682" s="1" t="s">
        <v>110</v>
      </c>
      <c r="C682" s="1" t="s">
        <v>26</v>
      </c>
      <c r="D682" s="1">
        <v>530.34</v>
      </c>
      <c r="E682" s="1">
        <v>-53.86</v>
      </c>
      <c r="F682" s="1">
        <v>-11.99</v>
      </c>
      <c r="G682" s="1">
        <v>-400.41</v>
      </c>
      <c r="H682" s="1">
        <v>3145.4540000000002</v>
      </c>
      <c r="I682" s="1">
        <v>-4274.1859999999997</v>
      </c>
    </row>
    <row r="683" spans="1:9" hidden="1" x14ac:dyDescent="0.25">
      <c r="A683" s="1" t="s">
        <v>158</v>
      </c>
      <c r="B683" s="1" t="s">
        <v>110</v>
      </c>
      <c r="C683" s="1" t="s">
        <v>10</v>
      </c>
      <c r="D683" s="1">
        <v>572.54</v>
      </c>
      <c r="E683" s="1">
        <v>-53.86</v>
      </c>
      <c r="F683" s="1">
        <v>-11.99</v>
      </c>
      <c r="G683" s="1">
        <v>-400.41</v>
      </c>
      <c r="H683" s="1">
        <v>3360.9920000000002</v>
      </c>
      <c r="I683" s="1">
        <v>-4798.893</v>
      </c>
    </row>
    <row r="684" spans="1:9" hidden="1" x14ac:dyDescent="0.25">
      <c r="A684" s="1" t="s">
        <v>158</v>
      </c>
      <c r="B684" s="1" t="s">
        <v>111</v>
      </c>
      <c r="C684" s="1" t="s">
        <v>26</v>
      </c>
      <c r="D684" s="1">
        <v>407.72</v>
      </c>
      <c r="E684" s="1">
        <v>53.86</v>
      </c>
      <c r="F684" s="1">
        <v>11.99</v>
      </c>
      <c r="G684" s="1">
        <v>400.41</v>
      </c>
      <c r="H684" s="1">
        <v>2452.0210000000002</v>
      </c>
      <c r="I684" s="1">
        <v>-3168.3649999999998</v>
      </c>
    </row>
    <row r="685" spans="1:9" hidden="1" x14ac:dyDescent="0.25">
      <c r="A685" s="1" t="s">
        <v>158</v>
      </c>
      <c r="B685" s="1" t="s">
        <v>111</v>
      </c>
      <c r="C685" s="1" t="s">
        <v>10</v>
      </c>
      <c r="D685" s="1">
        <v>439.14</v>
      </c>
      <c r="E685" s="1">
        <v>53.86</v>
      </c>
      <c r="F685" s="1">
        <v>11.99</v>
      </c>
      <c r="G685" s="1">
        <v>400.41</v>
      </c>
      <c r="H685" s="1">
        <v>2679.46</v>
      </c>
      <c r="I685" s="1">
        <v>-3262.3270000000002</v>
      </c>
    </row>
    <row r="686" spans="1:9" hidden="1" x14ac:dyDescent="0.25">
      <c r="A686" s="1" t="s">
        <v>158</v>
      </c>
      <c r="B686" s="1" t="s">
        <v>112</v>
      </c>
      <c r="C686" s="1" t="s">
        <v>26</v>
      </c>
      <c r="D686" s="1">
        <v>407.72</v>
      </c>
      <c r="E686" s="1">
        <v>-53.86</v>
      </c>
      <c r="F686" s="1">
        <v>-11.99</v>
      </c>
      <c r="G686" s="1">
        <v>-400.41</v>
      </c>
      <c r="H686" s="1">
        <v>2427.5529999999999</v>
      </c>
      <c r="I686" s="1">
        <v>-3293.2139999999999</v>
      </c>
    </row>
    <row r="687" spans="1:9" hidden="1" x14ac:dyDescent="0.25">
      <c r="A687" s="1" t="s">
        <v>158</v>
      </c>
      <c r="B687" s="1" t="s">
        <v>112</v>
      </c>
      <c r="C687" s="1" t="s">
        <v>10</v>
      </c>
      <c r="D687" s="1">
        <v>439.14</v>
      </c>
      <c r="E687" s="1">
        <v>-53.86</v>
      </c>
      <c r="F687" s="1">
        <v>-11.99</v>
      </c>
      <c r="G687" s="1">
        <v>-400.41</v>
      </c>
      <c r="H687" s="1">
        <v>2578.279</v>
      </c>
      <c r="I687" s="1">
        <v>-3727.3670000000002</v>
      </c>
    </row>
    <row r="688" spans="1:9" hidden="1" x14ac:dyDescent="0.25">
      <c r="A688" s="1" t="s">
        <v>158</v>
      </c>
      <c r="B688" s="1" t="s">
        <v>113</v>
      </c>
      <c r="C688" s="1" t="s">
        <v>26</v>
      </c>
      <c r="D688" s="1">
        <v>530.34</v>
      </c>
      <c r="E688" s="1">
        <v>11.86</v>
      </c>
      <c r="F688" s="1">
        <v>54.02</v>
      </c>
      <c r="G688" s="1">
        <v>440.93</v>
      </c>
      <c r="H688" s="1">
        <v>3220.299</v>
      </c>
      <c r="I688" s="1">
        <v>-4199.2809999999999</v>
      </c>
    </row>
    <row r="689" spans="1:9" hidden="1" x14ac:dyDescent="0.25">
      <c r="A689" s="1" t="s">
        <v>158</v>
      </c>
      <c r="B689" s="1" t="s">
        <v>113</v>
      </c>
      <c r="C689" s="1" t="s">
        <v>10</v>
      </c>
      <c r="D689" s="1">
        <v>572.54</v>
      </c>
      <c r="E689" s="1">
        <v>11.86</v>
      </c>
      <c r="F689" s="1">
        <v>54.02</v>
      </c>
      <c r="G689" s="1">
        <v>440.93</v>
      </c>
      <c r="H689" s="1">
        <v>3644.34</v>
      </c>
      <c r="I689" s="1">
        <v>-4516.4219999999996</v>
      </c>
    </row>
    <row r="690" spans="1:9" hidden="1" x14ac:dyDescent="0.25">
      <c r="A690" s="1" t="s">
        <v>158</v>
      </c>
      <c r="B690" s="1" t="s">
        <v>114</v>
      </c>
      <c r="C690" s="1" t="s">
        <v>26</v>
      </c>
      <c r="D690" s="1">
        <v>530.34</v>
      </c>
      <c r="E690" s="1">
        <v>-11.86</v>
      </c>
      <c r="F690" s="1">
        <v>-54.02</v>
      </c>
      <c r="G690" s="1">
        <v>-440.93</v>
      </c>
      <c r="H690" s="1">
        <v>3095.0770000000002</v>
      </c>
      <c r="I690" s="1">
        <v>-4224.2420000000002</v>
      </c>
    </row>
    <row r="691" spans="1:9" hidden="1" x14ac:dyDescent="0.25">
      <c r="A691" s="1" t="s">
        <v>158</v>
      </c>
      <c r="B691" s="1" t="s">
        <v>114</v>
      </c>
      <c r="C691" s="1" t="s">
        <v>10</v>
      </c>
      <c r="D691" s="1">
        <v>572.54</v>
      </c>
      <c r="E691" s="1">
        <v>-11.86</v>
      </c>
      <c r="F691" s="1">
        <v>-54.02</v>
      </c>
      <c r="G691" s="1">
        <v>-440.93</v>
      </c>
      <c r="H691" s="1">
        <v>3178.8240000000001</v>
      </c>
      <c r="I691" s="1">
        <v>-4616.3249999999998</v>
      </c>
    </row>
    <row r="692" spans="1:9" hidden="1" x14ac:dyDescent="0.25">
      <c r="A692" s="1" t="s">
        <v>158</v>
      </c>
      <c r="B692" s="1" t="s">
        <v>115</v>
      </c>
      <c r="C692" s="1" t="s">
        <v>26</v>
      </c>
      <c r="D692" s="1">
        <v>407.72</v>
      </c>
      <c r="E692" s="1">
        <v>11.86</v>
      </c>
      <c r="F692" s="1">
        <v>54.02</v>
      </c>
      <c r="G692" s="1">
        <v>440.93</v>
      </c>
      <c r="H692" s="1">
        <v>2502.3980000000001</v>
      </c>
      <c r="I692" s="1">
        <v>-3218.3090000000002</v>
      </c>
    </row>
    <row r="693" spans="1:9" hidden="1" x14ac:dyDescent="0.25">
      <c r="A693" s="1" t="s">
        <v>158</v>
      </c>
      <c r="B693" s="1" t="s">
        <v>115</v>
      </c>
      <c r="C693" s="1" t="s">
        <v>10</v>
      </c>
      <c r="D693" s="1">
        <v>439.14</v>
      </c>
      <c r="E693" s="1">
        <v>11.86</v>
      </c>
      <c r="F693" s="1">
        <v>54.02</v>
      </c>
      <c r="G693" s="1">
        <v>440.93</v>
      </c>
      <c r="H693" s="1">
        <v>2861.6280000000002</v>
      </c>
      <c r="I693" s="1">
        <v>-3444.8960000000002</v>
      </c>
    </row>
    <row r="694" spans="1:9" hidden="1" x14ac:dyDescent="0.25">
      <c r="A694" s="1" t="s">
        <v>158</v>
      </c>
      <c r="B694" s="1" t="s">
        <v>116</v>
      </c>
      <c r="C694" s="1" t="s">
        <v>26</v>
      </c>
      <c r="D694" s="1">
        <v>407.72</v>
      </c>
      <c r="E694" s="1">
        <v>-11.86</v>
      </c>
      <c r="F694" s="1">
        <v>-54.02</v>
      </c>
      <c r="G694" s="1">
        <v>-440.93</v>
      </c>
      <c r="H694" s="1">
        <v>2377.1759999999999</v>
      </c>
      <c r="I694" s="1">
        <v>-3243.27</v>
      </c>
    </row>
    <row r="695" spans="1:9" hidden="1" x14ac:dyDescent="0.25">
      <c r="A695" s="1" t="s">
        <v>158</v>
      </c>
      <c r="B695" s="1" t="s">
        <v>116</v>
      </c>
      <c r="C695" s="1" t="s">
        <v>10</v>
      </c>
      <c r="D695" s="1">
        <v>439.14</v>
      </c>
      <c r="E695" s="1">
        <v>-11.86</v>
      </c>
      <c r="F695" s="1">
        <v>-54.02</v>
      </c>
      <c r="G695" s="1">
        <v>-440.93</v>
      </c>
      <c r="H695" s="1">
        <v>2396.1109999999999</v>
      </c>
      <c r="I695" s="1">
        <v>-3544.7979999999998</v>
      </c>
    </row>
    <row r="696" spans="1:9" hidden="1" x14ac:dyDescent="0.25">
      <c r="A696" s="1" t="s">
        <v>158</v>
      </c>
      <c r="B696" s="1" t="s">
        <v>117</v>
      </c>
      <c r="C696" s="1" t="s">
        <v>26</v>
      </c>
      <c r="D696" s="1">
        <v>332.62</v>
      </c>
      <c r="E696" s="1">
        <v>179.53</v>
      </c>
      <c r="F696" s="1">
        <v>39.96</v>
      </c>
      <c r="G696" s="1">
        <v>1334.7</v>
      </c>
      <c r="H696" s="1">
        <v>1988.1869999999999</v>
      </c>
      <c r="I696" s="1">
        <v>-2452.944</v>
      </c>
    </row>
    <row r="697" spans="1:9" hidden="1" x14ac:dyDescent="0.25">
      <c r="A697" s="1" t="s">
        <v>158</v>
      </c>
      <c r="B697" s="1" t="s">
        <v>117</v>
      </c>
      <c r="C697" s="1" t="s">
        <v>10</v>
      </c>
      <c r="D697" s="1">
        <v>361.85</v>
      </c>
      <c r="E697" s="1">
        <v>179.53</v>
      </c>
      <c r="F697" s="1">
        <v>39.96</v>
      </c>
      <c r="G697" s="1">
        <v>1334.7</v>
      </c>
      <c r="H697" s="1">
        <v>2291.8539999999998</v>
      </c>
      <c r="I697" s="1">
        <v>-2131.6</v>
      </c>
    </row>
    <row r="698" spans="1:9" hidden="1" x14ac:dyDescent="0.25">
      <c r="A698" s="1" t="s">
        <v>158</v>
      </c>
      <c r="B698" s="1" t="s">
        <v>118</v>
      </c>
      <c r="C698" s="1" t="s">
        <v>26</v>
      </c>
      <c r="D698" s="1">
        <v>332.62</v>
      </c>
      <c r="E698" s="1">
        <v>-179.53</v>
      </c>
      <c r="F698" s="1">
        <v>-39.96</v>
      </c>
      <c r="G698" s="1">
        <v>-1334.7</v>
      </c>
      <c r="H698" s="1">
        <v>1906.6289999999999</v>
      </c>
      <c r="I698" s="1">
        <v>-2869.1089999999999</v>
      </c>
    </row>
    <row r="699" spans="1:9" hidden="1" x14ac:dyDescent="0.25">
      <c r="A699" s="1" t="s">
        <v>158</v>
      </c>
      <c r="B699" s="1" t="s">
        <v>118</v>
      </c>
      <c r="C699" s="1" t="s">
        <v>10</v>
      </c>
      <c r="D699" s="1">
        <v>361.85</v>
      </c>
      <c r="E699" s="1">
        <v>-179.53</v>
      </c>
      <c r="F699" s="1">
        <v>-39.96</v>
      </c>
      <c r="G699" s="1">
        <v>-1334.7</v>
      </c>
      <c r="H699" s="1">
        <v>1954.585</v>
      </c>
      <c r="I699" s="1">
        <v>-3681.7339999999999</v>
      </c>
    </row>
    <row r="700" spans="1:9" hidden="1" x14ac:dyDescent="0.25">
      <c r="A700" s="1" t="s">
        <v>158</v>
      </c>
      <c r="B700" s="1" t="s">
        <v>119</v>
      </c>
      <c r="C700" s="1" t="s">
        <v>26</v>
      </c>
      <c r="D700" s="1">
        <v>295.83999999999997</v>
      </c>
      <c r="E700" s="1">
        <v>179.53</v>
      </c>
      <c r="F700" s="1">
        <v>39.96</v>
      </c>
      <c r="G700" s="1">
        <v>1334.7</v>
      </c>
      <c r="H700" s="1">
        <v>1772.817</v>
      </c>
      <c r="I700" s="1">
        <v>-2158.652</v>
      </c>
    </row>
    <row r="701" spans="1:9" hidden="1" x14ac:dyDescent="0.25">
      <c r="A701" s="1" t="s">
        <v>158</v>
      </c>
      <c r="B701" s="1" t="s">
        <v>119</v>
      </c>
      <c r="C701" s="1" t="s">
        <v>10</v>
      </c>
      <c r="D701" s="1">
        <v>321.83</v>
      </c>
      <c r="E701" s="1">
        <v>179.53</v>
      </c>
      <c r="F701" s="1">
        <v>39.96</v>
      </c>
      <c r="G701" s="1">
        <v>1334.7</v>
      </c>
      <c r="H701" s="1">
        <v>2057.04</v>
      </c>
      <c r="I701" s="1">
        <v>-1810.1420000000001</v>
      </c>
    </row>
    <row r="702" spans="1:9" hidden="1" x14ac:dyDescent="0.25">
      <c r="A702" s="1" t="s">
        <v>158</v>
      </c>
      <c r="B702" s="1" t="s">
        <v>120</v>
      </c>
      <c r="C702" s="1" t="s">
        <v>26</v>
      </c>
      <c r="D702" s="1">
        <v>295.83999999999997</v>
      </c>
      <c r="E702" s="1">
        <v>-179.53</v>
      </c>
      <c r="F702" s="1">
        <v>-39.96</v>
      </c>
      <c r="G702" s="1">
        <v>-1334.7</v>
      </c>
      <c r="H702" s="1">
        <v>1691.259</v>
      </c>
      <c r="I702" s="1">
        <v>-2574.817</v>
      </c>
    </row>
    <row r="703" spans="1:9" hidden="1" x14ac:dyDescent="0.25">
      <c r="A703" s="1" t="s">
        <v>158</v>
      </c>
      <c r="B703" s="1" t="s">
        <v>120</v>
      </c>
      <c r="C703" s="1" t="s">
        <v>10</v>
      </c>
      <c r="D703" s="1">
        <v>321.83</v>
      </c>
      <c r="E703" s="1">
        <v>-179.53</v>
      </c>
      <c r="F703" s="1">
        <v>-39.96</v>
      </c>
      <c r="G703" s="1">
        <v>-1334.7</v>
      </c>
      <c r="H703" s="1">
        <v>1719.771</v>
      </c>
      <c r="I703" s="1">
        <v>-3360.2759999999998</v>
      </c>
    </row>
    <row r="704" spans="1:9" hidden="1" x14ac:dyDescent="0.25">
      <c r="A704" s="1" t="s">
        <v>158</v>
      </c>
      <c r="B704" s="1" t="s">
        <v>121</v>
      </c>
      <c r="C704" s="1" t="s">
        <v>26</v>
      </c>
      <c r="D704" s="1">
        <v>332.62</v>
      </c>
      <c r="E704" s="1">
        <v>39.53</v>
      </c>
      <c r="F704" s="1">
        <v>180.08</v>
      </c>
      <c r="G704" s="1">
        <v>1469.7670000000001</v>
      </c>
      <c r="H704" s="1">
        <v>2156.11</v>
      </c>
      <c r="I704" s="1">
        <v>-2619.4259999999999</v>
      </c>
    </row>
    <row r="705" spans="1:9" hidden="1" x14ac:dyDescent="0.25">
      <c r="A705" s="1" t="s">
        <v>158</v>
      </c>
      <c r="B705" s="1" t="s">
        <v>121</v>
      </c>
      <c r="C705" s="1" t="s">
        <v>10</v>
      </c>
      <c r="D705" s="1">
        <v>361.85</v>
      </c>
      <c r="E705" s="1">
        <v>39.53</v>
      </c>
      <c r="F705" s="1">
        <v>180.08</v>
      </c>
      <c r="G705" s="1">
        <v>1469.7670000000001</v>
      </c>
      <c r="H705" s="1">
        <v>2899.08</v>
      </c>
      <c r="I705" s="1">
        <v>-2740.1619999999998</v>
      </c>
    </row>
    <row r="706" spans="1:9" hidden="1" x14ac:dyDescent="0.25">
      <c r="A706" s="1" t="s">
        <v>158</v>
      </c>
      <c r="B706" s="1" t="s">
        <v>122</v>
      </c>
      <c r="C706" s="1" t="s">
        <v>26</v>
      </c>
      <c r="D706" s="1">
        <v>332.62</v>
      </c>
      <c r="E706" s="1">
        <v>-39.53</v>
      </c>
      <c r="F706" s="1">
        <v>-180.08</v>
      </c>
      <c r="G706" s="1">
        <v>-1469.7670000000001</v>
      </c>
      <c r="H706" s="1">
        <v>1738.7059999999999</v>
      </c>
      <c r="I706" s="1">
        <v>-2702.627</v>
      </c>
    </row>
    <row r="707" spans="1:9" hidden="1" x14ac:dyDescent="0.25">
      <c r="A707" s="1" t="s">
        <v>158</v>
      </c>
      <c r="B707" s="1" t="s">
        <v>122</v>
      </c>
      <c r="C707" s="1" t="s">
        <v>10</v>
      </c>
      <c r="D707" s="1">
        <v>361.85</v>
      </c>
      <c r="E707" s="1">
        <v>-39.53</v>
      </c>
      <c r="F707" s="1">
        <v>-180.08</v>
      </c>
      <c r="G707" s="1">
        <v>-1469.7670000000001</v>
      </c>
      <c r="H707" s="1">
        <v>1347.3589999999999</v>
      </c>
      <c r="I707" s="1">
        <v>-3073.172</v>
      </c>
    </row>
    <row r="708" spans="1:9" hidden="1" x14ac:dyDescent="0.25">
      <c r="A708" s="1" t="s">
        <v>158</v>
      </c>
      <c r="B708" s="1" t="s">
        <v>123</v>
      </c>
      <c r="C708" s="1" t="s">
        <v>26</v>
      </c>
      <c r="D708" s="1">
        <v>295.83999999999997</v>
      </c>
      <c r="E708" s="1">
        <v>39.53</v>
      </c>
      <c r="F708" s="1">
        <v>180.08</v>
      </c>
      <c r="G708" s="1">
        <v>1469.7670000000001</v>
      </c>
      <c r="H708" s="1">
        <v>1940.74</v>
      </c>
      <c r="I708" s="1">
        <v>-2325.134</v>
      </c>
    </row>
    <row r="709" spans="1:9" hidden="1" x14ac:dyDescent="0.25">
      <c r="A709" s="1" t="s">
        <v>158</v>
      </c>
      <c r="B709" s="1" t="s">
        <v>123</v>
      </c>
      <c r="C709" s="1" t="s">
        <v>10</v>
      </c>
      <c r="D709" s="1">
        <v>321.83</v>
      </c>
      <c r="E709" s="1">
        <v>39.53</v>
      </c>
      <c r="F709" s="1">
        <v>180.08</v>
      </c>
      <c r="G709" s="1">
        <v>1469.7670000000001</v>
      </c>
      <c r="H709" s="1">
        <v>2664.2660000000001</v>
      </c>
      <c r="I709" s="1">
        <v>-2418.7040000000002</v>
      </c>
    </row>
    <row r="710" spans="1:9" hidden="1" x14ac:dyDescent="0.25">
      <c r="A710" s="1" t="s">
        <v>158</v>
      </c>
      <c r="B710" s="1" t="s">
        <v>124</v>
      </c>
      <c r="C710" s="1" t="s">
        <v>26</v>
      </c>
      <c r="D710" s="1">
        <v>295.83999999999997</v>
      </c>
      <c r="E710" s="1">
        <v>-39.53</v>
      </c>
      <c r="F710" s="1">
        <v>-180.08</v>
      </c>
      <c r="G710" s="1">
        <v>-1469.7670000000001</v>
      </c>
      <c r="H710" s="1">
        <v>1523.336</v>
      </c>
      <c r="I710" s="1">
        <v>-2408.335</v>
      </c>
    </row>
    <row r="711" spans="1:9" hidden="1" x14ac:dyDescent="0.25">
      <c r="A711" s="1" t="s">
        <v>158</v>
      </c>
      <c r="B711" s="1" t="s">
        <v>124</v>
      </c>
      <c r="C711" s="1" t="s">
        <v>10</v>
      </c>
      <c r="D711" s="1">
        <v>321.83</v>
      </c>
      <c r="E711" s="1">
        <v>-39.53</v>
      </c>
      <c r="F711" s="1">
        <v>-180.08</v>
      </c>
      <c r="G711" s="1">
        <v>-1469.7670000000001</v>
      </c>
      <c r="H711" s="1">
        <v>1112.546</v>
      </c>
      <c r="I711" s="1">
        <v>-2751.7139999999999</v>
      </c>
    </row>
    <row r="712" spans="1:9" hidden="1" x14ac:dyDescent="0.25">
      <c r="A712" s="1" t="s">
        <v>158</v>
      </c>
      <c r="B712" s="1" t="s">
        <v>125</v>
      </c>
      <c r="C712" s="1" t="s">
        <v>26</v>
      </c>
      <c r="D712" s="1">
        <v>375.54</v>
      </c>
      <c r="E712" s="1">
        <v>53.86</v>
      </c>
      <c r="F712" s="1">
        <v>11.99</v>
      </c>
      <c r="G712" s="1">
        <v>400.41</v>
      </c>
      <c r="H712" s="1">
        <v>2210.9070000000002</v>
      </c>
      <c r="I712" s="1">
        <v>-2941.942</v>
      </c>
    </row>
    <row r="713" spans="1:9" hidden="1" x14ac:dyDescent="0.25">
      <c r="A713" s="1" t="s">
        <v>158</v>
      </c>
      <c r="B713" s="1" t="s">
        <v>125</v>
      </c>
      <c r="C713" s="1" t="s">
        <v>10</v>
      </c>
      <c r="D713" s="1">
        <v>408.54</v>
      </c>
      <c r="E713" s="1">
        <v>53.86</v>
      </c>
      <c r="F713" s="1">
        <v>11.99</v>
      </c>
      <c r="G713" s="1">
        <v>400.41</v>
      </c>
      <c r="H713" s="1">
        <v>2447.759</v>
      </c>
      <c r="I713" s="1">
        <v>-3049.181</v>
      </c>
    </row>
    <row r="714" spans="1:9" hidden="1" x14ac:dyDescent="0.25">
      <c r="A714" s="1" t="s">
        <v>158</v>
      </c>
      <c r="B714" s="1" t="s">
        <v>126</v>
      </c>
      <c r="C714" s="1" t="s">
        <v>26</v>
      </c>
      <c r="D714" s="1">
        <v>375.54</v>
      </c>
      <c r="E714" s="1">
        <v>-53.86</v>
      </c>
      <c r="F714" s="1">
        <v>-11.99</v>
      </c>
      <c r="G714" s="1">
        <v>-400.41</v>
      </c>
      <c r="H714" s="1">
        <v>2186.44</v>
      </c>
      <c r="I714" s="1">
        <v>-3066.7910000000002</v>
      </c>
    </row>
    <row r="715" spans="1:9" hidden="1" x14ac:dyDescent="0.25">
      <c r="A715" s="1" t="s">
        <v>158</v>
      </c>
      <c r="B715" s="1" t="s">
        <v>126</v>
      </c>
      <c r="C715" s="1" t="s">
        <v>10</v>
      </c>
      <c r="D715" s="1">
        <v>408.54</v>
      </c>
      <c r="E715" s="1">
        <v>-53.86</v>
      </c>
      <c r="F715" s="1">
        <v>-11.99</v>
      </c>
      <c r="G715" s="1">
        <v>-400.41</v>
      </c>
      <c r="H715" s="1">
        <v>2346.5790000000002</v>
      </c>
      <c r="I715" s="1">
        <v>-3514.221</v>
      </c>
    </row>
    <row r="716" spans="1:9" hidden="1" x14ac:dyDescent="0.25">
      <c r="A716" s="1" t="s">
        <v>158</v>
      </c>
      <c r="B716" s="1" t="s">
        <v>127</v>
      </c>
      <c r="C716" s="1" t="s">
        <v>26</v>
      </c>
      <c r="D716" s="1">
        <v>252.92</v>
      </c>
      <c r="E716" s="1">
        <v>53.86</v>
      </c>
      <c r="F716" s="1">
        <v>11.99</v>
      </c>
      <c r="G716" s="1">
        <v>400.41</v>
      </c>
      <c r="H716" s="1">
        <v>1493.0060000000001</v>
      </c>
      <c r="I716" s="1">
        <v>-1960.97</v>
      </c>
    </row>
    <row r="717" spans="1:9" hidden="1" x14ac:dyDescent="0.25">
      <c r="A717" s="1" t="s">
        <v>158</v>
      </c>
      <c r="B717" s="1" t="s">
        <v>127</v>
      </c>
      <c r="C717" s="1" t="s">
        <v>10</v>
      </c>
      <c r="D717" s="1">
        <v>275.14</v>
      </c>
      <c r="E717" s="1">
        <v>53.86</v>
      </c>
      <c r="F717" s="1">
        <v>11.99</v>
      </c>
      <c r="G717" s="1">
        <v>400.41</v>
      </c>
      <c r="H717" s="1">
        <v>1665.047</v>
      </c>
      <c r="I717" s="1">
        <v>-1977.655</v>
      </c>
    </row>
    <row r="718" spans="1:9" hidden="1" x14ac:dyDescent="0.25">
      <c r="A718" s="1" t="s">
        <v>158</v>
      </c>
      <c r="B718" s="1" t="s">
        <v>128</v>
      </c>
      <c r="C718" s="1" t="s">
        <v>26</v>
      </c>
      <c r="D718" s="1">
        <v>252.92</v>
      </c>
      <c r="E718" s="1">
        <v>-53.86</v>
      </c>
      <c r="F718" s="1">
        <v>-11.99</v>
      </c>
      <c r="G718" s="1">
        <v>-400.41</v>
      </c>
      <c r="H718" s="1">
        <v>1468.539</v>
      </c>
      <c r="I718" s="1">
        <v>-2085.819</v>
      </c>
    </row>
    <row r="719" spans="1:9" hidden="1" x14ac:dyDescent="0.25">
      <c r="A719" s="1" t="s">
        <v>158</v>
      </c>
      <c r="B719" s="1" t="s">
        <v>128</v>
      </c>
      <c r="C719" s="1" t="s">
        <v>10</v>
      </c>
      <c r="D719" s="1">
        <v>275.14</v>
      </c>
      <c r="E719" s="1">
        <v>-53.86</v>
      </c>
      <c r="F719" s="1">
        <v>-11.99</v>
      </c>
      <c r="G719" s="1">
        <v>-400.41</v>
      </c>
      <c r="H719" s="1">
        <v>1563.866</v>
      </c>
      <c r="I719" s="1">
        <v>-2442.6950000000002</v>
      </c>
    </row>
    <row r="720" spans="1:9" hidden="1" x14ac:dyDescent="0.25">
      <c r="A720" s="1" t="s">
        <v>158</v>
      </c>
      <c r="B720" s="1" t="s">
        <v>129</v>
      </c>
      <c r="C720" s="1" t="s">
        <v>26</v>
      </c>
      <c r="D720" s="1">
        <v>375.54</v>
      </c>
      <c r="E720" s="1">
        <v>11.86</v>
      </c>
      <c r="F720" s="1">
        <v>54.02</v>
      </c>
      <c r="G720" s="1">
        <v>440.93</v>
      </c>
      <c r="H720" s="1">
        <v>2261.2840000000001</v>
      </c>
      <c r="I720" s="1">
        <v>-2991.886</v>
      </c>
    </row>
    <row r="721" spans="1:9" hidden="1" x14ac:dyDescent="0.25">
      <c r="A721" s="1" t="s">
        <v>158</v>
      </c>
      <c r="B721" s="1" t="s">
        <v>129</v>
      </c>
      <c r="C721" s="1" t="s">
        <v>10</v>
      </c>
      <c r="D721" s="1">
        <v>408.54</v>
      </c>
      <c r="E721" s="1">
        <v>11.86</v>
      </c>
      <c r="F721" s="1">
        <v>54.02</v>
      </c>
      <c r="G721" s="1">
        <v>440.93</v>
      </c>
      <c r="H721" s="1">
        <v>2629.9270000000001</v>
      </c>
      <c r="I721" s="1">
        <v>-3231.75</v>
      </c>
    </row>
    <row r="722" spans="1:9" hidden="1" x14ac:dyDescent="0.25">
      <c r="A722" s="1" t="s">
        <v>158</v>
      </c>
      <c r="B722" s="1" t="s">
        <v>130</v>
      </c>
      <c r="C722" s="1" t="s">
        <v>26</v>
      </c>
      <c r="D722" s="1">
        <v>375.54</v>
      </c>
      <c r="E722" s="1">
        <v>-11.86</v>
      </c>
      <c r="F722" s="1">
        <v>-54.02</v>
      </c>
      <c r="G722" s="1">
        <v>-440.93</v>
      </c>
      <c r="H722" s="1">
        <v>2136.0630000000001</v>
      </c>
      <c r="I722" s="1">
        <v>-3016.8470000000002</v>
      </c>
    </row>
    <row r="723" spans="1:9" hidden="1" x14ac:dyDescent="0.25">
      <c r="A723" s="1" t="s">
        <v>158</v>
      </c>
      <c r="B723" s="1" t="s">
        <v>130</v>
      </c>
      <c r="C723" s="1" t="s">
        <v>10</v>
      </c>
      <c r="D723" s="1">
        <v>408.54</v>
      </c>
      <c r="E723" s="1">
        <v>-11.86</v>
      </c>
      <c r="F723" s="1">
        <v>-54.02</v>
      </c>
      <c r="G723" s="1">
        <v>-440.93</v>
      </c>
      <c r="H723" s="1">
        <v>2164.4110000000001</v>
      </c>
      <c r="I723" s="1">
        <v>-3331.6529999999998</v>
      </c>
    </row>
    <row r="724" spans="1:9" hidden="1" x14ac:dyDescent="0.25">
      <c r="A724" s="1" t="s">
        <v>158</v>
      </c>
      <c r="B724" s="1" t="s">
        <v>131</v>
      </c>
      <c r="C724" s="1" t="s">
        <v>26</v>
      </c>
      <c r="D724" s="1">
        <v>252.92</v>
      </c>
      <c r="E724" s="1">
        <v>11.86</v>
      </c>
      <c r="F724" s="1">
        <v>54.02</v>
      </c>
      <c r="G724" s="1">
        <v>440.93</v>
      </c>
      <c r="H724" s="1">
        <v>1543.383</v>
      </c>
      <c r="I724" s="1">
        <v>-2010.914</v>
      </c>
    </row>
    <row r="725" spans="1:9" hidden="1" x14ac:dyDescent="0.25">
      <c r="A725" s="1" t="s">
        <v>158</v>
      </c>
      <c r="B725" s="1" t="s">
        <v>131</v>
      </c>
      <c r="C725" s="1" t="s">
        <v>10</v>
      </c>
      <c r="D725" s="1">
        <v>275.14</v>
      </c>
      <c r="E725" s="1">
        <v>11.86</v>
      </c>
      <c r="F725" s="1">
        <v>54.02</v>
      </c>
      <c r="G725" s="1">
        <v>440.93</v>
      </c>
      <c r="H725" s="1">
        <v>1847.2139999999999</v>
      </c>
      <c r="I725" s="1">
        <v>-2160.2240000000002</v>
      </c>
    </row>
    <row r="726" spans="1:9" hidden="1" x14ac:dyDescent="0.25">
      <c r="A726" s="1" t="s">
        <v>158</v>
      </c>
      <c r="B726" s="1" t="s">
        <v>132</v>
      </c>
      <c r="C726" s="1" t="s">
        <v>26</v>
      </c>
      <c r="D726" s="1">
        <v>252.92</v>
      </c>
      <c r="E726" s="1">
        <v>-11.86</v>
      </c>
      <c r="F726" s="1">
        <v>-54.02</v>
      </c>
      <c r="G726" s="1">
        <v>-440.93</v>
      </c>
      <c r="H726" s="1">
        <v>1418.162</v>
      </c>
      <c r="I726" s="1">
        <v>-2035.875</v>
      </c>
    </row>
    <row r="727" spans="1:9" hidden="1" x14ac:dyDescent="0.25">
      <c r="A727" s="1" t="s">
        <v>158</v>
      </c>
      <c r="B727" s="1" t="s">
        <v>132</v>
      </c>
      <c r="C727" s="1" t="s">
        <v>10</v>
      </c>
      <c r="D727" s="1">
        <v>275.14</v>
      </c>
      <c r="E727" s="1">
        <v>-11.86</v>
      </c>
      <c r="F727" s="1">
        <v>-54.02</v>
      </c>
      <c r="G727" s="1">
        <v>-440.93</v>
      </c>
      <c r="H727" s="1">
        <v>1381.6980000000001</v>
      </c>
      <c r="I727" s="1">
        <v>-2260.127</v>
      </c>
    </row>
    <row r="728" spans="1:9" hidden="1" x14ac:dyDescent="0.25">
      <c r="A728" s="1" t="s">
        <v>158</v>
      </c>
      <c r="B728" s="1" t="s">
        <v>133</v>
      </c>
      <c r="C728" s="1" t="s">
        <v>26</v>
      </c>
      <c r="D728" s="1">
        <v>469.03</v>
      </c>
      <c r="E728" s="1">
        <v>0</v>
      </c>
      <c r="F728" s="1">
        <v>0</v>
      </c>
      <c r="G728" s="1">
        <v>0</v>
      </c>
      <c r="H728" s="1">
        <v>2798.7379999999998</v>
      </c>
      <c r="I728" s="1">
        <v>-3721.2759999999998</v>
      </c>
    </row>
    <row r="729" spans="1:9" hidden="1" x14ac:dyDescent="0.25">
      <c r="A729" s="1" t="s">
        <v>158</v>
      </c>
      <c r="B729" s="1" t="s">
        <v>133</v>
      </c>
      <c r="C729" s="1" t="s">
        <v>10</v>
      </c>
      <c r="D729" s="1">
        <v>505.84</v>
      </c>
      <c r="E729" s="1">
        <v>0</v>
      </c>
      <c r="F729" s="1">
        <v>0</v>
      </c>
      <c r="G729" s="1">
        <v>0</v>
      </c>
      <c r="H729" s="1">
        <v>3020.2260000000001</v>
      </c>
      <c r="I729" s="1">
        <v>-4030.61</v>
      </c>
    </row>
    <row r="730" spans="1:9" hidden="1" x14ac:dyDescent="0.25">
      <c r="A730" s="1" t="s">
        <v>158</v>
      </c>
      <c r="B730" s="1" t="s">
        <v>134</v>
      </c>
      <c r="C730" s="1" t="s">
        <v>26</v>
      </c>
      <c r="D730" s="1">
        <v>469.03</v>
      </c>
      <c r="E730" s="1">
        <v>0</v>
      </c>
      <c r="F730" s="1">
        <v>0</v>
      </c>
      <c r="G730" s="1">
        <v>0</v>
      </c>
      <c r="H730" s="1">
        <v>2798.7379999999998</v>
      </c>
      <c r="I730" s="1">
        <v>-3721.2759999999998</v>
      </c>
    </row>
    <row r="731" spans="1:9" hidden="1" x14ac:dyDescent="0.25">
      <c r="A731" s="1" t="s">
        <v>158</v>
      </c>
      <c r="B731" s="1" t="s">
        <v>134</v>
      </c>
      <c r="C731" s="1" t="s">
        <v>10</v>
      </c>
      <c r="D731" s="1">
        <v>505.84</v>
      </c>
      <c r="E731" s="1">
        <v>0</v>
      </c>
      <c r="F731" s="1">
        <v>0</v>
      </c>
      <c r="G731" s="1">
        <v>0</v>
      </c>
      <c r="H731" s="1">
        <v>3020.2260000000001</v>
      </c>
      <c r="I731" s="1">
        <v>-4030.61</v>
      </c>
    </row>
    <row r="732" spans="1:9" hidden="1" x14ac:dyDescent="0.25">
      <c r="A732" s="1" t="s">
        <v>158</v>
      </c>
      <c r="B732" s="1" t="s">
        <v>135</v>
      </c>
      <c r="C732" s="1" t="s">
        <v>26</v>
      </c>
      <c r="D732" s="1">
        <v>469.03</v>
      </c>
      <c r="E732" s="1">
        <v>0</v>
      </c>
      <c r="F732" s="1">
        <v>0</v>
      </c>
      <c r="G732" s="1">
        <v>0</v>
      </c>
      <c r="H732" s="1">
        <v>2798.7379999999998</v>
      </c>
      <c r="I732" s="1">
        <v>-3721.2759999999998</v>
      </c>
    </row>
    <row r="733" spans="1:9" hidden="1" x14ac:dyDescent="0.25">
      <c r="A733" s="1" t="s">
        <v>158</v>
      </c>
      <c r="B733" s="1" t="s">
        <v>135</v>
      </c>
      <c r="C733" s="1" t="s">
        <v>10</v>
      </c>
      <c r="D733" s="1">
        <v>505.84</v>
      </c>
      <c r="E733" s="1">
        <v>0</v>
      </c>
      <c r="F733" s="1">
        <v>0</v>
      </c>
      <c r="G733" s="1">
        <v>0</v>
      </c>
      <c r="H733" s="1">
        <v>3020.2260000000001</v>
      </c>
      <c r="I733" s="1">
        <v>-4030.61</v>
      </c>
    </row>
    <row r="734" spans="1:9" hidden="1" x14ac:dyDescent="0.25">
      <c r="A734" s="1" t="s">
        <v>158</v>
      </c>
      <c r="B734" s="1" t="s">
        <v>136</v>
      </c>
      <c r="C734" s="1" t="s">
        <v>26</v>
      </c>
      <c r="D734" s="1">
        <v>469.03</v>
      </c>
      <c r="E734" s="1">
        <v>0</v>
      </c>
      <c r="F734" s="1">
        <v>0</v>
      </c>
      <c r="G734" s="1">
        <v>0</v>
      </c>
      <c r="H734" s="1">
        <v>2798.7379999999998</v>
      </c>
      <c r="I734" s="1">
        <v>-3721.2759999999998</v>
      </c>
    </row>
    <row r="735" spans="1:9" hidden="1" x14ac:dyDescent="0.25">
      <c r="A735" s="1" t="s">
        <v>158</v>
      </c>
      <c r="B735" s="1" t="s">
        <v>136</v>
      </c>
      <c r="C735" s="1" t="s">
        <v>10</v>
      </c>
      <c r="D735" s="1">
        <v>505.84</v>
      </c>
      <c r="E735" s="1">
        <v>0</v>
      </c>
      <c r="F735" s="1">
        <v>0</v>
      </c>
      <c r="G735" s="1">
        <v>0</v>
      </c>
      <c r="H735" s="1">
        <v>3020.2260000000001</v>
      </c>
      <c r="I735" s="1">
        <v>-4030.61</v>
      </c>
    </row>
    <row r="736" spans="1:9" hidden="1" x14ac:dyDescent="0.25">
      <c r="A736" s="1" t="s">
        <v>158</v>
      </c>
      <c r="B736" s="1" t="s">
        <v>137</v>
      </c>
      <c r="C736" s="1" t="s">
        <v>26</v>
      </c>
      <c r="D736" s="1">
        <v>469.03</v>
      </c>
      <c r="E736" s="1">
        <v>0</v>
      </c>
      <c r="F736" s="1">
        <v>0</v>
      </c>
      <c r="G736" s="1">
        <v>0</v>
      </c>
      <c r="H736" s="1">
        <v>2798.7379999999998</v>
      </c>
      <c r="I736" s="1">
        <v>-3721.2759999999998</v>
      </c>
    </row>
    <row r="737" spans="1:9" hidden="1" x14ac:dyDescent="0.25">
      <c r="A737" s="1" t="s">
        <v>158</v>
      </c>
      <c r="B737" s="1" t="s">
        <v>137</v>
      </c>
      <c r="C737" s="1" t="s">
        <v>10</v>
      </c>
      <c r="D737" s="1">
        <v>505.84</v>
      </c>
      <c r="E737" s="1">
        <v>0</v>
      </c>
      <c r="F737" s="1">
        <v>0</v>
      </c>
      <c r="G737" s="1">
        <v>0</v>
      </c>
      <c r="H737" s="1">
        <v>3020.2260000000001</v>
      </c>
      <c r="I737" s="1">
        <v>-4030.61</v>
      </c>
    </row>
    <row r="738" spans="1:9" hidden="1" x14ac:dyDescent="0.25">
      <c r="A738" s="1" t="s">
        <v>158</v>
      </c>
      <c r="B738" s="1" t="s">
        <v>138</v>
      </c>
      <c r="C738" s="1" t="s">
        <v>26</v>
      </c>
      <c r="D738" s="1">
        <v>469.03</v>
      </c>
      <c r="E738" s="1">
        <v>0</v>
      </c>
      <c r="F738" s="1">
        <v>0</v>
      </c>
      <c r="G738" s="1">
        <v>0</v>
      </c>
      <c r="H738" s="1">
        <v>2798.7379999999998</v>
      </c>
      <c r="I738" s="1">
        <v>-3721.2759999999998</v>
      </c>
    </row>
    <row r="739" spans="1:9" hidden="1" x14ac:dyDescent="0.25">
      <c r="A739" s="1" t="s">
        <v>158</v>
      </c>
      <c r="B739" s="1" t="s">
        <v>138</v>
      </c>
      <c r="C739" s="1" t="s">
        <v>10</v>
      </c>
      <c r="D739" s="1">
        <v>505.84</v>
      </c>
      <c r="E739" s="1">
        <v>0</v>
      </c>
      <c r="F739" s="1">
        <v>0</v>
      </c>
      <c r="G739" s="1">
        <v>0</v>
      </c>
      <c r="H739" s="1">
        <v>3020.2260000000001</v>
      </c>
      <c r="I739" s="1">
        <v>-4030.61</v>
      </c>
    </row>
    <row r="740" spans="1:9" hidden="1" x14ac:dyDescent="0.25">
      <c r="A740" s="1" t="s">
        <v>158</v>
      </c>
      <c r="B740" s="1" t="s">
        <v>139</v>
      </c>
      <c r="C740" s="1" t="s">
        <v>26</v>
      </c>
      <c r="D740" s="1">
        <v>469.03</v>
      </c>
      <c r="E740" s="1">
        <v>0</v>
      </c>
      <c r="F740" s="1">
        <v>0</v>
      </c>
      <c r="G740" s="1">
        <v>0</v>
      </c>
      <c r="H740" s="1">
        <v>2798.7379999999998</v>
      </c>
      <c r="I740" s="1">
        <v>-3721.2759999999998</v>
      </c>
    </row>
    <row r="741" spans="1:9" hidden="1" x14ac:dyDescent="0.25">
      <c r="A741" s="1" t="s">
        <v>158</v>
      </c>
      <c r="B741" s="1" t="s">
        <v>139</v>
      </c>
      <c r="C741" s="1" t="s">
        <v>10</v>
      </c>
      <c r="D741" s="1">
        <v>505.84</v>
      </c>
      <c r="E741" s="1">
        <v>0</v>
      </c>
      <c r="F741" s="1">
        <v>0</v>
      </c>
      <c r="G741" s="1">
        <v>0</v>
      </c>
      <c r="H741" s="1">
        <v>3020.2260000000001</v>
      </c>
      <c r="I741" s="1">
        <v>-4030.61</v>
      </c>
    </row>
    <row r="742" spans="1:9" hidden="1" x14ac:dyDescent="0.25">
      <c r="A742" s="1" t="s">
        <v>158</v>
      </c>
      <c r="B742" s="1" t="s">
        <v>140</v>
      </c>
      <c r="C742" s="1" t="s">
        <v>26</v>
      </c>
      <c r="D742" s="1">
        <v>469.03</v>
      </c>
      <c r="E742" s="1">
        <v>0</v>
      </c>
      <c r="F742" s="1">
        <v>0</v>
      </c>
      <c r="G742" s="1">
        <v>0</v>
      </c>
      <c r="H742" s="1">
        <v>2798.7379999999998</v>
      </c>
      <c r="I742" s="1">
        <v>-3721.2759999999998</v>
      </c>
    </row>
    <row r="743" spans="1:9" hidden="1" x14ac:dyDescent="0.25">
      <c r="A743" s="1" t="s">
        <v>158</v>
      </c>
      <c r="B743" s="1" t="s">
        <v>140</v>
      </c>
      <c r="C743" s="1" t="s">
        <v>10</v>
      </c>
      <c r="D743" s="1">
        <v>505.84</v>
      </c>
      <c r="E743" s="1">
        <v>0</v>
      </c>
      <c r="F743" s="1">
        <v>0</v>
      </c>
      <c r="G743" s="1">
        <v>0</v>
      </c>
      <c r="H743" s="1">
        <v>3020.2260000000001</v>
      </c>
      <c r="I743" s="1">
        <v>-4030.61</v>
      </c>
    </row>
    <row r="744" spans="1:9" hidden="1" x14ac:dyDescent="0.25">
      <c r="A744" s="1" t="s">
        <v>158</v>
      </c>
      <c r="B744" s="1" t="s">
        <v>141</v>
      </c>
      <c r="C744" s="1" t="s">
        <v>26</v>
      </c>
      <c r="D744" s="1">
        <v>314.23</v>
      </c>
      <c r="E744" s="1">
        <v>0</v>
      </c>
      <c r="F744" s="1">
        <v>0</v>
      </c>
      <c r="G744" s="1">
        <v>0</v>
      </c>
      <c r="H744" s="1">
        <v>1839.723</v>
      </c>
      <c r="I744" s="1">
        <v>-2513.88</v>
      </c>
    </row>
    <row r="745" spans="1:9" hidden="1" x14ac:dyDescent="0.25">
      <c r="A745" s="1" t="s">
        <v>158</v>
      </c>
      <c r="B745" s="1" t="s">
        <v>141</v>
      </c>
      <c r="C745" s="1" t="s">
        <v>10</v>
      </c>
      <c r="D745" s="1">
        <v>341.84</v>
      </c>
      <c r="E745" s="1">
        <v>0</v>
      </c>
      <c r="F745" s="1">
        <v>0</v>
      </c>
      <c r="G745" s="1">
        <v>0</v>
      </c>
      <c r="H745" s="1">
        <v>2005.8130000000001</v>
      </c>
      <c r="I745" s="1">
        <v>-2745.9380000000001</v>
      </c>
    </row>
    <row r="746" spans="1:9" hidden="1" x14ac:dyDescent="0.25">
      <c r="A746" s="1" t="s">
        <v>158</v>
      </c>
      <c r="B746" s="1" t="s">
        <v>142</v>
      </c>
      <c r="C746" s="1" t="s">
        <v>26</v>
      </c>
      <c r="D746" s="1">
        <v>314.23</v>
      </c>
      <c r="E746" s="1">
        <v>0</v>
      </c>
      <c r="F746" s="1">
        <v>0</v>
      </c>
      <c r="G746" s="1">
        <v>0</v>
      </c>
      <c r="H746" s="1">
        <v>1839.723</v>
      </c>
      <c r="I746" s="1">
        <v>-2513.88</v>
      </c>
    </row>
    <row r="747" spans="1:9" hidden="1" x14ac:dyDescent="0.25">
      <c r="A747" s="1" t="s">
        <v>158</v>
      </c>
      <c r="B747" s="1" t="s">
        <v>142</v>
      </c>
      <c r="C747" s="1" t="s">
        <v>10</v>
      </c>
      <c r="D747" s="1">
        <v>341.84</v>
      </c>
      <c r="E747" s="1">
        <v>0</v>
      </c>
      <c r="F747" s="1">
        <v>0</v>
      </c>
      <c r="G747" s="1">
        <v>0</v>
      </c>
      <c r="H747" s="1">
        <v>2005.8130000000001</v>
      </c>
      <c r="I747" s="1">
        <v>-2745.9380000000001</v>
      </c>
    </row>
    <row r="748" spans="1:9" hidden="1" x14ac:dyDescent="0.25">
      <c r="A748" s="1" t="s">
        <v>158</v>
      </c>
      <c r="B748" s="1" t="s">
        <v>143</v>
      </c>
      <c r="C748" s="1" t="s">
        <v>26</v>
      </c>
      <c r="D748" s="1">
        <v>314.23</v>
      </c>
      <c r="E748" s="1">
        <v>0</v>
      </c>
      <c r="F748" s="1">
        <v>0</v>
      </c>
      <c r="G748" s="1">
        <v>0</v>
      </c>
      <c r="H748" s="1">
        <v>1839.723</v>
      </c>
      <c r="I748" s="1">
        <v>-2513.88</v>
      </c>
    </row>
    <row r="749" spans="1:9" hidden="1" x14ac:dyDescent="0.25">
      <c r="A749" s="1" t="s">
        <v>158</v>
      </c>
      <c r="B749" s="1" t="s">
        <v>143</v>
      </c>
      <c r="C749" s="1" t="s">
        <v>10</v>
      </c>
      <c r="D749" s="1">
        <v>341.84</v>
      </c>
      <c r="E749" s="1">
        <v>0</v>
      </c>
      <c r="F749" s="1">
        <v>0</v>
      </c>
      <c r="G749" s="1">
        <v>0</v>
      </c>
      <c r="H749" s="1">
        <v>2005.8130000000001</v>
      </c>
      <c r="I749" s="1">
        <v>-2745.9380000000001</v>
      </c>
    </row>
    <row r="750" spans="1:9" hidden="1" x14ac:dyDescent="0.25">
      <c r="A750" s="1" t="s">
        <v>158</v>
      </c>
      <c r="B750" s="1" t="s">
        <v>144</v>
      </c>
      <c r="C750" s="1" t="s">
        <v>26</v>
      </c>
      <c r="D750" s="1">
        <v>314.23</v>
      </c>
      <c r="E750" s="1">
        <v>0</v>
      </c>
      <c r="F750" s="1">
        <v>0</v>
      </c>
      <c r="G750" s="1">
        <v>0</v>
      </c>
      <c r="H750" s="1">
        <v>1839.723</v>
      </c>
      <c r="I750" s="1">
        <v>-2513.88</v>
      </c>
    </row>
    <row r="751" spans="1:9" hidden="1" x14ac:dyDescent="0.25">
      <c r="A751" s="1" t="s">
        <v>158</v>
      </c>
      <c r="B751" s="1" t="s">
        <v>144</v>
      </c>
      <c r="C751" s="1" t="s">
        <v>10</v>
      </c>
      <c r="D751" s="1">
        <v>341.84</v>
      </c>
      <c r="E751" s="1">
        <v>0</v>
      </c>
      <c r="F751" s="1">
        <v>0</v>
      </c>
      <c r="G751" s="1">
        <v>0</v>
      </c>
      <c r="H751" s="1">
        <v>2005.8130000000001</v>
      </c>
      <c r="I751" s="1">
        <v>-2745.9380000000001</v>
      </c>
    </row>
    <row r="752" spans="1:9" hidden="1" x14ac:dyDescent="0.25">
      <c r="A752" s="1" t="s">
        <v>158</v>
      </c>
      <c r="B752" s="1" t="s">
        <v>145</v>
      </c>
      <c r="C752" s="1" t="s">
        <v>26</v>
      </c>
      <c r="D752" s="1">
        <v>314.23</v>
      </c>
      <c r="E752" s="1">
        <v>0</v>
      </c>
      <c r="F752" s="1">
        <v>0</v>
      </c>
      <c r="G752" s="1">
        <v>0</v>
      </c>
      <c r="H752" s="1">
        <v>1839.723</v>
      </c>
      <c r="I752" s="1">
        <v>-2513.88</v>
      </c>
    </row>
    <row r="753" spans="1:9" hidden="1" x14ac:dyDescent="0.25">
      <c r="A753" s="1" t="s">
        <v>158</v>
      </c>
      <c r="B753" s="1" t="s">
        <v>145</v>
      </c>
      <c r="C753" s="1" t="s">
        <v>10</v>
      </c>
      <c r="D753" s="1">
        <v>341.84</v>
      </c>
      <c r="E753" s="1">
        <v>0</v>
      </c>
      <c r="F753" s="1">
        <v>0</v>
      </c>
      <c r="G753" s="1">
        <v>0</v>
      </c>
      <c r="H753" s="1">
        <v>2005.8130000000001</v>
      </c>
      <c r="I753" s="1">
        <v>-2745.9380000000001</v>
      </c>
    </row>
    <row r="754" spans="1:9" hidden="1" x14ac:dyDescent="0.25">
      <c r="A754" s="1" t="s">
        <v>158</v>
      </c>
      <c r="B754" s="1" t="s">
        <v>146</v>
      </c>
      <c r="C754" s="1" t="s">
        <v>26</v>
      </c>
      <c r="D754" s="1">
        <v>314.23</v>
      </c>
      <c r="E754" s="1">
        <v>0</v>
      </c>
      <c r="F754" s="1">
        <v>0</v>
      </c>
      <c r="G754" s="1">
        <v>0</v>
      </c>
      <c r="H754" s="1">
        <v>1839.723</v>
      </c>
      <c r="I754" s="1">
        <v>-2513.88</v>
      </c>
    </row>
    <row r="755" spans="1:9" hidden="1" x14ac:dyDescent="0.25">
      <c r="A755" s="1" t="s">
        <v>158</v>
      </c>
      <c r="B755" s="1" t="s">
        <v>146</v>
      </c>
      <c r="C755" s="1" t="s">
        <v>10</v>
      </c>
      <c r="D755" s="1">
        <v>341.84</v>
      </c>
      <c r="E755" s="1">
        <v>0</v>
      </c>
      <c r="F755" s="1">
        <v>0</v>
      </c>
      <c r="G755" s="1">
        <v>0</v>
      </c>
      <c r="H755" s="1">
        <v>2005.8130000000001</v>
      </c>
      <c r="I755" s="1">
        <v>-2745.9380000000001</v>
      </c>
    </row>
    <row r="756" spans="1:9" hidden="1" x14ac:dyDescent="0.25">
      <c r="A756" s="1" t="s">
        <v>158</v>
      </c>
      <c r="B756" s="1" t="s">
        <v>147</v>
      </c>
      <c r="C756" s="1" t="s">
        <v>26</v>
      </c>
      <c r="D756" s="1">
        <v>314.23</v>
      </c>
      <c r="E756" s="1">
        <v>0</v>
      </c>
      <c r="F756" s="1">
        <v>0</v>
      </c>
      <c r="G756" s="1">
        <v>0</v>
      </c>
      <c r="H756" s="1">
        <v>1839.723</v>
      </c>
      <c r="I756" s="1">
        <v>-2513.88</v>
      </c>
    </row>
    <row r="757" spans="1:9" hidden="1" x14ac:dyDescent="0.25">
      <c r="A757" s="1" t="s">
        <v>158</v>
      </c>
      <c r="B757" s="1" t="s">
        <v>147</v>
      </c>
      <c r="C757" s="1" t="s">
        <v>10</v>
      </c>
      <c r="D757" s="1">
        <v>341.84</v>
      </c>
      <c r="E757" s="1">
        <v>0</v>
      </c>
      <c r="F757" s="1">
        <v>0</v>
      </c>
      <c r="G757" s="1">
        <v>0</v>
      </c>
      <c r="H757" s="1">
        <v>2005.8130000000001</v>
      </c>
      <c r="I757" s="1">
        <v>-2745.9380000000001</v>
      </c>
    </row>
    <row r="758" spans="1:9" hidden="1" x14ac:dyDescent="0.25">
      <c r="A758" s="1" t="s">
        <v>158</v>
      </c>
      <c r="B758" s="1" t="s">
        <v>148</v>
      </c>
      <c r="C758" s="1" t="s">
        <v>26</v>
      </c>
      <c r="D758" s="1">
        <v>314.23</v>
      </c>
      <c r="E758" s="1">
        <v>0</v>
      </c>
      <c r="F758" s="1">
        <v>0</v>
      </c>
      <c r="G758" s="1">
        <v>0</v>
      </c>
      <c r="H758" s="1">
        <v>1839.723</v>
      </c>
      <c r="I758" s="1">
        <v>-2513.88</v>
      </c>
    </row>
    <row r="759" spans="1:9" hidden="1" x14ac:dyDescent="0.25">
      <c r="A759" s="1" t="s">
        <v>158</v>
      </c>
      <c r="B759" s="1" t="s">
        <v>148</v>
      </c>
      <c r="C759" s="1" t="s">
        <v>10</v>
      </c>
      <c r="D759" s="1">
        <v>341.84</v>
      </c>
      <c r="E759" s="1">
        <v>0</v>
      </c>
      <c r="F759" s="1">
        <v>0</v>
      </c>
      <c r="G759" s="1">
        <v>0</v>
      </c>
      <c r="H759" s="1">
        <v>2005.8130000000001</v>
      </c>
      <c r="I759" s="1">
        <v>-2745.9380000000001</v>
      </c>
    </row>
    <row r="760" spans="1:9" hidden="1" x14ac:dyDescent="0.25">
      <c r="A760" s="1" t="s">
        <v>158</v>
      </c>
      <c r="B760" s="1" t="s">
        <v>162</v>
      </c>
      <c r="C760" s="1" t="s">
        <v>26</v>
      </c>
      <c r="D760" s="1">
        <v>510.56</v>
      </c>
      <c r="E760" s="1">
        <v>-157.9</v>
      </c>
      <c r="F760" s="1">
        <v>-156.91999999999999</v>
      </c>
      <c r="G760" s="1">
        <v>1926.8969999999999</v>
      </c>
      <c r="H760" s="1">
        <v>3749.8679999999999</v>
      </c>
      <c r="I760" s="1">
        <v>-4178.3620000000001</v>
      </c>
    </row>
    <row r="761" spans="1:9" hidden="1" x14ac:dyDescent="0.25">
      <c r="A761" s="1" t="s">
        <v>158</v>
      </c>
      <c r="B761" s="1" t="s">
        <v>162</v>
      </c>
      <c r="C761" s="1" t="s">
        <v>10</v>
      </c>
      <c r="D761" s="1">
        <v>546.62</v>
      </c>
      <c r="E761" s="1">
        <v>-157.9</v>
      </c>
      <c r="F761" s="1">
        <v>-156.91999999999999</v>
      </c>
      <c r="G761" s="1">
        <v>1926.8969999999999</v>
      </c>
      <c r="H761" s="1">
        <v>5879.4070000000002</v>
      </c>
      <c r="I761" s="1">
        <v>-5005.4790000000003</v>
      </c>
    </row>
    <row r="762" spans="1:9" hidden="1" x14ac:dyDescent="0.25">
      <c r="A762" s="1" t="s">
        <v>158</v>
      </c>
      <c r="B762" s="1" t="s">
        <v>163</v>
      </c>
      <c r="C762" s="1" t="s">
        <v>26</v>
      </c>
      <c r="D762" s="1">
        <v>510.56</v>
      </c>
      <c r="E762" s="1">
        <v>-596.03</v>
      </c>
      <c r="F762" s="1">
        <v>-597.01</v>
      </c>
      <c r="G762" s="1">
        <v>-3682.0369999999998</v>
      </c>
      <c r="H762" s="1">
        <v>3250.9059999999999</v>
      </c>
      <c r="I762" s="1">
        <v>-4677.7280000000001</v>
      </c>
    </row>
    <row r="763" spans="1:9" hidden="1" x14ac:dyDescent="0.25">
      <c r="A763" s="1" t="s">
        <v>158</v>
      </c>
      <c r="B763" s="1" t="s">
        <v>163</v>
      </c>
      <c r="C763" s="1" t="s">
        <v>10</v>
      </c>
      <c r="D763" s="1">
        <v>546.62</v>
      </c>
      <c r="E763" s="1">
        <v>-596.03</v>
      </c>
      <c r="F763" s="1">
        <v>-597.01</v>
      </c>
      <c r="G763" s="1">
        <v>-3682.0369999999998</v>
      </c>
      <c r="H763" s="1">
        <v>3990.4169999999999</v>
      </c>
      <c r="I763" s="1">
        <v>-6888.6229999999996</v>
      </c>
    </row>
    <row r="764" spans="1:9" hidden="1" x14ac:dyDescent="0.25">
      <c r="A764" s="1" t="s">
        <v>158</v>
      </c>
      <c r="B764" s="1" t="s">
        <v>164</v>
      </c>
      <c r="C764" s="1" t="s">
        <v>26</v>
      </c>
      <c r="D764" s="1">
        <v>488.8</v>
      </c>
      <c r="E764" s="1">
        <v>0</v>
      </c>
      <c r="F764" s="1">
        <v>0</v>
      </c>
      <c r="G764" s="1">
        <v>0</v>
      </c>
      <c r="H764" s="1">
        <v>2861.7910000000002</v>
      </c>
      <c r="I764" s="1">
        <v>-3910.4810000000002</v>
      </c>
    </row>
    <row r="765" spans="1:9" hidden="1" x14ac:dyDescent="0.25">
      <c r="A765" s="1" t="s">
        <v>158</v>
      </c>
      <c r="B765" s="1" t="s">
        <v>164</v>
      </c>
      <c r="C765" s="1" t="s">
        <v>10</v>
      </c>
      <c r="D765" s="1">
        <v>531.75</v>
      </c>
      <c r="E765" s="1">
        <v>0</v>
      </c>
      <c r="F765" s="1">
        <v>0</v>
      </c>
      <c r="G765" s="1">
        <v>0</v>
      </c>
      <c r="H765" s="1">
        <v>3120.1529999999998</v>
      </c>
      <c r="I765" s="1">
        <v>-4271.4589999999998</v>
      </c>
    </row>
    <row r="766" spans="1:9" hidden="1" x14ac:dyDescent="0.25">
      <c r="A766" s="1" t="s">
        <v>158</v>
      </c>
      <c r="B766" s="1" t="s">
        <v>165</v>
      </c>
      <c r="C766" s="1" t="s">
        <v>26</v>
      </c>
      <c r="D766" s="1">
        <v>579.14</v>
      </c>
      <c r="E766" s="1">
        <v>0</v>
      </c>
      <c r="F766" s="1">
        <v>0</v>
      </c>
      <c r="G766" s="1">
        <v>0</v>
      </c>
      <c r="H766" s="1">
        <v>3559.4389999999999</v>
      </c>
      <c r="I766" s="1">
        <v>-4534.0320000000002</v>
      </c>
    </row>
    <row r="767" spans="1:9" hidden="1" x14ac:dyDescent="0.25">
      <c r="A767" s="1" t="s">
        <v>158</v>
      </c>
      <c r="B767" s="1" t="s">
        <v>165</v>
      </c>
      <c r="C767" s="1" t="s">
        <v>10</v>
      </c>
      <c r="D767" s="1">
        <v>615.95000000000005</v>
      </c>
      <c r="E767" s="1">
        <v>0</v>
      </c>
      <c r="F767" s="1">
        <v>0</v>
      </c>
      <c r="G767" s="1">
        <v>0</v>
      </c>
      <c r="H767" s="1">
        <v>3781.0050000000001</v>
      </c>
      <c r="I767" s="1">
        <v>-4843.2</v>
      </c>
    </row>
    <row r="768" spans="1:9" hidden="1" x14ac:dyDescent="0.25">
      <c r="A768" s="1" t="s">
        <v>158</v>
      </c>
      <c r="B768" s="1" t="s">
        <v>166</v>
      </c>
      <c r="C768" s="1" t="s">
        <v>26</v>
      </c>
      <c r="D768" s="1">
        <v>469.03</v>
      </c>
      <c r="E768" s="1">
        <v>0</v>
      </c>
      <c r="F768" s="1">
        <v>0</v>
      </c>
      <c r="G768" s="1">
        <v>0</v>
      </c>
      <c r="H768" s="1">
        <v>2798.7379999999998</v>
      </c>
      <c r="I768" s="1">
        <v>-3721.2759999999998</v>
      </c>
    </row>
    <row r="769" spans="1:9" hidden="1" x14ac:dyDescent="0.25">
      <c r="A769" s="1" t="s">
        <v>158</v>
      </c>
      <c r="B769" s="1" t="s">
        <v>166</v>
      </c>
      <c r="C769" s="1" t="s">
        <v>10</v>
      </c>
      <c r="D769" s="1">
        <v>505.84</v>
      </c>
      <c r="E769" s="1">
        <v>0</v>
      </c>
      <c r="F769" s="1">
        <v>0</v>
      </c>
      <c r="G769" s="1">
        <v>0</v>
      </c>
      <c r="H769" s="1">
        <v>3020.2260000000001</v>
      </c>
      <c r="I769" s="1">
        <v>-4030.61</v>
      </c>
    </row>
    <row r="770" spans="1:9" hidden="1" x14ac:dyDescent="0.25">
      <c r="A770" s="1" t="s">
        <v>158</v>
      </c>
      <c r="B770" s="1" t="s">
        <v>167</v>
      </c>
      <c r="C770" s="1" t="s">
        <v>26</v>
      </c>
      <c r="D770" s="1">
        <v>487.42</v>
      </c>
      <c r="E770" s="1">
        <v>-263.88</v>
      </c>
      <c r="F770" s="1">
        <v>0</v>
      </c>
      <c r="G770" s="1">
        <v>1673.9939999999999</v>
      </c>
      <c r="H770" s="1">
        <v>2906.5160000000001</v>
      </c>
      <c r="I770" s="1">
        <v>-4152.1360000000004</v>
      </c>
    </row>
    <row r="771" spans="1:9" hidden="1" x14ac:dyDescent="0.25">
      <c r="A771" s="1" t="s">
        <v>158</v>
      </c>
      <c r="B771" s="1" t="s">
        <v>167</v>
      </c>
      <c r="C771" s="1" t="s">
        <v>10</v>
      </c>
      <c r="D771" s="1">
        <v>525.85</v>
      </c>
      <c r="E771" s="1">
        <v>-263.88</v>
      </c>
      <c r="F771" s="1">
        <v>0</v>
      </c>
      <c r="G771" s="1">
        <v>1673.9939999999999</v>
      </c>
      <c r="H771" s="1">
        <v>3138.0360000000001</v>
      </c>
      <c r="I771" s="1">
        <v>-5325.9390000000003</v>
      </c>
    </row>
    <row r="772" spans="1:9" hidden="1" x14ac:dyDescent="0.25">
      <c r="A772" s="1" t="s">
        <v>158</v>
      </c>
      <c r="B772" s="1" t="s">
        <v>168</v>
      </c>
      <c r="C772" s="1" t="s">
        <v>26</v>
      </c>
      <c r="D772" s="1">
        <v>487.42</v>
      </c>
      <c r="E772" s="1">
        <v>-263.88</v>
      </c>
      <c r="F772" s="1">
        <v>0</v>
      </c>
      <c r="G772" s="1">
        <v>1334.8219999999999</v>
      </c>
      <c r="H772" s="1">
        <v>2906.5250000000001</v>
      </c>
      <c r="I772" s="1">
        <v>-4152.1890000000003</v>
      </c>
    </row>
    <row r="773" spans="1:9" hidden="1" x14ac:dyDescent="0.25">
      <c r="A773" s="1" t="s">
        <v>158</v>
      </c>
      <c r="B773" s="1" t="s">
        <v>168</v>
      </c>
      <c r="C773" s="1" t="s">
        <v>10</v>
      </c>
      <c r="D773" s="1">
        <v>525.85</v>
      </c>
      <c r="E773" s="1">
        <v>-263.88</v>
      </c>
      <c r="F773" s="1">
        <v>0</v>
      </c>
      <c r="G773" s="1">
        <v>1334.8219999999999</v>
      </c>
      <c r="H773" s="1">
        <v>3138.1060000000002</v>
      </c>
      <c r="I773" s="1">
        <v>-5326.0959999999995</v>
      </c>
    </row>
    <row r="774" spans="1:9" hidden="1" x14ac:dyDescent="0.25">
      <c r="A774" s="1" t="s">
        <v>158</v>
      </c>
      <c r="B774" s="1" t="s">
        <v>169</v>
      </c>
      <c r="C774" s="1" t="s">
        <v>26</v>
      </c>
      <c r="D774" s="1">
        <v>487.42</v>
      </c>
      <c r="E774" s="1">
        <v>263.88</v>
      </c>
      <c r="F774" s="1">
        <v>0</v>
      </c>
      <c r="G774" s="1">
        <v>-1673.9939999999999</v>
      </c>
      <c r="H774" s="1">
        <v>2906.33</v>
      </c>
      <c r="I774" s="1">
        <v>-3584.7060000000001</v>
      </c>
    </row>
    <row r="775" spans="1:9" hidden="1" x14ac:dyDescent="0.25">
      <c r="A775" s="1" t="s">
        <v>158</v>
      </c>
      <c r="B775" s="1" t="s">
        <v>169</v>
      </c>
      <c r="C775" s="1" t="s">
        <v>10</v>
      </c>
      <c r="D775" s="1">
        <v>525.85</v>
      </c>
      <c r="E775" s="1">
        <v>263.88</v>
      </c>
      <c r="F775" s="1">
        <v>0</v>
      </c>
      <c r="G775" s="1">
        <v>-1673.9939999999999</v>
      </c>
      <c r="H775" s="1">
        <v>3137.2289999999998</v>
      </c>
      <c r="I775" s="1">
        <v>-3056.739</v>
      </c>
    </row>
    <row r="776" spans="1:9" hidden="1" x14ac:dyDescent="0.25">
      <c r="A776" s="1" t="s">
        <v>158</v>
      </c>
      <c r="B776" s="1" t="s">
        <v>170</v>
      </c>
      <c r="C776" s="1" t="s">
        <v>26</v>
      </c>
      <c r="D776" s="1">
        <v>487.42</v>
      </c>
      <c r="E776" s="1">
        <v>263.88</v>
      </c>
      <c r="F776" s="1">
        <v>0</v>
      </c>
      <c r="G776" s="1">
        <v>-1334.8219999999999</v>
      </c>
      <c r="H776" s="1">
        <v>2906.32</v>
      </c>
      <c r="I776" s="1">
        <v>-3584.6529999999998</v>
      </c>
    </row>
    <row r="777" spans="1:9" hidden="1" x14ac:dyDescent="0.25">
      <c r="A777" s="1" t="s">
        <v>158</v>
      </c>
      <c r="B777" s="1" t="s">
        <v>170</v>
      </c>
      <c r="C777" s="1" t="s">
        <v>10</v>
      </c>
      <c r="D777" s="1">
        <v>525.85</v>
      </c>
      <c r="E777" s="1">
        <v>263.88</v>
      </c>
      <c r="F777" s="1">
        <v>0</v>
      </c>
      <c r="G777" s="1">
        <v>-1334.8219999999999</v>
      </c>
      <c r="H777" s="1">
        <v>3137.1590000000001</v>
      </c>
      <c r="I777" s="1">
        <v>-3056.5819999999999</v>
      </c>
    </row>
    <row r="778" spans="1:9" hidden="1" x14ac:dyDescent="0.25">
      <c r="A778" s="1" t="s">
        <v>158</v>
      </c>
      <c r="B778" s="1" t="s">
        <v>171</v>
      </c>
      <c r="C778" s="1" t="s">
        <v>26</v>
      </c>
      <c r="D778" s="1">
        <v>487.42</v>
      </c>
      <c r="E778" s="1">
        <v>0</v>
      </c>
      <c r="F778" s="1">
        <v>-263.88</v>
      </c>
      <c r="G778" s="1">
        <v>-2285.2750000000001</v>
      </c>
      <c r="H778" s="1">
        <v>3190.3620000000001</v>
      </c>
      <c r="I778" s="1">
        <v>-3868.5590000000002</v>
      </c>
    </row>
    <row r="779" spans="1:9" hidden="1" x14ac:dyDescent="0.25">
      <c r="A779" s="1" t="s">
        <v>158</v>
      </c>
      <c r="B779" s="1" t="s">
        <v>171</v>
      </c>
      <c r="C779" s="1" t="s">
        <v>10</v>
      </c>
      <c r="D779" s="1">
        <v>525.85</v>
      </c>
      <c r="E779" s="1">
        <v>0</v>
      </c>
      <c r="F779" s="1">
        <v>-263.88</v>
      </c>
      <c r="G779" s="1">
        <v>-2285.2750000000001</v>
      </c>
      <c r="H779" s="1">
        <v>4273.5360000000001</v>
      </c>
      <c r="I779" s="1">
        <v>-4191.8530000000001</v>
      </c>
    </row>
    <row r="780" spans="1:9" hidden="1" x14ac:dyDescent="0.25">
      <c r="A780" s="1" t="s">
        <v>158</v>
      </c>
      <c r="B780" s="1" t="s">
        <v>172</v>
      </c>
      <c r="C780" s="1" t="s">
        <v>26</v>
      </c>
      <c r="D780" s="1">
        <v>487.42</v>
      </c>
      <c r="E780" s="1">
        <v>0</v>
      </c>
      <c r="F780" s="1">
        <v>-263.88</v>
      </c>
      <c r="G780" s="1">
        <v>-1952.1389999999999</v>
      </c>
      <c r="H780" s="1">
        <v>3190.355</v>
      </c>
      <c r="I780" s="1">
        <v>-3868.5059999999999</v>
      </c>
    </row>
    <row r="781" spans="1:9" hidden="1" x14ac:dyDescent="0.25">
      <c r="A781" s="1" t="s">
        <v>158</v>
      </c>
      <c r="B781" s="1" t="s">
        <v>172</v>
      </c>
      <c r="C781" s="1" t="s">
        <v>10</v>
      </c>
      <c r="D781" s="1">
        <v>525.85</v>
      </c>
      <c r="E781" s="1">
        <v>0</v>
      </c>
      <c r="F781" s="1">
        <v>-263.88</v>
      </c>
      <c r="G781" s="1">
        <v>-1952.1389999999999</v>
      </c>
      <c r="H781" s="1">
        <v>4273.4679999999998</v>
      </c>
      <c r="I781" s="1">
        <v>-4191.7</v>
      </c>
    </row>
    <row r="782" spans="1:9" hidden="1" x14ac:dyDescent="0.25">
      <c r="A782" s="1" t="s">
        <v>158</v>
      </c>
      <c r="B782" s="1" t="s">
        <v>173</v>
      </c>
      <c r="C782" s="1" t="s">
        <v>26</v>
      </c>
      <c r="D782" s="1">
        <v>487.42</v>
      </c>
      <c r="E782" s="1">
        <v>0</v>
      </c>
      <c r="F782" s="1">
        <v>263.88</v>
      </c>
      <c r="G782" s="1">
        <v>2285.2750000000001</v>
      </c>
      <c r="H782" s="1">
        <v>2622.4830000000002</v>
      </c>
      <c r="I782" s="1">
        <v>-3868.2840000000001</v>
      </c>
    </row>
    <row r="783" spans="1:9" hidden="1" x14ac:dyDescent="0.25">
      <c r="A783" s="1" t="s">
        <v>158</v>
      </c>
      <c r="B783" s="1" t="s">
        <v>173</v>
      </c>
      <c r="C783" s="1" t="s">
        <v>10</v>
      </c>
      <c r="D783" s="1">
        <v>525.85</v>
      </c>
      <c r="E783" s="1">
        <v>0</v>
      </c>
      <c r="F783" s="1">
        <v>263.88</v>
      </c>
      <c r="G783" s="1">
        <v>2285.2750000000001</v>
      </c>
      <c r="H783" s="1">
        <v>2001.73</v>
      </c>
      <c r="I783" s="1">
        <v>-4190.8249999999998</v>
      </c>
    </row>
    <row r="784" spans="1:9" hidden="1" x14ac:dyDescent="0.25">
      <c r="A784" s="1" t="s">
        <v>158</v>
      </c>
      <c r="B784" s="1" t="s">
        <v>174</v>
      </c>
      <c r="C784" s="1" t="s">
        <v>26</v>
      </c>
      <c r="D784" s="1">
        <v>487.42</v>
      </c>
      <c r="E784" s="1">
        <v>0</v>
      </c>
      <c r="F784" s="1">
        <v>263.88</v>
      </c>
      <c r="G784" s="1">
        <v>1952.1389999999999</v>
      </c>
      <c r="H784" s="1">
        <v>2622.491</v>
      </c>
      <c r="I784" s="1">
        <v>-3868.337</v>
      </c>
    </row>
    <row r="785" spans="1:9" hidden="1" x14ac:dyDescent="0.25">
      <c r="A785" s="1" t="s">
        <v>158</v>
      </c>
      <c r="B785" s="1" t="s">
        <v>174</v>
      </c>
      <c r="C785" s="1" t="s">
        <v>10</v>
      </c>
      <c r="D785" s="1">
        <v>525.85</v>
      </c>
      <c r="E785" s="1">
        <v>0</v>
      </c>
      <c r="F785" s="1">
        <v>263.88</v>
      </c>
      <c r="G785" s="1">
        <v>1952.1389999999999</v>
      </c>
      <c r="H785" s="1">
        <v>2001.798</v>
      </c>
      <c r="I785" s="1">
        <v>-4190.9780000000001</v>
      </c>
    </row>
    <row r="786" spans="1:9" hidden="1" x14ac:dyDescent="0.25">
      <c r="A786" s="1" t="s">
        <v>158</v>
      </c>
      <c r="B786" s="1" t="s">
        <v>175</v>
      </c>
      <c r="C786" s="1" t="s">
        <v>26</v>
      </c>
      <c r="D786" s="1">
        <v>450.63</v>
      </c>
      <c r="E786" s="1">
        <v>-263.88</v>
      </c>
      <c r="F786" s="1">
        <v>0</v>
      </c>
      <c r="G786" s="1">
        <v>1673.9939999999999</v>
      </c>
      <c r="H786" s="1">
        <v>2691.145</v>
      </c>
      <c r="I786" s="1">
        <v>-3857.8449999999998</v>
      </c>
    </row>
    <row r="787" spans="1:9" hidden="1" x14ac:dyDescent="0.25">
      <c r="A787" s="1" t="s">
        <v>158</v>
      </c>
      <c r="B787" s="1" t="s">
        <v>175</v>
      </c>
      <c r="C787" s="1" t="s">
        <v>10</v>
      </c>
      <c r="D787" s="1">
        <v>485.83</v>
      </c>
      <c r="E787" s="1">
        <v>-263.88</v>
      </c>
      <c r="F787" s="1">
        <v>0</v>
      </c>
      <c r="G787" s="1">
        <v>1673.9939999999999</v>
      </c>
      <c r="H787" s="1">
        <v>2903.2220000000002</v>
      </c>
      <c r="I787" s="1">
        <v>-5004.4809999999998</v>
      </c>
    </row>
    <row r="788" spans="1:9" hidden="1" x14ac:dyDescent="0.25">
      <c r="A788" s="1" t="s">
        <v>158</v>
      </c>
      <c r="B788" s="1" t="s">
        <v>176</v>
      </c>
      <c r="C788" s="1" t="s">
        <v>26</v>
      </c>
      <c r="D788" s="1">
        <v>450.63</v>
      </c>
      <c r="E788" s="1">
        <v>-263.88</v>
      </c>
      <c r="F788" s="1">
        <v>0</v>
      </c>
      <c r="G788" s="1">
        <v>1334.8219999999999</v>
      </c>
      <c r="H788" s="1">
        <v>2691.1550000000002</v>
      </c>
      <c r="I788" s="1">
        <v>-3857.8980000000001</v>
      </c>
    </row>
    <row r="789" spans="1:9" hidden="1" x14ac:dyDescent="0.25">
      <c r="A789" s="1" t="s">
        <v>158</v>
      </c>
      <c r="B789" s="1" t="s">
        <v>176</v>
      </c>
      <c r="C789" s="1" t="s">
        <v>10</v>
      </c>
      <c r="D789" s="1">
        <v>485.83</v>
      </c>
      <c r="E789" s="1">
        <v>-263.88</v>
      </c>
      <c r="F789" s="1">
        <v>0</v>
      </c>
      <c r="G789" s="1">
        <v>1334.8219999999999</v>
      </c>
      <c r="H789" s="1">
        <v>2903.2930000000001</v>
      </c>
      <c r="I789" s="1">
        <v>-5004.6390000000001</v>
      </c>
    </row>
    <row r="790" spans="1:9" hidden="1" x14ac:dyDescent="0.25">
      <c r="A790" s="1" t="s">
        <v>158</v>
      </c>
      <c r="B790" s="1" t="s">
        <v>177</v>
      </c>
      <c r="C790" s="1" t="s">
        <v>26</v>
      </c>
      <c r="D790" s="1">
        <v>450.63</v>
      </c>
      <c r="E790" s="1">
        <v>263.88</v>
      </c>
      <c r="F790" s="1">
        <v>0</v>
      </c>
      <c r="G790" s="1">
        <v>-1673.9939999999999</v>
      </c>
      <c r="H790" s="1">
        <v>2690.9589999999998</v>
      </c>
      <c r="I790" s="1">
        <v>-3290.415</v>
      </c>
    </row>
    <row r="791" spans="1:9" hidden="1" x14ac:dyDescent="0.25">
      <c r="A791" s="1" t="s">
        <v>158</v>
      </c>
      <c r="B791" s="1" t="s">
        <v>177</v>
      </c>
      <c r="C791" s="1" t="s">
        <v>10</v>
      </c>
      <c r="D791" s="1">
        <v>485.83</v>
      </c>
      <c r="E791" s="1">
        <v>263.88</v>
      </c>
      <c r="F791" s="1">
        <v>0</v>
      </c>
      <c r="G791" s="1">
        <v>-1673.9939999999999</v>
      </c>
      <c r="H791" s="1">
        <v>2902.415</v>
      </c>
      <c r="I791" s="1">
        <v>-2735.2809999999999</v>
      </c>
    </row>
    <row r="792" spans="1:9" hidden="1" x14ac:dyDescent="0.25">
      <c r="A792" s="1" t="s">
        <v>158</v>
      </c>
      <c r="B792" s="1" t="s">
        <v>178</v>
      </c>
      <c r="C792" s="1" t="s">
        <v>26</v>
      </c>
      <c r="D792" s="1">
        <v>450.63</v>
      </c>
      <c r="E792" s="1">
        <v>263.88</v>
      </c>
      <c r="F792" s="1">
        <v>0</v>
      </c>
      <c r="G792" s="1">
        <v>-1334.8219999999999</v>
      </c>
      <c r="H792" s="1">
        <v>2690.95</v>
      </c>
      <c r="I792" s="1">
        <v>-3290.3620000000001</v>
      </c>
    </row>
    <row r="793" spans="1:9" hidden="1" x14ac:dyDescent="0.25">
      <c r="A793" s="1" t="s">
        <v>158</v>
      </c>
      <c r="B793" s="1" t="s">
        <v>178</v>
      </c>
      <c r="C793" s="1" t="s">
        <v>10</v>
      </c>
      <c r="D793" s="1">
        <v>485.83</v>
      </c>
      <c r="E793" s="1">
        <v>263.88</v>
      </c>
      <c r="F793" s="1">
        <v>0</v>
      </c>
      <c r="G793" s="1">
        <v>-1334.8219999999999</v>
      </c>
      <c r="H793" s="1">
        <v>2902.3449999999998</v>
      </c>
      <c r="I793" s="1">
        <v>-2735.1239999999998</v>
      </c>
    </row>
    <row r="794" spans="1:9" hidden="1" x14ac:dyDescent="0.25">
      <c r="A794" s="1" t="s">
        <v>158</v>
      </c>
      <c r="B794" s="1" t="s">
        <v>179</v>
      </c>
      <c r="C794" s="1" t="s">
        <v>26</v>
      </c>
      <c r="D794" s="1">
        <v>450.63</v>
      </c>
      <c r="E794" s="1">
        <v>0</v>
      </c>
      <c r="F794" s="1">
        <v>-263.88</v>
      </c>
      <c r="G794" s="1">
        <v>-2285.2750000000001</v>
      </c>
      <c r="H794" s="1">
        <v>2974.9920000000002</v>
      </c>
      <c r="I794" s="1">
        <v>-3574.2669999999998</v>
      </c>
    </row>
    <row r="795" spans="1:9" hidden="1" x14ac:dyDescent="0.25">
      <c r="A795" s="1" t="s">
        <v>158</v>
      </c>
      <c r="B795" s="1" t="s">
        <v>179</v>
      </c>
      <c r="C795" s="1" t="s">
        <v>10</v>
      </c>
      <c r="D795" s="1">
        <v>485.83</v>
      </c>
      <c r="E795" s="1">
        <v>0</v>
      </c>
      <c r="F795" s="1">
        <v>-263.88</v>
      </c>
      <c r="G795" s="1">
        <v>-2285.2750000000001</v>
      </c>
      <c r="H795" s="1">
        <v>4038.7220000000002</v>
      </c>
      <c r="I795" s="1">
        <v>-3870.3960000000002</v>
      </c>
    </row>
    <row r="796" spans="1:9" hidden="1" x14ac:dyDescent="0.25">
      <c r="A796" s="1" t="s">
        <v>158</v>
      </c>
      <c r="B796" s="1" t="s">
        <v>180</v>
      </c>
      <c r="C796" s="1" t="s">
        <v>26</v>
      </c>
      <c r="D796" s="1">
        <v>450.63</v>
      </c>
      <c r="E796" s="1">
        <v>0</v>
      </c>
      <c r="F796" s="1">
        <v>-263.88</v>
      </c>
      <c r="G796" s="1">
        <v>-1952.1389999999999</v>
      </c>
      <c r="H796" s="1">
        <v>2974.9839999999999</v>
      </c>
      <c r="I796" s="1">
        <v>-3574.2139999999999</v>
      </c>
    </row>
    <row r="797" spans="1:9" hidden="1" x14ac:dyDescent="0.25">
      <c r="A797" s="1" t="s">
        <v>158</v>
      </c>
      <c r="B797" s="1" t="s">
        <v>180</v>
      </c>
      <c r="C797" s="1" t="s">
        <v>10</v>
      </c>
      <c r="D797" s="1">
        <v>485.83</v>
      </c>
      <c r="E797" s="1">
        <v>0</v>
      </c>
      <c r="F797" s="1">
        <v>-263.88</v>
      </c>
      <c r="G797" s="1">
        <v>-1952.1389999999999</v>
      </c>
      <c r="H797" s="1">
        <v>4038.654</v>
      </c>
      <c r="I797" s="1">
        <v>-3870.2420000000002</v>
      </c>
    </row>
    <row r="798" spans="1:9" hidden="1" x14ac:dyDescent="0.25">
      <c r="A798" s="1" t="s">
        <v>158</v>
      </c>
      <c r="B798" s="1" t="s">
        <v>181</v>
      </c>
      <c r="C798" s="1" t="s">
        <v>26</v>
      </c>
      <c r="D798" s="1">
        <v>450.63</v>
      </c>
      <c r="E798" s="1">
        <v>0</v>
      </c>
      <c r="F798" s="1">
        <v>263.88</v>
      </c>
      <c r="G798" s="1">
        <v>2285.2750000000001</v>
      </c>
      <c r="H798" s="1">
        <v>2407.1129999999998</v>
      </c>
      <c r="I798" s="1">
        <v>-3573.9920000000002</v>
      </c>
    </row>
    <row r="799" spans="1:9" hidden="1" x14ac:dyDescent="0.25">
      <c r="A799" s="1" t="s">
        <v>158</v>
      </c>
      <c r="B799" s="1" t="s">
        <v>181</v>
      </c>
      <c r="C799" s="1" t="s">
        <v>10</v>
      </c>
      <c r="D799" s="1">
        <v>485.83</v>
      </c>
      <c r="E799" s="1">
        <v>0</v>
      </c>
      <c r="F799" s="1">
        <v>263.88</v>
      </c>
      <c r="G799" s="1">
        <v>2285.2750000000001</v>
      </c>
      <c r="H799" s="1">
        <v>1766.9159999999999</v>
      </c>
      <c r="I799" s="1">
        <v>-3869.3670000000002</v>
      </c>
    </row>
    <row r="800" spans="1:9" hidden="1" x14ac:dyDescent="0.25">
      <c r="A800" s="1" t="s">
        <v>158</v>
      </c>
      <c r="B800" s="1" t="s">
        <v>182</v>
      </c>
      <c r="C800" s="1" t="s">
        <v>26</v>
      </c>
      <c r="D800" s="1">
        <v>450.63</v>
      </c>
      <c r="E800" s="1">
        <v>0</v>
      </c>
      <c r="F800" s="1">
        <v>263.88</v>
      </c>
      <c r="G800" s="1">
        <v>1952.1389999999999</v>
      </c>
      <c r="H800" s="1">
        <v>2407.1210000000001</v>
      </c>
      <c r="I800" s="1">
        <v>-3574.0459999999998</v>
      </c>
    </row>
    <row r="801" spans="1:9" hidden="1" x14ac:dyDescent="0.25">
      <c r="A801" s="1" t="s">
        <v>158</v>
      </c>
      <c r="B801" s="1" t="s">
        <v>182</v>
      </c>
      <c r="C801" s="1" t="s">
        <v>10</v>
      </c>
      <c r="D801" s="1">
        <v>485.83</v>
      </c>
      <c r="E801" s="1">
        <v>0</v>
      </c>
      <c r="F801" s="1">
        <v>263.88</v>
      </c>
      <c r="G801" s="1">
        <v>1952.1389999999999</v>
      </c>
      <c r="H801" s="1">
        <v>1766.9839999999999</v>
      </c>
      <c r="I801" s="1">
        <v>-3869.52</v>
      </c>
    </row>
    <row r="802" spans="1:9" hidden="1" x14ac:dyDescent="0.25">
      <c r="A802" s="1" t="s">
        <v>158</v>
      </c>
      <c r="B802" s="1" t="s">
        <v>183</v>
      </c>
      <c r="C802" s="1" t="s">
        <v>26</v>
      </c>
      <c r="D802" s="1">
        <v>530.34</v>
      </c>
      <c r="E802" s="1">
        <v>-79.16</v>
      </c>
      <c r="F802" s="1">
        <v>0</v>
      </c>
      <c r="G802" s="1">
        <v>502.19799999999998</v>
      </c>
      <c r="H802" s="1">
        <v>3157.7159999999999</v>
      </c>
      <c r="I802" s="1">
        <v>-4296.8760000000002</v>
      </c>
    </row>
    <row r="803" spans="1:9" hidden="1" x14ac:dyDescent="0.25">
      <c r="A803" s="1" t="s">
        <v>158</v>
      </c>
      <c r="B803" s="1" t="s">
        <v>183</v>
      </c>
      <c r="C803" s="1" t="s">
        <v>10</v>
      </c>
      <c r="D803" s="1">
        <v>572.54</v>
      </c>
      <c r="E803" s="1">
        <v>-79.16</v>
      </c>
      <c r="F803" s="1">
        <v>0</v>
      </c>
      <c r="G803" s="1">
        <v>502.19799999999998</v>
      </c>
      <c r="H803" s="1">
        <v>3411.703</v>
      </c>
      <c r="I803" s="1">
        <v>-4906.7529999999997</v>
      </c>
    </row>
    <row r="804" spans="1:9" hidden="1" x14ac:dyDescent="0.25">
      <c r="A804" s="1" t="s">
        <v>158</v>
      </c>
      <c r="B804" s="1" t="s">
        <v>184</v>
      </c>
      <c r="C804" s="1" t="s">
        <v>26</v>
      </c>
      <c r="D804" s="1">
        <v>530.34</v>
      </c>
      <c r="E804" s="1">
        <v>-79.16</v>
      </c>
      <c r="F804" s="1">
        <v>0</v>
      </c>
      <c r="G804" s="1">
        <v>400.447</v>
      </c>
      <c r="H804" s="1">
        <v>3157.7190000000001</v>
      </c>
      <c r="I804" s="1">
        <v>-4296.8919999999998</v>
      </c>
    </row>
    <row r="805" spans="1:9" hidden="1" x14ac:dyDescent="0.25">
      <c r="A805" s="1" t="s">
        <v>158</v>
      </c>
      <c r="B805" s="1" t="s">
        <v>184</v>
      </c>
      <c r="C805" s="1" t="s">
        <v>10</v>
      </c>
      <c r="D805" s="1">
        <v>572.54</v>
      </c>
      <c r="E805" s="1">
        <v>-79.16</v>
      </c>
      <c r="F805" s="1">
        <v>0</v>
      </c>
      <c r="G805" s="1">
        <v>400.447</v>
      </c>
      <c r="H805" s="1">
        <v>3411.7240000000002</v>
      </c>
      <c r="I805" s="1">
        <v>-4906.8</v>
      </c>
    </row>
    <row r="806" spans="1:9" hidden="1" x14ac:dyDescent="0.25">
      <c r="A806" s="1" t="s">
        <v>158</v>
      </c>
      <c r="B806" s="1" t="s">
        <v>185</v>
      </c>
      <c r="C806" s="1" t="s">
        <v>26</v>
      </c>
      <c r="D806" s="1">
        <v>530.34</v>
      </c>
      <c r="E806" s="1">
        <v>79.16</v>
      </c>
      <c r="F806" s="1">
        <v>0</v>
      </c>
      <c r="G806" s="1">
        <v>-502.19799999999998</v>
      </c>
      <c r="H806" s="1">
        <v>3157.66</v>
      </c>
      <c r="I806" s="1">
        <v>-4126.6469999999999</v>
      </c>
    </row>
    <row r="807" spans="1:9" hidden="1" x14ac:dyDescent="0.25">
      <c r="A807" s="1" t="s">
        <v>158</v>
      </c>
      <c r="B807" s="1" t="s">
        <v>185</v>
      </c>
      <c r="C807" s="1" t="s">
        <v>10</v>
      </c>
      <c r="D807" s="1">
        <v>572.54</v>
      </c>
      <c r="E807" s="1">
        <v>79.16</v>
      </c>
      <c r="F807" s="1">
        <v>0</v>
      </c>
      <c r="G807" s="1">
        <v>-502.19799999999998</v>
      </c>
      <c r="H807" s="1">
        <v>3411.4609999999998</v>
      </c>
      <c r="I807" s="1">
        <v>-4225.9930000000004</v>
      </c>
    </row>
    <row r="808" spans="1:9" hidden="1" x14ac:dyDescent="0.25">
      <c r="A808" s="1" t="s">
        <v>158</v>
      </c>
      <c r="B808" s="1" t="s">
        <v>186</v>
      </c>
      <c r="C808" s="1" t="s">
        <v>26</v>
      </c>
      <c r="D808" s="1">
        <v>530.34</v>
      </c>
      <c r="E808" s="1">
        <v>79.16</v>
      </c>
      <c r="F808" s="1">
        <v>0</v>
      </c>
      <c r="G808" s="1">
        <v>-400.447</v>
      </c>
      <c r="H808" s="1">
        <v>3157.6570000000002</v>
      </c>
      <c r="I808" s="1">
        <v>-4126.6310000000003</v>
      </c>
    </row>
    <row r="809" spans="1:9" hidden="1" x14ac:dyDescent="0.25">
      <c r="A809" s="1" t="s">
        <v>158</v>
      </c>
      <c r="B809" s="1" t="s">
        <v>186</v>
      </c>
      <c r="C809" s="1" t="s">
        <v>10</v>
      </c>
      <c r="D809" s="1">
        <v>572.54</v>
      </c>
      <c r="E809" s="1">
        <v>79.16</v>
      </c>
      <c r="F809" s="1">
        <v>0</v>
      </c>
      <c r="G809" s="1">
        <v>-400.447</v>
      </c>
      <c r="H809" s="1">
        <v>3411.44</v>
      </c>
      <c r="I809" s="1">
        <v>-4225.9459999999999</v>
      </c>
    </row>
    <row r="810" spans="1:9" hidden="1" x14ac:dyDescent="0.25">
      <c r="A810" s="1" t="s">
        <v>158</v>
      </c>
      <c r="B810" s="1" t="s">
        <v>187</v>
      </c>
      <c r="C810" s="1" t="s">
        <v>26</v>
      </c>
      <c r="D810" s="1">
        <v>530.34</v>
      </c>
      <c r="E810" s="1">
        <v>0</v>
      </c>
      <c r="F810" s="1">
        <v>-79.16</v>
      </c>
      <c r="G810" s="1">
        <v>-685.58299999999997</v>
      </c>
      <c r="H810" s="1">
        <v>3242.87</v>
      </c>
      <c r="I810" s="1">
        <v>-4211.8029999999999</v>
      </c>
    </row>
    <row r="811" spans="1:9" hidden="1" x14ac:dyDescent="0.25">
      <c r="A811" s="1" t="s">
        <v>158</v>
      </c>
      <c r="B811" s="1" t="s">
        <v>187</v>
      </c>
      <c r="C811" s="1" t="s">
        <v>10</v>
      </c>
      <c r="D811" s="1">
        <v>572.54</v>
      </c>
      <c r="E811" s="1">
        <v>0</v>
      </c>
      <c r="F811" s="1">
        <v>-79.16</v>
      </c>
      <c r="G811" s="1">
        <v>-685.58299999999997</v>
      </c>
      <c r="H811" s="1">
        <v>3752.3530000000001</v>
      </c>
      <c r="I811" s="1">
        <v>-4566.527</v>
      </c>
    </row>
    <row r="812" spans="1:9" hidden="1" x14ac:dyDescent="0.25">
      <c r="A812" s="1" t="s">
        <v>158</v>
      </c>
      <c r="B812" s="1" t="s">
        <v>188</v>
      </c>
      <c r="C812" s="1" t="s">
        <v>26</v>
      </c>
      <c r="D812" s="1">
        <v>530.34</v>
      </c>
      <c r="E812" s="1">
        <v>0</v>
      </c>
      <c r="F812" s="1">
        <v>-79.16</v>
      </c>
      <c r="G812" s="1">
        <v>-585.64200000000005</v>
      </c>
      <c r="H812" s="1">
        <v>3242.8679999999999</v>
      </c>
      <c r="I812" s="1">
        <v>-4211.7870000000003</v>
      </c>
    </row>
    <row r="813" spans="1:9" hidden="1" x14ac:dyDescent="0.25">
      <c r="A813" s="1" t="s">
        <v>158</v>
      </c>
      <c r="B813" s="1" t="s">
        <v>188</v>
      </c>
      <c r="C813" s="1" t="s">
        <v>10</v>
      </c>
      <c r="D813" s="1">
        <v>572.54</v>
      </c>
      <c r="E813" s="1">
        <v>0</v>
      </c>
      <c r="F813" s="1">
        <v>-79.16</v>
      </c>
      <c r="G813" s="1">
        <v>-585.64200000000005</v>
      </c>
      <c r="H813" s="1">
        <v>3752.3330000000001</v>
      </c>
      <c r="I813" s="1">
        <v>-4566.4809999999998</v>
      </c>
    </row>
    <row r="814" spans="1:9" hidden="1" x14ac:dyDescent="0.25">
      <c r="A814" s="1" t="s">
        <v>158</v>
      </c>
      <c r="B814" s="1" t="s">
        <v>189</v>
      </c>
      <c r="C814" s="1" t="s">
        <v>26</v>
      </c>
      <c r="D814" s="1">
        <v>530.34</v>
      </c>
      <c r="E814" s="1">
        <v>0</v>
      </c>
      <c r="F814" s="1">
        <v>79.16</v>
      </c>
      <c r="G814" s="1">
        <v>685.58299999999997</v>
      </c>
      <c r="H814" s="1">
        <v>3072.5059999999999</v>
      </c>
      <c r="I814" s="1">
        <v>-4211.72</v>
      </c>
    </row>
    <row r="815" spans="1:9" hidden="1" x14ac:dyDescent="0.25">
      <c r="A815" s="1" t="s">
        <v>158</v>
      </c>
      <c r="B815" s="1" t="s">
        <v>189</v>
      </c>
      <c r="C815" s="1" t="s">
        <v>10</v>
      </c>
      <c r="D815" s="1">
        <v>572.54</v>
      </c>
      <c r="E815" s="1">
        <v>0</v>
      </c>
      <c r="F815" s="1">
        <v>79.16</v>
      </c>
      <c r="G815" s="1">
        <v>685.58299999999997</v>
      </c>
      <c r="H815" s="1">
        <v>3070.8110000000001</v>
      </c>
      <c r="I815" s="1">
        <v>-4566.2190000000001</v>
      </c>
    </row>
    <row r="816" spans="1:9" hidden="1" x14ac:dyDescent="0.25">
      <c r="A816" s="1" t="s">
        <v>158</v>
      </c>
      <c r="B816" s="1" t="s">
        <v>190</v>
      </c>
      <c r="C816" s="1" t="s">
        <v>26</v>
      </c>
      <c r="D816" s="1">
        <v>530.34</v>
      </c>
      <c r="E816" s="1">
        <v>0</v>
      </c>
      <c r="F816" s="1">
        <v>79.16</v>
      </c>
      <c r="G816" s="1">
        <v>585.64200000000005</v>
      </c>
      <c r="H816" s="1">
        <v>3072.5079999999998</v>
      </c>
      <c r="I816" s="1">
        <v>-4211.7359999999999</v>
      </c>
    </row>
    <row r="817" spans="1:9" hidden="1" x14ac:dyDescent="0.25">
      <c r="A817" s="1" t="s">
        <v>158</v>
      </c>
      <c r="B817" s="1" t="s">
        <v>190</v>
      </c>
      <c r="C817" s="1" t="s">
        <v>10</v>
      </c>
      <c r="D817" s="1">
        <v>572.54</v>
      </c>
      <c r="E817" s="1">
        <v>0</v>
      </c>
      <c r="F817" s="1">
        <v>79.16</v>
      </c>
      <c r="G817" s="1">
        <v>585.64200000000005</v>
      </c>
      <c r="H817" s="1">
        <v>3070.8319999999999</v>
      </c>
      <c r="I817" s="1">
        <v>-4566.2650000000003</v>
      </c>
    </row>
    <row r="818" spans="1:9" hidden="1" x14ac:dyDescent="0.25">
      <c r="A818" s="1" t="s">
        <v>158</v>
      </c>
      <c r="B818" s="1" t="s">
        <v>191</v>
      </c>
      <c r="C818" s="1" t="s">
        <v>26</v>
      </c>
      <c r="D818" s="1">
        <v>407.72</v>
      </c>
      <c r="E818" s="1">
        <v>-79.16</v>
      </c>
      <c r="F818" s="1">
        <v>0</v>
      </c>
      <c r="G818" s="1">
        <v>502.19799999999998</v>
      </c>
      <c r="H818" s="1">
        <v>2439.8150000000001</v>
      </c>
      <c r="I818" s="1">
        <v>-3315.904</v>
      </c>
    </row>
    <row r="819" spans="1:9" hidden="1" x14ac:dyDescent="0.25">
      <c r="A819" s="1" t="s">
        <v>158</v>
      </c>
      <c r="B819" s="1" t="s">
        <v>191</v>
      </c>
      <c r="C819" s="1" t="s">
        <v>10</v>
      </c>
      <c r="D819" s="1">
        <v>439.14</v>
      </c>
      <c r="E819" s="1">
        <v>-79.16</v>
      </c>
      <c r="F819" s="1">
        <v>0</v>
      </c>
      <c r="G819" s="1">
        <v>502.19799999999998</v>
      </c>
      <c r="H819" s="1">
        <v>2628.991</v>
      </c>
      <c r="I819" s="1">
        <v>-3835.2269999999999</v>
      </c>
    </row>
    <row r="820" spans="1:9" hidden="1" x14ac:dyDescent="0.25">
      <c r="A820" s="1" t="s">
        <v>158</v>
      </c>
      <c r="B820" s="1" t="s">
        <v>192</v>
      </c>
      <c r="C820" s="1" t="s">
        <v>26</v>
      </c>
      <c r="D820" s="1">
        <v>407.72</v>
      </c>
      <c r="E820" s="1">
        <v>-79.16</v>
      </c>
      <c r="F820" s="1">
        <v>0</v>
      </c>
      <c r="G820" s="1">
        <v>400.447</v>
      </c>
      <c r="H820" s="1">
        <v>2439.8180000000002</v>
      </c>
      <c r="I820" s="1">
        <v>-3315.92</v>
      </c>
    </row>
    <row r="821" spans="1:9" hidden="1" x14ac:dyDescent="0.25">
      <c r="A821" s="1" t="s">
        <v>158</v>
      </c>
      <c r="B821" s="1" t="s">
        <v>192</v>
      </c>
      <c r="C821" s="1" t="s">
        <v>10</v>
      </c>
      <c r="D821" s="1">
        <v>439.14</v>
      </c>
      <c r="E821" s="1">
        <v>-79.16</v>
      </c>
      <c r="F821" s="1">
        <v>0</v>
      </c>
      <c r="G821" s="1">
        <v>400.447</v>
      </c>
      <c r="H821" s="1">
        <v>2629.0120000000002</v>
      </c>
      <c r="I821" s="1">
        <v>-3835.2739999999999</v>
      </c>
    </row>
    <row r="822" spans="1:9" hidden="1" x14ac:dyDescent="0.25">
      <c r="A822" s="1" t="s">
        <v>158</v>
      </c>
      <c r="B822" s="1" t="s">
        <v>193</v>
      </c>
      <c r="C822" s="1" t="s">
        <v>26</v>
      </c>
      <c r="D822" s="1">
        <v>407.72</v>
      </c>
      <c r="E822" s="1">
        <v>79.16</v>
      </c>
      <c r="F822" s="1">
        <v>0</v>
      </c>
      <c r="G822" s="1">
        <v>-502.19799999999998</v>
      </c>
      <c r="H822" s="1">
        <v>2439.759</v>
      </c>
      <c r="I822" s="1">
        <v>-3145.6750000000002</v>
      </c>
    </row>
    <row r="823" spans="1:9" hidden="1" x14ac:dyDescent="0.25">
      <c r="A823" s="1" t="s">
        <v>158</v>
      </c>
      <c r="B823" s="1" t="s">
        <v>193</v>
      </c>
      <c r="C823" s="1" t="s">
        <v>10</v>
      </c>
      <c r="D823" s="1">
        <v>439.14</v>
      </c>
      <c r="E823" s="1">
        <v>79.16</v>
      </c>
      <c r="F823" s="1">
        <v>0</v>
      </c>
      <c r="G823" s="1">
        <v>-502.19799999999998</v>
      </c>
      <c r="H823" s="1">
        <v>2628.748</v>
      </c>
      <c r="I823" s="1">
        <v>-3154.4670000000001</v>
      </c>
    </row>
    <row r="824" spans="1:9" hidden="1" x14ac:dyDescent="0.25">
      <c r="A824" s="1" t="s">
        <v>158</v>
      </c>
      <c r="B824" s="1" t="s">
        <v>194</v>
      </c>
      <c r="C824" s="1" t="s">
        <v>26</v>
      </c>
      <c r="D824" s="1">
        <v>407.72</v>
      </c>
      <c r="E824" s="1">
        <v>79.16</v>
      </c>
      <c r="F824" s="1">
        <v>0</v>
      </c>
      <c r="G824" s="1">
        <v>-400.447</v>
      </c>
      <c r="H824" s="1">
        <v>2439.7559999999999</v>
      </c>
      <c r="I824" s="1">
        <v>-3145.6590000000001</v>
      </c>
    </row>
    <row r="825" spans="1:9" hidden="1" x14ac:dyDescent="0.25">
      <c r="A825" s="1" t="s">
        <v>158</v>
      </c>
      <c r="B825" s="1" t="s">
        <v>194</v>
      </c>
      <c r="C825" s="1" t="s">
        <v>10</v>
      </c>
      <c r="D825" s="1">
        <v>439.14</v>
      </c>
      <c r="E825" s="1">
        <v>79.16</v>
      </c>
      <c r="F825" s="1">
        <v>0</v>
      </c>
      <c r="G825" s="1">
        <v>-400.447</v>
      </c>
      <c r="H825" s="1">
        <v>2628.7269999999999</v>
      </c>
      <c r="I825" s="1">
        <v>-3154.42</v>
      </c>
    </row>
    <row r="826" spans="1:9" hidden="1" x14ac:dyDescent="0.25">
      <c r="A826" s="1" t="s">
        <v>158</v>
      </c>
      <c r="B826" s="1" t="s">
        <v>195</v>
      </c>
      <c r="C826" s="1" t="s">
        <v>26</v>
      </c>
      <c r="D826" s="1">
        <v>407.72</v>
      </c>
      <c r="E826" s="1">
        <v>0</v>
      </c>
      <c r="F826" s="1">
        <v>-79.16</v>
      </c>
      <c r="G826" s="1">
        <v>-685.58299999999997</v>
      </c>
      <c r="H826" s="1">
        <v>2524.9690000000001</v>
      </c>
      <c r="I826" s="1">
        <v>-3230.8310000000001</v>
      </c>
    </row>
    <row r="827" spans="1:9" hidden="1" x14ac:dyDescent="0.25">
      <c r="A827" s="1" t="s">
        <v>158</v>
      </c>
      <c r="B827" s="1" t="s">
        <v>195</v>
      </c>
      <c r="C827" s="1" t="s">
        <v>10</v>
      </c>
      <c r="D827" s="1">
        <v>439.14</v>
      </c>
      <c r="E827" s="1">
        <v>0</v>
      </c>
      <c r="F827" s="1">
        <v>-79.16</v>
      </c>
      <c r="G827" s="1">
        <v>-685.58299999999997</v>
      </c>
      <c r="H827" s="1">
        <v>2969.64</v>
      </c>
      <c r="I827" s="1">
        <v>-3495.0010000000002</v>
      </c>
    </row>
    <row r="828" spans="1:9" hidden="1" x14ac:dyDescent="0.25">
      <c r="A828" s="1" t="s">
        <v>158</v>
      </c>
      <c r="B828" s="1" t="s">
        <v>196</v>
      </c>
      <c r="C828" s="1" t="s">
        <v>26</v>
      </c>
      <c r="D828" s="1">
        <v>407.72</v>
      </c>
      <c r="E828" s="1">
        <v>0</v>
      </c>
      <c r="F828" s="1">
        <v>-79.16</v>
      </c>
      <c r="G828" s="1">
        <v>-585.64200000000005</v>
      </c>
      <c r="H828" s="1">
        <v>2524.9670000000001</v>
      </c>
      <c r="I828" s="1">
        <v>-3230.8150000000001</v>
      </c>
    </row>
    <row r="829" spans="1:9" hidden="1" x14ac:dyDescent="0.25">
      <c r="A829" s="1" t="s">
        <v>158</v>
      </c>
      <c r="B829" s="1" t="s">
        <v>196</v>
      </c>
      <c r="C829" s="1" t="s">
        <v>10</v>
      </c>
      <c r="D829" s="1">
        <v>439.14</v>
      </c>
      <c r="E829" s="1">
        <v>0</v>
      </c>
      <c r="F829" s="1">
        <v>-79.16</v>
      </c>
      <c r="G829" s="1">
        <v>-585.64200000000005</v>
      </c>
      <c r="H829" s="1">
        <v>2969.62</v>
      </c>
      <c r="I829" s="1">
        <v>-3494.9549999999999</v>
      </c>
    </row>
    <row r="830" spans="1:9" hidden="1" x14ac:dyDescent="0.25">
      <c r="A830" s="1" t="s">
        <v>158</v>
      </c>
      <c r="B830" s="1" t="s">
        <v>197</v>
      </c>
      <c r="C830" s="1" t="s">
        <v>26</v>
      </c>
      <c r="D830" s="1">
        <v>407.72</v>
      </c>
      <c r="E830" s="1">
        <v>0</v>
      </c>
      <c r="F830" s="1">
        <v>79.16</v>
      </c>
      <c r="G830" s="1">
        <v>685.58299999999997</v>
      </c>
      <c r="H830" s="1">
        <v>2354.605</v>
      </c>
      <c r="I830" s="1">
        <v>-3230.748</v>
      </c>
    </row>
    <row r="831" spans="1:9" hidden="1" x14ac:dyDescent="0.25">
      <c r="A831" s="1" t="s">
        <v>158</v>
      </c>
      <c r="B831" s="1" t="s">
        <v>197</v>
      </c>
      <c r="C831" s="1" t="s">
        <v>10</v>
      </c>
      <c r="D831" s="1">
        <v>439.14</v>
      </c>
      <c r="E831" s="1">
        <v>0</v>
      </c>
      <c r="F831" s="1">
        <v>79.16</v>
      </c>
      <c r="G831" s="1">
        <v>685.58299999999997</v>
      </c>
      <c r="H831" s="1">
        <v>2288.0990000000002</v>
      </c>
      <c r="I831" s="1">
        <v>-3494.6930000000002</v>
      </c>
    </row>
    <row r="832" spans="1:9" hidden="1" x14ac:dyDescent="0.25">
      <c r="A832" s="1" t="s">
        <v>158</v>
      </c>
      <c r="B832" s="1" t="s">
        <v>198</v>
      </c>
      <c r="C832" s="1" t="s">
        <v>26</v>
      </c>
      <c r="D832" s="1">
        <v>407.72</v>
      </c>
      <c r="E832" s="1">
        <v>0</v>
      </c>
      <c r="F832" s="1">
        <v>79.16</v>
      </c>
      <c r="G832" s="1">
        <v>585.64200000000005</v>
      </c>
      <c r="H832" s="1">
        <v>2354.6080000000002</v>
      </c>
      <c r="I832" s="1">
        <v>-3230.7640000000001</v>
      </c>
    </row>
    <row r="833" spans="1:9" hidden="1" x14ac:dyDescent="0.25">
      <c r="A833" s="1" t="s">
        <v>158</v>
      </c>
      <c r="B833" s="1" t="s">
        <v>198</v>
      </c>
      <c r="C833" s="1" t="s">
        <v>10</v>
      </c>
      <c r="D833" s="1">
        <v>439.14</v>
      </c>
      <c r="E833" s="1">
        <v>0</v>
      </c>
      <c r="F833" s="1">
        <v>79.16</v>
      </c>
      <c r="G833" s="1">
        <v>585.64200000000005</v>
      </c>
      <c r="H833" s="1">
        <v>2288.1190000000001</v>
      </c>
      <c r="I833" s="1">
        <v>-3494.739</v>
      </c>
    </row>
    <row r="834" spans="1:9" hidden="1" x14ac:dyDescent="0.25">
      <c r="A834" s="1" t="s">
        <v>158</v>
      </c>
      <c r="B834" s="1" t="s">
        <v>199</v>
      </c>
      <c r="C834" s="1" t="s">
        <v>26</v>
      </c>
      <c r="D834" s="1">
        <v>332.62</v>
      </c>
      <c r="E834" s="1">
        <v>-263.88</v>
      </c>
      <c r="F834" s="1">
        <v>0</v>
      </c>
      <c r="G834" s="1">
        <v>1673.9939999999999</v>
      </c>
      <c r="H834" s="1">
        <v>1947.501</v>
      </c>
      <c r="I834" s="1">
        <v>-2944.741</v>
      </c>
    </row>
    <row r="835" spans="1:9" hidden="1" x14ac:dyDescent="0.25">
      <c r="A835" s="1" t="s">
        <v>158</v>
      </c>
      <c r="B835" s="1" t="s">
        <v>199</v>
      </c>
      <c r="C835" s="1" t="s">
        <v>10</v>
      </c>
      <c r="D835" s="1">
        <v>361.85</v>
      </c>
      <c r="E835" s="1">
        <v>-263.88</v>
      </c>
      <c r="F835" s="1">
        <v>0</v>
      </c>
      <c r="G835" s="1">
        <v>1673.9939999999999</v>
      </c>
      <c r="H835" s="1">
        <v>2123.623</v>
      </c>
      <c r="I835" s="1">
        <v>-4041.2669999999998</v>
      </c>
    </row>
    <row r="836" spans="1:9" hidden="1" x14ac:dyDescent="0.25">
      <c r="A836" s="1" t="s">
        <v>158</v>
      </c>
      <c r="B836" s="1" t="s">
        <v>200</v>
      </c>
      <c r="C836" s="1" t="s">
        <v>26</v>
      </c>
      <c r="D836" s="1">
        <v>332.62</v>
      </c>
      <c r="E836" s="1">
        <v>-263.88</v>
      </c>
      <c r="F836" s="1">
        <v>0</v>
      </c>
      <c r="G836" s="1">
        <v>1334.8219999999999</v>
      </c>
      <c r="H836" s="1">
        <v>1947.51</v>
      </c>
      <c r="I836" s="1">
        <v>-2944.7939999999999</v>
      </c>
    </row>
    <row r="837" spans="1:9" hidden="1" x14ac:dyDescent="0.25">
      <c r="A837" s="1" t="s">
        <v>158</v>
      </c>
      <c r="B837" s="1" t="s">
        <v>200</v>
      </c>
      <c r="C837" s="1" t="s">
        <v>10</v>
      </c>
      <c r="D837" s="1">
        <v>361.85</v>
      </c>
      <c r="E837" s="1">
        <v>-263.88</v>
      </c>
      <c r="F837" s="1">
        <v>0</v>
      </c>
      <c r="G837" s="1">
        <v>1334.8219999999999</v>
      </c>
      <c r="H837" s="1">
        <v>2123.6930000000002</v>
      </c>
      <c r="I837" s="1">
        <v>-4041.4250000000002</v>
      </c>
    </row>
    <row r="838" spans="1:9" hidden="1" x14ac:dyDescent="0.25">
      <c r="A838" s="1" t="s">
        <v>158</v>
      </c>
      <c r="B838" s="1" t="s">
        <v>201</v>
      </c>
      <c r="C838" s="1" t="s">
        <v>26</v>
      </c>
      <c r="D838" s="1">
        <v>332.62</v>
      </c>
      <c r="E838" s="1">
        <v>263.88</v>
      </c>
      <c r="F838" s="1">
        <v>0</v>
      </c>
      <c r="G838" s="1">
        <v>-1673.9939999999999</v>
      </c>
      <c r="H838" s="1">
        <v>1947.3150000000001</v>
      </c>
      <c r="I838" s="1">
        <v>-2377.3110000000001</v>
      </c>
    </row>
    <row r="839" spans="1:9" hidden="1" x14ac:dyDescent="0.25">
      <c r="A839" s="1" t="s">
        <v>158</v>
      </c>
      <c r="B839" s="1" t="s">
        <v>201</v>
      </c>
      <c r="C839" s="1" t="s">
        <v>10</v>
      </c>
      <c r="D839" s="1">
        <v>361.85</v>
      </c>
      <c r="E839" s="1">
        <v>263.88</v>
      </c>
      <c r="F839" s="1">
        <v>0</v>
      </c>
      <c r="G839" s="1">
        <v>-1673.9939999999999</v>
      </c>
      <c r="H839" s="1">
        <v>2122.8159999999998</v>
      </c>
      <c r="I839" s="1">
        <v>-1772.067</v>
      </c>
    </row>
    <row r="840" spans="1:9" hidden="1" x14ac:dyDescent="0.25">
      <c r="A840" s="1" t="s">
        <v>158</v>
      </c>
      <c r="B840" s="1" t="s">
        <v>202</v>
      </c>
      <c r="C840" s="1" t="s">
        <v>26</v>
      </c>
      <c r="D840" s="1">
        <v>332.62</v>
      </c>
      <c r="E840" s="1">
        <v>263.88</v>
      </c>
      <c r="F840" s="1">
        <v>0</v>
      </c>
      <c r="G840" s="1">
        <v>-1334.8219999999999</v>
      </c>
      <c r="H840" s="1">
        <v>1947.306</v>
      </c>
      <c r="I840" s="1">
        <v>-2377.2579999999998</v>
      </c>
    </row>
    <row r="841" spans="1:9" hidden="1" x14ac:dyDescent="0.25">
      <c r="A841" s="1" t="s">
        <v>158</v>
      </c>
      <c r="B841" s="1" t="s">
        <v>202</v>
      </c>
      <c r="C841" s="1" t="s">
        <v>10</v>
      </c>
      <c r="D841" s="1">
        <v>361.85</v>
      </c>
      <c r="E841" s="1">
        <v>263.88</v>
      </c>
      <c r="F841" s="1">
        <v>0</v>
      </c>
      <c r="G841" s="1">
        <v>-1334.8219999999999</v>
      </c>
      <c r="H841" s="1">
        <v>2122.7460000000001</v>
      </c>
      <c r="I841" s="1">
        <v>-1771.91</v>
      </c>
    </row>
    <row r="842" spans="1:9" hidden="1" x14ac:dyDescent="0.25">
      <c r="A842" s="1" t="s">
        <v>158</v>
      </c>
      <c r="B842" s="1" t="s">
        <v>203</v>
      </c>
      <c r="C842" s="1" t="s">
        <v>26</v>
      </c>
      <c r="D842" s="1">
        <v>332.62</v>
      </c>
      <c r="E842" s="1">
        <v>0</v>
      </c>
      <c r="F842" s="1">
        <v>-263.88</v>
      </c>
      <c r="G842" s="1">
        <v>-2285.2750000000001</v>
      </c>
      <c r="H842" s="1">
        <v>2231.348</v>
      </c>
      <c r="I842" s="1">
        <v>-2661.1640000000002</v>
      </c>
    </row>
    <row r="843" spans="1:9" hidden="1" x14ac:dyDescent="0.25">
      <c r="A843" s="1" t="s">
        <v>158</v>
      </c>
      <c r="B843" s="1" t="s">
        <v>203</v>
      </c>
      <c r="C843" s="1" t="s">
        <v>10</v>
      </c>
      <c r="D843" s="1">
        <v>361.85</v>
      </c>
      <c r="E843" s="1">
        <v>0</v>
      </c>
      <c r="F843" s="1">
        <v>-263.88</v>
      </c>
      <c r="G843" s="1">
        <v>-2285.2750000000001</v>
      </c>
      <c r="H843" s="1">
        <v>3259.1219999999998</v>
      </c>
      <c r="I843" s="1">
        <v>-2907.1819999999998</v>
      </c>
    </row>
    <row r="844" spans="1:9" hidden="1" x14ac:dyDescent="0.25">
      <c r="A844" s="1" t="s">
        <v>158</v>
      </c>
      <c r="B844" s="1" t="s">
        <v>204</v>
      </c>
      <c r="C844" s="1" t="s">
        <v>26</v>
      </c>
      <c r="D844" s="1">
        <v>332.62</v>
      </c>
      <c r="E844" s="1">
        <v>0</v>
      </c>
      <c r="F844" s="1">
        <v>-263.88</v>
      </c>
      <c r="G844" s="1">
        <v>-1952.1389999999999</v>
      </c>
      <c r="H844" s="1">
        <v>2231.34</v>
      </c>
      <c r="I844" s="1">
        <v>-2661.11</v>
      </c>
    </row>
    <row r="845" spans="1:9" hidden="1" x14ac:dyDescent="0.25">
      <c r="A845" s="1" t="s">
        <v>158</v>
      </c>
      <c r="B845" s="1" t="s">
        <v>204</v>
      </c>
      <c r="C845" s="1" t="s">
        <v>10</v>
      </c>
      <c r="D845" s="1">
        <v>361.85</v>
      </c>
      <c r="E845" s="1">
        <v>0</v>
      </c>
      <c r="F845" s="1">
        <v>-263.88</v>
      </c>
      <c r="G845" s="1">
        <v>-1952.1389999999999</v>
      </c>
      <c r="H845" s="1">
        <v>3259.0549999999998</v>
      </c>
      <c r="I845" s="1">
        <v>-2907.0279999999998</v>
      </c>
    </row>
    <row r="846" spans="1:9" hidden="1" x14ac:dyDescent="0.25">
      <c r="A846" s="1" t="s">
        <v>158</v>
      </c>
      <c r="B846" s="1" t="s">
        <v>205</v>
      </c>
      <c r="C846" s="1" t="s">
        <v>26</v>
      </c>
      <c r="D846" s="1">
        <v>332.62</v>
      </c>
      <c r="E846" s="1">
        <v>0</v>
      </c>
      <c r="F846" s="1">
        <v>263.88</v>
      </c>
      <c r="G846" s="1">
        <v>2285.2750000000001</v>
      </c>
      <c r="H846" s="1">
        <v>1663.4680000000001</v>
      </c>
      <c r="I846" s="1">
        <v>-2660.8890000000001</v>
      </c>
    </row>
    <row r="847" spans="1:9" hidden="1" x14ac:dyDescent="0.25">
      <c r="A847" s="1" t="s">
        <v>158</v>
      </c>
      <c r="B847" s="1" t="s">
        <v>205</v>
      </c>
      <c r="C847" s="1" t="s">
        <v>10</v>
      </c>
      <c r="D847" s="1">
        <v>361.85</v>
      </c>
      <c r="E847" s="1">
        <v>0</v>
      </c>
      <c r="F847" s="1">
        <v>263.88</v>
      </c>
      <c r="G847" s="1">
        <v>2285.2750000000001</v>
      </c>
      <c r="H847" s="1">
        <v>987.31700000000001</v>
      </c>
      <c r="I847" s="1">
        <v>-2906.1529999999998</v>
      </c>
    </row>
    <row r="848" spans="1:9" hidden="1" x14ac:dyDescent="0.25">
      <c r="A848" s="1" t="s">
        <v>158</v>
      </c>
      <c r="B848" s="1" t="s">
        <v>206</v>
      </c>
      <c r="C848" s="1" t="s">
        <v>26</v>
      </c>
      <c r="D848" s="1">
        <v>332.62</v>
      </c>
      <c r="E848" s="1">
        <v>0</v>
      </c>
      <c r="F848" s="1">
        <v>263.88</v>
      </c>
      <c r="G848" s="1">
        <v>1952.1389999999999</v>
      </c>
      <c r="H848" s="1">
        <v>1663.4760000000001</v>
      </c>
      <c r="I848" s="1">
        <v>-2660.942</v>
      </c>
    </row>
    <row r="849" spans="1:9" hidden="1" x14ac:dyDescent="0.25">
      <c r="A849" s="1" t="s">
        <v>158</v>
      </c>
      <c r="B849" s="1" t="s">
        <v>206</v>
      </c>
      <c r="C849" s="1" t="s">
        <v>10</v>
      </c>
      <c r="D849" s="1">
        <v>361.85</v>
      </c>
      <c r="E849" s="1">
        <v>0</v>
      </c>
      <c r="F849" s="1">
        <v>263.88</v>
      </c>
      <c r="G849" s="1">
        <v>1952.1389999999999</v>
      </c>
      <c r="H849" s="1">
        <v>987.38499999999999</v>
      </c>
      <c r="I849" s="1">
        <v>-2906.306</v>
      </c>
    </row>
    <row r="850" spans="1:9" hidden="1" x14ac:dyDescent="0.25">
      <c r="A850" s="1" t="s">
        <v>158</v>
      </c>
      <c r="B850" s="1" t="s">
        <v>207</v>
      </c>
      <c r="C850" s="1" t="s">
        <v>26</v>
      </c>
      <c r="D850" s="1">
        <v>295.83999999999997</v>
      </c>
      <c r="E850" s="1">
        <v>-263.88</v>
      </c>
      <c r="F850" s="1">
        <v>0</v>
      </c>
      <c r="G850" s="1">
        <v>1673.9939999999999</v>
      </c>
      <c r="H850" s="1">
        <v>1732.1310000000001</v>
      </c>
      <c r="I850" s="1">
        <v>-2650.45</v>
      </c>
    </row>
    <row r="851" spans="1:9" hidden="1" x14ac:dyDescent="0.25">
      <c r="A851" s="1" t="s">
        <v>158</v>
      </c>
      <c r="B851" s="1" t="s">
        <v>207</v>
      </c>
      <c r="C851" s="1" t="s">
        <v>10</v>
      </c>
      <c r="D851" s="1">
        <v>321.83</v>
      </c>
      <c r="E851" s="1">
        <v>-263.88</v>
      </c>
      <c r="F851" s="1">
        <v>0</v>
      </c>
      <c r="G851" s="1">
        <v>1673.9939999999999</v>
      </c>
      <c r="H851" s="1">
        <v>1888.809</v>
      </c>
      <c r="I851" s="1">
        <v>-3719.81</v>
      </c>
    </row>
    <row r="852" spans="1:9" hidden="1" x14ac:dyDescent="0.25">
      <c r="A852" s="1" t="s">
        <v>158</v>
      </c>
      <c r="B852" s="1" t="s">
        <v>208</v>
      </c>
      <c r="C852" s="1" t="s">
        <v>26</v>
      </c>
      <c r="D852" s="1">
        <v>295.83999999999997</v>
      </c>
      <c r="E852" s="1">
        <v>-263.88</v>
      </c>
      <c r="F852" s="1">
        <v>0</v>
      </c>
      <c r="G852" s="1">
        <v>1334.8219999999999</v>
      </c>
      <c r="H852" s="1">
        <v>1732.14</v>
      </c>
      <c r="I852" s="1">
        <v>-2650.5030000000002</v>
      </c>
    </row>
    <row r="853" spans="1:9" hidden="1" x14ac:dyDescent="0.25">
      <c r="A853" s="1" t="s">
        <v>158</v>
      </c>
      <c r="B853" s="1" t="s">
        <v>208</v>
      </c>
      <c r="C853" s="1" t="s">
        <v>10</v>
      </c>
      <c r="D853" s="1">
        <v>321.83</v>
      </c>
      <c r="E853" s="1">
        <v>-263.88</v>
      </c>
      <c r="F853" s="1">
        <v>0</v>
      </c>
      <c r="G853" s="1">
        <v>1334.8219999999999</v>
      </c>
      <c r="H853" s="1">
        <v>1888.88</v>
      </c>
      <c r="I853" s="1">
        <v>-3719.9670000000001</v>
      </c>
    </row>
    <row r="854" spans="1:9" hidden="1" x14ac:dyDescent="0.25">
      <c r="A854" s="1" t="s">
        <v>158</v>
      </c>
      <c r="B854" s="1" t="s">
        <v>209</v>
      </c>
      <c r="C854" s="1" t="s">
        <v>26</v>
      </c>
      <c r="D854" s="1">
        <v>295.83999999999997</v>
      </c>
      <c r="E854" s="1">
        <v>263.88</v>
      </c>
      <c r="F854" s="1">
        <v>0</v>
      </c>
      <c r="G854" s="1">
        <v>-1673.9939999999999</v>
      </c>
      <c r="H854" s="1">
        <v>1731.9449999999999</v>
      </c>
      <c r="I854" s="1">
        <v>-2083.02</v>
      </c>
    </row>
    <row r="855" spans="1:9" hidden="1" x14ac:dyDescent="0.25">
      <c r="A855" s="1" t="s">
        <v>158</v>
      </c>
      <c r="B855" s="1" t="s">
        <v>209</v>
      </c>
      <c r="C855" s="1" t="s">
        <v>10</v>
      </c>
      <c r="D855" s="1">
        <v>321.83</v>
      </c>
      <c r="E855" s="1">
        <v>263.88</v>
      </c>
      <c r="F855" s="1">
        <v>0</v>
      </c>
      <c r="G855" s="1">
        <v>-1673.9939999999999</v>
      </c>
      <c r="H855" s="1">
        <v>1888.002</v>
      </c>
      <c r="I855" s="1">
        <v>-1450.6089999999999</v>
      </c>
    </row>
    <row r="856" spans="1:9" hidden="1" x14ac:dyDescent="0.25">
      <c r="A856" s="1" t="s">
        <v>158</v>
      </c>
      <c r="B856" s="1" t="s">
        <v>210</v>
      </c>
      <c r="C856" s="1" t="s">
        <v>26</v>
      </c>
      <c r="D856" s="1">
        <v>295.83999999999997</v>
      </c>
      <c r="E856" s="1">
        <v>263.88</v>
      </c>
      <c r="F856" s="1">
        <v>0</v>
      </c>
      <c r="G856" s="1">
        <v>-1334.8219999999999</v>
      </c>
      <c r="H856" s="1">
        <v>1731.9359999999999</v>
      </c>
      <c r="I856" s="1">
        <v>-2082.9670000000001</v>
      </c>
    </row>
    <row r="857" spans="1:9" hidden="1" x14ac:dyDescent="0.25">
      <c r="A857" s="1" t="s">
        <v>158</v>
      </c>
      <c r="B857" s="1" t="s">
        <v>210</v>
      </c>
      <c r="C857" s="1" t="s">
        <v>10</v>
      </c>
      <c r="D857" s="1">
        <v>321.83</v>
      </c>
      <c r="E857" s="1">
        <v>263.88</v>
      </c>
      <c r="F857" s="1">
        <v>0</v>
      </c>
      <c r="G857" s="1">
        <v>-1334.8219999999999</v>
      </c>
      <c r="H857" s="1">
        <v>1887.932</v>
      </c>
      <c r="I857" s="1">
        <v>-1450.452</v>
      </c>
    </row>
    <row r="858" spans="1:9" hidden="1" x14ac:dyDescent="0.25">
      <c r="A858" s="1" t="s">
        <v>158</v>
      </c>
      <c r="B858" s="1" t="s">
        <v>211</v>
      </c>
      <c r="C858" s="1" t="s">
        <v>26</v>
      </c>
      <c r="D858" s="1">
        <v>295.83999999999997</v>
      </c>
      <c r="E858" s="1">
        <v>0</v>
      </c>
      <c r="F858" s="1">
        <v>-263.88</v>
      </c>
      <c r="G858" s="1">
        <v>-2285.2750000000001</v>
      </c>
      <c r="H858" s="1">
        <v>2015.9780000000001</v>
      </c>
      <c r="I858" s="1">
        <v>-2366.8719999999998</v>
      </c>
    </row>
    <row r="859" spans="1:9" hidden="1" x14ac:dyDescent="0.25">
      <c r="A859" s="1" t="s">
        <v>158</v>
      </c>
      <c r="B859" s="1" t="s">
        <v>211</v>
      </c>
      <c r="C859" s="1" t="s">
        <v>10</v>
      </c>
      <c r="D859" s="1">
        <v>321.83</v>
      </c>
      <c r="E859" s="1">
        <v>0</v>
      </c>
      <c r="F859" s="1">
        <v>-263.88</v>
      </c>
      <c r="G859" s="1">
        <v>-2285.2750000000001</v>
      </c>
      <c r="H859" s="1">
        <v>3024.3090000000002</v>
      </c>
      <c r="I859" s="1">
        <v>-2585.7240000000002</v>
      </c>
    </row>
    <row r="860" spans="1:9" hidden="1" x14ac:dyDescent="0.25">
      <c r="A860" s="1" t="s">
        <v>158</v>
      </c>
      <c r="B860" s="1" t="s">
        <v>212</v>
      </c>
      <c r="C860" s="1" t="s">
        <v>26</v>
      </c>
      <c r="D860" s="1">
        <v>295.83999999999997</v>
      </c>
      <c r="E860" s="1">
        <v>0</v>
      </c>
      <c r="F860" s="1">
        <v>-263.88</v>
      </c>
      <c r="G860" s="1">
        <v>-1952.1389999999999</v>
      </c>
      <c r="H860" s="1">
        <v>2015.97</v>
      </c>
      <c r="I860" s="1">
        <v>-2366.819</v>
      </c>
    </row>
    <row r="861" spans="1:9" hidden="1" x14ac:dyDescent="0.25">
      <c r="A861" s="1" t="s">
        <v>158</v>
      </c>
      <c r="B861" s="1" t="s">
        <v>212</v>
      </c>
      <c r="C861" s="1" t="s">
        <v>10</v>
      </c>
      <c r="D861" s="1">
        <v>321.83</v>
      </c>
      <c r="E861" s="1">
        <v>0</v>
      </c>
      <c r="F861" s="1">
        <v>-263.88</v>
      </c>
      <c r="G861" s="1">
        <v>-1952.1389999999999</v>
      </c>
      <c r="H861" s="1">
        <v>3024.241</v>
      </c>
      <c r="I861" s="1">
        <v>-2585.5700000000002</v>
      </c>
    </row>
    <row r="862" spans="1:9" hidden="1" x14ac:dyDescent="0.25">
      <c r="A862" s="1" t="s">
        <v>158</v>
      </c>
      <c r="B862" s="1" t="s">
        <v>213</v>
      </c>
      <c r="C862" s="1" t="s">
        <v>26</v>
      </c>
      <c r="D862" s="1">
        <v>295.83999999999997</v>
      </c>
      <c r="E862" s="1">
        <v>0</v>
      </c>
      <c r="F862" s="1">
        <v>263.88</v>
      </c>
      <c r="G862" s="1">
        <v>2285.2750000000001</v>
      </c>
      <c r="H862" s="1">
        <v>1448.098</v>
      </c>
      <c r="I862" s="1">
        <v>-2366.5970000000002</v>
      </c>
    </row>
    <row r="863" spans="1:9" hidden="1" x14ac:dyDescent="0.25">
      <c r="A863" s="1" t="s">
        <v>158</v>
      </c>
      <c r="B863" s="1" t="s">
        <v>213</v>
      </c>
      <c r="C863" s="1" t="s">
        <v>10</v>
      </c>
      <c r="D863" s="1">
        <v>321.83</v>
      </c>
      <c r="E863" s="1">
        <v>0</v>
      </c>
      <c r="F863" s="1">
        <v>263.88</v>
      </c>
      <c r="G863" s="1">
        <v>2285.2750000000001</v>
      </c>
      <c r="H863" s="1">
        <v>752.50300000000004</v>
      </c>
      <c r="I863" s="1">
        <v>-2584.6950000000002</v>
      </c>
    </row>
    <row r="864" spans="1:9" hidden="1" x14ac:dyDescent="0.25">
      <c r="A864" s="1" t="s">
        <v>158</v>
      </c>
      <c r="B864" s="1" t="s">
        <v>214</v>
      </c>
      <c r="C864" s="1" t="s">
        <v>26</v>
      </c>
      <c r="D864" s="1">
        <v>295.83999999999997</v>
      </c>
      <c r="E864" s="1">
        <v>0</v>
      </c>
      <c r="F864" s="1">
        <v>263.88</v>
      </c>
      <c r="G864" s="1">
        <v>1952.1389999999999</v>
      </c>
      <c r="H864" s="1">
        <v>1448.106</v>
      </c>
      <c r="I864" s="1">
        <v>-2366.65</v>
      </c>
    </row>
    <row r="865" spans="1:9" hidden="1" x14ac:dyDescent="0.25">
      <c r="A865" s="1" t="s">
        <v>158</v>
      </c>
      <c r="B865" s="1" t="s">
        <v>214</v>
      </c>
      <c r="C865" s="1" t="s">
        <v>10</v>
      </c>
      <c r="D865" s="1">
        <v>321.83</v>
      </c>
      <c r="E865" s="1">
        <v>0</v>
      </c>
      <c r="F865" s="1">
        <v>263.88</v>
      </c>
      <c r="G865" s="1">
        <v>1952.1389999999999</v>
      </c>
      <c r="H865" s="1">
        <v>752.57100000000003</v>
      </c>
      <c r="I865" s="1">
        <v>-2584.848</v>
      </c>
    </row>
    <row r="866" spans="1:9" hidden="1" x14ac:dyDescent="0.25">
      <c r="A866" s="1" t="s">
        <v>158</v>
      </c>
      <c r="B866" s="1" t="s">
        <v>215</v>
      </c>
      <c r="C866" s="1" t="s">
        <v>26</v>
      </c>
      <c r="D866" s="1">
        <v>375.54</v>
      </c>
      <c r="E866" s="1">
        <v>-79.16</v>
      </c>
      <c r="F866" s="1">
        <v>0</v>
      </c>
      <c r="G866" s="1">
        <v>502.19799999999998</v>
      </c>
      <c r="H866" s="1">
        <v>2198.701</v>
      </c>
      <c r="I866" s="1">
        <v>-3089.4810000000002</v>
      </c>
    </row>
    <row r="867" spans="1:9" hidden="1" x14ac:dyDescent="0.25">
      <c r="A867" s="1" t="s">
        <v>158</v>
      </c>
      <c r="B867" s="1" t="s">
        <v>215</v>
      </c>
      <c r="C867" s="1" t="s">
        <v>10</v>
      </c>
      <c r="D867" s="1">
        <v>408.54</v>
      </c>
      <c r="E867" s="1">
        <v>-79.16</v>
      </c>
      <c r="F867" s="1">
        <v>0</v>
      </c>
      <c r="G867" s="1">
        <v>502.19799999999998</v>
      </c>
      <c r="H867" s="1">
        <v>2397.29</v>
      </c>
      <c r="I867" s="1">
        <v>-3622.0810000000001</v>
      </c>
    </row>
    <row r="868" spans="1:9" hidden="1" x14ac:dyDescent="0.25">
      <c r="A868" s="1" t="s">
        <v>158</v>
      </c>
      <c r="B868" s="1" t="s">
        <v>216</v>
      </c>
      <c r="C868" s="1" t="s">
        <v>26</v>
      </c>
      <c r="D868" s="1">
        <v>375.54</v>
      </c>
      <c r="E868" s="1">
        <v>-79.16</v>
      </c>
      <c r="F868" s="1">
        <v>0</v>
      </c>
      <c r="G868" s="1">
        <v>400.447</v>
      </c>
      <c r="H868" s="1">
        <v>2198.7040000000002</v>
      </c>
      <c r="I868" s="1">
        <v>-3089.4969999999998</v>
      </c>
    </row>
    <row r="869" spans="1:9" hidden="1" x14ac:dyDescent="0.25">
      <c r="A869" s="1" t="s">
        <v>158</v>
      </c>
      <c r="B869" s="1" t="s">
        <v>216</v>
      </c>
      <c r="C869" s="1" t="s">
        <v>10</v>
      </c>
      <c r="D869" s="1">
        <v>408.54</v>
      </c>
      <c r="E869" s="1">
        <v>-79.16</v>
      </c>
      <c r="F869" s="1">
        <v>0</v>
      </c>
      <c r="G869" s="1">
        <v>400.447</v>
      </c>
      <c r="H869" s="1">
        <v>2397.3110000000001</v>
      </c>
      <c r="I869" s="1">
        <v>-3622.1280000000002</v>
      </c>
    </row>
    <row r="870" spans="1:9" hidden="1" x14ac:dyDescent="0.25">
      <c r="A870" s="1" t="s">
        <v>158</v>
      </c>
      <c r="B870" s="1" t="s">
        <v>217</v>
      </c>
      <c r="C870" s="1" t="s">
        <v>26</v>
      </c>
      <c r="D870" s="1">
        <v>375.54</v>
      </c>
      <c r="E870" s="1">
        <v>79.16</v>
      </c>
      <c r="F870" s="1">
        <v>0</v>
      </c>
      <c r="G870" s="1">
        <v>-502.19799999999998</v>
      </c>
      <c r="H870" s="1">
        <v>2198.6460000000002</v>
      </c>
      <c r="I870" s="1">
        <v>-2919.252</v>
      </c>
    </row>
    <row r="871" spans="1:9" hidden="1" x14ac:dyDescent="0.25">
      <c r="A871" s="1" t="s">
        <v>158</v>
      </c>
      <c r="B871" s="1" t="s">
        <v>217</v>
      </c>
      <c r="C871" s="1" t="s">
        <v>10</v>
      </c>
      <c r="D871" s="1">
        <v>408.54</v>
      </c>
      <c r="E871" s="1">
        <v>79.16</v>
      </c>
      <c r="F871" s="1">
        <v>0</v>
      </c>
      <c r="G871" s="1">
        <v>-502.19799999999998</v>
      </c>
      <c r="H871" s="1">
        <v>2397.0479999999998</v>
      </c>
      <c r="I871" s="1">
        <v>-2941.3209999999999</v>
      </c>
    </row>
    <row r="872" spans="1:9" hidden="1" x14ac:dyDescent="0.25">
      <c r="A872" s="1" t="s">
        <v>158</v>
      </c>
      <c r="B872" s="1" t="s">
        <v>218</v>
      </c>
      <c r="C872" s="1" t="s">
        <v>26</v>
      </c>
      <c r="D872" s="1">
        <v>375.54</v>
      </c>
      <c r="E872" s="1">
        <v>79.16</v>
      </c>
      <c r="F872" s="1">
        <v>0</v>
      </c>
      <c r="G872" s="1">
        <v>-400.447</v>
      </c>
      <c r="H872" s="1">
        <v>2198.643</v>
      </c>
      <c r="I872" s="1">
        <v>-2919.2359999999999</v>
      </c>
    </row>
    <row r="873" spans="1:9" hidden="1" x14ac:dyDescent="0.25">
      <c r="A873" s="1" t="s">
        <v>158</v>
      </c>
      <c r="B873" s="1" t="s">
        <v>218</v>
      </c>
      <c r="C873" s="1" t="s">
        <v>10</v>
      </c>
      <c r="D873" s="1">
        <v>408.54</v>
      </c>
      <c r="E873" s="1">
        <v>79.16</v>
      </c>
      <c r="F873" s="1">
        <v>0</v>
      </c>
      <c r="G873" s="1">
        <v>-400.447</v>
      </c>
      <c r="H873" s="1">
        <v>2397.027</v>
      </c>
      <c r="I873" s="1">
        <v>-2941.2739999999999</v>
      </c>
    </row>
    <row r="874" spans="1:9" hidden="1" x14ac:dyDescent="0.25">
      <c r="A874" s="1" t="s">
        <v>158</v>
      </c>
      <c r="B874" s="1" t="s">
        <v>219</v>
      </c>
      <c r="C874" s="1" t="s">
        <v>26</v>
      </c>
      <c r="D874" s="1">
        <v>375.54</v>
      </c>
      <c r="E874" s="1">
        <v>0</v>
      </c>
      <c r="F874" s="1">
        <v>-79.16</v>
      </c>
      <c r="G874" s="1">
        <v>-685.58299999999997</v>
      </c>
      <c r="H874" s="1">
        <v>2283.855</v>
      </c>
      <c r="I874" s="1">
        <v>-3004.4079999999999</v>
      </c>
    </row>
    <row r="875" spans="1:9" hidden="1" x14ac:dyDescent="0.25">
      <c r="A875" s="1" t="s">
        <v>158</v>
      </c>
      <c r="B875" s="1" t="s">
        <v>219</v>
      </c>
      <c r="C875" s="1" t="s">
        <v>10</v>
      </c>
      <c r="D875" s="1">
        <v>408.54</v>
      </c>
      <c r="E875" s="1">
        <v>0</v>
      </c>
      <c r="F875" s="1">
        <v>-79.16</v>
      </c>
      <c r="G875" s="1">
        <v>-685.58299999999997</v>
      </c>
      <c r="H875" s="1">
        <v>2737.94</v>
      </c>
      <c r="I875" s="1">
        <v>-3281.8560000000002</v>
      </c>
    </row>
    <row r="876" spans="1:9" hidden="1" x14ac:dyDescent="0.25">
      <c r="A876" s="1" t="s">
        <v>158</v>
      </c>
      <c r="B876" s="1" t="s">
        <v>220</v>
      </c>
      <c r="C876" s="1" t="s">
        <v>26</v>
      </c>
      <c r="D876" s="1">
        <v>375.54</v>
      </c>
      <c r="E876" s="1">
        <v>0</v>
      </c>
      <c r="F876" s="1">
        <v>-79.16</v>
      </c>
      <c r="G876" s="1">
        <v>-585.64200000000005</v>
      </c>
      <c r="H876" s="1">
        <v>2283.8530000000001</v>
      </c>
      <c r="I876" s="1">
        <v>-3004.3919999999998</v>
      </c>
    </row>
    <row r="877" spans="1:9" hidden="1" x14ac:dyDescent="0.25">
      <c r="A877" s="1" t="s">
        <v>158</v>
      </c>
      <c r="B877" s="1" t="s">
        <v>220</v>
      </c>
      <c r="C877" s="1" t="s">
        <v>10</v>
      </c>
      <c r="D877" s="1">
        <v>408.54</v>
      </c>
      <c r="E877" s="1">
        <v>0</v>
      </c>
      <c r="F877" s="1">
        <v>-79.16</v>
      </c>
      <c r="G877" s="1">
        <v>-585.64200000000005</v>
      </c>
      <c r="H877" s="1">
        <v>2737.92</v>
      </c>
      <c r="I877" s="1">
        <v>-3281.81</v>
      </c>
    </row>
    <row r="878" spans="1:9" hidden="1" x14ac:dyDescent="0.25">
      <c r="A878" s="1" t="s">
        <v>158</v>
      </c>
      <c r="B878" s="1" t="s">
        <v>221</v>
      </c>
      <c r="C878" s="1" t="s">
        <v>26</v>
      </c>
      <c r="D878" s="1">
        <v>375.54</v>
      </c>
      <c r="E878" s="1">
        <v>0</v>
      </c>
      <c r="F878" s="1">
        <v>79.16</v>
      </c>
      <c r="G878" s="1">
        <v>685.58299999999997</v>
      </c>
      <c r="H878" s="1">
        <v>2113.4920000000002</v>
      </c>
      <c r="I878" s="1">
        <v>-3004.3249999999998</v>
      </c>
    </row>
    <row r="879" spans="1:9" hidden="1" x14ac:dyDescent="0.25">
      <c r="A879" s="1" t="s">
        <v>158</v>
      </c>
      <c r="B879" s="1" t="s">
        <v>221</v>
      </c>
      <c r="C879" s="1" t="s">
        <v>10</v>
      </c>
      <c r="D879" s="1">
        <v>408.54</v>
      </c>
      <c r="E879" s="1">
        <v>0</v>
      </c>
      <c r="F879" s="1">
        <v>79.16</v>
      </c>
      <c r="G879" s="1">
        <v>685.58299999999997</v>
      </c>
      <c r="H879" s="1">
        <v>2056.3980000000001</v>
      </c>
      <c r="I879" s="1">
        <v>-3281.547</v>
      </c>
    </row>
    <row r="880" spans="1:9" hidden="1" x14ac:dyDescent="0.25">
      <c r="A880" s="1" t="s">
        <v>158</v>
      </c>
      <c r="B880" s="1" t="s">
        <v>222</v>
      </c>
      <c r="C880" s="1" t="s">
        <v>26</v>
      </c>
      <c r="D880" s="1">
        <v>375.54</v>
      </c>
      <c r="E880" s="1">
        <v>0</v>
      </c>
      <c r="F880" s="1">
        <v>79.16</v>
      </c>
      <c r="G880" s="1">
        <v>585.64200000000005</v>
      </c>
      <c r="H880" s="1">
        <v>2113.4940000000001</v>
      </c>
      <c r="I880" s="1">
        <v>-3004.3409999999999</v>
      </c>
    </row>
    <row r="881" spans="1:9" hidden="1" x14ac:dyDescent="0.25">
      <c r="A881" s="1" t="s">
        <v>158</v>
      </c>
      <c r="B881" s="1" t="s">
        <v>222</v>
      </c>
      <c r="C881" s="1" t="s">
        <v>10</v>
      </c>
      <c r="D881" s="1">
        <v>408.54</v>
      </c>
      <c r="E881" s="1">
        <v>0</v>
      </c>
      <c r="F881" s="1">
        <v>79.16</v>
      </c>
      <c r="G881" s="1">
        <v>585.64200000000005</v>
      </c>
      <c r="H881" s="1">
        <v>2056.4189999999999</v>
      </c>
      <c r="I881" s="1">
        <v>-3281.5929999999998</v>
      </c>
    </row>
    <row r="882" spans="1:9" hidden="1" x14ac:dyDescent="0.25">
      <c r="A882" s="1" t="s">
        <v>158</v>
      </c>
      <c r="B882" s="1" t="s">
        <v>223</v>
      </c>
      <c r="C882" s="1" t="s">
        <v>26</v>
      </c>
      <c r="D882" s="1">
        <v>252.92</v>
      </c>
      <c r="E882" s="1">
        <v>-79.16</v>
      </c>
      <c r="F882" s="1">
        <v>0</v>
      </c>
      <c r="G882" s="1">
        <v>502.19799999999998</v>
      </c>
      <c r="H882" s="1">
        <v>1480.8009999999999</v>
      </c>
      <c r="I882" s="1">
        <v>-2108.509</v>
      </c>
    </row>
    <row r="883" spans="1:9" hidden="1" x14ac:dyDescent="0.25">
      <c r="A883" s="1" t="s">
        <v>158</v>
      </c>
      <c r="B883" s="1" t="s">
        <v>223</v>
      </c>
      <c r="C883" s="1" t="s">
        <v>10</v>
      </c>
      <c r="D883" s="1">
        <v>275.14</v>
      </c>
      <c r="E883" s="1">
        <v>-79.16</v>
      </c>
      <c r="F883" s="1">
        <v>0</v>
      </c>
      <c r="G883" s="1">
        <v>502.19799999999998</v>
      </c>
      <c r="H883" s="1">
        <v>1614.577</v>
      </c>
      <c r="I883" s="1">
        <v>-2550.5549999999998</v>
      </c>
    </row>
    <row r="884" spans="1:9" hidden="1" x14ac:dyDescent="0.25">
      <c r="A884" s="1" t="s">
        <v>158</v>
      </c>
      <c r="B884" s="1" t="s">
        <v>224</v>
      </c>
      <c r="C884" s="1" t="s">
        <v>26</v>
      </c>
      <c r="D884" s="1">
        <v>252.92</v>
      </c>
      <c r="E884" s="1">
        <v>-79.16</v>
      </c>
      <c r="F884" s="1">
        <v>0</v>
      </c>
      <c r="G884" s="1">
        <v>400.447</v>
      </c>
      <c r="H884" s="1">
        <v>1480.8030000000001</v>
      </c>
      <c r="I884" s="1">
        <v>-2108.5250000000001</v>
      </c>
    </row>
    <row r="885" spans="1:9" hidden="1" x14ac:dyDescent="0.25">
      <c r="A885" s="1" t="s">
        <v>158</v>
      </c>
      <c r="B885" s="1" t="s">
        <v>224</v>
      </c>
      <c r="C885" s="1" t="s">
        <v>10</v>
      </c>
      <c r="D885" s="1">
        <v>275.14</v>
      </c>
      <c r="E885" s="1">
        <v>-79.16</v>
      </c>
      <c r="F885" s="1">
        <v>0</v>
      </c>
      <c r="G885" s="1">
        <v>400.447</v>
      </c>
      <c r="H885" s="1">
        <v>1614.5989999999999</v>
      </c>
      <c r="I885" s="1">
        <v>-2550.6019999999999</v>
      </c>
    </row>
    <row r="886" spans="1:9" hidden="1" x14ac:dyDescent="0.25">
      <c r="A886" s="1" t="s">
        <v>158</v>
      </c>
      <c r="B886" s="1" t="s">
        <v>225</v>
      </c>
      <c r="C886" s="1" t="s">
        <v>26</v>
      </c>
      <c r="D886" s="1">
        <v>252.92</v>
      </c>
      <c r="E886" s="1">
        <v>79.16</v>
      </c>
      <c r="F886" s="1">
        <v>0</v>
      </c>
      <c r="G886" s="1">
        <v>-502.19799999999998</v>
      </c>
      <c r="H886" s="1">
        <v>1480.7449999999999</v>
      </c>
      <c r="I886" s="1">
        <v>-1938.28</v>
      </c>
    </row>
    <row r="887" spans="1:9" hidden="1" x14ac:dyDescent="0.25">
      <c r="A887" s="1" t="s">
        <v>158</v>
      </c>
      <c r="B887" s="1" t="s">
        <v>225</v>
      </c>
      <c r="C887" s="1" t="s">
        <v>10</v>
      </c>
      <c r="D887" s="1">
        <v>275.14</v>
      </c>
      <c r="E887" s="1">
        <v>79.16</v>
      </c>
      <c r="F887" s="1">
        <v>0</v>
      </c>
      <c r="G887" s="1">
        <v>-502.19799999999998</v>
      </c>
      <c r="H887" s="1">
        <v>1614.335</v>
      </c>
      <c r="I887" s="1">
        <v>-1869.7950000000001</v>
      </c>
    </row>
    <row r="888" spans="1:9" hidden="1" x14ac:dyDescent="0.25">
      <c r="A888" s="1" t="s">
        <v>158</v>
      </c>
      <c r="B888" s="1" t="s">
        <v>226</v>
      </c>
      <c r="C888" s="1" t="s">
        <v>26</v>
      </c>
      <c r="D888" s="1">
        <v>252.92</v>
      </c>
      <c r="E888" s="1">
        <v>79.16</v>
      </c>
      <c r="F888" s="1">
        <v>0</v>
      </c>
      <c r="G888" s="1">
        <v>-400.447</v>
      </c>
      <c r="H888" s="1">
        <v>1480.742</v>
      </c>
      <c r="I888" s="1">
        <v>-1938.2639999999999</v>
      </c>
    </row>
    <row r="889" spans="1:9" hidden="1" x14ac:dyDescent="0.25">
      <c r="A889" s="1" t="s">
        <v>158</v>
      </c>
      <c r="B889" s="1" t="s">
        <v>226</v>
      </c>
      <c r="C889" s="1" t="s">
        <v>10</v>
      </c>
      <c r="D889" s="1">
        <v>275.14</v>
      </c>
      <c r="E889" s="1">
        <v>79.16</v>
      </c>
      <c r="F889" s="1">
        <v>0</v>
      </c>
      <c r="G889" s="1">
        <v>-400.447</v>
      </c>
      <c r="H889" s="1">
        <v>1614.3140000000001</v>
      </c>
      <c r="I889" s="1">
        <v>-1869.748</v>
      </c>
    </row>
    <row r="890" spans="1:9" hidden="1" x14ac:dyDescent="0.25">
      <c r="A890" s="1" t="s">
        <v>158</v>
      </c>
      <c r="B890" s="1" t="s">
        <v>227</v>
      </c>
      <c r="C890" s="1" t="s">
        <v>26</v>
      </c>
      <c r="D890" s="1">
        <v>252.92</v>
      </c>
      <c r="E890" s="1">
        <v>0</v>
      </c>
      <c r="F890" s="1">
        <v>-79.16</v>
      </c>
      <c r="G890" s="1">
        <v>-685.58299999999997</v>
      </c>
      <c r="H890" s="1">
        <v>1565.9549999999999</v>
      </c>
      <c r="I890" s="1">
        <v>-2023.4359999999999</v>
      </c>
    </row>
    <row r="891" spans="1:9" hidden="1" x14ac:dyDescent="0.25">
      <c r="A891" s="1" t="s">
        <v>158</v>
      </c>
      <c r="B891" s="1" t="s">
        <v>227</v>
      </c>
      <c r="C891" s="1" t="s">
        <v>10</v>
      </c>
      <c r="D891" s="1">
        <v>275.14</v>
      </c>
      <c r="E891" s="1">
        <v>0</v>
      </c>
      <c r="F891" s="1">
        <v>-79.16</v>
      </c>
      <c r="G891" s="1">
        <v>-685.58299999999997</v>
      </c>
      <c r="H891" s="1">
        <v>1955.2270000000001</v>
      </c>
      <c r="I891" s="1">
        <v>-2210.3290000000002</v>
      </c>
    </row>
    <row r="892" spans="1:9" hidden="1" x14ac:dyDescent="0.25">
      <c r="A892" s="1" t="s">
        <v>158</v>
      </c>
      <c r="B892" s="1" t="s">
        <v>228</v>
      </c>
      <c r="C892" s="1" t="s">
        <v>26</v>
      </c>
      <c r="D892" s="1">
        <v>252.92</v>
      </c>
      <c r="E892" s="1">
        <v>0</v>
      </c>
      <c r="F892" s="1">
        <v>-79.16</v>
      </c>
      <c r="G892" s="1">
        <v>-585.64200000000005</v>
      </c>
      <c r="H892" s="1">
        <v>1565.952</v>
      </c>
      <c r="I892" s="1">
        <v>-2023.42</v>
      </c>
    </row>
    <row r="893" spans="1:9" hidden="1" x14ac:dyDescent="0.25">
      <c r="A893" s="1" t="s">
        <v>158</v>
      </c>
      <c r="B893" s="1" t="s">
        <v>228</v>
      </c>
      <c r="C893" s="1" t="s">
        <v>10</v>
      </c>
      <c r="D893" s="1">
        <v>275.14</v>
      </c>
      <c r="E893" s="1">
        <v>0</v>
      </c>
      <c r="F893" s="1">
        <v>-79.16</v>
      </c>
      <c r="G893" s="1">
        <v>-585.64200000000005</v>
      </c>
      <c r="H893" s="1">
        <v>1955.2070000000001</v>
      </c>
      <c r="I893" s="1">
        <v>-2210.2829999999999</v>
      </c>
    </row>
    <row r="894" spans="1:9" hidden="1" x14ac:dyDescent="0.25">
      <c r="A894" s="1" t="s">
        <v>158</v>
      </c>
      <c r="B894" s="1" t="s">
        <v>229</v>
      </c>
      <c r="C894" s="1" t="s">
        <v>26</v>
      </c>
      <c r="D894" s="1">
        <v>252.92</v>
      </c>
      <c r="E894" s="1">
        <v>0</v>
      </c>
      <c r="F894" s="1">
        <v>79.16</v>
      </c>
      <c r="G894" s="1">
        <v>685.58299999999997</v>
      </c>
      <c r="H894" s="1">
        <v>1395.5909999999999</v>
      </c>
      <c r="I894" s="1">
        <v>-2023.3530000000001</v>
      </c>
    </row>
    <row r="895" spans="1:9" hidden="1" x14ac:dyDescent="0.25">
      <c r="A895" s="1" t="s">
        <v>158</v>
      </c>
      <c r="B895" s="1" t="s">
        <v>229</v>
      </c>
      <c r="C895" s="1" t="s">
        <v>10</v>
      </c>
      <c r="D895" s="1">
        <v>275.14</v>
      </c>
      <c r="E895" s="1">
        <v>0</v>
      </c>
      <c r="F895" s="1">
        <v>79.16</v>
      </c>
      <c r="G895" s="1">
        <v>685.58299999999997</v>
      </c>
      <c r="H895" s="1">
        <v>1273.6859999999999</v>
      </c>
      <c r="I895" s="1">
        <v>-2210.0210000000002</v>
      </c>
    </row>
    <row r="896" spans="1:9" hidden="1" x14ac:dyDescent="0.25">
      <c r="A896" s="1" t="s">
        <v>158</v>
      </c>
      <c r="B896" s="1" t="s">
        <v>230</v>
      </c>
      <c r="C896" s="1" t="s">
        <v>26</v>
      </c>
      <c r="D896" s="1">
        <v>252.92</v>
      </c>
      <c r="E896" s="1">
        <v>0</v>
      </c>
      <c r="F896" s="1">
        <v>79.16</v>
      </c>
      <c r="G896" s="1">
        <v>585.64200000000005</v>
      </c>
      <c r="H896" s="1">
        <v>1395.5930000000001</v>
      </c>
      <c r="I896" s="1">
        <v>-2023.3689999999999</v>
      </c>
    </row>
    <row r="897" spans="1:9" hidden="1" x14ac:dyDescent="0.25">
      <c r="A897" s="1" t="s">
        <v>158</v>
      </c>
      <c r="B897" s="1" t="s">
        <v>230</v>
      </c>
      <c r="C897" s="1" t="s">
        <v>10</v>
      </c>
      <c r="D897" s="1">
        <v>275.14</v>
      </c>
      <c r="E897" s="1">
        <v>0</v>
      </c>
      <c r="F897" s="1">
        <v>79.16</v>
      </c>
      <c r="G897" s="1">
        <v>585.64200000000005</v>
      </c>
      <c r="H897" s="1">
        <v>1273.7059999999999</v>
      </c>
      <c r="I897" s="1">
        <v>-2210.067</v>
      </c>
    </row>
    <row r="898" spans="1:9" hidden="1" x14ac:dyDescent="0.25">
      <c r="A898" s="1" t="s">
        <v>158</v>
      </c>
      <c r="B898" s="1" t="s">
        <v>231</v>
      </c>
      <c r="C898" s="1" t="s">
        <v>26</v>
      </c>
      <c r="D898" s="1">
        <v>488.8</v>
      </c>
      <c r="E898" s="1">
        <v>0</v>
      </c>
      <c r="F898" s="1">
        <v>0</v>
      </c>
      <c r="G898" s="1">
        <v>0</v>
      </c>
      <c r="H898" s="1">
        <v>2861.7910000000002</v>
      </c>
      <c r="I898" s="1">
        <v>-3910.4810000000002</v>
      </c>
    </row>
    <row r="899" spans="1:9" hidden="1" x14ac:dyDescent="0.25">
      <c r="A899" s="1" t="s">
        <v>158</v>
      </c>
      <c r="B899" s="1" t="s">
        <v>231</v>
      </c>
      <c r="C899" s="1" t="s">
        <v>10</v>
      </c>
      <c r="D899" s="1">
        <v>531.75</v>
      </c>
      <c r="E899" s="1">
        <v>0</v>
      </c>
      <c r="F899" s="1">
        <v>0</v>
      </c>
      <c r="G899" s="1">
        <v>0</v>
      </c>
      <c r="H899" s="1">
        <v>3120.1529999999998</v>
      </c>
      <c r="I899" s="1">
        <v>-4271.4589999999998</v>
      </c>
    </row>
    <row r="900" spans="1:9" hidden="1" x14ac:dyDescent="0.25">
      <c r="A900" s="1" t="s">
        <v>158</v>
      </c>
      <c r="B900" s="1" t="s">
        <v>232</v>
      </c>
      <c r="C900" s="1" t="s">
        <v>26</v>
      </c>
      <c r="D900" s="1">
        <v>658.98</v>
      </c>
      <c r="E900" s="1">
        <v>0</v>
      </c>
      <c r="F900" s="1">
        <v>0</v>
      </c>
      <c r="G900" s="1">
        <v>0</v>
      </c>
      <c r="H900" s="1">
        <v>4037.4209999999998</v>
      </c>
      <c r="I900" s="1">
        <v>-5166.5590000000002</v>
      </c>
    </row>
    <row r="901" spans="1:9" hidden="1" x14ac:dyDescent="0.25">
      <c r="A901" s="1" t="s">
        <v>158</v>
      </c>
      <c r="B901" s="1" t="s">
        <v>232</v>
      </c>
      <c r="C901" s="1" t="s">
        <v>10</v>
      </c>
      <c r="D901" s="1">
        <v>701.93</v>
      </c>
      <c r="E901" s="1">
        <v>0</v>
      </c>
      <c r="F901" s="1">
        <v>0</v>
      </c>
      <c r="G901" s="1">
        <v>0</v>
      </c>
      <c r="H901" s="1">
        <v>4295.9030000000002</v>
      </c>
      <c r="I901" s="1">
        <v>-5527.28</v>
      </c>
    </row>
    <row r="902" spans="1:9" hidden="1" x14ac:dyDescent="0.25">
      <c r="A902" s="1" t="s">
        <v>158</v>
      </c>
      <c r="B902" s="1" t="s">
        <v>233</v>
      </c>
      <c r="C902" s="1" t="s">
        <v>26</v>
      </c>
      <c r="D902" s="1">
        <v>592.74</v>
      </c>
      <c r="E902" s="1">
        <v>-311</v>
      </c>
      <c r="F902" s="1">
        <v>0</v>
      </c>
      <c r="G902" s="1">
        <v>1972.922</v>
      </c>
      <c r="H902" s="1">
        <v>3528.4290000000001</v>
      </c>
      <c r="I902" s="1">
        <v>-5042.2740000000003</v>
      </c>
    </row>
    <row r="903" spans="1:9" hidden="1" x14ac:dyDescent="0.25">
      <c r="A903" s="1" t="s">
        <v>158</v>
      </c>
      <c r="B903" s="1" t="s">
        <v>233</v>
      </c>
      <c r="C903" s="1" t="s">
        <v>10</v>
      </c>
      <c r="D903" s="1">
        <v>639.98</v>
      </c>
      <c r="E903" s="1">
        <v>-311</v>
      </c>
      <c r="F903" s="1">
        <v>0</v>
      </c>
      <c r="G903" s="1">
        <v>1972.922</v>
      </c>
      <c r="H903" s="1">
        <v>3813.027</v>
      </c>
      <c r="I903" s="1">
        <v>-6442.0550000000003</v>
      </c>
    </row>
    <row r="904" spans="1:9" hidden="1" x14ac:dyDescent="0.25">
      <c r="A904" s="1" t="s">
        <v>158</v>
      </c>
      <c r="B904" s="1" t="s">
        <v>234</v>
      </c>
      <c r="C904" s="1" t="s">
        <v>26</v>
      </c>
      <c r="D904" s="1">
        <v>592.74</v>
      </c>
      <c r="E904" s="1">
        <v>311</v>
      </c>
      <c r="F904" s="1">
        <v>0</v>
      </c>
      <c r="G904" s="1">
        <v>-1972.922</v>
      </c>
      <c r="H904" s="1">
        <v>3528.2130000000002</v>
      </c>
      <c r="I904" s="1">
        <v>-4373.5410000000002</v>
      </c>
    </row>
    <row r="905" spans="1:9" hidden="1" x14ac:dyDescent="0.25">
      <c r="A905" s="1" t="s">
        <v>158</v>
      </c>
      <c r="B905" s="1" t="s">
        <v>234</v>
      </c>
      <c r="C905" s="1" t="s">
        <v>10</v>
      </c>
      <c r="D905" s="1">
        <v>639.98</v>
      </c>
      <c r="E905" s="1">
        <v>311</v>
      </c>
      <c r="F905" s="1">
        <v>0</v>
      </c>
      <c r="G905" s="1">
        <v>-1972.922</v>
      </c>
      <c r="H905" s="1">
        <v>3812.09</v>
      </c>
      <c r="I905" s="1">
        <v>-3767.7460000000001</v>
      </c>
    </row>
    <row r="906" spans="1:9" hidden="1" x14ac:dyDescent="0.25">
      <c r="A906" s="1" t="s">
        <v>158</v>
      </c>
      <c r="B906" s="1" t="s">
        <v>235</v>
      </c>
      <c r="C906" s="1" t="s">
        <v>26</v>
      </c>
      <c r="D906" s="1">
        <v>592.74</v>
      </c>
      <c r="E906" s="1">
        <v>-311</v>
      </c>
      <c r="F906" s="1">
        <v>0</v>
      </c>
      <c r="G906" s="1">
        <v>1573.183</v>
      </c>
      <c r="H906" s="1">
        <v>3528.44</v>
      </c>
      <c r="I906" s="1">
        <v>-5042.3360000000002</v>
      </c>
    </row>
    <row r="907" spans="1:9" hidden="1" x14ac:dyDescent="0.25">
      <c r="A907" s="1" t="s">
        <v>158</v>
      </c>
      <c r="B907" s="1" t="s">
        <v>235</v>
      </c>
      <c r="C907" s="1" t="s">
        <v>10</v>
      </c>
      <c r="D907" s="1">
        <v>639.98</v>
      </c>
      <c r="E907" s="1">
        <v>-311</v>
      </c>
      <c r="F907" s="1">
        <v>0</v>
      </c>
      <c r="G907" s="1">
        <v>1573.183</v>
      </c>
      <c r="H907" s="1">
        <v>3813.1089999999999</v>
      </c>
      <c r="I907" s="1">
        <v>-6442.24</v>
      </c>
    </row>
    <row r="908" spans="1:9" hidden="1" x14ac:dyDescent="0.25">
      <c r="A908" s="1" t="s">
        <v>158</v>
      </c>
      <c r="B908" s="1" t="s">
        <v>236</v>
      </c>
      <c r="C908" s="1" t="s">
        <v>26</v>
      </c>
      <c r="D908" s="1">
        <v>592.74</v>
      </c>
      <c r="E908" s="1">
        <v>311</v>
      </c>
      <c r="F908" s="1">
        <v>0</v>
      </c>
      <c r="G908" s="1">
        <v>-1573.183</v>
      </c>
      <c r="H908" s="1">
        <v>3528.2020000000002</v>
      </c>
      <c r="I908" s="1">
        <v>-4373.4780000000001</v>
      </c>
    </row>
    <row r="909" spans="1:9" hidden="1" x14ac:dyDescent="0.25">
      <c r="A909" s="1" t="s">
        <v>158</v>
      </c>
      <c r="B909" s="1" t="s">
        <v>236</v>
      </c>
      <c r="C909" s="1" t="s">
        <v>10</v>
      </c>
      <c r="D909" s="1">
        <v>639.98</v>
      </c>
      <c r="E909" s="1">
        <v>311</v>
      </c>
      <c r="F909" s="1">
        <v>0</v>
      </c>
      <c r="G909" s="1">
        <v>-1573.183</v>
      </c>
      <c r="H909" s="1">
        <v>3812.0070000000001</v>
      </c>
      <c r="I909" s="1">
        <v>-3767.5610000000001</v>
      </c>
    </row>
    <row r="910" spans="1:9" hidden="1" x14ac:dyDescent="0.25">
      <c r="A910" s="1" t="s">
        <v>158</v>
      </c>
      <c r="B910" s="1" t="s">
        <v>237</v>
      </c>
      <c r="C910" s="1" t="s">
        <v>26</v>
      </c>
      <c r="D910" s="1">
        <v>592.74</v>
      </c>
      <c r="E910" s="1">
        <v>0</v>
      </c>
      <c r="F910" s="1">
        <v>-311</v>
      </c>
      <c r="G910" s="1">
        <v>-2300.7350000000001</v>
      </c>
      <c r="H910" s="1">
        <v>3862.944</v>
      </c>
      <c r="I910" s="1">
        <v>-4708.0050000000001</v>
      </c>
    </row>
    <row r="911" spans="1:9" hidden="1" x14ac:dyDescent="0.25">
      <c r="A911" s="1" t="s">
        <v>158</v>
      </c>
      <c r="B911" s="1" t="s">
        <v>237</v>
      </c>
      <c r="C911" s="1" t="s">
        <v>10</v>
      </c>
      <c r="D911" s="1">
        <v>639.98</v>
      </c>
      <c r="E911" s="1">
        <v>0</v>
      </c>
      <c r="F911" s="1">
        <v>-311</v>
      </c>
      <c r="G911" s="1">
        <v>-2300.7350000000001</v>
      </c>
      <c r="H911" s="1">
        <v>5151.1710000000003</v>
      </c>
      <c r="I911" s="1">
        <v>-5105.32</v>
      </c>
    </row>
    <row r="912" spans="1:9" hidden="1" x14ac:dyDescent="0.25">
      <c r="A912" s="1" t="s">
        <v>158</v>
      </c>
      <c r="B912" s="1" t="s">
        <v>238</v>
      </c>
      <c r="C912" s="1" t="s">
        <v>26</v>
      </c>
      <c r="D912" s="1">
        <v>592.74</v>
      </c>
      <c r="E912" s="1">
        <v>0</v>
      </c>
      <c r="F912" s="1">
        <v>311</v>
      </c>
      <c r="G912" s="1">
        <v>2300.7350000000001</v>
      </c>
      <c r="H912" s="1">
        <v>3193.6990000000001</v>
      </c>
      <c r="I912" s="1">
        <v>-4707.8090000000002</v>
      </c>
    </row>
    <row r="913" spans="1:9" hidden="1" x14ac:dyDescent="0.25">
      <c r="A913" s="1" t="s">
        <v>158</v>
      </c>
      <c r="B913" s="1" t="s">
        <v>238</v>
      </c>
      <c r="C913" s="1" t="s">
        <v>10</v>
      </c>
      <c r="D913" s="1">
        <v>639.98</v>
      </c>
      <c r="E913" s="1">
        <v>0</v>
      </c>
      <c r="F913" s="1">
        <v>311</v>
      </c>
      <c r="G913" s="1">
        <v>2300.7350000000001</v>
      </c>
      <c r="H913" s="1">
        <v>2473.9459999999999</v>
      </c>
      <c r="I913" s="1">
        <v>-5104.4809999999998</v>
      </c>
    </row>
    <row r="914" spans="1:9" hidden="1" x14ac:dyDescent="0.25">
      <c r="A914" s="1" t="s">
        <v>158</v>
      </c>
      <c r="B914" s="1" t="s">
        <v>239</v>
      </c>
      <c r="C914" s="1" t="s">
        <v>26</v>
      </c>
      <c r="D914" s="1">
        <v>592.74</v>
      </c>
      <c r="E914" s="1">
        <v>0</v>
      </c>
      <c r="F914" s="1">
        <v>-311</v>
      </c>
      <c r="G914" s="1">
        <v>-2693.36</v>
      </c>
      <c r="H914" s="1">
        <v>3862.953</v>
      </c>
      <c r="I914" s="1">
        <v>-4708.0680000000002</v>
      </c>
    </row>
    <row r="915" spans="1:9" hidden="1" x14ac:dyDescent="0.25">
      <c r="A915" s="1" t="s">
        <v>158</v>
      </c>
      <c r="B915" s="1" t="s">
        <v>239</v>
      </c>
      <c r="C915" s="1" t="s">
        <v>10</v>
      </c>
      <c r="D915" s="1">
        <v>639.98</v>
      </c>
      <c r="E915" s="1">
        <v>0</v>
      </c>
      <c r="F915" s="1">
        <v>-311</v>
      </c>
      <c r="G915" s="1">
        <v>-2693.36</v>
      </c>
      <c r="H915" s="1">
        <v>5151.25</v>
      </c>
      <c r="I915" s="1">
        <v>-5105.5010000000002</v>
      </c>
    </row>
    <row r="916" spans="1:9" hidden="1" x14ac:dyDescent="0.25">
      <c r="A916" s="1" t="s">
        <v>158</v>
      </c>
      <c r="B916" s="1" t="s">
        <v>240</v>
      </c>
      <c r="C916" s="1" t="s">
        <v>26</v>
      </c>
      <c r="D916" s="1">
        <v>592.74</v>
      </c>
      <c r="E916" s="1">
        <v>0</v>
      </c>
      <c r="F916" s="1">
        <v>311</v>
      </c>
      <c r="G916" s="1">
        <v>2693.36</v>
      </c>
      <c r="H916" s="1">
        <v>3193.69</v>
      </c>
      <c r="I916" s="1">
        <v>-4707.7460000000001</v>
      </c>
    </row>
    <row r="917" spans="1:9" hidden="1" x14ac:dyDescent="0.25">
      <c r="A917" s="1" t="s">
        <v>158</v>
      </c>
      <c r="B917" s="1" t="s">
        <v>240</v>
      </c>
      <c r="C917" s="1" t="s">
        <v>10</v>
      </c>
      <c r="D917" s="1">
        <v>639.98</v>
      </c>
      <c r="E917" s="1">
        <v>0</v>
      </c>
      <c r="F917" s="1">
        <v>311</v>
      </c>
      <c r="G917" s="1">
        <v>2693.36</v>
      </c>
      <c r="H917" s="1">
        <v>2473.866</v>
      </c>
      <c r="I917" s="1">
        <v>-5104.3</v>
      </c>
    </row>
    <row r="918" spans="1:9" hidden="1" x14ac:dyDescent="0.25">
      <c r="A918" s="1" t="s">
        <v>158</v>
      </c>
      <c r="B918" s="1" t="s">
        <v>241</v>
      </c>
      <c r="C918" s="1" t="s">
        <v>26</v>
      </c>
      <c r="D918" s="1">
        <v>592.74</v>
      </c>
      <c r="E918" s="1">
        <v>0</v>
      </c>
      <c r="F918" s="1">
        <v>0</v>
      </c>
      <c r="G918" s="1">
        <v>0</v>
      </c>
      <c r="H918" s="1">
        <v>3528.3229999999999</v>
      </c>
      <c r="I918" s="1">
        <v>-4707.9189999999999</v>
      </c>
    </row>
    <row r="919" spans="1:9" hidden="1" x14ac:dyDescent="0.25">
      <c r="A919" s="1" t="s">
        <v>158</v>
      </c>
      <c r="B919" s="1" t="s">
        <v>241</v>
      </c>
      <c r="C919" s="1" t="s">
        <v>10</v>
      </c>
      <c r="D919" s="1">
        <v>639.98</v>
      </c>
      <c r="E919" s="1">
        <v>0</v>
      </c>
      <c r="F919" s="1">
        <v>0</v>
      </c>
      <c r="G919" s="1">
        <v>0</v>
      </c>
      <c r="H919" s="1">
        <v>3812.5650000000001</v>
      </c>
      <c r="I919" s="1">
        <v>-5104.9530000000004</v>
      </c>
    </row>
    <row r="920" spans="1:9" hidden="1" x14ac:dyDescent="0.25">
      <c r="A920" s="1" t="s">
        <v>158</v>
      </c>
      <c r="B920" s="1" t="s">
        <v>242</v>
      </c>
      <c r="C920" s="1" t="s">
        <v>26</v>
      </c>
      <c r="D920" s="1">
        <v>592.74</v>
      </c>
      <c r="E920" s="1">
        <v>0</v>
      </c>
      <c r="F920" s="1">
        <v>0</v>
      </c>
      <c r="G920" s="1">
        <v>0</v>
      </c>
      <c r="H920" s="1">
        <v>3528.32</v>
      </c>
      <c r="I920" s="1">
        <v>-4707.8950000000004</v>
      </c>
    </row>
    <row r="921" spans="1:9" hidden="1" x14ac:dyDescent="0.25">
      <c r="A921" s="1" t="s">
        <v>158</v>
      </c>
      <c r="B921" s="1" t="s">
        <v>242</v>
      </c>
      <c r="C921" s="1" t="s">
        <v>10</v>
      </c>
      <c r="D921" s="1">
        <v>639.98</v>
      </c>
      <c r="E921" s="1">
        <v>0</v>
      </c>
      <c r="F921" s="1">
        <v>0</v>
      </c>
      <c r="G921" s="1">
        <v>0</v>
      </c>
      <c r="H921" s="1">
        <v>3812.5509999999999</v>
      </c>
      <c r="I921" s="1">
        <v>-5104.8469999999998</v>
      </c>
    </row>
    <row r="922" spans="1:9" hidden="1" x14ac:dyDescent="0.25">
      <c r="A922" s="1" t="s">
        <v>158</v>
      </c>
      <c r="B922" s="1" t="s">
        <v>243</v>
      </c>
      <c r="C922" s="1" t="s">
        <v>26</v>
      </c>
      <c r="D922" s="1">
        <v>592.74</v>
      </c>
      <c r="E922" s="1">
        <v>0</v>
      </c>
      <c r="F922" s="1">
        <v>0</v>
      </c>
      <c r="G922" s="1">
        <v>0</v>
      </c>
      <c r="H922" s="1">
        <v>3528.3330000000001</v>
      </c>
      <c r="I922" s="1">
        <v>-4707.9080000000004</v>
      </c>
    </row>
    <row r="923" spans="1:9" hidden="1" x14ac:dyDescent="0.25">
      <c r="A923" s="1" t="s">
        <v>158</v>
      </c>
      <c r="B923" s="1" t="s">
        <v>243</v>
      </c>
      <c r="C923" s="1" t="s">
        <v>10</v>
      </c>
      <c r="D923" s="1">
        <v>639.98</v>
      </c>
      <c r="E923" s="1">
        <v>0</v>
      </c>
      <c r="F923" s="1">
        <v>0</v>
      </c>
      <c r="G923" s="1">
        <v>0</v>
      </c>
      <c r="H923" s="1">
        <v>3812.6080000000002</v>
      </c>
      <c r="I923" s="1">
        <v>-5104.9070000000002</v>
      </c>
    </row>
    <row r="924" spans="1:9" hidden="1" x14ac:dyDescent="0.25">
      <c r="A924" s="1" t="s">
        <v>158</v>
      </c>
      <c r="B924" s="1" t="s">
        <v>244</v>
      </c>
      <c r="C924" s="1" t="s">
        <v>26</v>
      </c>
      <c r="D924" s="1">
        <v>592.74</v>
      </c>
      <c r="E924" s="1">
        <v>0</v>
      </c>
      <c r="F924" s="1">
        <v>0</v>
      </c>
      <c r="G924" s="1">
        <v>0</v>
      </c>
      <c r="H924" s="1">
        <v>3528.31</v>
      </c>
      <c r="I924" s="1">
        <v>-4707.9059999999999</v>
      </c>
    </row>
    <row r="925" spans="1:9" hidden="1" x14ac:dyDescent="0.25">
      <c r="A925" s="1" t="s">
        <v>158</v>
      </c>
      <c r="B925" s="1" t="s">
        <v>244</v>
      </c>
      <c r="C925" s="1" t="s">
        <v>10</v>
      </c>
      <c r="D925" s="1">
        <v>639.98</v>
      </c>
      <c r="E925" s="1">
        <v>0</v>
      </c>
      <c r="F925" s="1">
        <v>0</v>
      </c>
      <c r="G925" s="1">
        <v>0</v>
      </c>
      <c r="H925" s="1">
        <v>3812.5079999999998</v>
      </c>
      <c r="I925" s="1">
        <v>-5104.8940000000002</v>
      </c>
    </row>
    <row r="926" spans="1:9" hidden="1" x14ac:dyDescent="0.25">
      <c r="A926" s="1" t="s">
        <v>158</v>
      </c>
      <c r="B926" s="1" t="s">
        <v>245</v>
      </c>
      <c r="C926" s="1" t="s">
        <v>26</v>
      </c>
      <c r="D926" s="1">
        <v>537.67999999999995</v>
      </c>
      <c r="E926" s="1">
        <v>-311</v>
      </c>
      <c r="F926" s="1">
        <v>0</v>
      </c>
      <c r="G926" s="1">
        <v>1972.922</v>
      </c>
      <c r="H926" s="1">
        <v>3148.0790000000002</v>
      </c>
      <c r="I926" s="1">
        <v>-4635.8950000000004</v>
      </c>
    </row>
    <row r="927" spans="1:9" hidden="1" x14ac:dyDescent="0.25">
      <c r="A927" s="1" t="s">
        <v>158</v>
      </c>
      <c r="B927" s="1" t="s">
        <v>245</v>
      </c>
      <c r="C927" s="1" t="s">
        <v>10</v>
      </c>
      <c r="D927" s="1">
        <v>584.92999999999995</v>
      </c>
      <c r="E927" s="1">
        <v>-311</v>
      </c>
      <c r="F927" s="1">
        <v>0</v>
      </c>
      <c r="G927" s="1">
        <v>1972.922</v>
      </c>
      <c r="H927" s="1">
        <v>3432.6370000000002</v>
      </c>
      <c r="I927" s="1">
        <v>-6035.76</v>
      </c>
    </row>
    <row r="928" spans="1:9" hidden="1" x14ac:dyDescent="0.25">
      <c r="A928" s="1" t="s">
        <v>158</v>
      </c>
      <c r="B928" s="1" t="s">
        <v>246</v>
      </c>
      <c r="C928" s="1" t="s">
        <v>26</v>
      </c>
      <c r="D928" s="1">
        <v>537.67999999999995</v>
      </c>
      <c r="E928" s="1">
        <v>311</v>
      </c>
      <c r="F928" s="1">
        <v>0</v>
      </c>
      <c r="G928" s="1">
        <v>-1972.922</v>
      </c>
      <c r="H928" s="1">
        <v>3147.8629999999998</v>
      </c>
      <c r="I928" s="1">
        <v>-3967.1619999999998</v>
      </c>
    </row>
    <row r="929" spans="1:9" hidden="1" x14ac:dyDescent="0.25">
      <c r="A929" s="1" t="s">
        <v>158</v>
      </c>
      <c r="B929" s="1" t="s">
        <v>246</v>
      </c>
      <c r="C929" s="1" t="s">
        <v>10</v>
      </c>
      <c r="D929" s="1">
        <v>584.92999999999995</v>
      </c>
      <c r="E929" s="1">
        <v>311</v>
      </c>
      <c r="F929" s="1">
        <v>0</v>
      </c>
      <c r="G929" s="1">
        <v>-1972.922</v>
      </c>
      <c r="H929" s="1">
        <v>3431.7</v>
      </c>
      <c r="I929" s="1">
        <v>-3361.451</v>
      </c>
    </row>
    <row r="930" spans="1:9" hidden="1" x14ac:dyDescent="0.25">
      <c r="A930" s="1" t="s">
        <v>158</v>
      </c>
      <c r="B930" s="1" t="s">
        <v>247</v>
      </c>
      <c r="C930" s="1" t="s">
        <v>26</v>
      </c>
      <c r="D930" s="1">
        <v>537.67999999999995</v>
      </c>
      <c r="E930" s="1">
        <v>-311</v>
      </c>
      <c r="F930" s="1">
        <v>0</v>
      </c>
      <c r="G930" s="1">
        <v>1573.183</v>
      </c>
      <c r="H930" s="1">
        <v>3148.09</v>
      </c>
      <c r="I930" s="1">
        <v>-4635.9579999999996</v>
      </c>
    </row>
    <row r="931" spans="1:9" hidden="1" x14ac:dyDescent="0.25">
      <c r="A931" s="1" t="s">
        <v>158</v>
      </c>
      <c r="B931" s="1" t="s">
        <v>247</v>
      </c>
      <c r="C931" s="1" t="s">
        <v>10</v>
      </c>
      <c r="D931" s="1">
        <v>584.92999999999995</v>
      </c>
      <c r="E931" s="1">
        <v>-311</v>
      </c>
      <c r="F931" s="1">
        <v>0</v>
      </c>
      <c r="G931" s="1">
        <v>1573.183</v>
      </c>
      <c r="H931" s="1">
        <v>3432.72</v>
      </c>
      <c r="I931" s="1">
        <v>-6035.9449999999997</v>
      </c>
    </row>
    <row r="932" spans="1:9" hidden="1" x14ac:dyDescent="0.25">
      <c r="A932" s="1" t="s">
        <v>158</v>
      </c>
      <c r="B932" s="1" t="s">
        <v>248</v>
      </c>
      <c r="C932" s="1" t="s">
        <v>26</v>
      </c>
      <c r="D932" s="1">
        <v>537.67999999999995</v>
      </c>
      <c r="E932" s="1">
        <v>311</v>
      </c>
      <c r="F932" s="1">
        <v>0</v>
      </c>
      <c r="G932" s="1">
        <v>-1573.183</v>
      </c>
      <c r="H932" s="1">
        <v>3147.8519999999999</v>
      </c>
      <c r="I932" s="1">
        <v>-3967.1</v>
      </c>
    </row>
    <row r="933" spans="1:9" hidden="1" x14ac:dyDescent="0.25">
      <c r="A933" s="1" t="s">
        <v>158</v>
      </c>
      <c r="B933" s="1" t="s">
        <v>248</v>
      </c>
      <c r="C933" s="1" t="s">
        <v>10</v>
      </c>
      <c r="D933" s="1">
        <v>584.92999999999995</v>
      </c>
      <c r="E933" s="1">
        <v>311</v>
      </c>
      <c r="F933" s="1">
        <v>0</v>
      </c>
      <c r="G933" s="1">
        <v>-1573.183</v>
      </c>
      <c r="H933" s="1">
        <v>3431.6170000000002</v>
      </c>
      <c r="I933" s="1">
        <v>-3361.2660000000001</v>
      </c>
    </row>
    <row r="934" spans="1:9" hidden="1" x14ac:dyDescent="0.25">
      <c r="A934" s="1" t="s">
        <v>158</v>
      </c>
      <c r="B934" s="1" t="s">
        <v>249</v>
      </c>
      <c r="C934" s="1" t="s">
        <v>26</v>
      </c>
      <c r="D934" s="1">
        <v>537.67999999999995</v>
      </c>
      <c r="E934" s="1">
        <v>0</v>
      </c>
      <c r="F934" s="1">
        <v>-311</v>
      </c>
      <c r="G934" s="1">
        <v>-2300.7350000000001</v>
      </c>
      <c r="H934" s="1">
        <v>3482.5929999999998</v>
      </c>
      <c r="I934" s="1">
        <v>-4301.6270000000004</v>
      </c>
    </row>
    <row r="935" spans="1:9" hidden="1" x14ac:dyDescent="0.25">
      <c r="A935" s="1" t="s">
        <v>158</v>
      </c>
      <c r="B935" s="1" t="s">
        <v>249</v>
      </c>
      <c r="C935" s="1" t="s">
        <v>10</v>
      </c>
      <c r="D935" s="1">
        <v>584.92999999999995</v>
      </c>
      <c r="E935" s="1">
        <v>0</v>
      </c>
      <c r="F935" s="1">
        <v>-311</v>
      </c>
      <c r="G935" s="1">
        <v>-2300.7350000000001</v>
      </c>
      <c r="H935" s="1">
        <v>4770.7809999999999</v>
      </c>
      <c r="I935" s="1">
        <v>-4699.0249999999996</v>
      </c>
    </row>
    <row r="936" spans="1:9" hidden="1" x14ac:dyDescent="0.25">
      <c r="A936" s="1" t="s">
        <v>158</v>
      </c>
      <c r="B936" s="1" t="s">
        <v>250</v>
      </c>
      <c r="C936" s="1" t="s">
        <v>26</v>
      </c>
      <c r="D936" s="1">
        <v>537.67999999999995</v>
      </c>
      <c r="E936" s="1">
        <v>0</v>
      </c>
      <c r="F936" s="1">
        <v>311</v>
      </c>
      <c r="G936" s="1">
        <v>2300.7350000000001</v>
      </c>
      <c r="H936" s="1">
        <v>2813.348</v>
      </c>
      <c r="I936" s="1">
        <v>-4301.4309999999996</v>
      </c>
    </row>
    <row r="937" spans="1:9" hidden="1" x14ac:dyDescent="0.25">
      <c r="A937" s="1" t="s">
        <v>158</v>
      </c>
      <c r="B937" s="1" t="s">
        <v>250</v>
      </c>
      <c r="C937" s="1" t="s">
        <v>10</v>
      </c>
      <c r="D937" s="1">
        <v>584.92999999999995</v>
      </c>
      <c r="E937" s="1">
        <v>0</v>
      </c>
      <c r="F937" s="1">
        <v>311</v>
      </c>
      <c r="G937" s="1">
        <v>2300.7350000000001</v>
      </c>
      <c r="H937" s="1">
        <v>2093.556</v>
      </c>
      <c r="I937" s="1">
        <v>-4698.1859999999997</v>
      </c>
    </row>
    <row r="938" spans="1:9" hidden="1" x14ac:dyDescent="0.25">
      <c r="A938" s="1" t="s">
        <v>158</v>
      </c>
      <c r="B938" s="1" t="s">
        <v>251</v>
      </c>
      <c r="C938" s="1" t="s">
        <v>26</v>
      </c>
      <c r="D938" s="1">
        <v>537.67999999999995</v>
      </c>
      <c r="E938" s="1">
        <v>0</v>
      </c>
      <c r="F938" s="1">
        <v>-311</v>
      </c>
      <c r="G938" s="1">
        <v>-2693.36</v>
      </c>
      <c r="H938" s="1">
        <v>3482.6019999999999</v>
      </c>
      <c r="I938" s="1">
        <v>-4301.6899999999996</v>
      </c>
    </row>
    <row r="939" spans="1:9" hidden="1" x14ac:dyDescent="0.25">
      <c r="A939" s="1" t="s">
        <v>158</v>
      </c>
      <c r="B939" s="1" t="s">
        <v>251</v>
      </c>
      <c r="C939" s="1" t="s">
        <v>10</v>
      </c>
      <c r="D939" s="1">
        <v>584.92999999999995</v>
      </c>
      <c r="E939" s="1">
        <v>0</v>
      </c>
      <c r="F939" s="1">
        <v>-311</v>
      </c>
      <c r="G939" s="1">
        <v>-2693.36</v>
      </c>
      <c r="H939" s="1">
        <v>4770.8609999999999</v>
      </c>
      <c r="I939" s="1">
        <v>-4699.2060000000001</v>
      </c>
    </row>
    <row r="940" spans="1:9" hidden="1" x14ac:dyDescent="0.25">
      <c r="A940" s="1" t="s">
        <v>158</v>
      </c>
      <c r="B940" s="1" t="s">
        <v>252</v>
      </c>
      <c r="C940" s="1" t="s">
        <v>26</v>
      </c>
      <c r="D940" s="1">
        <v>537.67999999999995</v>
      </c>
      <c r="E940" s="1">
        <v>0</v>
      </c>
      <c r="F940" s="1">
        <v>311</v>
      </c>
      <c r="G940" s="1">
        <v>2693.36</v>
      </c>
      <c r="H940" s="1">
        <v>2813.3389999999999</v>
      </c>
      <c r="I940" s="1">
        <v>-4301.3680000000004</v>
      </c>
    </row>
    <row r="941" spans="1:9" hidden="1" x14ac:dyDescent="0.25">
      <c r="A941" s="1" t="s">
        <v>158</v>
      </c>
      <c r="B941" s="1" t="s">
        <v>252</v>
      </c>
      <c r="C941" s="1" t="s">
        <v>10</v>
      </c>
      <c r="D941" s="1">
        <v>584.92999999999995</v>
      </c>
      <c r="E941" s="1">
        <v>0</v>
      </c>
      <c r="F941" s="1">
        <v>311</v>
      </c>
      <c r="G941" s="1">
        <v>2693.36</v>
      </c>
      <c r="H941" s="1">
        <v>2093.4760000000001</v>
      </c>
      <c r="I941" s="1">
        <v>-4698.0050000000001</v>
      </c>
    </row>
    <row r="942" spans="1:9" hidden="1" x14ac:dyDescent="0.25">
      <c r="A942" s="1" t="s">
        <v>158</v>
      </c>
      <c r="B942" s="1" t="s">
        <v>253</v>
      </c>
      <c r="C942" s="1" t="s">
        <v>26</v>
      </c>
      <c r="D942" s="1">
        <v>537.67999999999995</v>
      </c>
      <c r="E942" s="1">
        <v>0</v>
      </c>
      <c r="F942" s="1">
        <v>0</v>
      </c>
      <c r="G942" s="1">
        <v>0</v>
      </c>
      <c r="H942" s="1">
        <v>3147.9720000000002</v>
      </c>
      <c r="I942" s="1">
        <v>-4301.5410000000002</v>
      </c>
    </row>
    <row r="943" spans="1:9" hidden="1" x14ac:dyDescent="0.25">
      <c r="A943" s="1" t="s">
        <v>158</v>
      </c>
      <c r="B943" s="1" t="s">
        <v>253</v>
      </c>
      <c r="C943" s="1" t="s">
        <v>10</v>
      </c>
      <c r="D943" s="1">
        <v>584.92999999999995</v>
      </c>
      <c r="E943" s="1">
        <v>0</v>
      </c>
      <c r="F943" s="1">
        <v>0</v>
      </c>
      <c r="G943" s="1">
        <v>0</v>
      </c>
      <c r="H943" s="1">
        <v>3432.1759999999999</v>
      </c>
      <c r="I943" s="1">
        <v>-4698.6580000000004</v>
      </c>
    </row>
    <row r="944" spans="1:9" hidden="1" x14ac:dyDescent="0.25">
      <c r="A944" s="1" t="s">
        <v>158</v>
      </c>
      <c r="B944" s="1" t="s">
        <v>254</v>
      </c>
      <c r="C944" s="1" t="s">
        <v>26</v>
      </c>
      <c r="D944" s="1">
        <v>537.67999999999995</v>
      </c>
      <c r="E944" s="1">
        <v>0</v>
      </c>
      <c r="F944" s="1">
        <v>0</v>
      </c>
      <c r="G944" s="1">
        <v>0</v>
      </c>
      <c r="H944" s="1">
        <v>3147.9690000000001</v>
      </c>
      <c r="I944" s="1">
        <v>-4301.5169999999998</v>
      </c>
    </row>
    <row r="945" spans="1:9" hidden="1" x14ac:dyDescent="0.25">
      <c r="A945" s="1" t="s">
        <v>158</v>
      </c>
      <c r="B945" s="1" t="s">
        <v>254</v>
      </c>
      <c r="C945" s="1" t="s">
        <v>10</v>
      </c>
      <c r="D945" s="1">
        <v>584.92999999999995</v>
      </c>
      <c r="E945" s="1">
        <v>0</v>
      </c>
      <c r="F945" s="1">
        <v>0</v>
      </c>
      <c r="G945" s="1">
        <v>0</v>
      </c>
      <c r="H945" s="1">
        <v>3432.1610000000001</v>
      </c>
      <c r="I945" s="1">
        <v>-4698.5519999999997</v>
      </c>
    </row>
    <row r="946" spans="1:9" hidden="1" x14ac:dyDescent="0.25">
      <c r="A946" s="1" t="s">
        <v>158</v>
      </c>
      <c r="B946" s="1" t="s">
        <v>255</v>
      </c>
      <c r="C946" s="1" t="s">
        <v>26</v>
      </c>
      <c r="D946" s="1">
        <v>537.67999999999995</v>
      </c>
      <c r="E946" s="1">
        <v>0</v>
      </c>
      <c r="F946" s="1">
        <v>0</v>
      </c>
      <c r="G946" s="1">
        <v>0</v>
      </c>
      <c r="H946" s="1">
        <v>3147.982</v>
      </c>
      <c r="I946" s="1">
        <v>-4301.53</v>
      </c>
    </row>
    <row r="947" spans="1:9" hidden="1" x14ac:dyDescent="0.25">
      <c r="A947" s="1" t="s">
        <v>158</v>
      </c>
      <c r="B947" s="1" t="s">
        <v>255</v>
      </c>
      <c r="C947" s="1" t="s">
        <v>10</v>
      </c>
      <c r="D947" s="1">
        <v>584.92999999999995</v>
      </c>
      <c r="E947" s="1">
        <v>0</v>
      </c>
      <c r="F947" s="1">
        <v>0</v>
      </c>
      <c r="G947" s="1">
        <v>0</v>
      </c>
      <c r="H947" s="1">
        <v>3432.2190000000001</v>
      </c>
      <c r="I947" s="1">
        <v>-4698.6109999999999</v>
      </c>
    </row>
    <row r="948" spans="1:9" hidden="1" x14ac:dyDescent="0.25">
      <c r="A948" s="1" t="s">
        <v>158</v>
      </c>
      <c r="B948" s="1" t="s">
        <v>256</v>
      </c>
      <c r="C948" s="1" t="s">
        <v>26</v>
      </c>
      <c r="D948" s="1">
        <v>537.67999999999995</v>
      </c>
      <c r="E948" s="1">
        <v>0</v>
      </c>
      <c r="F948" s="1">
        <v>0</v>
      </c>
      <c r="G948" s="1">
        <v>0</v>
      </c>
      <c r="H948" s="1">
        <v>3147.9589999999998</v>
      </c>
      <c r="I948" s="1">
        <v>-4301.5280000000002</v>
      </c>
    </row>
    <row r="949" spans="1:9" hidden="1" x14ac:dyDescent="0.25">
      <c r="A949" s="1" t="s">
        <v>158</v>
      </c>
      <c r="B949" s="1" t="s">
        <v>256</v>
      </c>
      <c r="C949" s="1" t="s">
        <v>10</v>
      </c>
      <c r="D949" s="1">
        <v>584.92999999999995</v>
      </c>
      <c r="E949" s="1">
        <v>0</v>
      </c>
      <c r="F949" s="1">
        <v>0</v>
      </c>
      <c r="G949" s="1">
        <v>0</v>
      </c>
      <c r="H949" s="1">
        <v>3432.1179999999999</v>
      </c>
      <c r="I949" s="1">
        <v>-4698.5990000000002</v>
      </c>
    </row>
    <row r="950" spans="1:9" hidden="1" x14ac:dyDescent="0.25">
      <c r="A950" s="1" t="s">
        <v>158</v>
      </c>
      <c r="B950" s="1" t="s">
        <v>257</v>
      </c>
      <c r="C950" s="1" t="s">
        <v>26</v>
      </c>
      <c r="D950" s="1">
        <v>268.83999999999997</v>
      </c>
      <c r="E950" s="1">
        <v>-311</v>
      </c>
      <c r="F950" s="1">
        <v>0</v>
      </c>
      <c r="G950" s="1">
        <v>1972.922</v>
      </c>
      <c r="H950" s="1">
        <v>1574.0930000000001</v>
      </c>
      <c r="I950" s="1">
        <v>-2485.1309999999999</v>
      </c>
    </row>
    <row r="951" spans="1:9" hidden="1" x14ac:dyDescent="0.25">
      <c r="A951" s="1" t="s">
        <v>158</v>
      </c>
      <c r="B951" s="1" t="s">
        <v>257</v>
      </c>
      <c r="C951" s="1" t="s">
        <v>10</v>
      </c>
      <c r="D951" s="1">
        <v>292.45999999999998</v>
      </c>
      <c r="E951" s="1">
        <v>-311</v>
      </c>
      <c r="F951" s="1">
        <v>0</v>
      </c>
      <c r="G951" s="1">
        <v>1972.922</v>
      </c>
      <c r="H951" s="1">
        <v>1716.5530000000001</v>
      </c>
      <c r="I951" s="1">
        <v>-3686.4569999999999</v>
      </c>
    </row>
    <row r="952" spans="1:9" hidden="1" x14ac:dyDescent="0.25">
      <c r="A952" s="1" t="s">
        <v>158</v>
      </c>
      <c r="B952" s="1" t="s">
        <v>258</v>
      </c>
      <c r="C952" s="1" t="s">
        <v>26</v>
      </c>
      <c r="D952" s="1">
        <v>268.83999999999997</v>
      </c>
      <c r="E952" s="1">
        <v>311</v>
      </c>
      <c r="F952" s="1">
        <v>0</v>
      </c>
      <c r="G952" s="1">
        <v>-1972.922</v>
      </c>
      <c r="H952" s="1">
        <v>1573.877</v>
      </c>
      <c r="I952" s="1">
        <v>-1816.3979999999999</v>
      </c>
    </row>
    <row r="953" spans="1:9" hidden="1" x14ac:dyDescent="0.25">
      <c r="A953" s="1" t="s">
        <v>158</v>
      </c>
      <c r="B953" s="1" t="s">
        <v>258</v>
      </c>
      <c r="C953" s="1" t="s">
        <v>10</v>
      </c>
      <c r="D953" s="1">
        <v>292.45999999999998</v>
      </c>
      <c r="E953" s="1">
        <v>311</v>
      </c>
      <c r="F953" s="1">
        <v>0</v>
      </c>
      <c r="G953" s="1">
        <v>-1972.922</v>
      </c>
      <c r="H953" s="1">
        <v>1715.616</v>
      </c>
      <c r="I953" s="1">
        <v>-1012.148</v>
      </c>
    </row>
    <row r="954" spans="1:9" hidden="1" x14ac:dyDescent="0.25">
      <c r="A954" s="1" t="s">
        <v>158</v>
      </c>
      <c r="B954" s="1" t="s">
        <v>259</v>
      </c>
      <c r="C954" s="1" t="s">
        <v>26</v>
      </c>
      <c r="D954" s="1">
        <v>268.83999999999997</v>
      </c>
      <c r="E954" s="1">
        <v>-311</v>
      </c>
      <c r="F954" s="1">
        <v>0</v>
      </c>
      <c r="G954" s="1">
        <v>1573.183</v>
      </c>
      <c r="H954" s="1">
        <v>1574.104</v>
      </c>
      <c r="I954" s="1">
        <v>-2485.1930000000002</v>
      </c>
    </row>
    <row r="955" spans="1:9" hidden="1" x14ac:dyDescent="0.25">
      <c r="A955" s="1" t="s">
        <v>158</v>
      </c>
      <c r="B955" s="1" t="s">
        <v>259</v>
      </c>
      <c r="C955" s="1" t="s">
        <v>10</v>
      </c>
      <c r="D955" s="1">
        <v>292.45999999999998</v>
      </c>
      <c r="E955" s="1">
        <v>-311</v>
      </c>
      <c r="F955" s="1">
        <v>0</v>
      </c>
      <c r="G955" s="1">
        <v>1573.183</v>
      </c>
      <c r="H955" s="1">
        <v>1716.635</v>
      </c>
      <c r="I955" s="1">
        <v>-3686.6419999999998</v>
      </c>
    </row>
    <row r="956" spans="1:9" hidden="1" x14ac:dyDescent="0.25">
      <c r="A956" s="1" t="s">
        <v>158</v>
      </c>
      <c r="B956" s="1" t="s">
        <v>260</v>
      </c>
      <c r="C956" s="1" t="s">
        <v>26</v>
      </c>
      <c r="D956" s="1">
        <v>268.83999999999997</v>
      </c>
      <c r="E956" s="1">
        <v>311</v>
      </c>
      <c r="F956" s="1">
        <v>0</v>
      </c>
      <c r="G956" s="1">
        <v>-1573.183</v>
      </c>
      <c r="H956" s="1">
        <v>1573.866</v>
      </c>
      <c r="I956" s="1">
        <v>-1816.335</v>
      </c>
    </row>
    <row r="957" spans="1:9" hidden="1" x14ac:dyDescent="0.25">
      <c r="A957" s="1" t="s">
        <v>158</v>
      </c>
      <c r="B957" s="1" t="s">
        <v>260</v>
      </c>
      <c r="C957" s="1" t="s">
        <v>10</v>
      </c>
      <c r="D957" s="1">
        <v>292.45999999999998</v>
      </c>
      <c r="E957" s="1">
        <v>311</v>
      </c>
      <c r="F957" s="1">
        <v>0</v>
      </c>
      <c r="G957" s="1">
        <v>-1573.183</v>
      </c>
      <c r="H957" s="1">
        <v>1715.5329999999999</v>
      </c>
      <c r="I957" s="1">
        <v>-1011.963</v>
      </c>
    </row>
    <row r="958" spans="1:9" hidden="1" x14ac:dyDescent="0.25">
      <c r="A958" s="1" t="s">
        <v>158</v>
      </c>
      <c r="B958" s="1" t="s">
        <v>261</v>
      </c>
      <c r="C958" s="1" t="s">
        <v>26</v>
      </c>
      <c r="D958" s="1">
        <v>268.83999999999997</v>
      </c>
      <c r="E958" s="1">
        <v>0</v>
      </c>
      <c r="F958" s="1">
        <v>-311</v>
      </c>
      <c r="G958" s="1">
        <v>-2300.7350000000001</v>
      </c>
      <c r="H958" s="1">
        <v>1908.6079999999999</v>
      </c>
      <c r="I958" s="1">
        <v>-2150.8620000000001</v>
      </c>
    </row>
    <row r="959" spans="1:9" hidden="1" x14ac:dyDescent="0.25">
      <c r="A959" s="1" t="s">
        <v>158</v>
      </c>
      <c r="B959" s="1" t="s">
        <v>261</v>
      </c>
      <c r="C959" s="1" t="s">
        <v>10</v>
      </c>
      <c r="D959" s="1">
        <v>292.45999999999998</v>
      </c>
      <c r="E959" s="1">
        <v>0</v>
      </c>
      <c r="F959" s="1">
        <v>-311</v>
      </c>
      <c r="G959" s="1">
        <v>-2300.7350000000001</v>
      </c>
      <c r="H959" s="1">
        <v>3054.6970000000001</v>
      </c>
      <c r="I959" s="1">
        <v>-2349.7220000000002</v>
      </c>
    </row>
    <row r="960" spans="1:9" hidden="1" x14ac:dyDescent="0.25">
      <c r="A960" s="1" t="s">
        <v>158</v>
      </c>
      <c r="B960" s="1" t="s">
        <v>262</v>
      </c>
      <c r="C960" s="1" t="s">
        <v>26</v>
      </c>
      <c r="D960" s="1">
        <v>268.83999999999997</v>
      </c>
      <c r="E960" s="1">
        <v>0</v>
      </c>
      <c r="F960" s="1">
        <v>311</v>
      </c>
      <c r="G960" s="1">
        <v>2300.7350000000001</v>
      </c>
      <c r="H960" s="1">
        <v>1239.3630000000001</v>
      </c>
      <c r="I960" s="1">
        <v>-2150.6660000000002</v>
      </c>
    </row>
    <row r="961" spans="1:9" hidden="1" x14ac:dyDescent="0.25">
      <c r="A961" s="1" t="s">
        <v>158</v>
      </c>
      <c r="B961" s="1" t="s">
        <v>262</v>
      </c>
      <c r="C961" s="1" t="s">
        <v>10</v>
      </c>
      <c r="D961" s="1">
        <v>292.45999999999998</v>
      </c>
      <c r="E961" s="1">
        <v>0</v>
      </c>
      <c r="F961" s="1">
        <v>311</v>
      </c>
      <c r="G961" s="1">
        <v>2300.7350000000001</v>
      </c>
      <c r="H961" s="1">
        <v>377.47199999999998</v>
      </c>
      <c r="I961" s="1">
        <v>-2348.8829999999998</v>
      </c>
    </row>
    <row r="962" spans="1:9" hidden="1" x14ac:dyDescent="0.25">
      <c r="A962" s="1" t="s">
        <v>158</v>
      </c>
      <c r="B962" s="1" t="s">
        <v>263</v>
      </c>
      <c r="C962" s="1" t="s">
        <v>26</v>
      </c>
      <c r="D962" s="1">
        <v>268.83999999999997</v>
      </c>
      <c r="E962" s="1">
        <v>0</v>
      </c>
      <c r="F962" s="1">
        <v>-311</v>
      </c>
      <c r="G962" s="1">
        <v>-2693.36</v>
      </c>
      <c r="H962" s="1">
        <v>1908.617</v>
      </c>
      <c r="I962" s="1">
        <v>-2150.9250000000002</v>
      </c>
    </row>
    <row r="963" spans="1:9" hidden="1" x14ac:dyDescent="0.25">
      <c r="A963" s="1" t="s">
        <v>158</v>
      </c>
      <c r="B963" s="1" t="s">
        <v>263</v>
      </c>
      <c r="C963" s="1" t="s">
        <v>10</v>
      </c>
      <c r="D963" s="1">
        <v>292.45999999999998</v>
      </c>
      <c r="E963" s="1">
        <v>0</v>
      </c>
      <c r="F963" s="1">
        <v>-311</v>
      </c>
      <c r="G963" s="1">
        <v>-2693.36</v>
      </c>
      <c r="H963" s="1">
        <v>3054.777</v>
      </c>
      <c r="I963" s="1">
        <v>-2349.9029999999998</v>
      </c>
    </row>
    <row r="964" spans="1:9" hidden="1" x14ac:dyDescent="0.25">
      <c r="A964" s="1" t="s">
        <v>158</v>
      </c>
      <c r="B964" s="1" t="s">
        <v>264</v>
      </c>
      <c r="C964" s="1" t="s">
        <v>26</v>
      </c>
      <c r="D964" s="1">
        <v>268.83999999999997</v>
      </c>
      <c r="E964" s="1">
        <v>0</v>
      </c>
      <c r="F964" s="1">
        <v>311</v>
      </c>
      <c r="G964" s="1">
        <v>2693.36</v>
      </c>
      <c r="H964" s="1">
        <v>1239.354</v>
      </c>
      <c r="I964" s="1">
        <v>-2150.6030000000001</v>
      </c>
    </row>
    <row r="965" spans="1:9" hidden="1" x14ac:dyDescent="0.25">
      <c r="A965" s="1" t="s">
        <v>158</v>
      </c>
      <c r="B965" s="1" t="s">
        <v>264</v>
      </c>
      <c r="C965" s="1" t="s">
        <v>10</v>
      </c>
      <c r="D965" s="1">
        <v>292.45999999999998</v>
      </c>
      <c r="E965" s="1">
        <v>0</v>
      </c>
      <c r="F965" s="1">
        <v>311</v>
      </c>
      <c r="G965" s="1">
        <v>2693.36</v>
      </c>
      <c r="H965" s="1">
        <v>377.392</v>
      </c>
      <c r="I965" s="1">
        <v>-2348.703</v>
      </c>
    </row>
    <row r="966" spans="1:9" hidden="1" x14ac:dyDescent="0.25">
      <c r="A966" s="1" t="s">
        <v>158</v>
      </c>
      <c r="B966" s="1" t="s">
        <v>265</v>
      </c>
      <c r="C966" s="1" t="s">
        <v>26</v>
      </c>
      <c r="D966" s="1">
        <v>268.83999999999997</v>
      </c>
      <c r="E966" s="1">
        <v>0</v>
      </c>
      <c r="F966" s="1">
        <v>0</v>
      </c>
      <c r="G966" s="1">
        <v>0</v>
      </c>
      <c r="H966" s="1">
        <v>1573.9870000000001</v>
      </c>
      <c r="I966" s="1">
        <v>-2150.7759999999998</v>
      </c>
    </row>
    <row r="967" spans="1:9" hidden="1" x14ac:dyDescent="0.25">
      <c r="A967" s="1" t="s">
        <v>158</v>
      </c>
      <c r="B967" s="1" t="s">
        <v>265</v>
      </c>
      <c r="C967" s="1" t="s">
        <v>10</v>
      </c>
      <c r="D967" s="1">
        <v>292.45999999999998</v>
      </c>
      <c r="E967" s="1">
        <v>0</v>
      </c>
      <c r="F967" s="1">
        <v>0</v>
      </c>
      <c r="G967" s="1">
        <v>0</v>
      </c>
      <c r="H967" s="1">
        <v>1716.0909999999999</v>
      </c>
      <c r="I967" s="1">
        <v>-2349.3560000000002</v>
      </c>
    </row>
    <row r="968" spans="1:9" hidden="1" x14ac:dyDescent="0.25">
      <c r="A968" s="1" t="s">
        <v>158</v>
      </c>
      <c r="B968" s="1" t="s">
        <v>266</v>
      </c>
      <c r="C968" s="1" t="s">
        <v>26</v>
      </c>
      <c r="D968" s="1">
        <v>268.83999999999997</v>
      </c>
      <c r="E968" s="1">
        <v>0</v>
      </c>
      <c r="F968" s="1">
        <v>0</v>
      </c>
      <c r="G968" s="1">
        <v>0</v>
      </c>
      <c r="H968" s="1">
        <v>1573.9839999999999</v>
      </c>
      <c r="I968" s="1">
        <v>-2150.7530000000002</v>
      </c>
    </row>
    <row r="969" spans="1:9" hidden="1" x14ac:dyDescent="0.25">
      <c r="A969" s="1" t="s">
        <v>158</v>
      </c>
      <c r="B969" s="1" t="s">
        <v>266</v>
      </c>
      <c r="C969" s="1" t="s">
        <v>10</v>
      </c>
      <c r="D969" s="1">
        <v>292.45999999999998</v>
      </c>
      <c r="E969" s="1">
        <v>0</v>
      </c>
      <c r="F969" s="1">
        <v>0</v>
      </c>
      <c r="G969" s="1">
        <v>0</v>
      </c>
      <c r="H969" s="1">
        <v>1716.077</v>
      </c>
      <c r="I969" s="1">
        <v>-2349.25</v>
      </c>
    </row>
    <row r="970" spans="1:9" hidden="1" x14ac:dyDescent="0.25">
      <c r="A970" s="1" t="s">
        <v>158</v>
      </c>
      <c r="B970" s="1" t="s">
        <v>267</v>
      </c>
      <c r="C970" s="1" t="s">
        <v>26</v>
      </c>
      <c r="D970" s="1">
        <v>268.83999999999997</v>
      </c>
      <c r="E970" s="1">
        <v>0</v>
      </c>
      <c r="F970" s="1">
        <v>0</v>
      </c>
      <c r="G970" s="1">
        <v>0</v>
      </c>
      <c r="H970" s="1">
        <v>1573.9970000000001</v>
      </c>
      <c r="I970" s="1">
        <v>-2150.7660000000001</v>
      </c>
    </row>
    <row r="971" spans="1:9" hidden="1" x14ac:dyDescent="0.25">
      <c r="A971" s="1" t="s">
        <v>158</v>
      </c>
      <c r="B971" s="1" t="s">
        <v>267</v>
      </c>
      <c r="C971" s="1" t="s">
        <v>10</v>
      </c>
      <c r="D971" s="1">
        <v>292.45999999999998</v>
      </c>
      <c r="E971" s="1">
        <v>0</v>
      </c>
      <c r="F971" s="1">
        <v>0</v>
      </c>
      <c r="G971" s="1">
        <v>0</v>
      </c>
      <c r="H971" s="1">
        <v>1716.135</v>
      </c>
      <c r="I971" s="1">
        <v>-2349.3090000000002</v>
      </c>
    </row>
    <row r="972" spans="1:9" hidden="1" x14ac:dyDescent="0.25">
      <c r="A972" s="1" t="s">
        <v>158</v>
      </c>
      <c r="B972" s="1" t="s">
        <v>268</v>
      </c>
      <c r="C972" s="1" t="s">
        <v>26</v>
      </c>
      <c r="D972" s="1">
        <v>268.83999999999997</v>
      </c>
      <c r="E972" s="1">
        <v>0</v>
      </c>
      <c r="F972" s="1">
        <v>0</v>
      </c>
      <c r="G972" s="1">
        <v>0</v>
      </c>
      <c r="H972" s="1">
        <v>1573.9739999999999</v>
      </c>
      <c r="I972" s="1">
        <v>-2150.7629999999999</v>
      </c>
    </row>
    <row r="973" spans="1:9" hidden="1" x14ac:dyDescent="0.25">
      <c r="A973" s="1" t="s">
        <v>158</v>
      </c>
      <c r="B973" s="1" t="s">
        <v>268</v>
      </c>
      <c r="C973" s="1" t="s">
        <v>10</v>
      </c>
      <c r="D973" s="1">
        <v>292.45999999999998</v>
      </c>
      <c r="E973" s="1">
        <v>0</v>
      </c>
      <c r="F973" s="1">
        <v>0</v>
      </c>
      <c r="G973" s="1">
        <v>0</v>
      </c>
      <c r="H973" s="1">
        <v>1716.0340000000001</v>
      </c>
      <c r="I973" s="1">
        <v>-2349.297</v>
      </c>
    </row>
    <row r="974" spans="1:9" hidden="1" x14ac:dyDescent="0.25">
      <c r="A974" s="1" t="s">
        <v>158</v>
      </c>
      <c r="B974" s="1" t="s">
        <v>269</v>
      </c>
      <c r="C974" s="1" t="s">
        <v>26</v>
      </c>
      <c r="D974" s="1">
        <v>592.74</v>
      </c>
      <c r="E974" s="1">
        <v>257.62</v>
      </c>
      <c r="F974" s="1">
        <v>57.34</v>
      </c>
      <c r="G974" s="1">
        <v>1915.269</v>
      </c>
      <c r="H974" s="1">
        <v>3586.8380000000002</v>
      </c>
      <c r="I974" s="1">
        <v>-4409.3130000000001</v>
      </c>
    </row>
    <row r="975" spans="1:9" hidden="1" x14ac:dyDescent="0.25">
      <c r="A975" s="1" t="s">
        <v>158</v>
      </c>
      <c r="B975" s="1" t="s">
        <v>269</v>
      </c>
      <c r="C975" s="1" t="s">
        <v>10</v>
      </c>
      <c r="D975" s="1">
        <v>639.98</v>
      </c>
      <c r="E975" s="1">
        <v>257.62</v>
      </c>
      <c r="F975" s="1">
        <v>57.34</v>
      </c>
      <c r="G975" s="1">
        <v>1915.269</v>
      </c>
      <c r="H975" s="1">
        <v>4054.5459999999998</v>
      </c>
      <c r="I975" s="1">
        <v>-3992.694</v>
      </c>
    </row>
    <row r="976" spans="1:9" hidden="1" x14ac:dyDescent="0.25">
      <c r="A976" s="1" t="s">
        <v>158</v>
      </c>
      <c r="B976" s="1" t="s">
        <v>270</v>
      </c>
      <c r="C976" s="1" t="s">
        <v>26</v>
      </c>
      <c r="D976" s="1">
        <v>592.74</v>
      </c>
      <c r="E976" s="1">
        <v>-257.62</v>
      </c>
      <c r="F976" s="1">
        <v>-57.34</v>
      </c>
      <c r="G976" s="1">
        <v>-1915.269</v>
      </c>
      <c r="H976" s="1">
        <v>3469.8049999999998</v>
      </c>
      <c r="I976" s="1">
        <v>-5006.5020000000004</v>
      </c>
    </row>
    <row r="977" spans="1:9" hidden="1" x14ac:dyDescent="0.25">
      <c r="A977" s="1" t="s">
        <v>158</v>
      </c>
      <c r="B977" s="1" t="s">
        <v>270</v>
      </c>
      <c r="C977" s="1" t="s">
        <v>10</v>
      </c>
      <c r="D977" s="1">
        <v>639.98</v>
      </c>
      <c r="E977" s="1">
        <v>-257.62</v>
      </c>
      <c r="F977" s="1">
        <v>-57.34</v>
      </c>
      <c r="G977" s="1">
        <v>-1915.269</v>
      </c>
      <c r="H977" s="1">
        <v>3570.5709999999999</v>
      </c>
      <c r="I977" s="1">
        <v>-6217.107</v>
      </c>
    </row>
    <row r="978" spans="1:9" hidden="1" x14ac:dyDescent="0.25">
      <c r="A978" s="1" t="s">
        <v>158</v>
      </c>
      <c r="B978" s="1" t="s">
        <v>271</v>
      </c>
      <c r="C978" s="1" t="s">
        <v>26</v>
      </c>
      <c r="D978" s="1">
        <v>592.74</v>
      </c>
      <c r="E978" s="1">
        <v>56.12</v>
      </c>
      <c r="F978" s="1">
        <v>255.65</v>
      </c>
      <c r="G978" s="1">
        <v>2086.5070000000001</v>
      </c>
      <c r="H978" s="1">
        <v>3824.5990000000002</v>
      </c>
      <c r="I978" s="1">
        <v>-4648.8509999999997</v>
      </c>
    </row>
    <row r="979" spans="1:9" hidden="1" x14ac:dyDescent="0.25">
      <c r="A979" s="1" t="s">
        <v>158</v>
      </c>
      <c r="B979" s="1" t="s">
        <v>271</v>
      </c>
      <c r="C979" s="1" t="s">
        <v>10</v>
      </c>
      <c r="D979" s="1">
        <v>639.98</v>
      </c>
      <c r="E979" s="1">
        <v>56.12</v>
      </c>
      <c r="F979" s="1">
        <v>255.65</v>
      </c>
      <c r="G979" s="1">
        <v>2086.5070000000001</v>
      </c>
      <c r="H979" s="1">
        <v>4913.9830000000002</v>
      </c>
      <c r="I979" s="1">
        <v>-4868.527</v>
      </c>
    </row>
    <row r="980" spans="1:9" hidden="1" x14ac:dyDescent="0.25">
      <c r="A980" s="1" t="s">
        <v>158</v>
      </c>
      <c r="B980" s="1" t="s">
        <v>272</v>
      </c>
      <c r="C980" s="1" t="s">
        <v>26</v>
      </c>
      <c r="D980" s="1">
        <v>592.74</v>
      </c>
      <c r="E980" s="1">
        <v>-56.12</v>
      </c>
      <c r="F980" s="1">
        <v>-255.65</v>
      </c>
      <c r="G980" s="1">
        <v>-2086.5070000000001</v>
      </c>
      <c r="H980" s="1">
        <v>3232.0439999999999</v>
      </c>
      <c r="I980" s="1">
        <v>-4766.9639999999999</v>
      </c>
    </row>
    <row r="981" spans="1:9" hidden="1" x14ac:dyDescent="0.25">
      <c r="A981" s="1" t="s">
        <v>158</v>
      </c>
      <c r="B981" s="1" t="s">
        <v>272</v>
      </c>
      <c r="C981" s="1" t="s">
        <v>10</v>
      </c>
      <c r="D981" s="1">
        <v>639.98</v>
      </c>
      <c r="E981" s="1">
        <v>-56.12</v>
      </c>
      <c r="F981" s="1">
        <v>-255.65</v>
      </c>
      <c r="G981" s="1">
        <v>-2086.5070000000001</v>
      </c>
      <c r="H981" s="1">
        <v>2711.134</v>
      </c>
      <c r="I981" s="1">
        <v>-5341.2740000000003</v>
      </c>
    </row>
    <row r="982" spans="1:9" hidden="1" x14ac:dyDescent="0.25">
      <c r="A982" s="1" t="s">
        <v>158</v>
      </c>
      <c r="B982" s="1" t="s">
        <v>273</v>
      </c>
      <c r="C982" s="1" t="s">
        <v>26</v>
      </c>
      <c r="D982" s="1">
        <v>268.83999999999997</v>
      </c>
      <c r="E982" s="1">
        <v>257.62</v>
      </c>
      <c r="F982" s="1">
        <v>57.34</v>
      </c>
      <c r="G982" s="1">
        <v>1915.269</v>
      </c>
      <c r="H982" s="1">
        <v>1632.502</v>
      </c>
      <c r="I982" s="1">
        <v>-1852.17</v>
      </c>
    </row>
    <row r="983" spans="1:9" hidden="1" x14ac:dyDescent="0.25">
      <c r="A983" s="1" t="s">
        <v>158</v>
      </c>
      <c r="B983" s="1" t="s">
        <v>273</v>
      </c>
      <c r="C983" s="1" t="s">
        <v>10</v>
      </c>
      <c r="D983" s="1">
        <v>292.45999999999998</v>
      </c>
      <c r="E983" s="1">
        <v>257.62</v>
      </c>
      <c r="F983" s="1">
        <v>57.34</v>
      </c>
      <c r="G983" s="1">
        <v>1915.269</v>
      </c>
      <c r="H983" s="1">
        <v>1958.0719999999999</v>
      </c>
      <c r="I983" s="1">
        <v>-1237.096</v>
      </c>
    </row>
    <row r="984" spans="1:9" hidden="1" x14ac:dyDescent="0.25">
      <c r="A984" s="1" t="s">
        <v>158</v>
      </c>
      <c r="B984" s="1" t="s">
        <v>274</v>
      </c>
      <c r="C984" s="1" t="s">
        <v>26</v>
      </c>
      <c r="D984" s="1">
        <v>268.83999999999997</v>
      </c>
      <c r="E984" s="1">
        <v>-257.62</v>
      </c>
      <c r="F984" s="1">
        <v>-57.34</v>
      </c>
      <c r="G984" s="1">
        <v>-1915.269</v>
      </c>
      <c r="H984" s="1">
        <v>1515.4690000000001</v>
      </c>
      <c r="I984" s="1">
        <v>-2449.3589999999999</v>
      </c>
    </row>
    <row r="985" spans="1:9" hidden="1" x14ac:dyDescent="0.25">
      <c r="A985" s="1" t="s">
        <v>158</v>
      </c>
      <c r="B985" s="1" t="s">
        <v>274</v>
      </c>
      <c r="C985" s="1" t="s">
        <v>10</v>
      </c>
      <c r="D985" s="1">
        <v>292.45999999999998</v>
      </c>
      <c r="E985" s="1">
        <v>-257.62</v>
      </c>
      <c r="F985" s="1">
        <v>-57.34</v>
      </c>
      <c r="G985" s="1">
        <v>-1915.269</v>
      </c>
      <c r="H985" s="1">
        <v>1474.097</v>
      </c>
      <c r="I985" s="1">
        <v>-3461.509</v>
      </c>
    </row>
    <row r="986" spans="1:9" hidden="1" x14ac:dyDescent="0.25">
      <c r="A986" s="1" t="s">
        <v>158</v>
      </c>
      <c r="B986" s="1" t="s">
        <v>275</v>
      </c>
      <c r="C986" s="1" t="s">
        <v>26</v>
      </c>
      <c r="D986" s="1">
        <v>268.83999999999997</v>
      </c>
      <c r="E986" s="1">
        <v>56.12</v>
      </c>
      <c r="F986" s="1">
        <v>255.65</v>
      </c>
      <c r="G986" s="1">
        <v>2086.5070000000001</v>
      </c>
      <c r="H986" s="1">
        <v>1870.2629999999999</v>
      </c>
      <c r="I986" s="1">
        <v>-2091.7080000000001</v>
      </c>
    </row>
    <row r="987" spans="1:9" hidden="1" x14ac:dyDescent="0.25">
      <c r="A987" s="1" t="s">
        <v>158</v>
      </c>
      <c r="B987" s="1" t="s">
        <v>275</v>
      </c>
      <c r="C987" s="1" t="s">
        <v>10</v>
      </c>
      <c r="D987" s="1">
        <v>292.45999999999998</v>
      </c>
      <c r="E987" s="1">
        <v>56.12</v>
      </c>
      <c r="F987" s="1">
        <v>255.65</v>
      </c>
      <c r="G987" s="1">
        <v>2086.5070000000001</v>
      </c>
      <c r="H987" s="1">
        <v>2817.509</v>
      </c>
      <c r="I987" s="1">
        <v>-2112.9299999999998</v>
      </c>
    </row>
    <row r="988" spans="1:9" hidden="1" x14ac:dyDescent="0.25">
      <c r="A988" s="1" t="s">
        <v>158</v>
      </c>
      <c r="B988" s="1" t="s">
        <v>276</v>
      </c>
      <c r="C988" s="1" t="s">
        <v>26</v>
      </c>
      <c r="D988" s="1">
        <v>268.83999999999997</v>
      </c>
      <c r="E988" s="1">
        <v>-56.12</v>
      </c>
      <c r="F988" s="1">
        <v>-255.65</v>
      </c>
      <c r="G988" s="1">
        <v>-2086.5070000000001</v>
      </c>
      <c r="H988" s="1">
        <v>1277.7080000000001</v>
      </c>
      <c r="I988" s="1">
        <v>-2209.8209999999999</v>
      </c>
    </row>
    <row r="989" spans="1:9" hidden="1" x14ac:dyDescent="0.25">
      <c r="A989" s="1" t="s">
        <v>158</v>
      </c>
      <c r="B989" s="1" t="s">
        <v>276</v>
      </c>
      <c r="C989" s="1" t="s">
        <v>10</v>
      </c>
      <c r="D989" s="1">
        <v>292.45999999999998</v>
      </c>
      <c r="E989" s="1">
        <v>-56.12</v>
      </c>
      <c r="F989" s="1">
        <v>-255.65</v>
      </c>
      <c r="G989" s="1">
        <v>-2086.5070000000001</v>
      </c>
      <c r="H989" s="1">
        <v>614.66</v>
      </c>
      <c r="I989" s="1">
        <v>-2585.6759999999999</v>
      </c>
    </row>
    <row r="990" spans="1:9" hidden="1" x14ac:dyDescent="0.25">
      <c r="A990" s="1" t="s">
        <v>159</v>
      </c>
      <c r="B990" s="1" t="s">
        <v>9</v>
      </c>
      <c r="C990" s="1" t="s">
        <v>26</v>
      </c>
      <c r="D990" s="1">
        <v>582.39</v>
      </c>
      <c r="E990" s="1">
        <v>0</v>
      </c>
      <c r="F990" s="1">
        <v>0</v>
      </c>
      <c r="G990" s="1">
        <v>0</v>
      </c>
      <c r="H990" s="1">
        <v>3868.5340000000001</v>
      </c>
      <c r="I990" s="1">
        <v>-4472.8670000000002</v>
      </c>
    </row>
    <row r="991" spans="1:9" hidden="1" x14ac:dyDescent="0.25">
      <c r="A991" s="1" t="s">
        <v>159</v>
      </c>
      <c r="B991" s="1" t="s">
        <v>9</v>
      </c>
      <c r="C991" s="1" t="s">
        <v>10</v>
      </c>
      <c r="D991" s="1">
        <v>613.07000000000005</v>
      </c>
      <c r="E991" s="1">
        <v>0</v>
      </c>
      <c r="F991" s="1">
        <v>0</v>
      </c>
      <c r="G991" s="1">
        <v>0</v>
      </c>
      <c r="H991" s="1">
        <v>4053.0770000000002</v>
      </c>
      <c r="I991" s="1">
        <v>-4730.4539999999997</v>
      </c>
    </row>
    <row r="992" spans="1:9" hidden="1" x14ac:dyDescent="0.25">
      <c r="A992" s="1" t="s">
        <v>159</v>
      </c>
      <c r="B992" s="1" t="s">
        <v>27</v>
      </c>
      <c r="C992" s="1" t="s">
        <v>26</v>
      </c>
      <c r="D992" s="1">
        <v>176.69</v>
      </c>
      <c r="E992" s="1">
        <v>0</v>
      </c>
      <c r="F992" s="1">
        <v>0</v>
      </c>
      <c r="G992" s="1">
        <v>0</v>
      </c>
      <c r="H992" s="1">
        <v>1317.299</v>
      </c>
      <c r="I992" s="1">
        <v>-1285.9349999999999</v>
      </c>
    </row>
    <row r="993" spans="1:9" x14ac:dyDescent="0.25">
      <c r="A993" s="1" t="s">
        <v>159</v>
      </c>
      <c r="B993" s="1" t="s">
        <v>27</v>
      </c>
      <c r="C993" s="1" t="s">
        <v>10</v>
      </c>
      <c r="D993" s="1">
        <v>176.69</v>
      </c>
      <c r="E993" s="1">
        <v>0</v>
      </c>
      <c r="F993" s="1">
        <v>0</v>
      </c>
      <c r="G993" s="1">
        <v>0</v>
      </c>
      <c r="H993" s="1">
        <v>1317.4169999999999</v>
      </c>
      <c r="I993" s="1">
        <v>-1285.6890000000001</v>
      </c>
    </row>
    <row r="994" spans="1:9" hidden="1" x14ac:dyDescent="0.25">
      <c r="A994" s="1" t="s">
        <v>159</v>
      </c>
      <c r="B994" s="1" t="s">
        <v>21</v>
      </c>
      <c r="C994" s="1" t="s">
        <v>26</v>
      </c>
      <c r="D994" s="1">
        <v>0</v>
      </c>
      <c r="E994" s="1">
        <v>-280.33</v>
      </c>
      <c r="F994" s="1">
        <v>0</v>
      </c>
      <c r="G994" s="1">
        <v>1986.431</v>
      </c>
      <c r="H994" s="1">
        <v>0.28399999999999997</v>
      </c>
      <c r="I994" s="1">
        <v>-810.39700000000005</v>
      </c>
    </row>
    <row r="995" spans="1:9" hidden="1" x14ac:dyDescent="0.25">
      <c r="A995" s="1" t="s">
        <v>159</v>
      </c>
      <c r="B995" s="1" t="s">
        <v>21</v>
      </c>
      <c r="C995" s="1" t="s">
        <v>10</v>
      </c>
      <c r="D995" s="1">
        <v>0</v>
      </c>
      <c r="E995" s="1">
        <v>-280.33</v>
      </c>
      <c r="F995" s="1">
        <v>0</v>
      </c>
      <c r="G995" s="1">
        <v>1986.431</v>
      </c>
      <c r="H995" s="1">
        <v>0.63400000000000001</v>
      </c>
      <c r="I995" s="1">
        <v>-1716.451</v>
      </c>
    </row>
    <row r="996" spans="1:9" hidden="1" x14ac:dyDescent="0.25">
      <c r="A996" s="1" t="s">
        <v>159</v>
      </c>
      <c r="B996" s="1" t="s">
        <v>22</v>
      </c>
      <c r="C996" s="1" t="s">
        <v>26</v>
      </c>
      <c r="D996" s="1">
        <v>0</v>
      </c>
      <c r="E996" s="1">
        <v>-280.33</v>
      </c>
      <c r="F996" s="1">
        <v>0</v>
      </c>
      <c r="G996" s="1">
        <v>1601.807</v>
      </c>
      <c r="H996" s="1">
        <v>0.33400000000000002</v>
      </c>
      <c r="I996" s="1">
        <v>-810.50900000000001</v>
      </c>
    </row>
    <row r="997" spans="1:9" hidden="1" x14ac:dyDescent="0.25">
      <c r="A997" s="1" t="s">
        <v>159</v>
      </c>
      <c r="B997" s="1" t="s">
        <v>22</v>
      </c>
      <c r="C997" s="1" t="s">
        <v>10</v>
      </c>
      <c r="D997" s="1">
        <v>0</v>
      </c>
      <c r="E997" s="1">
        <v>-280.33</v>
      </c>
      <c r="F997" s="1">
        <v>0</v>
      </c>
      <c r="G997" s="1">
        <v>1601.807</v>
      </c>
      <c r="H997" s="1">
        <v>0.71899999999999997</v>
      </c>
      <c r="I997" s="1">
        <v>-1716.6179999999999</v>
      </c>
    </row>
    <row r="998" spans="1:9" hidden="1" x14ac:dyDescent="0.25">
      <c r="A998" s="1" t="s">
        <v>159</v>
      </c>
      <c r="B998" s="1" t="s">
        <v>24</v>
      </c>
      <c r="C998" s="1" t="s">
        <v>26</v>
      </c>
      <c r="D998" s="1">
        <v>0</v>
      </c>
      <c r="E998" s="1">
        <v>0</v>
      </c>
      <c r="F998" s="1">
        <v>-280.33</v>
      </c>
      <c r="G998" s="1">
        <v>-1993.3969999999999</v>
      </c>
      <c r="H998" s="1">
        <v>811.28</v>
      </c>
      <c r="I998" s="1">
        <v>-0.254</v>
      </c>
    </row>
    <row r="999" spans="1:9" hidden="1" x14ac:dyDescent="0.25">
      <c r="A999" s="1" t="s">
        <v>159</v>
      </c>
      <c r="B999" s="1" t="s">
        <v>24</v>
      </c>
      <c r="C999" s="1" t="s">
        <v>10</v>
      </c>
      <c r="D999" s="1">
        <v>0</v>
      </c>
      <c r="E999" s="1">
        <v>0</v>
      </c>
      <c r="F999" s="1">
        <v>-280.33</v>
      </c>
      <c r="G999" s="1">
        <v>-1993.3969999999999</v>
      </c>
      <c r="H999" s="1">
        <v>1719.259</v>
      </c>
      <c r="I999" s="1">
        <v>-0.57399999999999995</v>
      </c>
    </row>
    <row r="1000" spans="1:9" hidden="1" x14ac:dyDescent="0.25">
      <c r="A1000" s="1" t="s">
        <v>159</v>
      </c>
      <c r="B1000" s="1" t="s">
        <v>23</v>
      </c>
      <c r="C1000" s="1" t="s">
        <v>26</v>
      </c>
      <c r="D1000" s="1">
        <v>0</v>
      </c>
      <c r="E1000" s="1">
        <v>0</v>
      </c>
      <c r="F1000" s="1">
        <v>-280.33</v>
      </c>
      <c r="G1000" s="1">
        <v>-2354.422</v>
      </c>
      <c r="H1000" s="1">
        <v>811.32899999999995</v>
      </c>
      <c r="I1000" s="1">
        <v>-0.36399999999999999</v>
      </c>
    </row>
    <row r="1001" spans="1:9" hidden="1" x14ac:dyDescent="0.25">
      <c r="A1001" s="1" t="s">
        <v>159</v>
      </c>
      <c r="B1001" s="1" t="s">
        <v>23</v>
      </c>
      <c r="C1001" s="1" t="s">
        <v>10</v>
      </c>
      <c r="D1001" s="1">
        <v>0</v>
      </c>
      <c r="E1001" s="1">
        <v>0</v>
      </c>
      <c r="F1001" s="1">
        <v>-280.33</v>
      </c>
      <c r="G1001" s="1">
        <v>-2354.422</v>
      </c>
      <c r="H1001" s="1">
        <v>1719.3420000000001</v>
      </c>
      <c r="I1001" s="1">
        <v>-0.73499999999999999</v>
      </c>
    </row>
    <row r="1002" spans="1:9" hidden="1" x14ac:dyDescent="0.25">
      <c r="A1002" s="1" t="s">
        <v>159</v>
      </c>
      <c r="B1002" s="1" t="s">
        <v>28</v>
      </c>
      <c r="C1002" s="1" t="s">
        <v>26</v>
      </c>
      <c r="D1002" s="1">
        <v>0</v>
      </c>
      <c r="E1002" s="1">
        <v>0</v>
      </c>
      <c r="F1002" s="1">
        <v>0</v>
      </c>
      <c r="G1002" s="1">
        <v>0</v>
      </c>
      <c r="H1002" s="1">
        <v>0</v>
      </c>
      <c r="I1002" s="1">
        <v>0</v>
      </c>
    </row>
    <row r="1003" spans="1:9" hidden="1" x14ac:dyDescent="0.25">
      <c r="A1003" s="1" t="s">
        <v>159</v>
      </c>
      <c r="B1003" s="1" t="s">
        <v>28</v>
      </c>
      <c r="C1003" s="1" t="s">
        <v>10</v>
      </c>
      <c r="D1003" s="1">
        <v>0</v>
      </c>
      <c r="E1003" s="1">
        <v>0</v>
      </c>
      <c r="F1003" s="1">
        <v>0</v>
      </c>
      <c r="G1003" s="1">
        <v>0</v>
      </c>
      <c r="H1003" s="1">
        <v>0</v>
      </c>
      <c r="I1003" s="1">
        <v>0</v>
      </c>
    </row>
    <row r="1004" spans="1:9" hidden="1" x14ac:dyDescent="0.25">
      <c r="A1004" s="1" t="s">
        <v>159</v>
      </c>
      <c r="B1004" s="1" t="s">
        <v>29</v>
      </c>
      <c r="C1004" s="1" t="s">
        <v>26</v>
      </c>
      <c r="D1004" s="1">
        <v>0</v>
      </c>
      <c r="E1004" s="1">
        <v>0</v>
      </c>
      <c r="F1004" s="1">
        <v>0</v>
      </c>
      <c r="G1004" s="1">
        <v>0</v>
      </c>
      <c r="H1004" s="1">
        <v>0</v>
      </c>
      <c r="I1004" s="1">
        <v>0</v>
      </c>
    </row>
    <row r="1005" spans="1:9" hidden="1" x14ac:dyDescent="0.25">
      <c r="A1005" s="1" t="s">
        <v>159</v>
      </c>
      <c r="B1005" s="1" t="s">
        <v>29</v>
      </c>
      <c r="C1005" s="1" t="s">
        <v>10</v>
      </c>
      <c r="D1005" s="1">
        <v>0</v>
      </c>
      <c r="E1005" s="1">
        <v>0</v>
      </c>
      <c r="F1005" s="1">
        <v>0</v>
      </c>
      <c r="G1005" s="1">
        <v>0</v>
      </c>
      <c r="H1005" s="1">
        <v>0</v>
      </c>
      <c r="I1005" s="1">
        <v>0</v>
      </c>
    </row>
    <row r="1006" spans="1:9" hidden="1" x14ac:dyDescent="0.25">
      <c r="A1006" s="1" t="s">
        <v>159</v>
      </c>
      <c r="B1006" s="1" t="s">
        <v>30</v>
      </c>
      <c r="C1006" s="1" t="s">
        <v>26</v>
      </c>
      <c r="D1006" s="1">
        <v>0</v>
      </c>
      <c r="E1006" s="1">
        <v>0</v>
      </c>
      <c r="F1006" s="1">
        <v>0</v>
      </c>
      <c r="G1006" s="1">
        <v>0</v>
      </c>
      <c r="H1006" s="1">
        <v>4.0000000000000001E-3</v>
      </c>
      <c r="I1006" s="1">
        <v>-3.2000000000000001E-2</v>
      </c>
    </row>
    <row r="1007" spans="1:9" hidden="1" x14ac:dyDescent="0.25">
      <c r="A1007" s="1" t="s">
        <v>159</v>
      </c>
      <c r="B1007" s="1" t="s">
        <v>30</v>
      </c>
      <c r="C1007" s="1" t="s">
        <v>10</v>
      </c>
      <c r="D1007" s="1">
        <v>0</v>
      </c>
      <c r="E1007" s="1">
        <v>0</v>
      </c>
      <c r="F1007" s="1">
        <v>0</v>
      </c>
      <c r="G1007" s="1">
        <v>0</v>
      </c>
      <c r="H1007" s="1">
        <v>0.01</v>
      </c>
      <c r="I1007" s="1">
        <v>-7.2999999999999995E-2</v>
      </c>
    </row>
    <row r="1008" spans="1:9" hidden="1" x14ac:dyDescent="0.25">
      <c r="A1008" s="1" t="s">
        <v>159</v>
      </c>
      <c r="B1008" s="1" t="s">
        <v>31</v>
      </c>
      <c r="C1008" s="1" t="s">
        <v>26</v>
      </c>
      <c r="D1008" s="1">
        <v>0</v>
      </c>
      <c r="E1008" s="1">
        <v>0</v>
      </c>
      <c r="F1008" s="1">
        <v>0</v>
      </c>
      <c r="G1008" s="1">
        <v>0</v>
      </c>
      <c r="H1008" s="1">
        <v>0.03</v>
      </c>
      <c r="I1008" s="1">
        <v>-4.0000000000000001E-3</v>
      </c>
    </row>
    <row r="1009" spans="1:9" hidden="1" x14ac:dyDescent="0.25">
      <c r="A1009" s="1" t="s">
        <v>159</v>
      </c>
      <c r="B1009" s="1" t="s">
        <v>31</v>
      </c>
      <c r="C1009" s="1" t="s">
        <v>10</v>
      </c>
      <c r="D1009" s="1">
        <v>0</v>
      </c>
      <c r="E1009" s="1">
        <v>0</v>
      </c>
      <c r="F1009" s="1">
        <v>0</v>
      </c>
      <c r="G1009" s="1">
        <v>0</v>
      </c>
      <c r="H1009" s="1">
        <v>6.9000000000000006E-2</v>
      </c>
      <c r="I1009" s="1">
        <v>-8.9999999999999993E-3</v>
      </c>
    </row>
    <row r="1010" spans="1:9" hidden="1" x14ac:dyDescent="0.25">
      <c r="A1010" s="1" t="s">
        <v>159</v>
      </c>
      <c r="B1010" s="1" t="s">
        <v>11</v>
      </c>
      <c r="C1010" s="1" t="s">
        <v>26</v>
      </c>
      <c r="D1010" s="1">
        <v>0</v>
      </c>
      <c r="E1010" s="1">
        <v>231.38</v>
      </c>
      <c r="F1010" s="1">
        <v>53.21</v>
      </c>
      <c r="G1010" s="1">
        <v>1897.3</v>
      </c>
      <c r="H1010" s="1">
        <v>146.65899999999999</v>
      </c>
      <c r="I1010" s="1">
        <v>674.06399999999996</v>
      </c>
    </row>
    <row r="1011" spans="1:9" hidden="1" x14ac:dyDescent="0.25">
      <c r="A1011" s="1" t="s">
        <v>159</v>
      </c>
      <c r="B1011" s="1" t="s">
        <v>11</v>
      </c>
      <c r="C1011" s="1" t="s">
        <v>10</v>
      </c>
      <c r="D1011" s="1">
        <v>0</v>
      </c>
      <c r="E1011" s="1">
        <v>231.38</v>
      </c>
      <c r="F1011" s="1">
        <v>53.21</v>
      </c>
      <c r="G1011" s="1">
        <v>1897.3</v>
      </c>
      <c r="H1011" s="1">
        <v>317.59399999999999</v>
      </c>
      <c r="I1011" s="1">
        <v>1412.6179999999999</v>
      </c>
    </row>
    <row r="1012" spans="1:9" hidden="1" x14ac:dyDescent="0.25">
      <c r="A1012" s="1" t="s">
        <v>159</v>
      </c>
      <c r="B1012" s="1" t="s">
        <v>12</v>
      </c>
      <c r="C1012" s="1" t="s">
        <v>26</v>
      </c>
      <c r="D1012" s="1">
        <v>0</v>
      </c>
      <c r="E1012" s="1">
        <v>51.13</v>
      </c>
      <c r="F1012" s="1">
        <v>229.84</v>
      </c>
      <c r="G1012" s="1">
        <v>1791.7059999999999</v>
      </c>
      <c r="H1012" s="1">
        <v>667.53</v>
      </c>
      <c r="I1012" s="1">
        <v>143.256</v>
      </c>
    </row>
    <row r="1013" spans="1:9" hidden="1" x14ac:dyDescent="0.25">
      <c r="A1013" s="1" t="s">
        <v>159</v>
      </c>
      <c r="B1013" s="1" t="s">
        <v>12</v>
      </c>
      <c r="C1013" s="1" t="s">
        <v>10</v>
      </c>
      <c r="D1013" s="1">
        <v>0</v>
      </c>
      <c r="E1013" s="1">
        <v>51.13</v>
      </c>
      <c r="F1013" s="1">
        <v>229.84</v>
      </c>
      <c r="G1013" s="1">
        <v>1791.7059999999999</v>
      </c>
      <c r="H1013" s="1">
        <v>1401.8030000000001</v>
      </c>
      <c r="I1013" s="1">
        <v>308.38400000000001</v>
      </c>
    </row>
    <row r="1014" spans="1:9" hidden="1" x14ac:dyDescent="0.25">
      <c r="A1014" s="1" t="s">
        <v>159</v>
      </c>
      <c r="B1014" s="1" t="s">
        <v>13</v>
      </c>
      <c r="C1014" s="1" t="s">
        <v>26</v>
      </c>
      <c r="D1014" s="1">
        <v>102.27</v>
      </c>
      <c r="E1014" s="1">
        <v>0</v>
      </c>
      <c r="F1014" s="1">
        <v>0</v>
      </c>
      <c r="G1014" s="1">
        <v>0</v>
      </c>
      <c r="H1014" s="1">
        <v>679.31500000000005</v>
      </c>
      <c r="I1014" s="1">
        <v>-785.43499999999995</v>
      </c>
    </row>
    <row r="1015" spans="1:9" hidden="1" x14ac:dyDescent="0.25">
      <c r="A1015" s="1" t="s">
        <v>159</v>
      </c>
      <c r="B1015" s="1" t="s">
        <v>13</v>
      </c>
      <c r="C1015" s="1" t="s">
        <v>10</v>
      </c>
      <c r="D1015" s="1">
        <v>107.65</v>
      </c>
      <c r="E1015" s="1">
        <v>0</v>
      </c>
      <c r="F1015" s="1">
        <v>0</v>
      </c>
      <c r="G1015" s="1">
        <v>0</v>
      </c>
      <c r="H1015" s="1">
        <v>711.72</v>
      </c>
      <c r="I1015" s="1">
        <v>-830.66800000000001</v>
      </c>
    </row>
    <row r="1016" spans="1:9" hidden="1" x14ac:dyDescent="0.25">
      <c r="A1016" s="1" t="s">
        <v>159</v>
      </c>
      <c r="B1016" s="1" t="s">
        <v>32</v>
      </c>
      <c r="C1016" s="1" t="s">
        <v>26</v>
      </c>
      <c r="D1016" s="1">
        <v>815.35</v>
      </c>
      <c r="E1016" s="1">
        <v>0</v>
      </c>
      <c r="F1016" s="1">
        <v>0</v>
      </c>
      <c r="G1016" s="1">
        <v>0</v>
      </c>
      <c r="H1016" s="1">
        <v>5415.9470000000001</v>
      </c>
      <c r="I1016" s="1">
        <v>-6262.0129999999999</v>
      </c>
    </row>
    <row r="1017" spans="1:9" hidden="1" x14ac:dyDescent="0.25">
      <c r="A1017" s="1" t="s">
        <v>159</v>
      </c>
      <c r="B1017" s="1" t="s">
        <v>32</v>
      </c>
      <c r="C1017" s="1" t="s">
        <v>10</v>
      </c>
      <c r="D1017" s="1">
        <v>858.3</v>
      </c>
      <c r="E1017" s="1">
        <v>0</v>
      </c>
      <c r="F1017" s="1">
        <v>0</v>
      </c>
      <c r="G1017" s="1">
        <v>0</v>
      </c>
      <c r="H1017" s="1">
        <v>5674.3069999999998</v>
      </c>
      <c r="I1017" s="1">
        <v>-6622.6360000000004</v>
      </c>
    </row>
    <row r="1018" spans="1:9" hidden="1" x14ac:dyDescent="0.25">
      <c r="A1018" s="1" t="s">
        <v>159</v>
      </c>
      <c r="B1018" s="1" t="s">
        <v>33</v>
      </c>
      <c r="C1018" s="1" t="s">
        <v>26</v>
      </c>
      <c r="D1018" s="1">
        <v>981.57</v>
      </c>
      <c r="E1018" s="1">
        <v>0</v>
      </c>
      <c r="F1018" s="1">
        <v>0</v>
      </c>
      <c r="G1018" s="1">
        <v>0</v>
      </c>
      <c r="H1018" s="1">
        <v>6749.9189999999999</v>
      </c>
      <c r="I1018" s="1">
        <v>-7424.9359999999997</v>
      </c>
    </row>
    <row r="1019" spans="1:9" hidden="1" x14ac:dyDescent="0.25">
      <c r="A1019" s="1" t="s">
        <v>159</v>
      </c>
      <c r="B1019" s="1" t="s">
        <v>33</v>
      </c>
      <c r="C1019" s="1" t="s">
        <v>10</v>
      </c>
      <c r="D1019" s="1">
        <v>1018.38</v>
      </c>
      <c r="E1019" s="1">
        <v>0</v>
      </c>
      <c r="F1019" s="1">
        <v>0</v>
      </c>
      <c r="G1019" s="1">
        <v>0</v>
      </c>
      <c r="H1019" s="1">
        <v>6971.5590000000002</v>
      </c>
      <c r="I1019" s="1">
        <v>-7733.6469999999999</v>
      </c>
    </row>
    <row r="1020" spans="1:9" hidden="1" x14ac:dyDescent="0.25">
      <c r="A1020" s="1" t="s">
        <v>159</v>
      </c>
      <c r="B1020" s="1" t="s">
        <v>34</v>
      </c>
      <c r="C1020" s="1" t="s">
        <v>26</v>
      </c>
      <c r="D1020" s="1">
        <v>787.22</v>
      </c>
      <c r="E1020" s="1">
        <v>0</v>
      </c>
      <c r="F1020" s="1">
        <v>0</v>
      </c>
      <c r="G1020" s="1">
        <v>0</v>
      </c>
      <c r="H1020" s="1">
        <v>5300.89</v>
      </c>
      <c r="I1020" s="1">
        <v>-6010.4080000000004</v>
      </c>
    </row>
    <row r="1021" spans="1:9" hidden="1" x14ac:dyDescent="0.25">
      <c r="A1021" s="1" t="s">
        <v>159</v>
      </c>
      <c r="B1021" s="1" t="s">
        <v>34</v>
      </c>
      <c r="C1021" s="1" t="s">
        <v>10</v>
      </c>
      <c r="D1021" s="1">
        <v>824.03</v>
      </c>
      <c r="E1021" s="1">
        <v>0</v>
      </c>
      <c r="F1021" s="1">
        <v>0</v>
      </c>
      <c r="G1021" s="1">
        <v>0</v>
      </c>
      <c r="H1021" s="1">
        <v>5522.4009999999998</v>
      </c>
      <c r="I1021" s="1">
        <v>-6319.39</v>
      </c>
    </row>
    <row r="1022" spans="1:9" hidden="1" x14ac:dyDescent="0.25">
      <c r="A1022" s="1" t="s">
        <v>159</v>
      </c>
      <c r="B1022" s="1" t="s">
        <v>35</v>
      </c>
      <c r="C1022" s="1" t="s">
        <v>26</v>
      </c>
      <c r="D1022" s="1">
        <v>817.9</v>
      </c>
      <c r="E1022" s="1">
        <v>-280.33</v>
      </c>
      <c r="F1022" s="1">
        <v>0</v>
      </c>
      <c r="G1022" s="1">
        <v>1986.431</v>
      </c>
      <c r="H1022" s="1">
        <v>5504.9719999999998</v>
      </c>
      <c r="I1022" s="1">
        <v>-7056.4669999999996</v>
      </c>
    </row>
    <row r="1023" spans="1:9" hidden="1" x14ac:dyDescent="0.25">
      <c r="A1023" s="1" t="s">
        <v>159</v>
      </c>
      <c r="B1023" s="1" t="s">
        <v>35</v>
      </c>
      <c r="C1023" s="1" t="s">
        <v>10</v>
      </c>
      <c r="D1023" s="1">
        <v>856.32</v>
      </c>
      <c r="E1023" s="1">
        <v>-280.33</v>
      </c>
      <c r="F1023" s="1">
        <v>0</v>
      </c>
      <c r="G1023" s="1">
        <v>1986.431</v>
      </c>
      <c r="H1023" s="1">
        <v>5736.56</v>
      </c>
      <c r="I1023" s="1">
        <v>-8285.1139999999996</v>
      </c>
    </row>
    <row r="1024" spans="1:9" hidden="1" x14ac:dyDescent="0.25">
      <c r="A1024" s="1" t="s">
        <v>159</v>
      </c>
      <c r="B1024" s="1" t="s">
        <v>36</v>
      </c>
      <c r="C1024" s="1" t="s">
        <v>26</v>
      </c>
      <c r="D1024" s="1">
        <v>817.9</v>
      </c>
      <c r="E1024" s="1">
        <v>-280.33</v>
      </c>
      <c r="F1024" s="1">
        <v>0</v>
      </c>
      <c r="G1024" s="1">
        <v>1601.807</v>
      </c>
      <c r="H1024" s="1">
        <v>5505.0230000000001</v>
      </c>
      <c r="I1024" s="1">
        <v>-7056.5789999999997</v>
      </c>
    </row>
    <row r="1025" spans="1:9" hidden="1" x14ac:dyDescent="0.25">
      <c r="A1025" s="1" t="s">
        <v>159</v>
      </c>
      <c r="B1025" s="1" t="s">
        <v>36</v>
      </c>
      <c r="C1025" s="1" t="s">
        <v>10</v>
      </c>
      <c r="D1025" s="1">
        <v>856.32</v>
      </c>
      <c r="E1025" s="1">
        <v>-280.33</v>
      </c>
      <c r="F1025" s="1">
        <v>0</v>
      </c>
      <c r="G1025" s="1">
        <v>1601.807</v>
      </c>
      <c r="H1025" s="1">
        <v>5736.6459999999997</v>
      </c>
      <c r="I1025" s="1">
        <v>-8285.2800000000007</v>
      </c>
    </row>
    <row r="1026" spans="1:9" hidden="1" x14ac:dyDescent="0.25">
      <c r="A1026" s="1" t="s">
        <v>159</v>
      </c>
      <c r="B1026" s="1" t="s">
        <v>37</v>
      </c>
      <c r="C1026" s="1" t="s">
        <v>26</v>
      </c>
      <c r="D1026" s="1">
        <v>817.9</v>
      </c>
      <c r="E1026" s="1">
        <v>280.33</v>
      </c>
      <c r="F1026" s="1">
        <v>0</v>
      </c>
      <c r="G1026" s="1">
        <v>-1986.431</v>
      </c>
      <c r="H1026" s="1">
        <v>5504.3959999999997</v>
      </c>
      <c r="I1026" s="1">
        <v>-5435.6090000000004</v>
      </c>
    </row>
    <row r="1027" spans="1:9" hidden="1" x14ac:dyDescent="0.25">
      <c r="A1027" s="1" t="s">
        <v>159</v>
      </c>
      <c r="B1027" s="1" t="s">
        <v>37</v>
      </c>
      <c r="C1027" s="1" t="s">
        <v>10</v>
      </c>
      <c r="D1027" s="1">
        <v>856.32</v>
      </c>
      <c r="E1027" s="1">
        <v>280.33</v>
      </c>
      <c r="F1027" s="1">
        <v>0</v>
      </c>
      <c r="G1027" s="1">
        <v>-1986.431</v>
      </c>
      <c r="H1027" s="1">
        <v>5735.2730000000001</v>
      </c>
      <c r="I1027" s="1">
        <v>-4852.0659999999998</v>
      </c>
    </row>
    <row r="1028" spans="1:9" hidden="1" x14ac:dyDescent="0.25">
      <c r="A1028" s="1" t="s">
        <v>159</v>
      </c>
      <c r="B1028" s="1" t="s">
        <v>38</v>
      </c>
      <c r="C1028" s="1" t="s">
        <v>26</v>
      </c>
      <c r="D1028" s="1">
        <v>817.9</v>
      </c>
      <c r="E1028" s="1">
        <v>280.33</v>
      </c>
      <c r="F1028" s="1">
        <v>0</v>
      </c>
      <c r="G1028" s="1">
        <v>-1601.807</v>
      </c>
      <c r="H1028" s="1">
        <v>5504.3459999999995</v>
      </c>
      <c r="I1028" s="1">
        <v>-5435.4970000000003</v>
      </c>
    </row>
    <row r="1029" spans="1:9" hidden="1" x14ac:dyDescent="0.25">
      <c r="A1029" s="1" t="s">
        <v>159</v>
      </c>
      <c r="B1029" s="1" t="s">
        <v>38</v>
      </c>
      <c r="C1029" s="1" t="s">
        <v>10</v>
      </c>
      <c r="D1029" s="1">
        <v>856.32</v>
      </c>
      <c r="E1029" s="1">
        <v>280.33</v>
      </c>
      <c r="F1029" s="1">
        <v>0</v>
      </c>
      <c r="G1029" s="1">
        <v>-1601.807</v>
      </c>
      <c r="H1029" s="1">
        <v>5735.1869999999999</v>
      </c>
      <c r="I1029" s="1">
        <v>-4851.8990000000003</v>
      </c>
    </row>
    <row r="1030" spans="1:9" hidden="1" x14ac:dyDescent="0.25">
      <c r="A1030" s="1" t="s">
        <v>159</v>
      </c>
      <c r="B1030" s="1" t="s">
        <v>39</v>
      </c>
      <c r="C1030" s="1" t="s">
        <v>26</v>
      </c>
      <c r="D1030" s="1">
        <v>817.9</v>
      </c>
      <c r="E1030" s="1">
        <v>0</v>
      </c>
      <c r="F1030" s="1">
        <v>-280.33</v>
      </c>
      <c r="G1030" s="1">
        <v>-2354.422</v>
      </c>
      <c r="H1030" s="1">
        <v>6316.0429999999997</v>
      </c>
      <c r="I1030" s="1">
        <v>-6246.4059999999999</v>
      </c>
    </row>
    <row r="1031" spans="1:9" hidden="1" x14ac:dyDescent="0.25">
      <c r="A1031" s="1" t="s">
        <v>159</v>
      </c>
      <c r="B1031" s="1" t="s">
        <v>39</v>
      </c>
      <c r="C1031" s="1" t="s">
        <v>10</v>
      </c>
      <c r="D1031" s="1">
        <v>856.32</v>
      </c>
      <c r="E1031" s="1">
        <v>0</v>
      </c>
      <c r="F1031" s="1">
        <v>-280.33</v>
      </c>
      <c r="G1031" s="1">
        <v>-2354.422</v>
      </c>
      <c r="H1031" s="1">
        <v>7455.3270000000002</v>
      </c>
      <c r="I1031" s="1">
        <v>-6569.3329999999996</v>
      </c>
    </row>
    <row r="1032" spans="1:9" hidden="1" x14ac:dyDescent="0.25">
      <c r="A1032" s="1" t="s">
        <v>159</v>
      </c>
      <c r="B1032" s="1" t="s">
        <v>40</v>
      </c>
      <c r="C1032" s="1" t="s">
        <v>26</v>
      </c>
      <c r="D1032" s="1">
        <v>817.9</v>
      </c>
      <c r="E1032" s="1">
        <v>0</v>
      </c>
      <c r="F1032" s="1">
        <v>-280.33</v>
      </c>
      <c r="G1032" s="1">
        <v>-1993.3969999999999</v>
      </c>
      <c r="H1032" s="1">
        <v>6315.9949999999999</v>
      </c>
      <c r="I1032" s="1">
        <v>-6246.2960000000003</v>
      </c>
    </row>
    <row r="1033" spans="1:9" hidden="1" x14ac:dyDescent="0.25">
      <c r="A1033" s="1" t="s">
        <v>159</v>
      </c>
      <c r="B1033" s="1" t="s">
        <v>40</v>
      </c>
      <c r="C1033" s="1" t="s">
        <v>10</v>
      </c>
      <c r="D1033" s="1">
        <v>856.32</v>
      </c>
      <c r="E1033" s="1">
        <v>0</v>
      </c>
      <c r="F1033" s="1">
        <v>-280.33</v>
      </c>
      <c r="G1033" s="1">
        <v>-1993.3969999999999</v>
      </c>
      <c r="H1033" s="1">
        <v>7455.2449999999999</v>
      </c>
      <c r="I1033" s="1">
        <v>-6569.1729999999998</v>
      </c>
    </row>
    <row r="1034" spans="1:9" hidden="1" x14ac:dyDescent="0.25">
      <c r="A1034" s="1" t="s">
        <v>159</v>
      </c>
      <c r="B1034" s="1" t="s">
        <v>41</v>
      </c>
      <c r="C1034" s="1" t="s">
        <v>26</v>
      </c>
      <c r="D1034" s="1">
        <v>817.9</v>
      </c>
      <c r="E1034" s="1">
        <v>0</v>
      </c>
      <c r="F1034" s="1">
        <v>280.33</v>
      </c>
      <c r="G1034" s="1">
        <v>2354.422</v>
      </c>
      <c r="H1034" s="1">
        <v>4693.3249999999998</v>
      </c>
      <c r="I1034" s="1">
        <v>-6245.6710000000003</v>
      </c>
    </row>
    <row r="1035" spans="1:9" hidden="1" x14ac:dyDescent="0.25">
      <c r="A1035" s="1" t="s">
        <v>159</v>
      </c>
      <c r="B1035" s="1" t="s">
        <v>41</v>
      </c>
      <c r="C1035" s="1" t="s">
        <v>10</v>
      </c>
      <c r="D1035" s="1">
        <v>856.32</v>
      </c>
      <c r="E1035" s="1">
        <v>0</v>
      </c>
      <c r="F1035" s="1">
        <v>280.33</v>
      </c>
      <c r="G1035" s="1">
        <v>2354.422</v>
      </c>
      <c r="H1035" s="1">
        <v>4016.5059999999999</v>
      </c>
      <c r="I1035" s="1">
        <v>-6567.8459999999995</v>
      </c>
    </row>
    <row r="1036" spans="1:9" hidden="1" x14ac:dyDescent="0.25">
      <c r="A1036" s="1" t="s">
        <v>159</v>
      </c>
      <c r="B1036" s="1" t="s">
        <v>42</v>
      </c>
      <c r="C1036" s="1" t="s">
        <v>26</v>
      </c>
      <c r="D1036" s="1">
        <v>817.9</v>
      </c>
      <c r="E1036" s="1">
        <v>0</v>
      </c>
      <c r="F1036" s="1">
        <v>280.33</v>
      </c>
      <c r="G1036" s="1">
        <v>1993.3969999999999</v>
      </c>
      <c r="H1036" s="1">
        <v>4693.3739999999998</v>
      </c>
      <c r="I1036" s="1">
        <v>-6245.78</v>
      </c>
    </row>
    <row r="1037" spans="1:9" hidden="1" x14ac:dyDescent="0.25">
      <c r="A1037" s="1" t="s">
        <v>159</v>
      </c>
      <c r="B1037" s="1" t="s">
        <v>42</v>
      </c>
      <c r="C1037" s="1" t="s">
        <v>10</v>
      </c>
      <c r="D1037" s="1">
        <v>856.32</v>
      </c>
      <c r="E1037" s="1">
        <v>0</v>
      </c>
      <c r="F1037" s="1">
        <v>280.33</v>
      </c>
      <c r="G1037" s="1">
        <v>1993.3969999999999</v>
      </c>
      <c r="H1037" s="1">
        <v>4016.5889999999999</v>
      </c>
      <c r="I1037" s="1">
        <v>-6568.0069999999996</v>
      </c>
    </row>
    <row r="1038" spans="1:9" hidden="1" x14ac:dyDescent="0.25">
      <c r="A1038" s="1" t="s">
        <v>159</v>
      </c>
      <c r="B1038" s="1" t="s">
        <v>43</v>
      </c>
      <c r="C1038" s="1" t="s">
        <v>26</v>
      </c>
      <c r="D1038" s="1">
        <v>756.54</v>
      </c>
      <c r="E1038" s="1">
        <v>-280.33</v>
      </c>
      <c r="F1038" s="1">
        <v>0</v>
      </c>
      <c r="G1038" s="1">
        <v>1986.431</v>
      </c>
      <c r="H1038" s="1">
        <v>5097.384</v>
      </c>
      <c r="I1038" s="1">
        <v>-6585.2060000000001</v>
      </c>
    </row>
    <row r="1039" spans="1:9" hidden="1" x14ac:dyDescent="0.25">
      <c r="A1039" s="1" t="s">
        <v>159</v>
      </c>
      <c r="B1039" s="1" t="s">
        <v>43</v>
      </c>
      <c r="C1039" s="1" t="s">
        <v>10</v>
      </c>
      <c r="D1039" s="1">
        <v>791.73</v>
      </c>
      <c r="E1039" s="1">
        <v>-280.33</v>
      </c>
      <c r="F1039" s="1">
        <v>0</v>
      </c>
      <c r="G1039" s="1">
        <v>1986.431</v>
      </c>
      <c r="H1039" s="1">
        <v>5309.5280000000002</v>
      </c>
      <c r="I1039" s="1">
        <v>-7786.7139999999999</v>
      </c>
    </row>
    <row r="1040" spans="1:9" hidden="1" x14ac:dyDescent="0.25">
      <c r="A1040" s="1" t="s">
        <v>159</v>
      </c>
      <c r="B1040" s="1" t="s">
        <v>44</v>
      </c>
      <c r="C1040" s="1" t="s">
        <v>26</v>
      </c>
      <c r="D1040" s="1">
        <v>756.54</v>
      </c>
      <c r="E1040" s="1">
        <v>-280.33</v>
      </c>
      <c r="F1040" s="1">
        <v>0</v>
      </c>
      <c r="G1040" s="1">
        <v>1601.807</v>
      </c>
      <c r="H1040" s="1">
        <v>5097.4340000000002</v>
      </c>
      <c r="I1040" s="1">
        <v>-6585.3180000000002</v>
      </c>
    </row>
    <row r="1041" spans="1:9" hidden="1" x14ac:dyDescent="0.25">
      <c r="A1041" s="1" t="s">
        <v>159</v>
      </c>
      <c r="B1041" s="1" t="s">
        <v>44</v>
      </c>
      <c r="C1041" s="1" t="s">
        <v>10</v>
      </c>
      <c r="D1041" s="1">
        <v>791.73</v>
      </c>
      <c r="E1041" s="1">
        <v>-280.33</v>
      </c>
      <c r="F1041" s="1">
        <v>0</v>
      </c>
      <c r="G1041" s="1">
        <v>1601.807</v>
      </c>
      <c r="H1041" s="1">
        <v>5309.6139999999996</v>
      </c>
      <c r="I1041" s="1">
        <v>-7786.88</v>
      </c>
    </row>
    <row r="1042" spans="1:9" hidden="1" x14ac:dyDescent="0.25">
      <c r="A1042" s="1" t="s">
        <v>159</v>
      </c>
      <c r="B1042" s="1" t="s">
        <v>45</v>
      </c>
      <c r="C1042" s="1" t="s">
        <v>26</v>
      </c>
      <c r="D1042" s="1">
        <v>756.54</v>
      </c>
      <c r="E1042" s="1">
        <v>280.33</v>
      </c>
      <c r="F1042" s="1">
        <v>0</v>
      </c>
      <c r="G1042" s="1">
        <v>-1986.431</v>
      </c>
      <c r="H1042" s="1">
        <v>5096.8069999999998</v>
      </c>
      <c r="I1042" s="1">
        <v>-4964.348</v>
      </c>
    </row>
    <row r="1043" spans="1:9" hidden="1" x14ac:dyDescent="0.25">
      <c r="A1043" s="1" t="s">
        <v>159</v>
      </c>
      <c r="B1043" s="1" t="s">
        <v>45</v>
      </c>
      <c r="C1043" s="1" t="s">
        <v>10</v>
      </c>
      <c r="D1043" s="1">
        <v>791.73</v>
      </c>
      <c r="E1043" s="1">
        <v>280.33</v>
      </c>
      <c r="F1043" s="1">
        <v>0</v>
      </c>
      <c r="G1043" s="1">
        <v>-1986.431</v>
      </c>
      <c r="H1043" s="1">
        <v>5308.241</v>
      </c>
      <c r="I1043" s="1">
        <v>-4353.665</v>
      </c>
    </row>
    <row r="1044" spans="1:9" hidden="1" x14ac:dyDescent="0.25">
      <c r="A1044" s="1" t="s">
        <v>159</v>
      </c>
      <c r="B1044" s="1" t="s">
        <v>46</v>
      </c>
      <c r="C1044" s="1" t="s">
        <v>26</v>
      </c>
      <c r="D1044" s="1">
        <v>756.54</v>
      </c>
      <c r="E1044" s="1">
        <v>280.33</v>
      </c>
      <c r="F1044" s="1">
        <v>0</v>
      </c>
      <c r="G1044" s="1">
        <v>-1601.807</v>
      </c>
      <c r="H1044" s="1">
        <v>5096.7569999999996</v>
      </c>
      <c r="I1044" s="1">
        <v>-4964.2359999999999</v>
      </c>
    </row>
    <row r="1045" spans="1:9" hidden="1" x14ac:dyDescent="0.25">
      <c r="A1045" s="1" t="s">
        <v>159</v>
      </c>
      <c r="B1045" s="1" t="s">
        <v>46</v>
      </c>
      <c r="C1045" s="1" t="s">
        <v>10</v>
      </c>
      <c r="D1045" s="1">
        <v>791.73</v>
      </c>
      <c r="E1045" s="1">
        <v>280.33</v>
      </c>
      <c r="F1045" s="1">
        <v>0</v>
      </c>
      <c r="G1045" s="1">
        <v>-1601.807</v>
      </c>
      <c r="H1045" s="1">
        <v>5308.1549999999997</v>
      </c>
      <c r="I1045" s="1">
        <v>-4353.4989999999998</v>
      </c>
    </row>
    <row r="1046" spans="1:9" hidden="1" x14ac:dyDescent="0.25">
      <c r="A1046" s="1" t="s">
        <v>159</v>
      </c>
      <c r="B1046" s="1" t="s">
        <v>47</v>
      </c>
      <c r="C1046" s="1" t="s">
        <v>26</v>
      </c>
      <c r="D1046" s="1">
        <v>756.54</v>
      </c>
      <c r="E1046" s="1">
        <v>0</v>
      </c>
      <c r="F1046" s="1">
        <v>-280.33</v>
      </c>
      <c r="G1046" s="1">
        <v>-2354.422</v>
      </c>
      <c r="H1046" s="1">
        <v>5908.4549999999999</v>
      </c>
      <c r="I1046" s="1">
        <v>-5775.1440000000002</v>
      </c>
    </row>
    <row r="1047" spans="1:9" hidden="1" x14ac:dyDescent="0.25">
      <c r="A1047" s="1" t="s">
        <v>159</v>
      </c>
      <c r="B1047" s="1" t="s">
        <v>47</v>
      </c>
      <c r="C1047" s="1" t="s">
        <v>10</v>
      </c>
      <c r="D1047" s="1">
        <v>791.73</v>
      </c>
      <c r="E1047" s="1">
        <v>0</v>
      </c>
      <c r="F1047" s="1">
        <v>-280.33</v>
      </c>
      <c r="G1047" s="1">
        <v>-2354.422</v>
      </c>
      <c r="H1047" s="1">
        <v>7028.2950000000001</v>
      </c>
      <c r="I1047" s="1">
        <v>-6070.933</v>
      </c>
    </row>
    <row r="1048" spans="1:9" hidden="1" x14ac:dyDescent="0.25">
      <c r="A1048" s="1" t="s">
        <v>159</v>
      </c>
      <c r="B1048" s="1" t="s">
        <v>48</v>
      </c>
      <c r="C1048" s="1" t="s">
        <v>26</v>
      </c>
      <c r="D1048" s="1">
        <v>756.54</v>
      </c>
      <c r="E1048" s="1">
        <v>0</v>
      </c>
      <c r="F1048" s="1">
        <v>-280.33</v>
      </c>
      <c r="G1048" s="1">
        <v>-1993.3969999999999</v>
      </c>
      <c r="H1048" s="1">
        <v>5908.4059999999999</v>
      </c>
      <c r="I1048" s="1">
        <v>-5775.0349999999999</v>
      </c>
    </row>
    <row r="1049" spans="1:9" hidden="1" x14ac:dyDescent="0.25">
      <c r="A1049" s="1" t="s">
        <v>159</v>
      </c>
      <c r="B1049" s="1" t="s">
        <v>48</v>
      </c>
      <c r="C1049" s="1" t="s">
        <v>10</v>
      </c>
      <c r="D1049" s="1">
        <v>791.73</v>
      </c>
      <c r="E1049" s="1">
        <v>0</v>
      </c>
      <c r="F1049" s="1">
        <v>-280.33</v>
      </c>
      <c r="G1049" s="1">
        <v>-1993.3969999999999</v>
      </c>
      <c r="H1049" s="1">
        <v>7028.2120000000004</v>
      </c>
      <c r="I1049" s="1">
        <v>-6070.7719999999999</v>
      </c>
    </row>
    <row r="1050" spans="1:9" hidden="1" x14ac:dyDescent="0.25">
      <c r="A1050" s="1" t="s">
        <v>159</v>
      </c>
      <c r="B1050" s="1" t="s">
        <v>49</v>
      </c>
      <c r="C1050" s="1" t="s">
        <v>26</v>
      </c>
      <c r="D1050" s="1">
        <v>756.54</v>
      </c>
      <c r="E1050" s="1">
        <v>0</v>
      </c>
      <c r="F1050" s="1">
        <v>280.33</v>
      </c>
      <c r="G1050" s="1">
        <v>2354.422</v>
      </c>
      <c r="H1050" s="1">
        <v>4285.7359999999999</v>
      </c>
      <c r="I1050" s="1">
        <v>-5774.4089999999997</v>
      </c>
    </row>
    <row r="1051" spans="1:9" hidden="1" x14ac:dyDescent="0.25">
      <c r="A1051" s="1" t="s">
        <v>159</v>
      </c>
      <c r="B1051" s="1" t="s">
        <v>49</v>
      </c>
      <c r="C1051" s="1" t="s">
        <v>10</v>
      </c>
      <c r="D1051" s="1">
        <v>791.73</v>
      </c>
      <c r="E1051" s="1">
        <v>0</v>
      </c>
      <c r="F1051" s="1">
        <v>280.33</v>
      </c>
      <c r="G1051" s="1">
        <v>2354.422</v>
      </c>
      <c r="H1051" s="1">
        <v>3589.4740000000002</v>
      </c>
      <c r="I1051" s="1">
        <v>-6069.4459999999999</v>
      </c>
    </row>
    <row r="1052" spans="1:9" hidden="1" x14ac:dyDescent="0.25">
      <c r="A1052" s="1" t="s">
        <v>159</v>
      </c>
      <c r="B1052" s="1" t="s">
        <v>50</v>
      </c>
      <c r="C1052" s="1" t="s">
        <v>26</v>
      </c>
      <c r="D1052" s="1">
        <v>756.54</v>
      </c>
      <c r="E1052" s="1">
        <v>0</v>
      </c>
      <c r="F1052" s="1">
        <v>280.33</v>
      </c>
      <c r="G1052" s="1">
        <v>1993.3969999999999</v>
      </c>
      <c r="H1052" s="1">
        <v>4285.7849999999999</v>
      </c>
      <c r="I1052" s="1">
        <v>-5774.5190000000002</v>
      </c>
    </row>
    <row r="1053" spans="1:9" hidden="1" x14ac:dyDescent="0.25">
      <c r="A1053" s="1" t="s">
        <v>159</v>
      </c>
      <c r="B1053" s="1" t="s">
        <v>50</v>
      </c>
      <c r="C1053" s="1" t="s">
        <v>10</v>
      </c>
      <c r="D1053" s="1">
        <v>791.73</v>
      </c>
      <c r="E1053" s="1">
        <v>0</v>
      </c>
      <c r="F1053" s="1">
        <v>280.33</v>
      </c>
      <c r="G1053" s="1">
        <v>1993.3969999999999</v>
      </c>
      <c r="H1053" s="1">
        <v>3589.5569999999998</v>
      </c>
      <c r="I1053" s="1">
        <v>-6069.6059999999998</v>
      </c>
    </row>
    <row r="1054" spans="1:9" hidden="1" x14ac:dyDescent="0.25">
      <c r="A1054" s="1" t="s">
        <v>159</v>
      </c>
      <c r="B1054" s="1" t="s">
        <v>51</v>
      </c>
      <c r="C1054" s="1" t="s">
        <v>26</v>
      </c>
      <c r="D1054" s="1">
        <v>889.48</v>
      </c>
      <c r="E1054" s="1">
        <v>-84.1</v>
      </c>
      <c r="F1054" s="1">
        <v>0</v>
      </c>
      <c r="G1054" s="1">
        <v>595.92899999999997</v>
      </c>
      <c r="H1054" s="1">
        <v>5980.2910000000002</v>
      </c>
      <c r="I1054" s="1">
        <v>-7038.9719999999998</v>
      </c>
    </row>
    <row r="1055" spans="1:9" hidden="1" x14ac:dyDescent="0.25">
      <c r="A1055" s="1" t="s">
        <v>159</v>
      </c>
      <c r="B1055" s="1" t="s">
        <v>51</v>
      </c>
      <c r="C1055" s="1" t="s">
        <v>10</v>
      </c>
      <c r="D1055" s="1">
        <v>931.68</v>
      </c>
      <c r="E1055" s="1">
        <v>-84.1</v>
      </c>
      <c r="F1055" s="1">
        <v>0</v>
      </c>
      <c r="G1055" s="1">
        <v>595.92899999999997</v>
      </c>
      <c r="H1055" s="1">
        <v>6234.3140000000003</v>
      </c>
      <c r="I1055" s="1">
        <v>-7665.0150000000003</v>
      </c>
    </row>
    <row r="1056" spans="1:9" hidden="1" x14ac:dyDescent="0.25">
      <c r="A1056" s="1" t="s">
        <v>159</v>
      </c>
      <c r="B1056" s="1" t="s">
        <v>52</v>
      </c>
      <c r="C1056" s="1" t="s">
        <v>26</v>
      </c>
      <c r="D1056" s="1">
        <v>889.48</v>
      </c>
      <c r="E1056" s="1">
        <v>-84.1</v>
      </c>
      <c r="F1056" s="1">
        <v>0</v>
      </c>
      <c r="G1056" s="1">
        <v>480.54199999999997</v>
      </c>
      <c r="H1056" s="1">
        <v>5980.3059999999996</v>
      </c>
      <c r="I1056" s="1">
        <v>-7039.0050000000001</v>
      </c>
    </row>
    <row r="1057" spans="1:9" hidden="1" x14ac:dyDescent="0.25">
      <c r="A1057" s="1" t="s">
        <v>159</v>
      </c>
      <c r="B1057" s="1" t="s">
        <v>52</v>
      </c>
      <c r="C1057" s="1" t="s">
        <v>10</v>
      </c>
      <c r="D1057" s="1">
        <v>931.68</v>
      </c>
      <c r="E1057" s="1">
        <v>-84.1</v>
      </c>
      <c r="F1057" s="1">
        <v>0</v>
      </c>
      <c r="G1057" s="1">
        <v>480.54199999999997</v>
      </c>
      <c r="H1057" s="1">
        <v>6234.34</v>
      </c>
      <c r="I1057" s="1">
        <v>-7665.0640000000003</v>
      </c>
    </row>
    <row r="1058" spans="1:9" hidden="1" x14ac:dyDescent="0.25">
      <c r="A1058" s="1" t="s">
        <v>159</v>
      </c>
      <c r="B1058" s="1" t="s">
        <v>53</v>
      </c>
      <c r="C1058" s="1" t="s">
        <v>26</v>
      </c>
      <c r="D1058" s="1">
        <v>889.48</v>
      </c>
      <c r="E1058" s="1">
        <v>84.1</v>
      </c>
      <c r="F1058" s="1">
        <v>0</v>
      </c>
      <c r="G1058" s="1">
        <v>-595.92899999999997</v>
      </c>
      <c r="H1058" s="1">
        <v>5980.1180000000004</v>
      </c>
      <c r="I1058" s="1">
        <v>-6552.7139999999999</v>
      </c>
    </row>
    <row r="1059" spans="1:9" hidden="1" x14ac:dyDescent="0.25">
      <c r="A1059" s="1" t="s">
        <v>159</v>
      </c>
      <c r="B1059" s="1" t="s">
        <v>53</v>
      </c>
      <c r="C1059" s="1" t="s">
        <v>10</v>
      </c>
      <c r="D1059" s="1">
        <v>931.68</v>
      </c>
      <c r="E1059" s="1">
        <v>84.1</v>
      </c>
      <c r="F1059" s="1">
        <v>0</v>
      </c>
      <c r="G1059" s="1">
        <v>-595.92899999999997</v>
      </c>
      <c r="H1059" s="1">
        <v>6233.9279999999999</v>
      </c>
      <c r="I1059" s="1">
        <v>-6635.1</v>
      </c>
    </row>
    <row r="1060" spans="1:9" hidden="1" x14ac:dyDescent="0.25">
      <c r="A1060" s="1" t="s">
        <v>159</v>
      </c>
      <c r="B1060" s="1" t="s">
        <v>54</v>
      </c>
      <c r="C1060" s="1" t="s">
        <v>26</v>
      </c>
      <c r="D1060" s="1">
        <v>889.48</v>
      </c>
      <c r="E1060" s="1">
        <v>84.1</v>
      </c>
      <c r="F1060" s="1">
        <v>0</v>
      </c>
      <c r="G1060" s="1">
        <v>-480.54199999999997</v>
      </c>
      <c r="H1060" s="1">
        <v>5980.1030000000001</v>
      </c>
      <c r="I1060" s="1">
        <v>-6552.6809999999996</v>
      </c>
    </row>
    <row r="1061" spans="1:9" hidden="1" x14ac:dyDescent="0.25">
      <c r="A1061" s="1" t="s">
        <v>159</v>
      </c>
      <c r="B1061" s="1" t="s">
        <v>54</v>
      </c>
      <c r="C1061" s="1" t="s">
        <v>10</v>
      </c>
      <c r="D1061" s="1">
        <v>931.68</v>
      </c>
      <c r="E1061" s="1">
        <v>84.1</v>
      </c>
      <c r="F1061" s="1">
        <v>0</v>
      </c>
      <c r="G1061" s="1">
        <v>-480.54199999999997</v>
      </c>
      <c r="H1061" s="1">
        <v>6233.902</v>
      </c>
      <c r="I1061" s="1">
        <v>-6635.05</v>
      </c>
    </row>
    <row r="1062" spans="1:9" hidden="1" x14ac:dyDescent="0.25">
      <c r="A1062" s="1" t="s">
        <v>159</v>
      </c>
      <c r="B1062" s="1" t="s">
        <v>55</v>
      </c>
      <c r="C1062" s="1" t="s">
        <v>26</v>
      </c>
      <c r="D1062" s="1">
        <v>889.48</v>
      </c>
      <c r="E1062" s="1">
        <v>0</v>
      </c>
      <c r="F1062" s="1">
        <v>-84.1</v>
      </c>
      <c r="G1062" s="1">
        <v>-706.327</v>
      </c>
      <c r="H1062" s="1">
        <v>6223.6120000000001</v>
      </c>
      <c r="I1062" s="1">
        <v>-6795.9530000000004</v>
      </c>
    </row>
    <row r="1063" spans="1:9" hidden="1" x14ac:dyDescent="0.25">
      <c r="A1063" s="1" t="s">
        <v>159</v>
      </c>
      <c r="B1063" s="1" t="s">
        <v>55</v>
      </c>
      <c r="C1063" s="1" t="s">
        <v>10</v>
      </c>
      <c r="D1063" s="1">
        <v>931.68</v>
      </c>
      <c r="E1063" s="1">
        <v>0</v>
      </c>
      <c r="F1063" s="1">
        <v>-84.1</v>
      </c>
      <c r="G1063" s="1">
        <v>-706.327</v>
      </c>
      <c r="H1063" s="1">
        <v>6749.9440000000004</v>
      </c>
      <c r="I1063" s="1">
        <v>-7150.28</v>
      </c>
    </row>
    <row r="1064" spans="1:9" hidden="1" x14ac:dyDescent="0.25">
      <c r="A1064" s="1" t="s">
        <v>159</v>
      </c>
      <c r="B1064" s="1" t="s">
        <v>56</v>
      </c>
      <c r="C1064" s="1" t="s">
        <v>26</v>
      </c>
      <c r="D1064" s="1">
        <v>889.48</v>
      </c>
      <c r="E1064" s="1">
        <v>0</v>
      </c>
      <c r="F1064" s="1">
        <v>-84.1</v>
      </c>
      <c r="G1064" s="1">
        <v>-598.01900000000001</v>
      </c>
      <c r="H1064" s="1">
        <v>6223.598</v>
      </c>
      <c r="I1064" s="1">
        <v>-6795.92</v>
      </c>
    </row>
    <row r="1065" spans="1:9" hidden="1" x14ac:dyDescent="0.25">
      <c r="A1065" s="1" t="s">
        <v>159</v>
      </c>
      <c r="B1065" s="1" t="s">
        <v>56</v>
      </c>
      <c r="C1065" s="1" t="s">
        <v>10</v>
      </c>
      <c r="D1065" s="1">
        <v>931.68</v>
      </c>
      <c r="E1065" s="1">
        <v>0</v>
      </c>
      <c r="F1065" s="1">
        <v>-84.1</v>
      </c>
      <c r="G1065" s="1">
        <v>-598.01900000000001</v>
      </c>
      <c r="H1065" s="1">
        <v>6749.9189999999999</v>
      </c>
      <c r="I1065" s="1">
        <v>-7150.232</v>
      </c>
    </row>
    <row r="1066" spans="1:9" hidden="1" x14ac:dyDescent="0.25">
      <c r="A1066" s="1" t="s">
        <v>159</v>
      </c>
      <c r="B1066" s="1" t="s">
        <v>57</v>
      </c>
      <c r="C1066" s="1" t="s">
        <v>26</v>
      </c>
      <c r="D1066" s="1">
        <v>889.48</v>
      </c>
      <c r="E1066" s="1">
        <v>0</v>
      </c>
      <c r="F1066" s="1">
        <v>84.1</v>
      </c>
      <c r="G1066" s="1">
        <v>706.327</v>
      </c>
      <c r="H1066" s="1">
        <v>5736.7969999999996</v>
      </c>
      <c r="I1066" s="1">
        <v>-6795.7330000000002</v>
      </c>
    </row>
    <row r="1067" spans="1:9" hidden="1" x14ac:dyDescent="0.25">
      <c r="A1067" s="1" t="s">
        <v>159</v>
      </c>
      <c r="B1067" s="1" t="s">
        <v>57</v>
      </c>
      <c r="C1067" s="1" t="s">
        <v>10</v>
      </c>
      <c r="D1067" s="1">
        <v>931.68</v>
      </c>
      <c r="E1067" s="1">
        <v>0</v>
      </c>
      <c r="F1067" s="1">
        <v>84.1</v>
      </c>
      <c r="G1067" s="1">
        <v>706.327</v>
      </c>
      <c r="H1067" s="1">
        <v>5718.2979999999998</v>
      </c>
      <c r="I1067" s="1">
        <v>-7149.8339999999998</v>
      </c>
    </row>
    <row r="1068" spans="1:9" hidden="1" x14ac:dyDescent="0.25">
      <c r="A1068" s="1" t="s">
        <v>159</v>
      </c>
      <c r="B1068" s="1" t="s">
        <v>58</v>
      </c>
      <c r="C1068" s="1" t="s">
        <v>26</v>
      </c>
      <c r="D1068" s="1">
        <v>889.48</v>
      </c>
      <c r="E1068" s="1">
        <v>0</v>
      </c>
      <c r="F1068" s="1">
        <v>84.1</v>
      </c>
      <c r="G1068" s="1">
        <v>598.01900000000001</v>
      </c>
      <c r="H1068" s="1">
        <v>5736.8109999999997</v>
      </c>
      <c r="I1068" s="1">
        <v>-6795.7659999999996</v>
      </c>
    </row>
    <row r="1069" spans="1:9" hidden="1" x14ac:dyDescent="0.25">
      <c r="A1069" s="1" t="s">
        <v>159</v>
      </c>
      <c r="B1069" s="1" t="s">
        <v>58</v>
      </c>
      <c r="C1069" s="1" t="s">
        <v>10</v>
      </c>
      <c r="D1069" s="1">
        <v>931.68</v>
      </c>
      <c r="E1069" s="1">
        <v>0</v>
      </c>
      <c r="F1069" s="1">
        <v>84.1</v>
      </c>
      <c r="G1069" s="1">
        <v>598.01900000000001</v>
      </c>
      <c r="H1069" s="1">
        <v>5718.3220000000001</v>
      </c>
      <c r="I1069" s="1">
        <v>-7149.8819999999996</v>
      </c>
    </row>
    <row r="1070" spans="1:9" hidden="1" x14ac:dyDescent="0.25">
      <c r="A1070" s="1" t="s">
        <v>159</v>
      </c>
      <c r="B1070" s="1" t="s">
        <v>59</v>
      </c>
      <c r="C1070" s="1" t="s">
        <v>26</v>
      </c>
      <c r="D1070" s="1">
        <v>684.95</v>
      </c>
      <c r="E1070" s="1">
        <v>-84.1</v>
      </c>
      <c r="F1070" s="1">
        <v>0</v>
      </c>
      <c r="G1070" s="1">
        <v>595.92899999999997</v>
      </c>
      <c r="H1070" s="1">
        <v>4621.6620000000003</v>
      </c>
      <c r="I1070" s="1">
        <v>-5468.1009999999997</v>
      </c>
    </row>
    <row r="1071" spans="1:9" hidden="1" x14ac:dyDescent="0.25">
      <c r="A1071" s="1" t="s">
        <v>159</v>
      </c>
      <c r="B1071" s="1" t="s">
        <v>59</v>
      </c>
      <c r="C1071" s="1" t="s">
        <v>10</v>
      </c>
      <c r="D1071" s="1">
        <v>716.37</v>
      </c>
      <c r="E1071" s="1">
        <v>-84.1</v>
      </c>
      <c r="F1071" s="1">
        <v>0</v>
      </c>
      <c r="G1071" s="1">
        <v>595.92899999999997</v>
      </c>
      <c r="H1071" s="1">
        <v>4810.8729999999996</v>
      </c>
      <c r="I1071" s="1">
        <v>-6003.6790000000001</v>
      </c>
    </row>
    <row r="1072" spans="1:9" hidden="1" x14ac:dyDescent="0.25">
      <c r="A1072" s="1" t="s">
        <v>159</v>
      </c>
      <c r="B1072" s="1" t="s">
        <v>60</v>
      </c>
      <c r="C1072" s="1" t="s">
        <v>26</v>
      </c>
      <c r="D1072" s="1">
        <v>684.95</v>
      </c>
      <c r="E1072" s="1">
        <v>-84.1</v>
      </c>
      <c r="F1072" s="1">
        <v>0</v>
      </c>
      <c r="G1072" s="1">
        <v>480.54199999999997</v>
      </c>
      <c r="H1072" s="1">
        <v>4621.6769999999997</v>
      </c>
      <c r="I1072" s="1">
        <v>-5468.134</v>
      </c>
    </row>
    <row r="1073" spans="1:9" hidden="1" x14ac:dyDescent="0.25">
      <c r="A1073" s="1" t="s">
        <v>159</v>
      </c>
      <c r="B1073" s="1" t="s">
        <v>60</v>
      </c>
      <c r="C1073" s="1" t="s">
        <v>10</v>
      </c>
      <c r="D1073" s="1">
        <v>716.37</v>
      </c>
      <c r="E1073" s="1">
        <v>-84.1</v>
      </c>
      <c r="F1073" s="1">
        <v>0</v>
      </c>
      <c r="G1073" s="1">
        <v>480.54199999999997</v>
      </c>
      <c r="H1073" s="1">
        <v>4810.8990000000003</v>
      </c>
      <c r="I1073" s="1">
        <v>-6003.7290000000003</v>
      </c>
    </row>
    <row r="1074" spans="1:9" hidden="1" x14ac:dyDescent="0.25">
      <c r="A1074" s="1" t="s">
        <v>159</v>
      </c>
      <c r="B1074" s="1" t="s">
        <v>61</v>
      </c>
      <c r="C1074" s="1" t="s">
        <v>26</v>
      </c>
      <c r="D1074" s="1">
        <v>684.95</v>
      </c>
      <c r="E1074" s="1">
        <v>84.1</v>
      </c>
      <c r="F1074" s="1">
        <v>0</v>
      </c>
      <c r="G1074" s="1">
        <v>-595.92899999999997</v>
      </c>
      <c r="H1074" s="1">
        <v>4621.4889999999996</v>
      </c>
      <c r="I1074" s="1">
        <v>-4981.8429999999998</v>
      </c>
    </row>
    <row r="1075" spans="1:9" hidden="1" x14ac:dyDescent="0.25">
      <c r="A1075" s="1" t="s">
        <v>159</v>
      </c>
      <c r="B1075" s="1" t="s">
        <v>61</v>
      </c>
      <c r="C1075" s="1" t="s">
        <v>10</v>
      </c>
      <c r="D1075" s="1">
        <v>716.37</v>
      </c>
      <c r="E1075" s="1">
        <v>84.1</v>
      </c>
      <c r="F1075" s="1">
        <v>0</v>
      </c>
      <c r="G1075" s="1">
        <v>-595.92899999999997</v>
      </c>
      <c r="H1075" s="1">
        <v>4810.4870000000001</v>
      </c>
      <c r="I1075" s="1">
        <v>-4973.7650000000003</v>
      </c>
    </row>
    <row r="1076" spans="1:9" hidden="1" x14ac:dyDescent="0.25">
      <c r="A1076" s="1" t="s">
        <v>159</v>
      </c>
      <c r="B1076" s="1" t="s">
        <v>62</v>
      </c>
      <c r="C1076" s="1" t="s">
        <v>26</v>
      </c>
      <c r="D1076" s="1">
        <v>684.95</v>
      </c>
      <c r="E1076" s="1">
        <v>84.1</v>
      </c>
      <c r="F1076" s="1">
        <v>0</v>
      </c>
      <c r="G1076" s="1">
        <v>-480.54199999999997</v>
      </c>
      <c r="H1076" s="1">
        <v>4621.4740000000002</v>
      </c>
      <c r="I1076" s="1">
        <v>-4981.8100000000004</v>
      </c>
    </row>
    <row r="1077" spans="1:9" hidden="1" x14ac:dyDescent="0.25">
      <c r="A1077" s="1" t="s">
        <v>159</v>
      </c>
      <c r="B1077" s="1" t="s">
        <v>62</v>
      </c>
      <c r="C1077" s="1" t="s">
        <v>10</v>
      </c>
      <c r="D1077" s="1">
        <v>716.37</v>
      </c>
      <c r="E1077" s="1">
        <v>84.1</v>
      </c>
      <c r="F1077" s="1">
        <v>0</v>
      </c>
      <c r="G1077" s="1">
        <v>-480.54199999999997</v>
      </c>
      <c r="H1077" s="1">
        <v>4810.4610000000002</v>
      </c>
      <c r="I1077" s="1">
        <v>-4973.7150000000001</v>
      </c>
    </row>
    <row r="1078" spans="1:9" hidden="1" x14ac:dyDescent="0.25">
      <c r="A1078" s="1" t="s">
        <v>159</v>
      </c>
      <c r="B1078" s="1" t="s">
        <v>63</v>
      </c>
      <c r="C1078" s="1" t="s">
        <v>26</v>
      </c>
      <c r="D1078" s="1">
        <v>684.95</v>
      </c>
      <c r="E1078" s="1">
        <v>0</v>
      </c>
      <c r="F1078" s="1">
        <v>-84.1</v>
      </c>
      <c r="G1078" s="1">
        <v>-706.327</v>
      </c>
      <c r="H1078" s="1">
        <v>4864.9830000000002</v>
      </c>
      <c r="I1078" s="1">
        <v>-5225.0820000000003</v>
      </c>
    </row>
    <row r="1079" spans="1:9" hidden="1" x14ac:dyDescent="0.25">
      <c r="A1079" s="1" t="s">
        <v>159</v>
      </c>
      <c r="B1079" s="1" t="s">
        <v>63</v>
      </c>
      <c r="C1079" s="1" t="s">
        <v>10</v>
      </c>
      <c r="D1079" s="1">
        <v>716.37</v>
      </c>
      <c r="E1079" s="1">
        <v>0</v>
      </c>
      <c r="F1079" s="1">
        <v>-84.1</v>
      </c>
      <c r="G1079" s="1">
        <v>-706.327</v>
      </c>
      <c r="H1079" s="1">
        <v>5326.5029999999997</v>
      </c>
      <c r="I1079" s="1">
        <v>-5488.9449999999997</v>
      </c>
    </row>
    <row r="1080" spans="1:9" hidden="1" x14ac:dyDescent="0.25">
      <c r="A1080" s="1" t="s">
        <v>159</v>
      </c>
      <c r="B1080" s="1" t="s">
        <v>64</v>
      </c>
      <c r="C1080" s="1" t="s">
        <v>26</v>
      </c>
      <c r="D1080" s="1">
        <v>684.95</v>
      </c>
      <c r="E1080" s="1">
        <v>0</v>
      </c>
      <c r="F1080" s="1">
        <v>-84.1</v>
      </c>
      <c r="G1080" s="1">
        <v>-598.01900000000001</v>
      </c>
      <c r="H1080" s="1">
        <v>4864.9690000000001</v>
      </c>
      <c r="I1080" s="1">
        <v>-5225.049</v>
      </c>
    </row>
    <row r="1081" spans="1:9" hidden="1" x14ac:dyDescent="0.25">
      <c r="A1081" s="1" t="s">
        <v>159</v>
      </c>
      <c r="B1081" s="1" t="s">
        <v>64</v>
      </c>
      <c r="C1081" s="1" t="s">
        <v>10</v>
      </c>
      <c r="D1081" s="1">
        <v>716.37</v>
      </c>
      <c r="E1081" s="1">
        <v>0</v>
      </c>
      <c r="F1081" s="1">
        <v>-84.1</v>
      </c>
      <c r="G1081" s="1">
        <v>-598.01900000000001</v>
      </c>
      <c r="H1081" s="1">
        <v>5326.4790000000003</v>
      </c>
      <c r="I1081" s="1">
        <v>-5488.8969999999999</v>
      </c>
    </row>
    <row r="1082" spans="1:9" hidden="1" x14ac:dyDescent="0.25">
      <c r="A1082" s="1" t="s">
        <v>159</v>
      </c>
      <c r="B1082" s="1" t="s">
        <v>65</v>
      </c>
      <c r="C1082" s="1" t="s">
        <v>26</v>
      </c>
      <c r="D1082" s="1">
        <v>684.95</v>
      </c>
      <c r="E1082" s="1">
        <v>0</v>
      </c>
      <c r="F1082" s="1">
        <v>84.1</v>
      </c>
      <c r="G1082" s="1">
        <v>706.327</v>
      </c>
      <c r="H1082" s="1">
        <v>4378.1679999999997</v>
      </c>
      <c r="I1082" s="1">
        <v>-5224.8620000000001</v>
      </c>
    </row>
    <row r="1083" spans="1:9" hidden="1" x14ac:dyDescent="0.25">
      <c r="A1083" s="1" t="s">
        <v>159</v>
      </c>
      <c r="B1083" s="1" t="s">
        <v>65</v>
      </c>
      <c r="C1083" s="1" t="s">
        <v>10</v>
      </c>
      <c r="D1083" s="1">
        <v>716.37</v>
      </c>
      <c r="E1083" s="1">
        <v>0</v>
      </c>
      <c r="F1083" s="1">
        <v>84.1</v>
      </c>
      <c r="G1083" s="1">
        <v>706.327</v>
      </c>
      <c r="H1083" s="1">
        <v>4294.857</v>
      </c>
      <c r="I1083" s="1">
        <v>-5488.4989999999998</v>
      </c>
    </row>
    <row r="1084" spans="1:9" hidden="1" x14ac:dyDescent="0.25">
      <c r="A1084" s="1" t="s">
        <v>159</v>
      </c>
      <c r="B1084" s="1" t="s">
        <v>66</v>
      </c>
      <c r="C1084" s="1" t="s">
        <v>26</v>
      </c>
      <c r="D1084" s="1">
        <v>684.95</v>
      </c>
      <c r="E1084" s="1">
        <v>0</v>
      </c>
      <c r="F1084" s="1">
        <v>84.1</v>
      </c>
      <c r="G1084" s="1">
        <v>598.01900000000001</v>
      </c>
      <c r="H1084" s="1">
        <v>4378.1819999999998</v>
      </c>
      <c r="I1084" s="1">
        <v>-5224.8950000000004</v>
      </c>
    </row>
    <row r="1085" spans="1:9" hidden="1" x14ac:dyDescent="0.25">
      <c r="A1085" s="1" t="s">
        <v>159</v>
      </c>
      <c r="B1085" s="1" t="s">
        <v>66</v>
      </c>
      <c r="C1085" s="1" t="s">
        <v>10</v>
      </c>
      <c r="D1085" s="1">
        <v>716.37</v>
      </c>
      <c r="E1085" s="1">
        <v>0</v>
      </c>
      <c r="F1085" s="1">
        <v>84.1</v>
      </c>
      <c r="G1085" s="1">
        <v>598.01900000000001</v>
      </c>
      <c r="H1085" s="1">
        <v>4294.8819999999996</v>
      </c>
      <c r="I1085" s="1">
        <v>-5488.5469999999996</v>
      </c>
    </row>
    <row r="1086" spans="1:9" hidden="1" x14ac:dyDescent="0.25">
      <c r="A1086" s="1" t="s">
        <v>159</v>
      </c>
      <c r="B1086" s="1" t="s">
        <v>67</v>
      </c>
      <c r="C1086" s="1" t="s">
        <v>26</v>
      </c>
      <c r="D1086" s="1">
        <v>554.83000000000004</v>
      </c>
      <c r="E1086" s="1">
        <v>-280.33</v>
      </c>
      <c r="F1086" s="1">
        <v>0</v>
      </c>
      <c r="G1086" s="1">
        <v>1986.431</v>
      </c>
      <c r="H1086" s="1">
        <v>3685.7629999999999</v>
      </c>
      <c r="I1086" s="1">
        <v>-5071.6390000000001</v>
      </c>
    </row>
    <row r="1087" spans="1:9" hidden="1" x14ac:dyDescent="0.25">
      <c r="A1087" s="1" t="s">
        <v>159</v>
      </c>
      <c r="B1087" s="1" t="s">
        <v>67</v>
      </c>
      <c r="C1087" s="1" t="s">
        <v>10</v>
      </c>
      <c r="D1087" s="1">
        <v>584.05999999999995</v>
      </c>
      <c r="E1087" s="1">
        <v>-280.33</v>
      </c>
      <c r="F1087" s="1">
        <v>0</v>
      </c>
      <c r="G1087" s="1">
        <v>1986.431</v>
      </c>
      <c r="H1087" s="1">
        <v>3861.9290000000001</v>
      </c>
      <c r="I1087" s="1">
        <v>-6223.134</v>
      </c>
    </row>
    <row r="1088" spans="1:9" hidden="1" x14ac:dyDescent="0.25">
      <c r="A1088" s="1" t="s">
        <v>159</v>
      </c>
      <c r="B1088" s="1" t="s">
        <v>68</v>
      </c>
      <c r="C1088" s="1" t="s">
        <v>26</v>
      </c>
      <c r="D1088" s="1">
        <v>554.83000000000004</v>
      </c>
      <c r="E1088" s="1">
        <v>-280.33</v>
      </c>
      <c r="F1088" s="1">
        <v>0</v>
      </c>
      <c r="G1088" s="1">
        <v>1601.807</v>
      </c>
      <c r="H1088" s="1">
        <v>3685.8130000000001</v>
      </c>
      <c r="I1088" s="1">
        <v>-5071.7520000000004</v>
      </c>
    </row>
    <row r="1089" spans="1:9" hidden="1" x14ac:dyDescent="0.25">
      <c r="A1089" s="1" t="s">
        <v>159</v>
      </c>
      <c r="B1089" s="1" t="s">
        <v>68</v>
      </c>
      <c r="C1089" s="1" t="s">
        <v>10</v>
      </c>
      <c r="D1089" s="1">
        <v>584.05999999999995</v>
      </c>
      <c r="E1089" s="1">
        <v>-280.33</v>
      </c>
      <c r="F1089" s="1">
        <v>0</v>
      </c>
      <c r="G1089" s="1">
        <v>1601.807</v>
      </c>
      <c r="H1089" s="1">
        <v>3862.0140000000001</v>
      </c>
      <c r="I1089" s="1">
        <v>-6223.3</v>
      </c>
    </row>
    <row r="1090" spans="1:9" hidden="1" x14ac:dyDescent="0.25">
      <c r="A1090" s="1" t="s">
        <v>159</v>
      </c>
      <c r="B1090" s="1" t="s">
        <v>69</v>
      </c>
      <c r="C1090" s="1" t="s">
        <v>26</v>
      </c>
      <c r="D1090" s="1">
        <v>554.83000000000004</v>
      </c>
      <c r="E1090" s="1">
        <v>280.33</v>
      </c>
      <c r="F1090" s="1">
        <v>0</v>
      </c>
      <c r="G1090" s="1">
        <v>-1986.431</v>
      </c>
      <c r="H1090" s="1">
        <v>3685.1860000000001</v>
      </c>
      <c r="I1090" s="1">
        <v>-3450.7820000000002</v>
      </c>
    </row>
    <row r="1091" spans="1:9" hidden="1" x14ac:dyDescent="0.25">
      <c r="A1091" s="1" t="s">
        <v>159</v>
      </c>
      <c r="B1091" s="1" t="s">
        <v>69</v>
      </c>
      <c r="C1091" s="1" t="s">
        <v>10</v>
      </c>
      <c r="D1091" s="1">
        <v>584.05999999999995</v>
      </c>
      <c r="E1091" s="1">
        <v>280.33</v>
      </c>
      <c r="F1091" s="1">
        <v>0</v>
      </c>
      <c r="G1091" s="1">
        <v>-1986.431</v>
      </c>
      <c r="H1091" s="1">
        <v>3860.6419999999998</v>
      </c>
      <c r="I1091" s="1">
        <v>-2790.085</v>
      </c>
    </row>
    <row r="1092" spans="1:9" hidden="1" x14ac:dyDescent="0.25">
      <c r="A1092" s="1" t="s">
        <v>159</v>
      </c>
      <c r="B1092" s="1" t="s">
        <v>70</v>
      </c>
      <c r="C1092" s="1" t="s">
        <v>26</v>
      </c>
      <c r="D1092" s="1">
        <v>554.83000000000004</v>
      </c>
      <c r="E1092" s="1">
        <v>280.33</v>
      </c>
      <c r="F1092" s="1">
        <v>0</v>
      </c>
      <c r="G1092" s="1">
        <v>-1601.807</v>
      </c>
      <c r="H1092" s="1">
        <v>3685.136</v>
      </c>
      <c r="I1092" s="1">
        <v>-3450.67</v>
      </c>
    </row>
    <row r="1093" spans="1:9" hidden="1" x14ac:dyDescent="0.25">
      <c r="A1093" s="1" t="s">
        <v>159</v>
      </c>
      <c r="B1093" s="1" t="s">
        <v>70</v>
      </c>
      <c r="C1093" s="1" t="s">
        <v>10</v>
      </c>
      <c r="D1093" s="1">
        <v>584.05999999999995</v>
      </c>
      <c r="E1093" s="1">
        <v>280.33</v>
      </c>
      <c r="F1093" s="1">
        <v>0</v>
      </c>
      <c r="G1093" s="1">
        <v>-1601.807</v>
      </c>
      <c r="H1093" s="1">
        <v>3860.556</v>
      </c>
      <c r="I1093" s="1">
        <v>-2789.9189999999999</v>
      </c>
    </row>
    <row r="1094" spans="1:9" hidden="1" x14ac:dyDescent="0.25">
      <c r="A1094" s="1" t="s">
        <v>159</v>
      </c>
      <c r="B1094" s="1" t="s">
        <v>71</v>
      </c>
      <c r="C1094" s="1" t="s">
        <v>26</v>
      </c>
      <c r="D1094" s="1">
        <v>554.83000000000004</v>
      </c>
      <c r="E1094" s="1">
        <v>0</v>
      </c>
      <c r="F1094" s="1">
        <v>-280.33</v>
      </c>
      <c r="G1094" s="1">
        <v>-2354.422</v>
      </c>
      <c r="H1094" s="1">
        <v>4496.8339999999998</v>
      </c>
      <c r="I1094" s="1">
        <v>-4261.5780000000004</v>
      </c>
    </row>
    <row r="1095" spans="1:9" hidden="1" x14ac:dyDescent="0.25">
      <c r="A1095" s="1" t="s">
        <v>159</v>
      </c>
      <c r="B1095" s="1" t="s">
        <v>71</v>
      </c>
      <c r="C1095" s="1" t="s">
        <v>10</v>
      </c>
      <c r="D1095" s="1">
        <v>584.05999999999995</v>
      </c>
      <c r="E1095" s="1">
        <v>0</v>
      </c>
      <c r="F1095" s="1">
        <v>-280.33</v>
      </c>
      <c r="G1095" s="1">
        <v>-2354.422</v>
      </c>
      <c r="H1095" s="1">
        <v>5580.6959999999999</v>
      </c>
      <c r="I1095" s="1">
        <v>-4507.3530000000001</v>
      </c>
    </row>
    <row r="1096" spans="1:9" hidden="1" x14ac:dyDescent="0.25">
      <c r="A1096" s="1" t="s">
        <v>159</v>
      </c>
      <c r="B1096" s="1" t="s">
        <v>72</v>
      </c>
      <c r="C1096" s="1" t="s">
        <v>26</v>
      </c>
      <c r="D1096" s="1">
        <v>554.83000000000004</v>
      </c>
      <c r="E1096" s="1">
        <v>0</v>
      </c>
      <c r="F1096" s="1">
        <v>-280.33</v>
      </c>
      <c r="G1096" s="1">
        <v>-1993.3969999999999</v>
      </c>
      <c r="H1096" s="1">
        <v>4496.7849999999999</v>
      </c>
      <c r="I1096" s="1">
        <v>-4261.4679999999998</v>
      </c>
    </row>
    <row r="1097" spans="1:9" hidden="1" x14ac:dyDescent="0.25">
      <c r="A1097" s="1" t="s">
        <v>159</v>
      </c>
      <c r="B1097" s="1" t="s">
        <v>72</v>
      </c>
      <c r="C1097" s="1" t="s">
        <v>10</v>
      </c>
      <c r="D1097" s="1">
        <v>584.05999999999995</v>
      </c>
      <c r="E1097" s="1">
        <v>0</v>
      </c>
      <c r="F1097" s="1">
        <v>-280.33</v>
      </c>
      <c r="G1097" s="1">
        <v>-1993.3969999999999</v>
      </c>
      <c r="H1097" s="1">
        <v>5580.6130000000003</v>
      </c>
      <c r="I1097" s="1">
        <v>-4507.192</v>
      </c>
    </row>
    <row r="1098" spans="1:9" hidden="1" x14ac:dyDescent="0.25">
      <c r="A1098" s="1" t="s">
        <v>159</v>
      </c>
      <c r="B1098" s="1" t="s">
        <v>73</v>
      </c>
      <c r="C1098" s="1" t="s">
        <v>26</v>
      </c>
      <c r="D1098" s="1">
        <v>554.83000000000004</v>
      </c>
      <c r="E1098" s="1">
        <v>0</v>
      </c>
      <c r="F1098" s="1">
        <v>280.33</v>
      </c>
      <c r="G1098" s="1">
        <v>2354.422</v>
      </c>
      <c r="H1098" s="1">
        <v>2874.116</v>
      </c>
      <c r="I1098" s="1">
        <v>-4260.8429999999998</v>
      </c>
    </row>
    <row r="1099" spans="1:9" hidden="1" x14ac:dyDescent="0.25">
      <c r="A1099" s="1" t="s">
        <v>159</v>
      </c>
      <c r="B1099" s="1" t="s">
        <v>73</v>
      </c>
      <c r="C1099" s="1" t="s">
        <v>10</v>
      </c>
      <c r="D1099" s="1">
        <v>584.05999999999995</v>
      </c>
      <c r="E1099" s="1">
        <v>0</v>
      </c>
      <c r="F1099" s="1">
        <v>280.33</v>
      </c>
      <c r="G1099" s="1">
        <v>2354.422</v>
      </c>
      <c r="H1099" s="1">
        <v>2141.8739999999998</v>
      </c>
      <c r="I1099" s="1">
        <v>-4505.866</v>
      </c>
    </row>
    <row r="1100" spans="1:9" hidden="1" x14ac:dyDescent="0.25">
      <c r="A1100" s="1" t="s">
        <v>159</v>
      </c>
      <c r="B1100" s="1" t="s">
        <v>74</v>
      </c>
      <c r="C1100" s="1" t="s">
        <v>26</v>
      </c>
      <c r="D1100" s="1">
        <v>554.83000000000004</v>
      </c>
      <c r="E1100" s="1">
        <v>0</v>
      </c>
      <c r="F1100" s="1">
        <v>280.33</v>
      </c>
      <c r="G1100" s="1">
        <v>1993.3969999999999</v>
      </c>
      <c r="H1100" s="1">
        <v>2874.1640000000002</v>
      </c>
      <c r="I1100" s="1">
        <v>-4260.9530000000004</v>
      </c>
    </row>
    <row r="1101" spans="1:9" hidden="1" x14ac:dyDescent="0.25">
      <c r="A1101" s="1" t="s">
        <v>159</v>
      </c>
      <c r="B1101" s="1" t="s">
        <v>74</v>
      </c>
      <c r="C1101" s="1" t="s">
        <v>10</v>
      </c>
      <c r="D1101" s="1">
        <v>584.05999999999995</v>
      </c>
      <c r="E1101" s="1">
        <v>0</v>
      </c>
      <c r="F1101" s="1">
        <v>280.33</v>
      </c>
      <c r="G1101" s="1">
        <v>1993.3969999999999</v>
      </c>
      <c r="H1101" s="1">
        <v>2141.9569999999999</v>
      </c>
      <c r="I1101" s="1">
        <v>-4506.0259999999998</v>
      </c>
    </row>
    <row r="1102" spans="1:9" hidden="1" x14ac:dyDescent="0.25">
      <c r="A1102" s="1" t="s">
        <v>159</v>
      </c>
      <c r="B1102" s="1" t="s">
        <v>75</v>
      </c>
      <c r="C1102" s="1" t="s">
        <v>26</v>
      </c>
      <c r="D1102" s="1">
        <v>493.47</v>
      </c>
      <c r="E1102" s="1">
        <v>-280.33</v>
      </c>
      <c r="F1102" s="1">
        <v>0</v>
      </c>
      <c r="G1102" s="1">
        <v>1986.431</v>
      </c>
      <c r="H1102" s="1">
        <v>3278.174</v>
      </c>
      <c r="I1102" s="1">
        <v>-4600.3779999999997</v>
      </c>
    </row>
    <row r="1103" spans="1:9" hidden="1" x14ac:dyDescent="0.25">
      <c r="A1103" s="1" t="s">
        <v>159</v>
      </c>
      <c r="B1103" s="1" t="s">
        <v>75</v>
      </c>
      <c r="C1103" s="1" t="s">
        <v>10</v>
      </c>
      <c r="D1103" s="1">
        <v>519.47</v>
      </c>
      <c r="E1103" s="1">
        <v>-280.33</v>
      </c>
      <c r="F1103" s="1">
        <v>0</v>
      </c>
      <c r="G1103" s="1">
        <v>1986.431</v>
      </c>
      <c r="H1103" s="1">
        <v>3434.8960000000002</v>
      </c>
      <c r="I1103" s="1">
        <v>-5724.7330000000002</v>
      </c>
    </row>
    <row r="1104" spans="1:9" hidden="1" x14ac:dyDescent="0.25">
      <c r="A1104" s="1" t="s">
        <v>159</v>
      </c>
      <c r="B1104" s="1" t="s">
        <v>76</v>
      </c>
      <c r="C1104" s="1" t="s">
        <v>26</v>
      </c>
      <c r="D1104" s="1">
        <v>493.47</v>
      </c>
      <c r="E1104" s="1">
        <v>-280.33</v>
      </c>
      <c r="F1104" s="1">
        <v>0</v>
      </c>
      <c r="G1104" s="1">
        <v>1601.807</v>
      </c>
      <c r="H1104" s="1">
        <v>3278.2240000000002</v>
      </c>
      <c r="I1104" s="1">
        <v>-4600.49</v>
      </c>
    </row>
    <row r="1105" spans="1:9" hidden="1" x14ac:dyDescent="0.25">
      <c r="A1105" s="1" t="s">
        <v>159</v>
      </c>
      <c r="B1105" s="1" t="s">
        <v>76</v>
      </c>
      <c r="C1105" s="1" t="s">
        <v>10</v>
      </c>
      <c r="D1105" s="1">
        <v>519.47</v>
      </c>
      <c r="E1105" s="1">
        <v>-280.33</v>
      </c>
      <c r="F1105" s="1">
        <v>0</v>
      </c>
      <c r="G1105" s="1">
        <v>1601.807</v>
      </c>
      <c r="H1105" s="1">
        <v>3434.982</v>
      </c>
      <c r="I1105" s="1">
        <v>-5724.8990000000003</v>
      </c>
    </row>
    <row r="1106" spans="1:9" hidden="1" x14ac:dyDescent="0.25">
      <c r="A1106" s="1" t="s">
        <v>159</v>
      </c>
      <c r="B1106" s="1" t="s">
        <v>77</v>
      </c>
      <c r="C1106" s="1" t="s">
        <v>26</v>
      </c>
      <c r="D1106" s="1">
        <v>493.47</v>
      </c>
      <c r="E1106" s="1">
        <v>280.33</v>
      </c>
      <c r="F1106" s="1">
        <v>0</v>
      </c>
      <c r="G1106" s="1">
        <v>-1986.431</v>
      </c>
      <c r="H1106" s="1">
        <v>3277.598</v>
      </c>
      <c r="I1106" s="1">
        <v>-2979.5210000000002</v>
      </c>
    </row>
    <row r="1107" spans="1:9" hidden="1" x14ac:dyDescent="0.25">
      <c r="A1107" s="1" t="s">
        <v>159</v>
      </c>
      <c r="B1107" s="1" t="s">
        <v>77</v>
      </c>
      <c r="C1107" s="1" t="s">
        <v>10</v>
      </c>
      <c r="D1107" s="1">
        <v>519.47</v>
      </c>
      <c r="E1107" s="1">
        <v>280.33</v>
      </c>
      <c r="F1107" s="1">
        <v>0</v>
      </c>
      <c r="G1107" s="1">
        <v>-1986.431</v>
      </c>
      <c r="H1107" s="1">
        <v>3433.6089999999999</v>
      </c>
      <c r="I1107" s="1">
        <v>-2291.6840000000002</v>
      </c>
    </row>
    <row r="1108" spans="1:9" hidden="1" x14ac:dyDescent="0.25">
      <c r="A1108" s="1" t="s">
        <v>159</v>
      </c>
      <c r="B1108" s="1" t="s">
        <v>78</v>
      </c>
      <c r="C1108" s="1" t="s">
        <v>26</v>
      </c>
      <c r="D1108" s="1">
        <v>493.47</v>
      </c>
      <c r="E1108" s="1">
        <v>280.33</v>
      </c>
      <c r="F1108" s="1">
        <v>0</v>
      </c>
      <c r="G1108" s="1">
        <v>-1601.807</v>
      </c>
      <c r="H1108" s="1">
        <v>3277.5479999999998</v>
      </c>
      <c r="I1108" s="1">
        <v>-2979.4079999999999</v>
      </c>
    </row>
    <row r="1109" spans="1:9" hidden="1" x14ac:dyDescent="0.25">
      <c r="A1109" s="1" t="s">
        <v>159</v>
      </c>
      <c r="B1109" s="1" t="s">
        <v>78</v>
      </c>
      <c r="C1109" s="1" t="s">
        <v>10</v>
      </c>
      <c r="D1109" s="1">
        <v>519.47</v>
      </c>
      <c r="E1109" s="1">
        <v>280.33</v>
      </c>
      <c r="F1109" s="1">
        <v>0</v>
      </c>
      <c r="G1109" s="1">
        <v>-1601.807</v>
      </c>
      <c r="H1109" s="1">
        <v>3433.5239999999999</v>
      </c>
      <c r="I1109" s="1">
        <v>-2291.518</v>
      </c>
    </row>
    <row r="1110" spans="1:9" hidden="1" x14ac:dyDescent="0.25">
      <c r="A1110" s="1" t="s">
        <v>159</v>
      </c>
      <c r="B1110" s="1" t="s">
        <v>79</v>
      </c>
      <c r="C1110" s="1" t="s">
        <v>26</v>
      </c>
      <c r="D1110" s="1">
        <v>493.47</v>
      </c>
      <c r="E1110" s="1">
        <v>0</v>
      </c>
      <c r="F1110" s="1">
        <v>-280.33</v>
      </c>
      <c r="G1110" s="1">
        <v>-2354.422</v>
      </c>
      <c r="H1110" s="1">
        <v>4089.2449999999999</v>
      </c>
      <c r="I1110" s="1">
        <v>-3790.317</v>
      </c>
    </row>
    <row r="1111" spans="1:9" hidden="1" x14ac:dyDescent="0.25">
      <c r="A1111" s="1" t="s">
        <v>159</v>
      </c>
      <c r="B1111" s="1" t="s">
        <v>79</v>
      </c>
      <c r="C1111" s="1" t="s">
        <v>10</v>
      </c>
      <c r="D1111" s="1">
        <v>519.47</v>
      </c>
      <c r="E1111" s="1">
        <v>0</v>
      </c>
      <c r="F1111" s="1">
        <v>-280.33</v>
      </c>
      <c r="G1111" s="1">
        <v>-2354.422</v>
      </c>
      <c r="H1111" s="1">
        <v>5153.6639999999998</v>
      </c>
      <c r="I1111" s="1">
        <v>-4008.9520000000002</v>
      </c>
    </row>
    <row r="1112" spans="1:9" hidden="1" x14ac:dyDescent="0.25">
      <c r="A1112" s="1" t="s">
        <v>159</v>
      </c>
      <c r="B1112" s="1" t="s">
        <v>80</v>
      </c>
      <c r="C1112" s="1" t="s">
        <v>26</v>
      </c>
      <c r="D1112" s="1">
        <v>493.47</v>
      </c>
      <c r="E1112" s="1">
        <v>0</v>
      </c>
      <c r="F1112" s="1">
        <v>-280.33</v>
      </c>
      <c r="G1112" s="1">
        <v>-1993.3969999999999</v>
      </c>
      <c r="H1112" s="1">
        <v>4089.1970000000001</v>
      </c>
      <c r="I1112" s="1">
        <v>-3790.2069999999999</v>
      </c>
    </row>
    <row r="1113" spans="1:9" hidden="1" x14ac:dyDescent="0.25">
      <c r="A1113" s="1" t="s">
        <v>159</v>
      </c>
      <c r="B1113" s="1" t="s">
        <v>80</v>
      </c>
      <c r="C1113" s="1" t="s">
        <v>10</v>
      </c>
      <c r="D1113" s="1">
        <v>519.47</v>
      </c>
      <c r="E1113" s="1">
        <v>0</v>
      </c>
      <c r="F1113" s="1">
        <v>-280.33</v>
      </c>
      <c r="G1113" s="1">
        <v>-1993.3969999999999</v>
      </c>
      <c r="H1113" s="1">
        <v>5153.5810000000001</v>
      </c>
      <c r="I1113" s="1">
        <v>-4008.7910000000002</v>
      </c>
    </row>
    <row r="1114" spans="1:9" hidden="1" x14ac:dyDescent="0.25">
      <c r="A1114" s="1" t="s">
        <v>159</v>
      </c>
      <c r="B1114" s="1" t="s">
        <v>81</v>
      </c>
      <c r="C1114" s="1" t="s">
        <v>26</v>
      </c>
      <c r="D1114" s="1">
        <v>493.47</v>
      </c>
      <c r="E1114" s="1">
        <v>0</v>
      </c>
      <c r="F1114" s="1">
        <v>280.33</v>
      </c>
      <c r="G1114" s="1">
        <v>2354.422</v>
      </c>
      <c r="H1114" s="1">
        <v>2466.527</v>
      </c>
      <c r="I1114" s="1">
        <v>-3789.5819999999999</v>
      </c>
    </row>
    <row r="1115" spans="1:9" hidden="1" x14ac:dyDescent="0.25">
      <c r="A1115" s="1" t="s">
        <v>159</v>
      </c>
      <c r="B1115" s="1" t="s">
        <v>81</v>
      </c>
      <c r="C1115" s="1" t="s">
        <v>10</v>
      </c>
      <c r="D1115" s="1">
        <v>519.47</v>
      </c>
      <c r="E1115" s="1">
        <v>0</v>
      </c>
      <c r="F1115" s="1">
        <v>280.33</v>
      </c>
      <c r="G1115" s="1">
        <v>2354.422</v>
      </c>
      <c r="H1115" s="1">
        <v>1714.8420000000001</v>
      </c>
      <c r="I1115" s="1">
        <v>-4007.4650000000001</v>
      </c>
    </row>
    <row r="1116" spans="1:9" hidden="1" x14ac:dyDescent="0.25">
      <c r="A1116" s="1" t="s">
        <v>159</v>
      </c>
      <c r="B1116" s="1" t="s">
        <v>82</v>
      </c>
      <c r="C1116" s="1" t="s">
        <v>26</v>
      </c>
      <c r="D1116" s="1">
        <v>493.47</v>
      </c>
      <c r="E1116" s="1">
        <v>0</v>
      </c>
      <c r="F1116" s="1">
        <v>280.33</v>
      </c>
      <c r="G1116" s="1">
        <v>1993.3969999999999</v>
      </c>
      <c r="H1116" s="1">
        <v>2466.5749999999998</v>
      </c>
      <c r="I1116" s="1">
        <v>-3789.692</v>
      </c>
    </row>
    <row r="1117" spans="1:9" hidden="1" x14ac:dyDescent="0.25">
      <c r="A1117" s="1" t="s">
        <v>159</v>
      </c>
      <c r="B1117" s="1" t="s">
        <v>82</v>
      </c>
      <c r="C1117" s="1" t="s">
        <v>10</v>
      </c>
      <c r="D1117" s="1">
        <v>519.47</v>
      </c>
      <c r="E1117" s="1">
        <v>0</v>
      </c>
      <c r="F1117" s="1">
        <v>280.33</v>
      </c>
      <c r="G1117" s="1">
        <v>1993.3969999999999</v>
      </c>
      <c r="H1117" s="1">
        <v>1714.925</v>
      </c>
      <c r="I1117" s="1">
        <v>-4007.6260000000002</v>
      </c>
    </row>
    <row r="1118" spans="1:9" hidden="1" x14ac:dyDescent="0.25">
      <c r="A1118" s="1" t="s">
        <v>159</v>
      </c>
      <c r="B1118" s="1" t="s">
        <v>83</v>
      </c>
      <c r="C1118" s="1" t="s">
        <v>26</v>
      </c>
      <c r="D1118" s="1">
        <v>626.41999999999996</v>
      </c>
      <c r="E1118" s="1">
        <v>-84.1</v>
      </c>
      <c r="F1118" s="1">
        <v>0</v>
      </c>
      <c r="G1118" s="1">
        <v>595.92899999999997</v>
      </c>
      <c r="H1118" s="1">
        <v>4161.0810000000001</v>
      </c>
      <c r="I1118" s="1">
        <v>-5054.1440000000002</v>
      </c>
    </row>
    <row r="1119" spans="1:9" hidden="1" x14ac:dyDescent="0.25">
      <c r="A1119" s="1" t="s">
        <v>159</v>
      </c>
      <c r="B1119" s="1" t="s">
        <v>83</v>
      </c>
      <c r="C1119" s="1" t="s">
        <v>10</v>
      </c>
      <c r="D1119" s="1">
        <v>659.42</v>
      </c>
      <c r="E1119" s="1">
        <v>-84.1</v>
      </c>
      <c r="F1119" s="1">
        <v>0</v>
      </c>
      <c r="G1119" s="1">
        <v>595.92899999999997</v>
      </c>
      <c r="H1119" s="1">
        <v>4359.6819999999998</v>
      </c>
      <c r="I1119" s="1">
        <v>-5603.0339999999997</v>
      </c>
    </row>
    <row r="1120" spans="1:9" hidden="1" x14ac:dyDescent="0.25">
      <c r="A1120" s="1" t="s">
        <v>159</v>
      </c>
      <c r="B1120" s="1" t="s">
        <v>84</v>
      </c>
      <c r="C1120" s="1" t="s">
        <v>26</v>
      </c>
      <c r="D1120" s="1">
        <v>626.41999999999996</v>
      </c>
      <c r="E1120" s="1">
        <v>-84.1</v>
      </c>
      <c r="F1120" s="1">
        <v>0</v>
      </c>
      <c r="G1120" s="1">
        <v>480.54199999999997</v>
      </c>
      <c r="H1120" s="1">
        <v>4161.0959999999995</v>
      </c>
      <c r="I1120" s="1">
        <v>-5054.1779999999999</v>
      </c>
    </row>
    <row r="1121" spans="1:9" hidden="1" x14ac:dyDescent="0.25">
      <c r="A1121" s="1" t="s">
        <v>159</v>
      </c>
      <c r="B1121" s="1" t="s">
        <v>84</v>
      </c>
      <c r="C1121" s="1" t="s">
        <v>10</v>
      </c>
      <c r="D1121" s="1">
        <v>659.42</v>
      </c>
      <c r="E1121" s="1">
        <v>-84.1</v>
      </c>
      <c r="F1121" s="1">
        <v>0</v>
      </c>
      <c r="G1121" s="1">
        <v>480.54199999999997</v>
      </c>
      <c r="H1121" s="1">
        <v>4359.7079999999996</v>
      </c>
      <c r="I1121" s="1">
        <v>-5603.0839999999998</v>
      </c>
    </row>
    <row r="1122" spans="1:9" hidden="1" x14ac:dyDescent="0.25">
      <c r="A1122" s="1" t="s">
        <v>159</v>
      </c>
      <c r="B1122" s="1" t="s">
        <v>85</v>
      </c>
      <c r="C1122" s="1" t="s">
        <v>26</v>
      </c>
      <c r="D1122" s="1">
        <v>626.41999999999996</v>
      </c>
      <c r="E1122" s="1">
        <v>84.1</v>
      </c>
      <c r="F1122" s="1">
        <v>0</v>
      </c>
      <c r="G1122" s="1">
        <v>-595.92899999999997</v>
      </c>
      <c r="H1122" s="1">
        <v>4160.9080000000004</v>
      </c>
      <c r="I1122" s="1">
        <v>-4567.8869999999997</v>
      </c>
    </row>
    <row r="1123" spans="1:9" hidden="1" x14ac:dyDescent="0.25">
      <c r="A1123" s="1" t="s">
        <v>159</v>
      </c>
      <c r="B1123" s="1" t="s">
        <v>85</v>
      </c>
      <c r="C1123" s="1" t="s">
        <v>10</v>
      </c>
      <c r="D1123" s="1">
        <v>659.42</v>
      </c>
      <c r="E1123" s="1">
        <v>84.1</v>
      </c>
      <c r="F1123" s="1">
        <v>0</v>
      </c>
      <c r="G1123" s="1">
        <v>-595.92899999999997</v>
      </c>
      <c r="H1123" s="1">
        <v>4359.2960000000003</v>
      </c>
      <c r="I1123" s="1">
        <v>-4573.1189999999997</v>
      </c>
    </row>
    <row r="1124" spans="1:9" hidden="1" x14ac:dyDescent="0.25">
      <c r="A1124" s="1" t="s">
        <v>159</v>
      </c>
      <c r="B1124" s="1" t="s">
        <v>86</v>
      </c>
      <c r="C1124" s="1" t="s">
        <v>26</v>
      </c>
      <c r="D1124" s="1">
        <v>626.41999999999996</v>
      </c>
      <c r="E1124" s="1">
        <v>84.1</v>
      </c>
      <c r="F1124" s="1">
        <v>0</v>
      </c>
      <c r="G1124" s="1">
        <v>-480.54199999999997</v>
      </c>
      <c r="H1124" s="1">
        <v>4160.893</v>
      </c>
      <c r="I1124" s="1">
        <v>-4567.8530000000001</v>
      </c>
    </row>
    <row r="1125" spans="1:9" hidden="1" x14ac:dyDescent="0.25">
      <c r="A1125" s="1" t="s">
        <v>159</v>
      </c>
      <c r="B1125" s="1" t="s">
        <v>86</v>
      </c>
      <c r="C1125" s="1" t="s">
        <v>10</v>
      </c>
      <c r="D1125" s="1">
        <v>659.42</v>
      </c>
      <c r="E1125" s="1">
        <v>84.1</v>
      </c>
      <c r="F1125" s="1">
        <v>0</v>
      </c>
      <c r="G1125" s="1">
        <v>-480.54199999999997</v>
      </c>
      <c r="H1125" s="1">
        <v>4359.2700000000004</v>
      </c>
      <c r="I1125" s="1">
        <v>-4573.07</v>
      </c>
    </row>
    <row r="1126" spans="1:9" hidden="1" x14ac:dyDescent="0.25">
      <c r="A1126" s="1" t="s">
        <v>159</v>
      </c>
      <c r="B1126" s="1" t="s">
        <v>87</v>
      </c>
      <c r="C1126" s="1" t="s">
        <v>26</v>
      </c>
      <c r="D1126" s="1">
        <v>626.41999999999996</v>
      </c>
      <c r="E1126" s="1">
        <v>0</v>
      </c>
      <c r="F1126" s="1">
        <v>-84.1</v>
      </c>
      <c r="G1126" s="1">
        <v>-706.327</v>
      </c>
      <c r="H1126" s="1">
        <v>4404.4030000000002</v>
      </c>
      <c r="I1126" s="1">
        <v>-4811.1260000000002</v>
      </c>
    </row>
    <row r="1127" spans="1:9" hidden="1" x14ac:dyDescent="0.25">
      <c r="A1127" s="1" t="s">
        <v>159</v>
      </c>
      <c r="B1127" s="1" t="s">
        <v>87</v>
      </c>
      <c r="C1127" s="1" t="s">
        <v>10</v>
      </c>
      <c r="D1127" s="1">
        <v>659.42</v>
      </c>
      <c r="E1127" s="1">
        <v>0</v>
      </c>
      <c r="F1127" s="1">
        <v>-84.1</v>
      </c>
      <c r="G1127" s="1">
        <v>-706.327</v>
      </c>
      <c r="H1127" s="1">
        <v>4875.3119999999999</v>
      </c>
      <c r="I1127" s="1">
        <v>-5088.3</v>
      </c>
    </row>
    <row r="1128" spans="1:9" hidden="1" x14ac:dyDescent="0.25">
      <c r="A1128" s="1" t="s">
        <v>159</v>
      </c>
      <c r="B1128" s="1" t="s">
        <v>88</v>
      </c>
      <c r="C1128" s="1" t="s">
        <v>26</v>
      </c>
      <c r="D1128" s="1">
        <v>626.41999999999996</v>
      </c>
      <c r="E1128" s="1">
        <v>0</v>
      </c>
      <c r="F1128" s="1">
        <v>-84.1</v>
      </c>
      <c r="G1128" s="1">
        <v>-598.01900000000001</v>
      </c>
      <c r="H1128" s="1">
        <v>4404.3879999999999</v>
      </c>
      <c r="I1128" s="1">
        <v>-4811.0929999999998</v>
      </c>
    </row>
    <row r="1129" spans="1:9" hidden="1" x14ac:dyDescent="0.25">
      <c r="A1129" s="1" t="s">
        <v>159</v>
      </c>
      <c r="B1129" s="1" t="s">
        <v>88</v>
      </c>
      <c r="C1129" s="1" t="s">
        <v>10</v>
      </c>
      <c r="D1129" s="1">
        <v>659.42</v>
      </c>
      <c r="E1129" s="1">
        <v>0</v>
      </c>
      <c r="F1129" s="1">
        <v>-84.1</v>
      </c>
      <c r="G1129" s="1">
        <v>-598.01900000000001</v>
      </c>
      <c r="H1129" s="1">
        <v>4875.2879999999996</v>
      </c>
      <c r="I1129" s="1">
        <v>-5088.2520000000004</v>
      </c>
    </row>
    <row r="1130" spans="1:9" hidden="1" x14ac:dyDescent="0.25">
      <c r="A1130" s="1" t="s">
        <v>159</v>
      </c>
      <c r="B1130" s="1" t="s">
        <v>89</v>
      </c>
      <c r="C1130" s="1" t="s">
        <v>26</v>
      </c>
      <c r="D1130" s="1">
        <v>626.41999999999996</v>
      </c>
      <c r="E1130" s="1">
        <v>0</v>
      </c>
      <c r="F1130" s="1">
        <v>84.1</v>
      </c>
      <c r="G1130" s="1">
        <v>706.327</v>
      </c>
      <c r="H1130" s="1">
        <v>3917.587</v>
      </c>
      <c r="I1130" s="1">
        <v>-4810.9049999999997</v>
      </c>
    </row>
    <row r="1131" spans="1:9" hidden="1" x14ac:dyDescent="0.25">
      <c r="A1131" s="1" t="s">
        <v>159</v>
      </c>
      <c r="B1131" s="1" t="s">
        <v>89</v>
      </c>
      <c r="C1131" s="1" t="s">
        <v>10</v>
      </c>
      <c r="D1131" s="1">
        <v>659.42</v>
      </c>
      <c r="E1131" s="1">
        <v>0</v>
      </c>
      <c r="F1131" s="1">
        <v>84.1</v>
      </c>
      <c r="G1131" s="1">
        <v>706.327</v>
      </c>
      <c r="H1131" s="1">
        <v>3843.6660000000002</v>
      </c>
      <c r="I1131" s="1">
        <v>-5087.8540000000003</v>
      </c>
    </row>
    <row r="1132" spans="1:9" hidden="1" x14ac:dyDescent="0.25">
      <c r="A1132" s="1" t="s">
        <v>159</v>
      </c>
      <c r="B1132" s="1" t="s">
        <v>90</v>
      </c>
      <c r="C1132" s="1" t="s">
        <v>26</v>
      </c>
      <c r="D1132" s="1">
        <v>626.41999999999996</v>
      </c>
      <c r="E1132" s="1">
        <v>0</v>
      </c>
      <c r="F1132" s="1">
        <v>84.1</v>
      </c>
      <c r="G1132" s="1">
        <v>598.01900000000001</v>
      </c>
      <c r="H1132" s="1">
        <v>3917.6019999999999</v>
      </c>
      <c r="I1132" s="1">
        <v>-4810.9380000000001</v>
      </c>
    </row>
    <row r="1133" spans="1:9" hidden="1" x14ac:dyDescent="0.25">
      <c r="A1133" s="1" t="s">
        <v>159</v>
      </c>
      <c r="B1133" s="1" t="s">
        <v>90</v>
      </c>
      <c r="C1133" s="1" t="s">
        <v>10</v>
      </c>
      <c r="D1133" s="1">
        <v>659.42</v>
      </c>
      <c r="E1133" s="1">
        <v>0</v>
      </c>
      <c r="F1133" s="1">
        <v>84.1</v>
      </c>
      <c r="G1133" s="1">
        <v>598.01900000000001</v>
      </c>
      <c r="H1133" s="1">
        <v>3843.6909999999998</v>
      </c>
      <c r="I1133" s="1">
        <v>-5087.902</v>
      </c>
    </row>
    <row r="1134" spans="1:9" hidden="1" x14ac:dyDescent="0.25">
      <c r="A1134" s="1" t="s">
        <v>159</v>
      </c>
      <c r="B1134" s="1" t="s">
        <v>91</v>
      </c>
      <c r="C1134" s="1" t="s">
        <v>26</v>
      </c>
      <c r="D1134" s="1">
        <v>421.89</v>
      </c>
      <c r="E1134" s="1">
        <v>-84.1</v>
      </c>
      <c r="F1134" s="1">
        <v>0</v>
      </c>
      <c r="G1134" s="1">
        <v>595.92899999999997</v>
      </c>
      <c r="H1134" s="1">
        <v>2802.4520000000002</v>
      </c>
      <c r="I1134" s="1">
        <v>-3483.2730000000001</v>
      </c>
    </row>
    <row r="1135" spans="1:9" hidden="1" x14ac:dyDescent="0.25">
      <c r="A1135" s="1" t="s">
        <v>159</v>
      </c>
      <c r="B1135" s="1" t="s">
        <v>91</v>
      </c>
      <c r="C1135" s="1" t="s">
        <v>10</v>
      </c>
      <c r="D1135" s="1">
        <v>444.11</v>
      </c>
      <c r="E1135" s="1">
        <v>-84.1</v>
      </c>
      <c r="F1135" s="1">
        <v>0</v>
      </c>
      <c r="G1135" s="1">
        <v>595.92899999999997</v>
      </c>
      <c r="H1135" s="1">
        <v>2936.2420000000002</v>
      </c>
      <c r="I1135" s="1">
        <v>-3941.6979999999999</v>
      </c>
    </row>
    <row r="1136" spans="1:9" hidden="1" x14ac:dyDescent="0.25">
      <c r="A1136" s="1" t="s">
        <v>159</v>
      </c>
      <c r="B1136" s="1" t="s">
        <v>92</v>
      </c>
      <c r="C1136" s="1" t="s">
        <v>26</v>
      </c>
      <c r="D1136" s="1">
        <v>421.89</v>
      </c>
      <c r="E1136" s="1">
        <v>-84.1</v>
      </c>
      <c r="F1136" s="1">
        <v>0</v>
      </c>
      <c r="G1136" s="1">
        <v>480.54199999999997</v>
      </c>
      <c r="H1136" s="1">
        <v>2802.4670000000001</v>
      </c>
      <c r="I1136" s="1">
        <v>-3483.3069999999998</v>
      </c>
    </row>
    <row r="1137" spans="1:9" hidden="1" x14ac:dyDescent="0.25">
      <c r="A1137" s="1" t="s">
        <v>159</v>
      </c>
      <c r="B1137" s="1" t="s">
        <v>92</v>
      </c>
      <c r="C1137" s="1" t="s">
        <v>10</v>
      </c>
      <c r="D1137" s="1">
        <v>444.11</v>
      </c>
      <c r="E1137" s="1">
        <v>-84.1</v>
      </c>
      <c r="F1137" s="1">
        <v>0</v>
      </c>
      <c r="G1137" s="1">
        <v>480.54199999999997</v>
      </c>
      <c r="H1137" s="1">
        <v>2936.268</v>
      </c>
      <c r="I1137" s="1">
        <v>-3941.748</v>
      </c>
    </row>
    <row r="1138" spans="1:9" hidden="1" x14ac:dyDescent="0.25">
      <c r="A1138" s="1" t="s">
        <v>159</v>
      </c>
      <c r="B1138" s="1" t="s">
        <v>93</v>
      </c>
      <c r="C1138" s="1" t="s">
        <v>26</v>
      </c>
      <c r="D1138" s="1">
        <v>421.89</v>
      </c>
      <c r="E1138" s="1">
        <v>84.1</v>
      </c>
      <c r="F1138" s="1">
        <v>0</v>
      </c>
      <c r="G1138" s="1">
        <v>-595.92899999999997</v>
      </c>
      <c r="H1138" s="1">
        <v>2802.279</v>
      </c>
      <c r="I1138" s="1">
        <v>-2997.0160000000001</v>
      </c>
    </row>
    <row r="1139" spans="1:9" hidden="1" x14ac:dyDescent="0.25">
      <c r="A1139" s="1" t="s">
        <v>159</v>
      </c>
      <c r="B1139" s="1" t="s">
        <v>93</v>
      </c>
      <c r="C1139" s="1" t="s">
        <v>10</v>
      </c>
      <c r="D1139" s="1">
        <v>444.11</v>
      </c>
      <c r="E1139" s="1">
        <v>84.1</v>
      </c>
      <c r="F1139" s="1">
        <v>0</v>
      </c>
      <c r="G1139" s="1">
        <v>-595.92899999999997</v>
      </c>
      <c r="H1139" s="1">
        <v>2935.8560000000002</v>
      </c>
      <c r="I1139" s="1">
        <v>-2911.7840000000001</v>
      </c>
    </row>
    <row r="1140" spans="1:9" hidden="1" x14ac:dyDescent="0.25">
      <c r="A1140" s="1" t="s">
        <v>159</v>
      </c>
      <c r="B1140" s="1" t="s">
        <v>94</v>
      </c>
      <c r="C1140" s="1" t="s">
        <v>26</v>
      </c>
      <c r="D1140" s="1">
        <v>421.89</v>
      </c>
      <c r="E1140" s="1">
        <v>84.1</v>
      </c>
      <c r="F1140" s="1">
        <v>0</v>
      </c>
      <c r="G1140" s="1">
        <v>-480.54199999999997</v>
      </c>
      <c r="H1140" s="1">
        <v>2802.2640000000001</v>
      </c>
      <c r="I1140" s="1">
        <v>-2996.982</v>
      </c>
    </row>
    <row r="1141" spans="1:9" hidden="1" x14ac:dyDescent="0.25">
      <c r="A1141" s="1" t="s">
        <v>159</v>
      </c>
      <c r="B1141" s="1" t="s">
        <v>94</v>
      </c>
      <c r="C1141" s="1" t="s">
        <v>10</v>
      </c>
      <c r="D1141" s="1">
        <v>444.11</v>
      </c>
      <c r="E1141" s="1">
        <v>84.1</v>
      </c>
      <c r="F1141" s="1">
        <v>0</v>
      </c>
      <c r="G1141" s="1">
        <v>-480.54199999999997</v>
      </c>
      <c r="H1141" s="1">
        <v>2935.83</v>
      </c>
      <c r="I1141" s="1">
        <v>-2911.7339999999999</v>
      </c>
    </row>
    <row r="1142" spans="1:9" hidden="1" x14ac:dyDescent="0.25">
      <c r="A1142" s="1" t="s">
        <v>159</v>
      </c>
      <c r="B1142" s="1" t="s">
        <v>95</v>
      </c>
      <c r="C1142" s="1" t="s">
        <v>26</v>
      </c>
      <c r="D1142" s="1">
        <v>421.89</v>
      </c>
      <c r="E1142" s="1">
        <v>0</v>
      </c>
      <c r="F1142" s="1">
        <v>-84.1</v>
      </c>
      <c r="G1142" s="1">
        <v>-706.327</v>
      </c>
      <c r="H1142" s="1">
        <v>3045.7739999999999</v>
      </c>
      <c r="I1142" s="1">
        <v>-3240.2550000000001</v>
      </c>
    </row>
    <row r="1143" spans="1:9" hidden="1" x14ac:dyDescent="0.25">
      <c r="A1143" s="1" t="s">
        <v>159</v>
      </c>
      <c r="B1143" s="1" t="s">
        <v>95</v>
      </c>
      <c r="C1143" s="1" t="s">
        <v>10</v>
      </c>
      <c r="D1143" s="1">
        <v>444.11</v>
      </c>
      <c r="E1143" s="1">
        <v>0</v>
      </c>
      <c r="F1143" s="1">
        <v>-84.1</v>
      </c>
      <c r="G1143" s="1">
        <v>-706.327</v>
      </c>
      <c r="H1143" s="1">
        <v>3451.8719999999998</v>
      </c>
      <c r="I1143" s="1">
        <v>-3426.9639999999999</v>
      </c>
    </row>
    <row r="1144" spans="1:9" hidden="1" x14ac:dyDescent="0.25">
      <c r="A1144" s="1" t="s">
        <v>159</v>
      </c>
      <c r="B1144" s="1" t="s">
        <v>96</v>
      </c>
      <c r="C1144" s="1" t="s">
        <v>26</v>
      </c>
      <c r="D1144" s="1">
        <v>421.89</v>
      </c>
      <c r="E1144" s="1">
        <v>0</v>
      </c>
      <c r="F1144" s="1">
        <v>-84.1</v>
      </c>
      <c r="G1144" s="1">
        <v>-598.01900000000001</v>
      </c>
      <c r="H1144" s="1">
        <v>3045.759</v>
      </c>
      <c r="I1144" s="1">
        <v>-3240.2220000000002</v>
      </c>
    </row>
    <row r="1145" spans="1:9" hidden="1" x14ac:dyDescent="0.25">
      <c r="A1145" s="1" t="s">
        <v>159</v>
      </c>
      <c r="B1145" s="1" t="s">
        <v>96</v>
      </c>
      <c r="C1145" s="1" t="s">
        <v>10</v>
      </c>
      <c r="D1145" s="1">
        <v>444.11</v>
      </c>
      <c r="E1145" s="1">
        <v>0</v>
      </c>
      <c r="F1145" s="1">
        <v>-84.1</v>
      </c>
      <c r="G1145" s="1">
        <v>-598.01900000000001</v>
      </c>
      <c r="H1145" s="1">
        <v>3451.8470000000002</v>
      </c>
      <c r="I1145" s="1">
        <v>-3426.9160000000002</v>
      </c>
    </row>
    <row r="1146" spans="1:9" hidden="1" x14ac:dyDescent="0.25">
      <c r="A1146" s="1" t="s">
        <v>159</v>
      </c>
      <c r="B1146" s="1" t="s">
        <v>97</v>
      </c>
      <c r="C1146" s="1" t="s">
        <v>26</v>
      </c>
      <c r="D1146" s="1">
        <v>421.89</v>
      </c>
      <c r="E1146" s="1">
        <v>0</v>
      </c>
      <c r="F1146" s="1">
        <v>84.1</v>
      </c>
      <c r="G1146" s="1">
        <v>706.327</v>
      </c>
      <c r="H1146" s="1">
        <v>2558.9580000000001</v>
      </c>
      <c r="I1146" s="1">
        <v>-3240.0340000000001</v>
      </c>
    </row>
    <row r="1147" spans="1:9" hidden="1" x14ac:dyDescent="0.25">
      <c r="A1147" s="1" t="s">
        <v>159</v>
      </c>
      <c r="B1147" s="1" t="s">
        <v>97</v>
      </c>
      <c r="C1147" s="1" t="s">
        <v>10</v>
      </c>
      <c r="D1147" s="1">
        <v>444.11</v>
      </c>
      <c r="E1147" s="1">
        <v>0</v>
      </c>
      <c r="F1147" s="1">
        <v>84.1</v>
      </c>
      <c r="G1147" s="1">
        <v>706.327</v>
      </c>
      <c r="H1147" s="1">
        <v>2420.2260000000001</v>
      </c>
      <c r="I1147" s="1">
        <v>-3426.518</v>
      </c>
    </row>
    <row r="1148" spans="1:9" hidden="1" x14ac:dyDescent="0.25">
      <c r="A1148" s="1" t="s">
        <v>159</v>
      </c>
      <c r="B1148" s="1" t="s">
        <v>98</v>
      </c>
      <c r="C1148" s="1" t="s">
        <v>26</v>
      </c>
      <c r="D1148" s="1">
        <v>421.89</v>
      </c>
      <c r="E1148" s="1">
        <v>0</v>
      </c>
      <c r="F1148" s="1">
        <v>84.1</v>
      </c>
      <c r="G1148" s="1">
        <v>598.01900000000001</v>
      </c>
      <c r="H1148" s="1">
        <v>2558.973</v>
      </c>
      <c r="I1148" s="1">
        <v>-3240.067</v>
      </c>
    </row>
    <row r="1149" spans="1:9" hidden="1" x14ac:dyDescent="0.25">
      <c r="A1149" s="1" t="s">
        <v>159</v>
      </c>
      <c r="B1149" s="1" t="s">
        <v>98</v>
      </c>
      <c r="C1149" s="1" t="s">
        <v>10</v>
      </c>
      <c r="D1149" s="1">
        <v>444.11</v>
      </c>
      <c r="E1149" s="1">
        <v>0</v>
      </c>
      <c r="F1149" s="1">
        <v>84.1</v>
      </c>
      <c r="G1149" s="1">
        <v>598.01900000000001</v>
      </c>
      <c r="H1149" s="1">
        <v>2420.25</v>
      </c>
      <c r="I1149" s="1">
        <v>-3426.5659999999998</v>
      </c>
    </row>
    <row r="1150" spans="1:9" hidden="1" x14ac:dyDescent="0.25">
      <c r="A1150" s="1" t="s">
        <v>159</v>
      </c>
      <c r="B1150" s="1" t="s">
        <v>14</v>
      </c>
      <c r="C1150" s="1" t="s">
        <v>26</v>
      </c>
      <c r="D1150" s="1">
        <v>0</v>
      </c>
      <c r="E1150" s="1">
        <v>266.05</v>
      </c>
      <c r="F1150" s="1">
        <v>61.18</v>
      </c>
      <c r="G1150" s="1">
        <v>2181.5929999999998</v>
      </c>
      <c r="H1150" s="1">
        <v>168.63499999999999</v>
      </c>
      <c r="I1150" s="1">
        <v>775.06700000000001</v>
      </c>
    </row>
    <row r="1151" spans="1:9" hidden="1" x14ac:dyDescent="0.25">
      <c r="A1151" s="1" t="s">
        <v>159</v>
      </c>
      <c r="B1151" s="1" t="s">
        <v>14</v>
      </c>
      <c r="C1151" s="1" t="s">
        <v>10</v>
      </c>
      <c r="D1151" s="1">
        <v>0</v>
      </c>
      <c r="E1151" s="1">
        <v>266.05</v>
      </c>
      <c r="F1151" s="1">
        <v>61.18</v>
      </c>
      <c r="G1151" s="1">
        <v>2181.5929999999998</v>
      </c>
      <c r="H1151" s="1">
        <v>365.18200000000002</v>
      </c>
      <c r="I1151" s="1">
        <v>1624.2860000000001</v>
      </c>
    </row>
    <row r="1152" spans="1:9" hidden="1" x14ac:dyDescent="0.25">
      <c r="A1152" s="1" t="s">
        <v>159</v>
      </c>
      <c r="B1152" s="1" t="s">
        <v>99</v>
      </c>
      <c r="C1152" s="1" t="s">
        <v>26</v>
      </c>
      <c r="D1152" s="1">
        <v>0</v>
      </c>
      <c r="E1152" s="1">
        <v>-266.05</v>
      </c>
      <c r="F1152" s="1">
        <v>-61.18</v>
      </c>
      <c r="G1152" s="1">
        <v>-2181.5929999999998</v>
      </c>
      <c r="H1152" s="1">
        <v>-168.63499999999999</v>
      </c>
      <c r="I1152" s="1">
        <v>-775.06700000000001</v>
      </c>
    </row>
    <row r="1153" spans="1:9" hidden="1" x14ac:dyDescent="0.25">
      <c r="A1153" s="1" t="s">
        <v>159</v>
      </c>
      <c r="B1153" s="1" t="s">
        <v>99</v>
      </c>
      <c r="C1153" s="1" t="s">
        <v>10</v>
      </c>
      <c r="D1153" s="1">
        <v>0</v>
      </c>
      <c r="E1153" s="1">
        <v>-266.05</v>
      </c>
      <c r="F1153" s="1">
        <v>-61.18</v>
      </c>
      <c r="G1153" s="1">
        <v>-2181.5929999999998</v>
      </c>
      <c r="H1153" s="1">
        <v>-365.18200000000002</v>
      </c>
      <c r="I1153" s="1">
        <v>-1624.2860000000001</v>
      </c>
    </row>
    <row r="1154" spans="1:9" hidden="1" x14ac:dyDescent="0.25">
      <c r="A1154" s="1" t="s">
        <v>159</v>
      </c>
      <c r="B1154" s="1" t="s">
        <v>15</v>
      </c>
      <c r="C1154" s="1" t="s">
        <v>26</v>
      </c>
      <c r="D1154" s="1">
        <v>0</v>
      </c>
      <c r="E1154" s="1">
        <v>59.43</v>
      </c>
      <c r="F1154" s="1">
        <v>267.14</v>
      </c>
      <c r="G1154" s="1">
        <v>2082.473</v>
      </c>
      <c r="H1154" s="1">
        <v>775.86</v>
      </c>
      <c r="I1154" s="1">
        <v>166.505</v>
      </c>
    </row>
    <row r="1155" spans="1:9" hidden="1" x14ac:dyDescent="0.25">
      <c r="A1155" s="1" t="s">
        <v>159</v>
      </c>
      <c r="B1155" s="1" t="s">
        <v>15</v>
      </c>
      <c r="C1155" s="1" t="s">
        <v>10</v>
      </c>
      <c r="D1155" s="1">
        <v>0</v>
      </c>
      <c r="E1155" s="1">
        <v>59.43</v>
      </c>
      <c r="F1155" s="1">
        <v>267.14</v>
      </c>
      <c r="G1155" s="1">
        <v>2082.473</v>
      </c>
      <c r="H1155" s="1">
        <v>1629.2940000000001</v>
      </c>
      <c r="I1155" s="1">
        <v>358.43099999999998</v>
      </c>
    </row>
    <row r="1156" spans="1:9" hidden="1" x14ac:dyDescent="0.25">
      <c r="A1156" s="1" t="s">
        <v>159</v>
      </c>
      <c r="B1156" s="1" t="s">
        <v>100</v>
      </c>
      <c r="C1156" s="1" t="s">
        <v>26</v>
      </c>
      <c r="D1156" s="1">
        <v>0</v>
      </c>
      <c r="E1156" s="1">
        <v>-59.43</v>
      </c>
      <c r="F1156" s="1">
        <v>-267.14</v>
      </c>
      <c r="G1156" s="1">
        <v>-2082.473</v>
      </c>
      <c r="H1156" s="1">
        <v>-775.86</v>
      </c>
      <c r="I1156" s="1">
        <v>-166.505</v>
      </c>
    </row>
    <row r="1157" spans="1:9" hidden="1" x14ac:dyDescent="0.25">
      <c r="A1157" s="1" t="s">
        <v>159</v>
      </c>
      <c r="B1157" s="1" t="s">
        <v>100</v>
      </c>
      <c r="C1157" s="1" t="s">
        <v>10</v>
      </c>
      <c r="D1157" s="1">
        <v>0</v>
      </c>
      <c r="E1157" s="1">
        <v>-59.43</v>
      </c>
      <c r="F1157" s="1">
        <v>-267.14</v>
      </c>
      <c r="G1157" s="1">
        <v>-2082.473</v>
      </c>
      <c r="H1157" s="1">
        <v>-1629.2940000000001</v>
      </c>
      <c r="I1157" s="1">
        <v>-358.43099999999998</v>
      </c>
    </row>
    <row r="1158" spans="1:9" hidden="1" x14ac:dyDescent="0.25">
      <c r="A1158" s="1" t="s">
        <v>159</v>
      </c>
      <c r="B1158" s="1" t="s">
        <v>101</v>
      </c>
      <c r="C1158" s="1" t="s">
        <v>26</v>
      </c>
      <c r="D1158" s="1">
        <v>817.9</v>
      </c>
      <c r="E1158" s="1">
        <v>266.05</v>
      </c>
      <c r="F1158" s="1">
        <v>61.18</v>
      </c>
      <c r="G1158" s="1">
        <v>2181.5929999999998</v>
      </c>
      <c r="H1158" s="1">
        <v>5673.3190000000004</v>
      </c>
      <c r="I1158" s="1">
        <v>-5470.9709999999995</v>
      </c>
    </row>
    <row r="1159" spans="1:9" hidden="1" x14ac:dyDescent="0.25">
      <c r="A1159" s="1" t="s">
        <v>159</v>
      </c>
      <c r="B1159" s="1" t="s">
        <v>101</v>
      </c>
      <c r="C1159" s="1" t="s">
        <v>10</v>
      </c>
      <c r="D1159" s="1">
        <v>856.32</v>
      </c>
      <c r="E1159" s="1">
        <v>266.05</v>
      </c>
      <c r="F1159" s="1">
        <v>61.18</v>
      </c>
      <c r="G1159" s="1">
        <v>2181.5929999999998</v>
      </c>
      <c r="H1159" s="1">
        <v>6101.0990000000002</v>
      </c>
      <c r="I1159" s="1">
        <v>-4944.3040000000001</v>
      </c>
    </row>
    <row r="1160" spans="1:9" hidden="1" x14ac:dyDescent="0.25">
      <c r="A1160" s="1" t="s">
        <v>159</v>
      </c>
      <c r="B1160" s="1" t="s">
        <v>102</v>
      </c>
      <c r="C1160" s="1" t="s">
        <v>26</v>
      </c>
      <c r="D1160" s="1">
        <v>817.9</v>
      </c>
      <c r="E1160" s="1">
        <v>-266.05</v>
      </c>
      <c r="F1160" s="1">
        <v>-61.18</v>
      </c>
      <c r="G1160" s="1">
        <v>-2181.5929999999998</v>
      </c>
      <c r="H1160" s="1">
        <v>5336.05</v>
      </c>
      <c r="I1160" s="1">
        <v>-7021.1049999999996</v>
      </c>
    </row>
    <row r="1161" spans="1:9" hidden="1" x14ac:dyDescent="0.25">
      <c r="A1161" s="1" t="s">
        <v>159</v>
      </c>
      <c r="B1161" s="1" t="s">
        <v>102</v>
      </c>
      <c r="C1161" s="1" t="s">
        <v>10</v>
      </c>
      <c r="D1161" s="1">
        <v>856.32</v>
      </c>
      <c r="E1161" s="1">
        <v>-266.05</v>
      </c>
      <c r="F1161" s="1">
        <v>-61.18</v>
      </c>
      <c r="G1161" s="1">
        <v>-2181.5929999999998</v>
      </c>
      <c r="H1161" s="1">
        <v>5370.7340000000004</v>
      </c>
      <c r="I1161" s="1">
        <v>-8192.8760000000002</v>
      </c>
    </row>
    <row r="1162" spans="1:9" hidden="1" x14ac:dyDescent="0.25">
      <c r="A1162" s="1" t="s">
        <v>159</v>
      </c>
      <c r="B1162" s="1" t="s">
        <v>103</v>
      </c>
      <c r="C1162" s="1" t="s">
        <v>26</v>
      </c>
      <c r="D1162" s="1">
        <v>756.54</v>
      </c>
      <c r="E1162" s="1">
        <v>266.05</v>
      </c>
      <c r="F1162" s="1">
        <v>61.18</v>
      </c>
      <c r="G1162" s="1">
        <v>2181.5929999999998</v>
      </c>
      <c r="H1162" s="1">
        <v>5265.73</v>
      </c>
      <c r="I1162" s="1">
        <v>-4999.71</v>
      </c>
    </row>
    <row r="1163" spans="1:9" hidden="1" x14ac:dyDescent="0.25">
      <c r="A1163" s="1" t="s">
        <v>159</v>
      </c>
      <c r="B1163" s="1" t="s">
        <v>103</v>
      </c>
      <c r="C1163" s="1" t="s">
        <v>10</v>
      </c>
      <c r="D1163" s="1">
        <v>791.73</v>
      </c>
      <c r="E1163" s="1">
        <v>266.05</v>
      </c>
      <c r="F1163" s="1">
        <v>61.18</v>
      </c>
      <c r="G1163" s="1">
        <v>2181.5929999999998</v>
      </c>
      <c r="H1163" s="1">
        <v>5674.067</v>
      </c>
      <c r="I1163" s="1">
        <v>-4445.9040000000005</v>
      </c>
    </row>
    <row r="1164" spans="1:9" hidden="1" x14ac:dyDescent="0.25">
      <c r="A1164" s="1" t="s">
        <v>159</v>
      </c>
      <c r="B1164" s="1" t="s">
        <v>104</v>
      </c>
      <c r="C1164" s="1" t="s">
        <v>26</v>
      </c>
      <c r="D1164" s="1">
        <v>756.54</v>
      </c>
      <c r="E1164" s="1">
        <v>-266.05</v>
      </c>
      <c r="F1164" s="1">
        <v>-61.18</v>
      </c>
      <c r="G1164" s="1">
        <v>-2181.5929999999998</v>
      </c>
      <c r="H1164" s="1">
        <v>4928.4610000000002</v>
      </c>
      <c r="I1164" s="1">
        <v>-6549.8440000000001</v>
      </c>
    </row>
    <row r="1165" spans="1:9" hidden="1" x14ac:dyDescent="0.25">
      <c r="A1165" s="1" t="s">
        <v>159</v>
      </c>
      <c r="B1165" s="1" t="s">
        <v>104</v>
      </c>
      <c r="C1165" s="1" t="s">
        <v>10</v>
      </c>
      <c r="D1165" s="1">
        <v>791.73</v>
      </c>
      <c r="E1165" s="1">
        <v>-266.05</v>
      </c>
      <c r="F1165" s="1">
        <v>-61.18</v>
      </c>
      <c r="G1165" s="1">
        <v>-2181.5929999999998</v>
      </c>
      <c r="H1165" s="1">
        <v>4943.7020000000002</v>
      </c>
      <c r="I1165" s="1">
        <v>-7694.4750000000004</v>
      </c>
    </row>
    <row r="1166" spans="1:9" hidden="1" x14ac:dyDescent="0.25">
      <c r="A1166" s="1" t="s">
        <v>159</v>
      </c>
      <c r="B1166" s="1" t="s">
        <v>105</v>
      </c>
      <c r="C1166" s="1" t="s">
        <v>26</v>
      </c>
      <c r="D1166" s="1">
        <v>817.9</v>
      </c>
      <c r="E1166" s="1">
        <v>59.43</v>
      </c>
      <c r="F1166" s="1">
        <v>267.14</v>
      </c>
      <c r="G1166" s="1">
        <v>2082.473</v>
      </c>
      <c r="H1166" s="1">
        <v>6280.5439999999999</v>
      </c>
      <c r="I1166" s="1">
        <v>-6079.5330000000004</v>
      </c>
    </row>
    <row r="1167" spans="1:9" hidden="1" x14ac:dyDescent="0.25">
      <c r="A1167" s="1" t="s">
        <v>159</v>
      </c>
      <c r="B1167" s="1" t="s">
        <v>105</v>
      </c>
      <c r="C1167" s="1" t="s">
        <v>10</v>
      </c>
      <c r="D1167" s="1">
        <v>856.32</v>
      </c>
      <c r="E1167" s="1">
        <v>59.43</v>
      </c>
      <c r="F1167" s="1">
        <v>267.14</v>
      </c>
      <c r="G1167" s="1">
        <v>2082.473</v>
      </c>
      <c r="H1167" s="1">
        <v>7365.2110000000002</v>
      </c>
      <c r="I1167" s="1">
        <v>-6210.1589999999997</v>
      </c>
    </row>
    <row r="1168" spans="1:9" hidden="1" x14ac:dyDescent="0.25">
      <c r="A1168" s="1" t="s">
        <v>159</v>
      </c>
      <c r="B1168" s="1" t="s">
        <v>106</v>
      </c>
      <c r="C1168" s="1" t="s">
        <v>26</v>
      </c>
      <c r="D1168" s="1">
        <v>817.9</v>
      </c>
      <c r="E1168" s="1">
        <v>-59.43</v>
      </c>
      <c r="F1168" s="1">
        <v>-267.14</v>
      </c>
      <c r="G1168" s="1">
        <v>-2082.473</v>
      </c>
      <c r="H1168" s="1">
        <v>4728.8239999999996</v>
      </c>
      <c r="I1168" s="1">
        <v>-6412.5429999999997</v>
      </c>
    </row>
    <row r="1169" spans="1:9" hidden="1" x14ac:dyDescent="0.25">
      <c r="A1169" s="1" t="s">
        <v>159</v>
      </c>
      <c r="B1169" s="1" t="s">
        <v>106</v>
      </c>
      <c r="C1169" s="1" t="s">
        <v>10</v>
      </c>
      <c r="D1169" s="1">
        <v>856.32</v>
      </c>
      <c r="E1169" s="1">
        <v>-59.43</v>
      </c>
      <c r="F1169" s="1">
        <v>-267.14</v>
      </c>
      <c r="G1169" s="1">
        <v>-2082.473</v>
      </c>
      <c r="H1169" s="1">
        <v>4106.6220000000003</v>
      </c>
      <c r="I1169" s="1">
        <v>-6927.02</v>
      </c>
    </row>
    <row r="1170" spans="1:9" hidden="1" x14ac:dyDescent="0.25">
      <c r="A1170" s="1" t="s">
        <v>159</v>
      </c>
      <c r="B1170" s="1" t="s">
        <v>107</v>
      </c>
      <c r="C1170" s="1" t="s">
        <v>26</v>
      </c>
      <c r="D1170" s="1">
        <v>756.54</v>
      </c>
      <c r="E1170" s="1">
        <v>59.43</v>
      </c>
      <c r="F1170" s="1">
        <v>267.14</v>
      </c>
      <c r="G1170" s="1">
        <v>2082.473</v>
      </c>
      <c r="H1170" s="1">
        <v>5872.9560000000001</v>
      </c>
      <c r="I1170" s="1">
        <v>-5608.2719999999999</v>
      </c>
    </row>
    <row r="1171" spans="1:9" hidden="1" x14ac:dyDescent="0.25">
      <c r="A1171" s="1" t="s">
        <v>159</v>
      </c>
      <c r="B1171" s="1" t="s">
        <v>107</v>
      </c>
      <c r="C1171" s="1" t="s">
        <v>10</v>
      </c>
      <c r="D1171" s="1">
        <v>791.73</v>
      </c>
      <c r="E1171" s="1">
        <v>59.43</v>
      </c>
      <c r="F1171" s="1">
        <v>267.14</v>
      </c>
      <c r="G1171" s="1">
        <v>2082.473</v>
      </c>
      <c r="H1171" s="1">
        <v>6938.1790000000001</v>
      </c>
      <c r="I1171" s="1">
        <v>-5711.759</v>
      </c>
    </row>
    <row r="1172" spans="1:9" hidden="1" x14ac:dyDescent="0.25">
      <c r="A1172" s="1" t="s">
        <v>159</v>
      </c>
      <c r="B1172" s="1" t="s">
        <v>108</v>
      </c>
      <c r="C1172" s="1" t="s">
        <v>26</v>
      </c>
      <c r="D1172" s="1">
        <v>756.54</v>
      </c>
      <c r="E1172" s="1">
        <v>-59.43</v>
      </c>
      <c r="F1172" s="1">
        <v>-267.14</v>
      </c>
      <c r="G1172" s="1">
        <v>-2082.473</v>
      </c>
      <c r="H1172" s="1">
        <v>4321.2349999999997</v>
      </c>
      <c r="I1172" s="1">
        <v>-5941.2820000000002</v>
      </c>
    </row>
    <row r="1173" spans="1:9" hidden="1" x14ac:dyDescent="0.25">
      <c r="A1173" s="1" t="s">
        <v>159</v>
      </c>
      <c r="B1173" s="1" t="s">
        <v>108</v>
      </c>
      <c r="C1173" s="1" t="s">
        <v>10</v>
      </c>
      <c r="D1173" s="1">
        <v>791.73</v>
      </c>
      <c r="E1173" s="1">
        <v>-59.43</v>
      </c>
      <c r="F1173" s="1">
        <v>-267.14</v>
      </c>
      <c r="G1173" s="1">
        <v>-2082.473</v>
      </c>
      <c r="H1173" s="1">
        <v>3679.59</v>
      </c>
      <c r="I1173" s="1">
        <v>-6428.62</v>
      </c>
    </row>
    <row r="1174" spans="1:9" hidden="1" x14ac:dyDescent="0.25">
      <c r="A1174" s="1" t="s">
        <v>159</v>
      </c>
      <c r="B1174" s="1" t="s">
        <v>109</v>
      </c>
      <c r="C1174" s="1" t="s">
        <v>26</v>
      </c>
      <c r="D1174" s="1">
        <v>889.48</v>
      </c>
      <c r="E1174" s="1">
        <v>79.819999999999993</v>
      </c>
      <c r="F1174" s="1">
        <v>18.36</v>
      </c>
      <c r="G1174" s="1">
        <v>654.47799999999995</v>
      </c>
      <c r="H1174" s="1">
        <v>6030.7950000000001</v>
      </c>
      <c r="I1174" s="1">
        <v>-6563.3230000000003</v>
      </c>
    </row>
    <row r="1175" spans="1:9" hidden="1" x14ac:dyDescent="0.25">
      <c r="A1175" s="1" t="s">
        <v>159</v>
      </c>
      <c r="B1175" s="1" t="s">
        <v>109</v>
      </c>
      <c r="C1175" s="1" t="s">
        <v>10</v>
      </c>
      <c r="D1175" s="1">
        <v>931.68</v>
      </c>
      <c r="E1175" s="1">
        <v>79.819999999999993</v>
      </c>
      <c r="F1175" s="1">
        <v>18.36</v>
      </c>
      <c r="G1175" s="1">
        <v>654.47799999999995</v>
      </c>
      <c r="H1175" s="1">
        <v>6343.6750000000002</v>
      </c>
      <c r="I1175" s="1">
        <v>-6662.7719999999999</v>
      </c>
    </row>
    <row r="1176" spans="1:9" hidden="1" x14ac:dyDescent="0.25">
      <c r="A1176" s="1" t="s">
        <v>159</v>
      </c>
      <c r="B1176" s="1" t="s">
        <v>110</v>
      </c>
      <c r="C1176" s="1" t="s">
        <v>26</v>
      </c>
      <c r="D1176" s="1">
        <v>889.48</v>
      </c>
      <c r="E1176" s="1">
        <v>-79.819999999999993</v>
      </c>
      <c r="F1176" s="1">
        <v>-18.36</v>
      </c>
      <c r="G1176" s="1">
        <v>-654.47799999999995</v>
      </c>
      <c r="H1176" s="1">
        <v>5929.6139999999996</v>
      </c>
      <c r="I1176" s="1">
        <v>-7028.3630000000003</v>
      </c>
    </row>
    <row r="1177" spans="1:9" hidden="1" x14ac:dyDescent="0.25">
      <c r="A1177" s="1" t="s">
        <v>159</v>
      </c>
      <c r="B1177" s="1" t="s">
        <v>110</v>
      </c>
      <c r="C1177" s="1" t="s">
        <v>10</v>
      </c>
      <c r="D1177" s="1">
        <v>931.68</v>
      </c>
      <c r="E1177" s="1">
        <v>-79.819999999999993</v>
      </c>
      <c r="F1177" s="1">
        <v>-18.36</v>
      </c>
      <c r="G1177" s="1">
        <v>-654.47799999999995</v>
      </c>
      <c r="H1177" s="1">
        <v>6124.5659999999998</v>
      </c>
      <c r="I1177" s="1">
        <v>-7637.3429999999998</v>
      </c>
    </row>
    <row r="1178" spans="1:9" hidden="1" x14ac:dyDescent="0.25">
      <c r="A1178" s="1" t="s">
        <v>159</v>
      </c>
      <c r="B1178" s="1" t="s">
        <v>111</v>
      </c>
      <c r="C1178" s="1" t="s">
        <v>26</v>
      </c>
      <c r="D1178" s="1">
        <v>684.95</v>
      </c>
      <c r="E1178" s="1">
        <v>79.819999999999993</v>
      </c>
      <c r="F1178" s="1">
        <v>18.36</v>
      </c>
      <c r="G1178" s="1">
        <v>654.47799999999995</v>
      </c>
      <c r="H1178" s="1">
        <v>4672.1660000000002</v>
      </c>
      <c r="I1178" s="1">
        <v>-4992.4520000000002</v>
      </c>
    </row>
    <row r="1179" spans="1:9" hidden="1" x14ac:dyDescent="0.25">
      <c r="A1179" s="1" t="s">
        <v>159</v>
      </c>
      <c r="B1179" s="1" t="s">
        <v>111</v>
      </c>
      <c r="C1179" s="1" t="s">
        <v>10</v>
      </c>
      <c r="D1179" s="1">
        <v>716.37</v>
      </c>
      <c r="E1179" s="1">
        <v>79.819999999999993</v>
      </c>
      <c r="F1179" s="1">
        <v>18.36</v>
      </c>
      <c r="G1179" s="1">
        <v>654.47799999999995</v>
      </c>
      <c r="H1179" s="1">
        <v>4920.2349999999997</v>
      </c>
      <c r="I1179" s="1">
        <v>-5001.4359999999997</v>
      </c>
    </row>
    <row r="1180" spans="1:9" hidden="1" x14ac:dyDescent="0.25">
      <c r="A1180" s="1" t="s">
        <v>159</v>
      </c>
      <c r="B1180" s="1" t="s">
        <v>112</v>
      </c>
      <c r="C1180" s="1" t="s">
        <v>26</v>
      </c>
      <c r="D1180" s="1">
        <v>684.95</v>
      </c>
      <c r="E1180" s="1">
        <v>-79.819999999999993</v>
      </c>
      <c r="F1180" s="1">
        <v>-18.36</v>
      </c>
      <c r="G1180" s="1">
        <v>-654.47799999999995</v>
      </c>
      <c r="H1180" s="1">
        <v>4570.9849999999997</v>
      </c>
      <c r="I1180" s="1">
        <v>-5457.4920000000002</v>
      </c>
    </row>
    <row r="1181" spans="1:9" hidden="1" x14ac:dyDescent="0.25">
      <c r="A1181" s="1" t="s">
        <v>159</v>
      </c>
      <c r="B1181" s="1" t="s">
        <v>112</v>
      </c>
      <c r="C1181" s="1" t="s">
        <v>10</v>
      </c>
      <c r="D1181" s="1">
        <v>716.37</v>
      </c>
      <c r="E1181" s="1">
        <v>-79.819999999999993</v>
      </c>
      <c r="F1181" s="1">
        <v>-18.36</v>
      </c>
      <c r="G1181" s="1">
        <v>-654.47799999999995</v>
      </c>
      <c r="H1181" s="1">
        <v>4701.1260000000002</v>
      </c>
      <c r="I1181" s="1">
        <v>-5976.0079999999998</v>
      </c>
    </row>
    <row r="1182" spans="1:9" hidden="1" x14ac:dyDescent="0.25">
      <c r="A1182" s="1" t="s">
        <v>159</v>
      </c>
      <c r="B1182" s="1" t="s">
        <v>113</v>
      </c>
      <c r="C1182" s="1" t="s">
        <v>26</v>
      </c>
      <c r="D1182" s="1">
        <v>889.48</v>
      </c>
      <c r="E1182" s="1">
        <v>17.829999999999998</v>
      </c>
      <c r="F1182" s="1">
        <v>80.14</v>
      </c>
      <c r="G1182" s="1">
        <v>624.74199999999996</v>
      </c>
      <c r="H1182" s="1">
        <v>6212.9620000000004</v>
      </c>
      <c r="I1182" s="1">
        <v>-6745.8909999999996</v>
      </c>
    </row>
    <row r="1183" spans="1:9" hidden="1" x14ac:dyDescent="0.25">
      <c r="A1183" s="1" t="s">
        <v>159</v>
      </c>
      <c r="B1183" s="1" t="s">
        <v>113</v>
      </c>
      <c r="C1183" s="1" t="s">
        <v>10</v>
      </c>
      <c r="D1183" s="1">
        <v>931.68</v>
      </c>
      <c r="E1183" s="1">
        <v>17.829999999999998</v>
      </c>
      <c r="F1183" s="1">
        <v>80.14</v>
      </c>
      <c r="G1183" s="1">
        <v>624.74199999999996</v>
      </c>
      <c r="H1183" s="1">
        <v>6722.9089999999997</v>
      </c>
      <c r="I1183" s="1">
        <v>-7042.5280000000002</v>
      </c>
    </row>
    <row r="1184" spans="1:9" hidden="1" x14ac:dyDescent="0.25">
      <c r="A1184" s="1" t="s">
        <v>159</v>
      </c>
      <c r="B1184" s="1" t="s">
        <v>114</v>
      </c>
      <c r="C1184" s="1" t="s">
        <v>26</v>
      </c>
      <c r="D1184" s="1">
        <v>889.48</v>
      </c>
      <c r="E1184" s="1">
        <v>-17.829999999999998</v>
      </c>
      <c r="F1184" s="1">
        <v>-80.14</v>
      </c>
      <c r="G1184" s="1">
        <v>-624.74199999999996</v>
      </c>
      <c r="H1184" s="1">
        <v>5747.4459999999999</v>
      </c>
      <c r="I1184" s="1">
        <v>-6845.7939999999999</v>
      </c>
    </row>
    <row r="1185" spans="1:9" hidden="1" x14ac:dyDescent="0.25">
      <c r="A1185" s="1" t="s">
        <v>159</v>
      </c>
      <c r="B1185" s="1" t="s">
        <v>114</v>
      </c>
      <c r="C1185" s="1" t="s">
        <v>10</v>
      </c>
      <c r="D1185" s="1">
        <v>931.68</v>
      </c>
      <c r="E1185" s="1">
        <v>-17.829999999999998</v>
      </c>
      <c r="F1185" s="1">
        <v>-80.14</v>
      </c>
      <c r="G1185" s="1">
        <v>-624.74199999999996</v>
      </c>
      <c r="H1185" s="1">
        <v>5745.3320000000003</v>
      </c>
      <c r="I1185" s="1">
        <v>-7257.5870000000004</v>
      </c>
    </row>
    <row r="1186" spans="1:9" hidden="1" x14ac:dyDescent="0.25">
      <c r="A1186" s="1" t="s">
        <v>159</v>
      </c>
      <c r="B1186" s="1" t="s">
        <v>115</v>
      </c>
      <c r="C1186" s="1" t="s">
        <v>26</v>
      </c>
      <c r="D1186" s="1">
        <v>684.95</v>
      </c>
      <c r="E1186" s="1">
        <v>17.829999999999998</v>
      </c>
      <c r="F1186" s="1">
        <v>80.14</v>
      </c>
      <c r="G1186" s="1">
        <v>624.74199999999996</v>
      </c>
      <c r="H1186" s="1">
        <v>4854.3329999999996</v>
      </c>
      <c r="I1186" s="1">
        <v>-5175.0209999999997</v>
      </c>
    </row>
    <row r="1187" spans="1:9" hidden="1" x14ac:dyDescent="0.25">
      <c r="A1187" s="1" t="s">
        <v>159</v>
      </c>
      <c r="B1187" s="1" t="s">
        <v>115</v>
      </c>
      <c r="C1187" s="1" t="s">
        <v>10</v>
      </c>
      <c r="D1187" s="1">
        <v>716.37</v>
      </c>
      <c r="E1187" s="1">
        <v>17.829999999999998</v>
      </c>
      <c r="F1187" s="1">
        <v>80.14</v>
      </c>
      <c r="G1187" s="1">
        <v>624.74199999999996</v>
      </c>
      <c r="H1187" s="1">
        <v>5299.4690000000001</v>
      </c>
      <c r="I1187" s="1">
        <v>-5381.1930000000002</v>
      </c>
    </row>
    <row r="1188" spans="1:9" hidden="1" x14ac:dyDescent="0.25">
      <c r="A1188" s="1" t="s">
        <v>159</v>
      </c>
      <c r="B1188" s="1" t="s">
        <v>116</v>
      </c>
      <c r="C1188" s="1" t="s">
        <v>26</v>
      </c>
      <c r="D1188" s="1">
        <v>684.95</v>
      </c>
      <c r="E1188" s="1">
        <v>-17.829999999999998</v>
      </c>
      <c r="F1188" s="1">
        <v>-80.14</v>
      </c>
      <c r="G1188" s="1">
        <v>-624.74199999999996</v>
      </c>
      <c r="H1188" s="1">
        <v>4388.817</v>
      </c>
      <c r="I1188" s="1">
        <v>-5274.924</v>
      </c>
    </row>
    <row r="1189" spans="1:9" hidden="1" x14ac:dyDescent="0.25">
      <c r="A1189" s="1" t="s">
        <v>159</v>
      </c>
      <c r="B1189" s="1" t="s">
        <v>116</v>
      </c>
      <c r="C1189" s="1" t="s">
        <v>10</v>
      </c>
      <c r="D1189" s="1">
        <v>716.37</v>
      </c>
      <c r="E1189" s="1">
        <v>-17.829999999999998</v>
      </c>
      <c r="F1189" s="1">
        <v>-80.14</v>
      </c>
      <c r="G1189" s="1">
        <v>-624.74199999999996</v>
      </c>
      <c r="H1189" s="1">
        <v>4321.8919999999998</v>
      </c>
      <c r="I1189" s="1">
        <v>-5596.2510000000002</v>
      </c>
    </row>
    <row r="1190" spans="1:9" hidden="1" x14ac:dyDescent="0.25">
      <c r="A1190" s="1" t="s">
        <v>159</v>
      </c>
      <c r="B1190" s="1" t="s">
        <v>117</v>
      </c>
      <c r="C1190" s="1" t="s">
        <v>26</v>
      </c>
      <c r="D1190" s="1">
        <v>554.83000000000004</v>
      </c>
      <c r="E1190" s="1">
        <v>266.05</v>
      </c>
      <c r="F1190" s="1">
        <v>61.18</v>
      </c>
      <c r="G1190" s="1">
        <v>2181.5929999999998</v>
      </c>
      <c r="H1190" s="1">
        <v>3854.1089999999999</v>
      </c>
      <c r="I1190" s="1">
        <v>-3486.1439999999998</v>
      </c>
    </row>
    <row r="1191" spans="1:9" hidden="1" x14ac:dyDescent="0.25">
      <c r="A1191" s="1" t="s">
        <v>159</v>
      </c>
      <c r="B1191" s="1" t="s">
        <v>117</v>
      </c>
      <c r="C1191" s="1" t="s">
        <v>10</v>
      </c>
      <c r="D1191" s="1">
        <v>584.05999999999995</v>
      </c>
      <c r="E1191" s="1">
        <v>266.05</v>
      </c>
      <c r="F1191" s="1">
        <v>61.18</v>
      </c>
      <c r="G1191" s="1">
        <v>2181.5929999999998</v>
      </c>
      <c r="H1191" s="1">
        <v>4226.4669999999996</v>
      </c>
      <c r="I1191" s="1">
        <v>-2882.3229999999999</v>
      </c>
    </row>
    <row r="1192" spans="1:9" hidden="1" x14ac:dyDescent="0.25">
      <c r="A1192" s="1" t="s">
        <v>159</v>
      </c>
      <c r="B1192" s="1" t="s">
        <v>118</v>
      </c>
      <c r="C1192" s="1" t="s">
        <v>26</v>
      </c>
      <c r="D1192" s="1">
        <v>554.83000000000004</v>
      </c>
      <c r="E1192" s="1">
        <v>-266.05</v>
      </c>
      <c r="F1192" s="1">
        <v>-61.18</v>
      </c>
      <c r="G1192" s="1">
        <v>-2181.5929999999998</v>
      </c>
      <c r="H1192" s="1">
        <v>3516.84</v>
      </c>
      <c r="I1192" s="1">
        <v>-5036.2780000000002</v>
      </c>
    </row>
    <row r="1193" spans="1:9" hidden="1" x14ac:dyDescent="0.25">
      <c r="A1193" s="1" t="s">
        <v>159</v>
      </c>
      <c r="B1193" s="1" t="s">
        <v>118</v>
      </c>
      <c r="C1193" s="1" t="s">
        <v>10</v>
      </c>
      <c r="D1193" s="1">
        <v>584.05999999999995</v>
      </c>
      <c r="E1193" s="1">
        <v>-266.05</v>
      </c>
      <c r="F1193" s="1">
        <v>-61.18</v>
      </c>
      <c r="G1193" s="1">
        <v>-2181.5929999999998</v>
      </c>
      <c r="H1193" s="1">
        <v>3496.1030000000001</v>
      </c>
      <c r="I1193" s="1">
        <v>-6130.8950000000004</v>
      </c>
    </row>
    <row r="1194" spans="1:9" hidden="1" x14ac:dyDescent="0.25">
      <c r="A1194" s="1" t="s">
        <v>159</v>
      </c>
      <c r="B1194" s="1" t="s">
        <v>119</v>
      </c>
      <c r="C1194" s="1" t="s">
        <v>26</v>
      </c>
      <c r="D1194" s="1">
        <v>493.47</v>
      </c>
      <c r="E1194" s="1">
        <v>266.05</v>
      </c>
      <c r="F1194" s="1">
        <v>61.18</v>
      </c>
      <c r="G1194" s="1">
        <v>2181.5929999999998</v>
      </c>
      <c r="H1194" s="1">
        <v>3446.52</v>
      </c>
      <c r="I1194" s="1">
        <v>-3014.8820000000001</v>
      </c>
    </row>
    <row r="1195" spans="1:9" hidden="1" x14ac:dyDescent="0.25">
      <c r="A1195" s="1" t="s">
        <v>159</v>
      </c>
      <c r="B1195" s="1" t="s">
        <v>119</v>
      </c>
      <c r="C1195" s="1" t="s">
        <v>10</v>
      </c>
      <c r="D1195" s="1">
        <v>519.47</v>
      </c>
      <c r="E1195" s="1">
        <v>266.05</v>
      </c>
      <c r="F1195" s="1">
        <v>61.18</v>
      </c>
      <c r="G1195" s="1">
        <v>2181.5929999999998</v>
      </c>
      <c r="H1195" s="1">
        <v>3799.4349999999999</v>
      </c>
      <c r="I1195" s="1">
        <v>-2383.9229999999998</v>
      </c>
    </row>
    <row r="1196" spans="1:9" hidden="1" x14ac:dyDescent="0.25">
      <c r="A1196" s="1" t="s">
        <v>159</v>
      </c>
      <c r="B1196" s="1" t="s">
        <v>120</v>
      </c>
      <c r="C1196" s="1" t="s">
        <v>26</v>
      </c>
      <c r="D1196" s="1">
        <v>493.47</v>
      </c>
      <c r="E1196" s="1">
        <v>-266.05</v>
      </c>
      <c r="F1196" s="1">
        <v>-61.18</v>
      </c>
      <c r="G1196" s="1">
        <v>-2181.5929999999998</v>
      </c>
      <c r="H1196" s="1">
        <v>3109.2510000000002</v>
      </c>
      <c r="I1196" s="1">
        <v>-4565.0159999999996</v>
      </c>
    </row>
    <row r="1197" spans="1:9" hidden="1" x14ac:dyDescent="0.25">
      <c r="A1197" s="1" t="s">
        <v>159</v>
      </c>
      <c r="B1197" s="1" t="s">
        <v>120</v>
      </c>
      <c r="C1197" s="1" t="s">
        <v>10</v>
      </c>
      <c r="D1197" s="1">
        <v>519.47</v>
      </c>
      <c r="E1197" s="1">
        <v>-266.05</v>
      </c>
      <c r="F1197" s="1">
        <v>-61.18</v>
      </c>
      <c r="G1197" s="1">
        <v>-2181.5929999999998</v>
      </c>
      <c r="H1197" s="1">
        <v>3069.0709999999999</v>
      </c>
      <c r="I1197" s="1">
        <v>-5632.4939999999997</v>
      </c>
    </row>
    <row r="1198" spans="1:9" hidden="1" x14ac:dyDescent="0.25">
      <c r="A1198" s="1" t="s">
        <v>159</v>
      </c>
      <c r="B1198" s="1" t="s">
        <v>121</v>
      </c>
      <c r="C1198" s="1" t="s">
        <v>26</v>
      </c>
      <c r="D1198" s="1">
        <v>554.83000000000004</v>
      </c>
      <c r="E1198" s="1">
        <v>59.43</v>
      </c>
      <c r="F1198" s="1">
        <v>267.14</v>
      </c>
      <c r="G1198" s="1">
        <v>2082.473</v>
      </c>
      <c r="H1198" s="1">
        <v>4461.335</v>
      </c>
      <c r="I1198" s="1">
        <v>-4094.7060000000001</v>
      </c>
    </row>
    <row r="1199" spans="1:9" hidden="1" x14ac:dyDescent="0.25">
      <c r="A1199" s="1" t="s">
        <v>159</v>
      </c>
      <c r="B1199" s="1" t="s">
        <v>121</v>
      </c>
      <c r="C1199" s="1" t="s">
        <v>10</v>
      </c>
      <c r="D1199" s="1">
        <v>584.05999999999995</v>
      </c>
      <c r="E1199" s="1">
        <v>59.43</v>
      </c>
      <c r="F1199" s="1">
        <v>267.14</v>
      </c>
      <c r="G1199" s="1">
        <v>2082.473</v>
      </c>
      <c r="H1199" s="1">
        <v>5490.58</v>
      </c>
      <c r="I1199" s="1">
        <v>-4148.1790000000001</v>
      </c>
    </row>
    <row r="1200" spans="1:9" hidden="1" x14ac:dyDescent="0.25">
      <c r="A1200" s="1" t="s">
        <v>159</v>
      </c>
      <c r="B1200" s="1" t="s">
        <v>122</v>
      </c>
      <c r="C1200" s="1" t="s">
        <v>26</v>
      </c>
      <c r="D1200" s="1">
        <v>554.83000000000004</v>
      </c>
      <c r="E1200" s="1">
        <v>-59.43</v>
      </c>
      <c r="F1200" s="1">
        <v>-267.14</v>
      </c>
      <c r="G1200" s="1">
        <v>-2082.473</v>
      </c>
      <c r="H1200" s="1">
        <v>2909.614</v>
      </c>
      <c r="I1200" s="1">
        <v>-4427.7150000000001</v>
      </c>
    </row>
    <row r="1201" spans="1:9" hidden="1" x14ac:dyDescent="0.25">
      <c r="A1201" s="1" t="s">
        <v>159</v>
      </c>
      <c r="B1201" s="1" t="s">
        <v>122</v>
      </c>
      <c r="C1201" s="1" t="s">
        <v>10</v>
      </c>
      <c r="D1201" s="1">
        <v>584.05999999999995</v>
      </c>
      <c r="E1201" s="1">
        <v>-59.43</v>
      </c>
      <c r="F1201" s="1">
        <v>-267.14</v>
      </c>
      <c r="G1201" s="1">
        <v>-2082.473</v>
      </c>
      <c r="H1201" s="1">
        <v>2231.991</v>
      </c>
      <c r="I1201" s="1">
        <v>-4865.04</v>
      </c>
    </row>
    <row r="1202" spans="1:9" hidden="1" x14ac:dyDescent="0.25">
      <c r="A1202" s="1" t="s">
        <v>159</v>
      </c>
      <c r="B1202" s="1" t="s">
        <v>123</v>
      </c>
      <c r="C1202" s="1" t="s">
        <v>26</v>
      </c>
      <c r="D1202" s="1">
        <v>493.47</v>
      </c>
      <c r="E1202" s="1">
        <v>59.43</v>
      </c>
      <c r="F1202" s="1">
        <v>267.14</v>
      </c>
      <c r="G1202" s="1">
        <v>2082.473</v>
      </c>
      <c r="H1202" s="1">
        <v>4053.7460000000001</v>
      </c>
      <c r="I1202" s="1">
        <v>-3623.4450000000002</v>
      </c>
    </row>
    <row r="1203" spans="1:9" hidden="1" x14ac:dyDescent="0.25">
      <c r="A1203" s="1" t="s">
        <v>159</v>
      </c>
      <c r="B1203" s="1" t="s">
        <v>123</v>
      </c>
      <c r="C1203" s="1" t="s">
        <v>10</v>
      </c>
      <c r="D1203" s="1">
        <v>519.47</v>
      </c>
      <c r="E1203" s="1">
        <v>59.43</v>
      </c>
      <c r="F1203" s="1">
        <v>267.14</v>
      </c>
      <c r="G1203" s="1">
        <v>2082.473</v>
      </c>
      <c r="H1203" s="1">
        <v>5063.5469999999996</v>
      </c>
      <c r="I1203" s="1">
        <v>-3649.7779999999998</v>
      </c>
    </row>
    <row r="1204" spans="1:9" hidden="1" x14ac:dyDescent="0.25">
      <c r="A1204" s="1" t="s">
        <v>159</v>
      </c>
      <c r="B1204" s="1" t="s">
        <v>124</v>
      </c>
      <c r="C1204" s="1" t="s">
        <v>26</v>
      </c>
      <c r="D1204" s="1">
        <v>493.47</v>
      </c>
      <c r="E1204" s="1">
        <v>-59.43</v>
      </c>
      <c r="F1204" s="1">
        <v>-267.14</v>
      </c>
      <c r="G1204" s="1">
        <v>-2082.473</v>
      </c>
      <c r="H1204" s="1">
        <v>2502.0259999999998</v>
      </c>
      <c r="I1204" s="1">
        <v>-3956.4540000000002</v>
      </c>
    </row>
    <row r="1205" spans="1:9" hidden="1" x14ac:dyDescent="0.25">
      <c r="A1205" s="1" t="s">
        <v>159</v>
      </c>
      <c r="B1205" s="1" t="s">
        <v>124</v>
      </c>
      <c r="C1205" s="1" t="s">
        <v>10</v>
      </c>
      <c r="D1205" s="1">
        <v>519.47</v>
      </c>
      <c r="E1205" s="1">
        <v>-59.43</v>
      </c>
      <c r="F1205" s="1">
        <v>-267.14</v>
      </c>
      <c r="G1205" s="1">
        <v>-2082.473</v>
      </c>
      <c r="H1205" s="1">
        <v>1804.9580000000001</v>
      </c>
      <c r="I1205" s="1">
        <v>-4366.6390000000001</v>
      </c>
    </row>
    <row r="1206" spans="1:9" hidden="1" x14ac:dyDescent="0.25">
      <c r="A1206" s="1" t="s">
        <v>159</v>
      </c>
      <c r="B1206" s="1" t="s">
        <v>125</v>
      </c>
      <c r="C1206" s="1" t="s">
        <v>26</v>
      </c>
      <c r="D1206" s="1">
        <v>626.41999999999996</v>
      </c>
      <c r="E1206" s="1">
        <v>79.819999999999993</v>
      </c>
      <c r="F1206" s="1">
        <v>18.36</v>
      </c>
      <c r="G1206" s="1">
        <v>654.47799999999995</v>
      </c>
      <c r="H1206" s="1">
        <v>4211.585</v>
      </c>
      <c r="I1206" s="1">
        <v>-4578.4949999999999</v>
      </c>
    </row>
    <row r="1207" spans="1:9" hidden="1" x14ac:dyDescent="0.25">
      <c r="A1207" s="1" t="s">
        <v>159</v>
      </c>
      <c r="B1207" s="1" t="s">
        <v>125</v>
      </c>
      <c r="C1207" s="1" t="s">
        <v>10</v>
      </c>
      <c r="D1207" s="1">
        <v>659.42</v>
      </c>
      <c r="E1207" s="1">
        <v>79.819999999999993</v>
      </c>
      <c r="F1207" s="1">
        <v>18.36</v>
      </c>
      <c r="G1207" s="1">
        <v>654.47799999999995</v>
      </c>
      <c r="H1207" s="1">
        <v>4469.0439999999999</v>
      </c>
      <c r="I1207" s="1">
        <v>-4600.7910000000002</v>
      </c>
    </row>
    <row r="1208" spans="1:9" hidden="1" x14ac:dyDescent="0.25">
      <c r="A1208" s="1" t="s">
        <v>159</v>
      </c>
      <c r="B1208" s="1" t="s">
        <v>126</v>
      </c>
      <c r="C1208" s="1" t="s">
        <v>26</v>
      </c>
      <c r="D1208" s="1">
        <v>626.41999999999996</v>
      </c>
      <c r="E1208" s="1">
        <v>-79.819999999999993</v>
      </c>
      <c r="F1208" s="1">
        <v>-18.36</v>
      </c>
      <c r="G1208" s="1">
        <v>-654.47799999999995</v>
      </c>
      <c r="H1208" s="1">
        <v>4110.4040000000005</v>
      </c>
      <c r="I1208" s="1">
        <v>-5043.5349999999999</v>
      </c>
    </row>
    <row r="1209" spans="1:9" hidden="1" x14ac:dyDescent="0.25">
      <c r="A1209" s="1" t="s">
        <v>159</v>
      </c>
      <c r="B1209" s="1" t="s">
        <v>126</v>
      </c>
      <c r="C1209" s="1" t="s">
        <v>10</v>
      </c>
      <c r="D1209" s="1">
        <v>659.42</v>
      </c>
      <c r="E1209" s="1">
        <v>-79.819999999999993</v>
      </c>
      <c r="F1209" s="1">
        <v>-18.36</v>
      </c>
      <c r="G1209" s="1">
        <v>-654.47799999999995</v>
      </c>
      <c r="H1209" s="1">
        <v>4249.9350000000004</v>
      </c>
      <c r="I1209" s="1">
        <v>-5575.3620000000001</v>
      </c>
    </row>
    <row r="1210" spans="1:9" hidden="1" x14ac:dyDescent="0.25">
      <c r="A1210" s="1" t="s">
        <v>159</v>
      </c>
      <c r="B1210" s="1" t="s">
        <v>127</v>
      </c>
      <c r="C1210" s="1" t="s">
        <v>26</v>
      </c>
      <c r="D1210" s="1">
        <v>421.89</v>
      </c>
      <c r="E1210" s="1">
        <v>79.819999999999993</v>
      </c>
      <c r="F1210" s="1">
        <v>18.36</v>
      </c>
      <c r="G1210" s="1">
        <v>654.47799999999995</v>
      </c>
      <c r="H1210" s="1">
        <v>2852.9560000000001</v>
      </c>
      <c r="I1210" s="1">
        <v>-3007.625</v>
      </c>
    </row>
    <row r="1211" spans="1:9" hidden="1" x14ac:dyDescent="0.25">
      <c r="A1211" s="1" t="s">
        <v>159</v>
      </c>
      <c r="B1211" s="1" t="s">
        <v>127</v>
      </c>
      <c r="C1211" s="1" t="s">
        <v>10</v>
      </c>
      <c r="D1211" s="1">
        <v>444.11</v>
      </c>
      <c r="E1211" s="1">
        <v>79.819999999999993</v>
      </c>
      <c r="F1211" s="1">
        <v>18.36</v>
      </c>
      <c r="G1211" s="1">
        <v>654.47799999999995</v>
      </c>
      <c r="H1211" s="1">
        <v>3045.6030000000001</v>
      </c>
      <c r="I1211" s="1">
        <v>-2939.4549999999999</v>
      </c>
    </row>
    <row r="1212" spans="1:9" hidden="1" x14ac:dyDescent="0.25">
      <c r="A1212" s="1" t="s">
        <v>159</v>
      </c>
      <c r="B1212" s="1" t="s">
        <v>128</v>
      </c>
      <c r="C1212" s="1" t="s">
        <v>26</v>
      </c>
      <c r="D1212" s="1">
        <v>421.89</v>
      </c>
      <c r="E1212" s="1">
        <v>-79.819999999999993</v>
      </c>
      <c r="F1212" s="1">
        <v>-18.36</v>
      </c>
      <c r="G1212" s="1">
        <v>-654.47799999999995</v>
      </c>
      <c r="H1212" s="1">
        <v>2751.7750000000001</v>
      </c>
      <c r="I1212" s="1">
        <v>-3472.665</v>
      </c>
    </row>
    <row r="1213" spans="1:9" hidden="1" x14ac:dyDescent="0.25">
      <c r="A1213" s="1" t="s">
        <v>159</v>
      </c>
      <c r="B1213" s="1" t="s">
        <v>128</v>
      </c>
      <c r="C1213" s="1" t="s">
        <v>10</v>
      </c>
      <c r="D1213" s="1">
        <v>444.11</v>
      </c>
      <c r="E1213" s="1">
        <v>-79.819999999999993</v>
      </c>
      <c r="F1213" s="1">
        <v>-18.36</v>
      </c>
      <c r="G1213" s="1">
        <v>-654.47799999999995</v>
      </c>
      <c r="H1213" s="1">
        <v>2826.4940000000001</v>
      </c>
      <c r="I1213" s="1">
        <v>-3914.027</v>
      </c>
    </row>
    <row r="1214" spans="1:9" hidden="1" x14ac:dyDescent="0.25">
      <c r="A1214" s="1" t="s">
        <v>159</v>
      </c>
      <c r="B1214" s="1" t="s">
        <v>129</v>
      </c>
      <c r="C1214" s="1" t="s">
        <v>26</v>
      </c>
      <c r="D1214" s="1">
        <v>626.41999999999996</v>
      </c>
      <c r="E1214" s="1">
        <v>17.829999999999998</v>
      </c>
      <c r="F1214" s="1">
        <v>80.14</v>
      </c>
      <c r="G1214" s="1">
        <v>624.74199999999996</v>
      </c>
      <c r="H1214" s="1">
        <v>4393.7529999999997</v>
      </c>
      <c r="I1214" s="1">
        <v>-4761.0640000000003</v>
      </c>
    </row>
    <row r="1215" spans="1:9" hidden="1" x14ac:dyDescent="0.25">
      <c r="A1215" s="1" t="s">
        <v>159</v>
      </c>
      <c r="B1215" s="1" t="s">
        <v>129</v>
      </c>
      <c r="C1215" s="1" t="s">
        <v>10</v>
      </c>
      <c r="D1215" s="1">
        <v>659.42</v>
      </c>
      <c r="E1215" s="1">
        <v>17.829999999999998</v>
      </c>
      <c r="F1215" s="1">
        <v>80.14</v>
      </c>
      <c r="G1215" s="1">
        <v>624.74199999999996</v>
      </c>
      <c r="H1215" s="1">
        <v>4848.2780000000002</v>
      </c>
      <c r="I1215" s="1">
        <v>-4980.5469999999996</v>
      </c>
    </row>
    <row r="1216" spans="1:9" hidden="1" x14ac:dyDescent="0.25">
      <c r="A1216" s="1" t="s">
        <v>159</v>
      </c>
      <c r="B1216" s="1" t="s">
        <v>130</v>
      </c>
      <c r="C1216" s="1" t="s">
        <v>26</v>
      </c>
      <c r="D1216" s="1">
        <v>626.41999999999996</v>
      </c>
      <c r="E1216" s="1">
        <v>-17.829999999999998</v>
      </c>
      <c r="F1216" s="1">
        <v>-80.14</v>
      </c>
      <c r="G1216" s="1">
        <v>-624.74199999999996</v>
      </c>
      <c r="H1216" s="1">
        <v>3928.2370000000001</v>
      </c>
      <c r="I1216" s="1">
        <v>-4860.9669999999996</v>
      </c>
    </row>
    <row r="1217" spans="1:9" hidden="1" x14ac:dyDescent="0.25">
      <c r="A1217" s="1" t="s">
        <v>159</v>
      </c>
      <c r="B1217" s="1" t="s">
        <v>130</v>
      </c>
      <c r="C1217" s="1" t="s">
        <v>10</v>
      </c>
      <c r="D1217" s="1">
        <v>659.42</v>
      </c>
      <c r="E1217" s="1">
        <v>-17.829999999999998</v>
      </c>
      <c r="F1217" s="1">
        <v>-80.14</v>
      </c>
      <c r="G1217" s="1">
        <v>-624.74199999999996</v>
      </c>
      <c r="H1217" s="1">
        <v>3870.701</v>
      </c>
      <c r="I1217" s="1">
        <v>-5195.6059999999998</v>
      </c>
    </row>
    <row r="1218" spans="1:9" hidden="1" x14ac:dyDescent="0.25">
      <c r="A1218" s="1" t="s">
        <v>159</v>
      </c>
      <c r="B1218" s="1" t="s">
        <v>131</v>
      </c>
      <c r="C1218" s="1" t="s">
        <v>26</v>
      </c>
      <c r="D1218" s="1">
        <v>421.89</v>
      </c>
      <c r="E1218" s="1">
        <v>17.829999999999998</v>
      </c>
      <c r="F1218" s="1">
        <v>80.14</v>
      </c>
      <c r="G1218" s="1">
        <v>624.74199999999996</v>
      </c>
      <c r="H1218" s="1">
        <v>3035.1239999999998</v>
      </c>
      <c r="I1218" s="1">
        <v>-3190.1930000000002</v>
      </c>
    </row>
    <row r="1219" spans="1:9" hidden="1" x14ac:dyDescent="0.25">
      <c r="A1219" s="1" t="s">
        <v>159</v>
      </c>
      <c r="B1219" s="1" t="s">
        <v>131</v>
      </c>
      <c r="C1219" s="1" t="s">
        <v>10</v>
      </c>
      <c r="D1219" s="1">
        <v>444.11</v>
      </c>
      <c r="E1219" s="1">
        <v>17.829999999999998</v>
      </c>
      <c r="F1219" s="1">
        <v>80.14</v>
      </c>
      <c r="G1219" s="1">
        <v>624.74199999999996</v>
      </c>
      <c r="H1219" s="1">
        <v>3424.837</v>
      </c>
      <c r="I1219" s="1">
        <v>-3319.212</v>
      </c>
    </row>
    <row r="1220" spans="1:9" hidden="1" x14ac:dyDescent="0.25">
      <c r="A1220" s="1" t="s">
        <v>159</v>
      </c>
      <c r="B1220" s="1" t="s">
        <v>132</v>
      </c>
      <c r="C1220" s="1" t="s">
        <v>26</v>
      </c>
      <c r="D1220" s="1">
        <v>421.89</v>
      </c>
      <c r="E1220" s="1">
        <v>-17.829999999999998</v>
      </c>
      <c r="F1220" s="1">
        <v>-80.14</v>
      </c>
      <c r="G1220" s="1">
        <v>-624.74199999999996</v>
      </c>
      <c r="H1220" s="1">
        <v>2569.6080000000002</v>
      </c>
      <c r="I1220" s="1">
        <v>-3290.096</v>
      </c>
    </row>
    <row r="1221" spans="1:9" hidden="1" x14ac:dyDescent="0.25">
      <c r="A1221" s="1" t="s">
        <v>159</v>
      </c>
      <c r="B1221" s="1" t="s">
        <v>132</v>
      </c>
      <c r="C1221" s="1" t="s">
        <v>10</v>
      </c>
      <c r="D1221" s="1">
        <v>444.11</v>
      </c>
      <c r="E1221" s="1">
        <v>-17.829999999999998</v>
      </c>
      <c r="F1221" s="1">
        <v>-80.14</v>
      </c>
      <c r="G1221" s="1">
        <v>-624.74199999999996</v>
      </c>
      <c r="H1221" s="1">
        <v>2447.2600000000002</v>
      </c>
      <c r="I1221" s="1">
        <v>-3534.27</v>
      </c>
    </row>
    <row r="1222" spans="1:9" hidden="1" x14ac:dyDescent="0.25">
      <c r="A1222" s="1" t="s">
        <v>159</v>
      </c>
      <c r="B1222" s="1" t="s">
        <v>133</v>
      </c>
      <c r="C1222" s="1" t="s">
        <v>26</v>
      </c>
      <c r="D1222" s="1">
        <v>787.22</v>
      </c>
      <c r="E1222" s="1">
        <v>0</v>
      </c>
      <c r="F1222" s="1">
        <v>0</v>
      </c>
      <c r="G1222" s="1">
        <v>0</v>
      </c>
      <c r="H1222" s="1">
        <v>5300.89</v>
      </c>
      <c r="I1222" s="1">
        <v>-6010.4080000000004</v>
      </c>
    </row>
    <row r="1223" spans="1:9" hidden="1" x14ac:dyDescent="0.25">
      <c r="A1223" s="1" t="s">
        <v>159</v>
      </c>
      <c r="B1223" s="1" t="s">
        <v>133</v>
      </c>
      <c r="C1223" s="1" t="s">
        <v>10</v>
      </c>
      <c r="D1223" s="1">
        <v>824.03</v>
      </c>
      <c r="E1223" s="1">
        <v>0</v>
      </c>
      <c r="F1223" s="1">
        <v>0</v>
      </c>
      <c r="G1223" s="1">
        <v>0</v>
      </c>
      <c r="H1223" s="1">
        <v>5522.4009999999998</v>
      </c>
      <c r="I1223" s="1">
        <v>-6319.39</v>
      </c>
    </row>
    <row r="1224" spans="1:9" hidden="1" x14ac:dyDescent="0.25">
      <c r="A1224" s="1" t="s">
        <v>159</v>
      </c>
      <c r="B1224" s="1" t="s">
        <v>134</v>
      </c>
      <c r="C1224" s="1" t="s">
        <v>26</v>
      </c>
      <c r="D1224" s="1">
        <v>787.22</v>
      </c>
      <c r="E1224" s="1">
        <v>0</v>
      </c>
      <c r="F1224" s="1">
        <v>0</v>
      </c>
      <c r="G1224" s="1">
        <v>0</v>
      </c>
      <c r="H1224" s="1">
        <v>5300.89</v>
      </c>
      <c r="I1224" s="1">
        <v>-6010.4080000000004</v>
      </c>
    </row>
    <row r="1225" spans="1:9" hidden="1" x14ac:dyDescent="0.25">
      <c r="A1225" s="1" t="s">
        <v>159</v>
      </c>
      <c r="B1225" s="1" t="s">
        <v>134</v>
      </c>
      <c r="C1225" s="1" t="s">
        <v>10</v>
      </c>
      <c r="D1225" s="1">
        <v>824.03</v>
      </c>
      <c r="E1225" s="1">
        <v>0</v>
      </c>
      <c r="F1225" s="1">
        <v>0</v>
      </c>
      <c r="G1225" s="1">
        <v>0</v>
      </c>
      <c r="H1225" s="1">
        <v>5522.4009999999998</v>
      </c>
      <c r="I1225" s="1">
        <v>-6319.39</v>
      </c>
    </row>
    <row r="1226" spans="1:9" hidden="1" x14ac:dyDescent="0.25">
      <c r="A1226" s="1" t="s">
        <v>159</v>
      </c>
      <c r="B1226" s="1" t="s">
        <v>135</v>
      </c>
      <c r="C1226" s="1" t="s">
        <v>26</v>
      </c>
      <c r="D1226" s="1">
        <v>787.22</v>
      </c>
      <c r="E1226" s="1">
        <v>0</v>
      </c>
      <c r="F1226" s="1">
        <v>0</v>
      </c>
      <c r="G1226" s="1">
        <v>0</v>
      </c>
      <c r="H1226" s="1">
        <v>5300.89</v>
      </c>
      <c r="I1226" s="1">
        <v>-6010.4080000000004</v>
      </c>
    </row>
    <row r="1227" spans="1:9" hidden="1" x14ac:dyDescent="0.25">
      <c r="A1227" s="1" t="s">
        <v>159</v>
      </c>
      <c r="B1227" s="1" t="s">
        <v>135</v>
      </c>
      <c r="C1227" s="1" t="s">
        <v>10</v>
      </c>
      <c r="D1227" s="1">
        <v>824.03</v>
      </c>
      <c r="E1227" s="1">
        <v>0</v>
      </c>
      <c r="F1227" s="1">
        <v>0</v>
      </c>
      <c r="G1227" s="1">
        <v>0</v>
      </c>
      <c r="H1227" s="1">
        <v>5522.4009999999998</v>
      </c>
      <c r="I1227" s="1">
        <v>-6319.39</v>
      </c>
    </row>
    <row r="1228" spans="1:9" hidden="1" x14ac:dyDescent="0.25">
      <c r="A1228" s="1" t="s">
        <v>159</v>
      </c>
      <c r="B1228" s="1" t="s">
        <v>136</v>
      </c>
      <c r="C1228" s="1" t="s">
        <v>26</v>
      </c>
      <c r="D1228" s="1">
        <v>787.22</v>
      </c>
      <c r="E1228" s="1">
        <v>0</v>
      </c>
      <c r="F1228" s="1">
        <v>0</v>
      </c>
      <c r="G1228" s="1">
        <v>0</v>
      </c>
      <c r="H1228" s="1">
        <v>5300.89</v>
      </c>
      <c r="I1228" s="1">
        <v>-6010.4080000000004</v>
      </c>
    </row>
    <row r="1229" spans="1:9" hidden="1" x14ac:dyDescent="0.25">
      <c r="A1229" s="1" t="s">
        <v>159</v>
      </c>
      <c r="B1229" s="1" t="s">
        <v>136</v>
      </c>
      <c r="C1229" s="1" t="s">
        <v>10</v>
      </c>
      <c r="D1229" s="1">
        <v>824.03</v>
      </c>
      <c r="E1229" s="1">
        <v>0</v>
      </c>
      <c r="F1229" s="1">
        <v>0</v>
      </c>
      <c r="G1229" s="1">
        <v>0</v>
      </c>
      <c r="H1229" s="1">
        <v>5522.4009999999998</v>
      </c>
      <c r="I1229" s="1">
        <v>-6319.39</v>
      </c>
    </row>
    <row r="1230" spans="1:9" hidden="1" x14ac:dyDescent="0.25">
      <c r="A1230" s="1" t="s">
        <v>159</v>
      </c>
      <c r="B1230" s="1" t="s">
        <v>137</v>
      </c>
      <c r="C1230" s="1" t="s">
        <v>26</v>
      </c>
      <c r="D1230" s="1">
        <v>787.22</v>
      </c>
      <c r="E1230" s="1">
        <v>0</v>
      </c>
      <c r="F1230" s="1">
        <v>0</v>
      </c>
      <c r="G1230" s="1">
        <v>0</v>
      </c>
      <c r="H1230" s="1">
        <v>5300.89</v>
      </c>
      <c r="I1230" s="1">
        <v>-6010.4080000000004</v>
      </c>
    </row>
    <row r="1231" spans="1:9" hidden="1" x14ac:dyDescent="0.25">
      <c r="A1231" s="1" t="s">
        <v>159</v>
      </c>
      <c r="B1231" s="1" t="s">
        <v>137</v>
      </c>
      <c r="C1231" s="1" t="s">
        <v>10</v>
      </c>
      <c r="D1231" s="1">
        <v>824.03</v>
      </c>
      <c r="E1231" s="1">
        <v>0</v>
      </c>
      <c r="F1231" s="1">
        <v>0</v>
      </c>
      <c r="G1231" s="1">
        <v>0</v>
      </c>
      <c r="H1231" s="1">
        <v>5522.4009999999998</v>
      </c>
      <c r="I1231" s="1">
        <v>-6319.39</v>
      </c>
    </row>
    <row r="1232" spans="1:9" hidden="1" x14ac:dyDescent="0.25">
      <c r="A1232" s="1" t="s">
        <v>159</v>
      </c>
      <c r="B1232" s="1" t="s">
        <v>138</v>
      </c>
      <c r="C1232" s="1" t="s">
        <v>26</v>
      </c>
      <c r="D1232" s="1">
        <v>787.22</v>
      </c>
      <c r="E1232" s="1">
        <v>0</v>
      </c>
      <c r="F1232" s="1">
        <v>0</v>
      </c>
      <c r="G1232" s="1">
        <v>0</v>
      </c>
      <c r="H1232" s="1">
        <v>5300.89</v>
      </c>
      <c r="I1232" s="1">
        <v>-6010.4080000000004</v>
      </c>
    </row>
    <row r="1233" spans="1:9" hidden="1" x14ac:dyDescent="0.25">
      <c r="A1233" s="1" t="s">
        <v>159</v>
      </c>
      <c r="B1233" s="1" t="s">
        <v>138</v>
      </c>
      <c r="C1233" s="1" t="s">
        <v>10</v>
      </c>
      <c r="D1233" s="1">
        <v>824.03</v>
      </c>
      <c r="E1233" s="1">
        <v>0</v>
      </c>
      <c r="F1233" s="1">
        <v>0</v>
      </c>
      <c r="G1233" s="1">
        <v>0</v>
      </c>
      <c r="H1233" s="1">
        <v>5522.4009999999998</v>
      </c>
      <c r="I1233" s="1">
        <v>-6319.39</v>
      </c>
    </row>
    <row r="1234" spans="1:9" hidden="1" x14ac:dyDescent="0.25">
      <c r="A1234" s="1" t="s">
        <v>159</v>
      </c>
      <c r="B1234" s="1" t="s">
        <v>139</v>
      </c>
      <c r="C1234" s="1" t="s">
        <v>26</v>
      </c>
      <c r="D1234" s="1">
        <v>787.22</v>
      </c>
      <c r="E1234" s="1">
        <v>0</v>
      </c>
      <c r="F1234" s="1">
        <v>0</v>
      </c>
      <c r="G1234" s="1">
        <v>0</v>
      </c>
      <c r="H1234" s="1">
        <v>5300.89</v>
      </c>
      <c r="I1234" s="1">
        <v>-6010.4080000000004</v>
      </c>
    </row>
    <row r="1235" spans="1:9" hidden="1" x14ac:dyDescent="0.25">
      <c r="A1235" s="1" t="s">
        <v>159</v>
      </c>
      <c r="B1235" s="1" t="s">
        <v>139</v>
      </c>
      <c r="C1235" s="1" t="s">
        <v>10</v>
      </c>
      <c r="D1235" s="1">
        <v>824.03</v>
      </c>
      <c r="E1235" s="1">
        <v>0</v>
      </c>
      <c r="F1235" s="1">
        <v>0</v>
      </c>
      <c r="G1235" s="1">
        <v>0</v>
      </c>
      <c r="H1235" s="1">
        <v>5522.4009999999998</v>
      </c>
      <c r="I1235" s="1">
        <v>-6319.39</v>
      </c>
    </row>
    <row r="1236" spans="1:9" hidden="1" x14ac:dyDescent="0.25">
      <c r="A1236" s="1" t="s">
        <v>159</v>
      </c>
      <c r="B1236" s="1" t="s">
        <v>140</v>
      </c>
      <c r="C1236" s="1" t="s">
        <v>26</v>
      </c>
      <c r="D1236" s="1">
        <v>787.22</v>
      </c>
      <c r="E1236" s="1">
        <v>0</v>
      </c>
      <c r="F1236" s="1">
        <v>0</v>
      </c>
      <c r="G1236" s="1">
        <v>0</v>
      </c>
      <c r="H1236" s="1">
        <v>5300.89</v>
      </c>
      <c r="I1236" s="1">
        <v>-6010.4080000000004</v>
      </c>
    </row>
    <row r="1237" spans="1:9" hidden="1" x14ac:dyDescent="0.25">
      <c r="A1237" s="1" t="s">
        <v>159</v>
      </c>
      <c r="B1237" s="1" t="s">
        <v>140</v>
      </c>
      <c r="C1237" s="1" t="s">
        <v>10</v>
      </c>
      <c r="D1237" s="1">
        <v>824.03</v>
      </c>
      <c r="E1237" s="1">
        <v>0</v>
      </c>
      <c r="F1237" s="1">
        <v>0</v>
      </c>
      <c r="G1237" s="1">
        <v>0</v>
      </c>
      <c r="H1237" s="1">
        <v>5522.4009999999998</v>
      </c>
      <c r="I1237" s="1">
        <v>-6319.39</v>
      </c>
    </row>
    <row r="1238" spans="1:9" hidden="1" x14ac:dyDescent="0.25">
      <c r="A1238" s="1" t="s">
        <v>159</v>
      </c>
      <c r="B1238" s="1" t="s">
        <v>141</v>
      </c>
      <c r="C1238" s="1" t="s">
        <v>26</v>
      </c>
      <c r="D1238" s="1">
        <v>524.15</v>
      </c>
      <c r="E1238" s="1">
        <v>0</v>
      </c>
      <c r="F1238" s="1">
        <v>0</v>
      </c>
      <c r="G1238" s="1">
        <v>0</v>
      </c>
      <c r="H1238" s="1">
        <v>3481.68</v>
      </c>
      <c r="I1238" s="1">
        <v>-4025.58</v>
      </c>
    </row>
    <row r="1239" spans="1:9" hidden="1" x14ac:dyDescent="0.25">
      <c r="A1239" s="1" t="s">
        <v>159</v>
      </c>
      <c r="B1239" s="1" t="s">
        <v>141</v>
      </c>
      <c r="C1239" s="1" t="s">
        <v>10</v>
      </c>
      <c r="D1239" s="1">
        <v>551.76</v>
      </c>
      <c r="E1239" s="1">
        <v>0</v>
      </c>
      <c r="F1239" s="1">
        <v>0</v>
      </c>
      <c r="G1239" s="1">
        <v>0</v>
      </c>
      <c r="H1239" s="1">
        <v>3647.7689999999998</v>
      </c>
      <c r="I1239" s="1">
        <v>-4257.4089999999997</v>
      </c>
    </row>
    <row r="1240" spans="1:9" hidden="1" x14ac:dyDescent="0.25">
      <c r="A1240" s="1" t="s">
        <v>159</v>
      </c>
      <c r="B1240" s="1" t="s">
        <v>142</v>
      </c>
      <c r="C1240" s="1" t="s">
        <v>26</v>
      </c>
      <c r="D1240" s="1">
        <v>524.15</v>
      </c>
      <c r="E1240" s="1">
        <v>0</v>
      </c>
      <c r="F1240" s="1">
        <v>0</v>
      </c>
      <c r="G1240" s="1">
        <v>0</v>
      </c>
      <c r="H1240" s="1">
        <v>3481.68</v>
      </c>
      <c r="I1240" s="1">
        <v>-4025.58</v>
      </c>
    </row>
    <row r="1241" spans="1:9" hidden="1" x14ac:dyDescent="0.25">
      <c r="A1241" s="1" t="s">
        <v>159</v>
      </c>
      <c r="B1241" s="1" t="s">
        <v>142</v>
      </c>
      <c r="C1241" s="1" t="s">
        <v>10</v>
      </c>
      <c r="D1241" s="1">
        <v>551.76</v>
      </c>
      <c r="E1241" s="1">
        <v>0</v>
      </c>
      <c r="F1241" s="1">
        <v>0</v>
      </c>
      <c r="G1241" s="1">
        <v>0</v>
      </c>
      <c r="H1241" s="1">
        <v>3647.7689999999998</v>
      </c>
      <c r="I1241" s="1">
        <v>-4257.4089999999997</v>
      </c>
    </row>
    <row r="1242" spans="1:9" hidden="1" x14ac:dyDescent="0.25">
      <c r="A1242" s="1" t="s">
        <v>159</v>
      </c>
      <c r="B1242" s="1" t="s">
        <v>143</v>
      </c>
      <c r="C1242" s="1" t="s">
        <v>26</v>
      </c>
      <c r="D1242" s="1">
        <v>524.15</v>
      </c>
      <c r="E1242" s="1">
        <v>0</v>
      </c>
      <c r="F1242" s="1">
        <v>0</v>
      </c>
      <c r="G1242" s="1">
        <v>0</v>
      </c>
      <c r="H1242" s="1">
        <v>3481.68</v>
      </c>
      <c r="I1242" s="1">
        <v>-4025.58</v>
      </c>
    </row>
    <row r="1243" spans="1:9" hidden="1" x14ac:dyDescent="0.25">
      <c r="A1243" s="1" t="s">
        <v>159</v>
      </c>
      <c r="B1243" s="1" t="s">
        <v>143</v>
      </c>
      <c r="C1243" s="1" t="s">
        <v>10</v>
      </c>
      <c r="D1243" s="1">
        <v>551.76</v>
      </c>
      <c r="E1243" s="1">
        <v>0</v>
      </c>
      <c r="F1243" s="1">
        <v>0</v>
      </c>
      <c r="G1243" s="1">
        <v>0</v>
      </c>
      <c r="H1243" s="1">
        <v>3647.7689999999998</v>
      </c>
      <c r="I1243" s="1">
        <v>-4257.4089999999997</v>
      </c>
    </row>
    <row r="1244" spans="1:9" hidden="1" x14ac:dyDescent="0.25">
      <c r="A1244" s="1" t="s">
        <v>159</v>
      </c>
      <c r="B1244" s="1" t="s">
        <v>144</v>
      </c>
      <c r="C1244" s="1" t="s">
        <v>26</v>
      </c>
      <c r="D1244" s="1">
        <v>524.15</v>
      </c>
      <c r="E1244" s="1">
        <v>0</v>
      </c>
      <c r="F1244" s="1">
        <v>0</v>
      </c>
      <c r="G1244" s="1">
        <v>0</v>
      </c>
      <c r="H1244" s="1">
        <v>3481.68</v>
      </c>
      <c r="I1244" s="1">
        <v>-4025.58</v>
      </c>
    </row>
    <row r="1245" spans="1:9" hidden="1" x14ac:dyDescent="0.25">
      <c r="A1245" s="1" t="s">
        <v>159</v>
      </c>
      <c r="B1245" s="1" t="s">
        <v>144</v>
      </c>
      <c r="C1245" s="1" t="s">
        <v>10</v>
      </c>
      <c r="D1245" s="1">
        <v>551.76</v>
      </c>
      <c r="E1245" s="1">
        <v>0</v>
      </c>
      <c r="F1245" s="1">
        <v>0</v>
      </c>
      <c r="G1245" s="1">
        <v>0</v>
      </c>
      <c r="H1245" s="1">
        <v>3647.7689999999998</v>
      </c>
      <c r="I1245" s="1">
        <v>-4257.4089999999997</v>
      </c>
    </row>
    <row r="1246" spans="1:9" hidden="1" x14ac:dyDescent="0.25">
      <c r="A1246" s="1" t="s">
        <v>159</v>
      </c>
      <c r="B1246" s="1" t="s">
        <v>145</v>
      </c>
      <c r="C1246" s="1" t="s">
        <v>26</v>
      </c>
      <c r="D1246" s="1">
        <v>524.15</v>
      </c>
      <c r="E1246" s="1">
        <v>0</v>
      </c>
      <c r="F1246" s="1">
        <v>0</v>
      </c>
      <c r="G1246" s="1">
        <v>0</v>
      </c>
      <c r="H1246" s="1">
        <v>3481.68</v>
      </c>
      <c r="I1246" s="1">
        <v>-4025.58</v>
      </c>
    </row>
    <row r="1247" spans="1:9" hidden="1" x14ac:dyDescent="0.25">
      <c r="A1247" s="1" t="s">
        <v>159</v>
      </c>
      <c r="B1247" s="1" t="s">
        <v>145</v>
      </c>
      <c r="C1247" s="1" t="s">
        <v>10</v>
      </c>
      <c r="D1247" s="1">
        <v>551.76</v>
      </c>
      <c r="E1247" s="1">
        <v>0</v>
      </c>
      <c r="F1247" s="1">
        <v>0</v>
      </c>
      <c r="G1247" s="1">
        <v>0</v>
      </c>
      <c r="H1247" s="1">
        <v>3647.7689999999998</v>
      </c>
      <c r="I1247" s="1">
        <v>-4257.4089999999997</v>
      </c>
    </row>
    <row r="1248" spans="1:9" hidden="1" x14ac:dyDescent="0.25">
      <c r="A1248" s="1" t="s">
        <v>159</v>
      </c>
      <c r="B1248" s="1" t="s">
        <v>146</v>
      </c>
      <c r="C1248" s="1" t="s">
        <v>26</v>
      </c>
      <c r="D1248" s="1">
        <v>524.15</v>
      </c>
      <c r="E1248" s="1">
        <v>0</v>
      </c>
      <c r="F1248" s="1">
        <v>0</v>
      </c>
      <c r="G1248" s="1">
        <v>0</v>
      </c>
      <c r="H1248" s="1">
        <v>3481.68</v>
      </c>
      <c r="I1248" s="1">
        <v>-4025.58</v>
      </c>
    </row>
    <row r="1249" spans="1:9" hidden="1" x14ac:dyDescent="0.25">
      <c r="A1249" s="1" t="s">
        <v>159</v>
      </c>
      <c r="B1249" s="1" t="s">
        <v>146</v>
      </c>
      <c r="C1249" s="1" t="s">
        <v>10</v>
      </c>
      <c r="D1249" s="1">
        <v>551.76</v>
      </c>
      <c r="E1249" s="1">
        <v>0</v>
      </c>
      <c r="F1249" s="1">
        <v>0</v>
      </c>
      <c r="G1249" s="1">
        <v>0</v>
      </c>
      <c r="H1249" s="1">
        <v>3647.7689999999998</v>
      </c>
      <c r="I1249" s="1">
        <v>-4257.4089999999997</v>
      </c>
    </row>
    <row r="1250" spans="1:9" hidden="1" x14ac:dyDescent="0.25">
      <c r="A1250" s="1" t="s">
        <v>159</v>
      </c>
      <c r="B1250" s="1" t="s">
        <v>147</v>
      </c>
      <c r="C1250" s="1" t="s">
        <v>26</v>
      </c>
      <c r="D1250" s="1">
        <v>524.15</v>
      </c>
      <c r="E1250" s="1">
        <v>0</v>
      </c>
      <c r="F1250" s="1">
        <v>0</v>
      </c>
      <c r="G1250" s="1">
        <v>0</v>
      </c>
      <c r="H1250" s="1">
        <v>3481.68</v>
      </c>
      <c r="I1250" s="1">
        <v>-4025.58</v>
      </c>
    </row>
    <row r="1251" spans="1:9" hidden="1" x14ac:dyDescent="0.25">
      <c r="A1251" s="1" t="s">
        <v>159</v>
      </c>
      <c r="B1251" s="1" t="s">
        <v>147</v>
      </c>
      <c r="C1251" s="1" t="s">
        <v>10</v>
      </c>
      <c r="D1251" s="1">
        <v>551.76</v>
      </c>
      <c r="E1251" s="1">
        <v>0</v>
      </c>
      <c r="F1251" s="1">
        <v>0</v>
      </c>
      <c r="G1251" s="1">
        <v>0</v>
      </c>
      <c r="H1251" s="1">
        <v>3647.7689999999998</v>
      </c>
      <c r="I1251" s="1">
        <v>-4257.4089999999997</v>
      </c>
    </row>
    <row r="1252" spans="1:9" hidden="1" x14ac:dyDescent="0.25">
      <c r="A1252" s="1" t="s">
        <v>159</v>
      </c>
      <c r="B1252" s="1" t="s">
        <v>148</v>
      </c>
      <c r="C1252" s="1" t="s">
        <v>26</v>
      </c>
      <c r="D1252" s="1">
        <v>524.15</v>
      </c>
      <c r="E1252" s="1">
        <v>0</v>
      </c>
      <c r="F1252" s="1">
        <v>0</v>
      </c>
      <c r="G1252" s="1">
        <v>0</v>
      </c>
      <c r="H1252" s="1">
        <v>3481.68</v>
      </c>
      <c r="I1252" s="1">
        <v>-4025.58</v>
      </c>
    </row>
    <row r="1253" spans="1:9" hidden="1" x14ac:dyDescent="0.25">
      <c r="A1253" s="1" t="s">
        <v>159</v>
      </c>
      <c r="B1253" s="1" t="s">
        <v>148</v>
      </c>
      <c r="C1253" s="1" t="s">
        <v>10</v>
      </c>
      <c r="D1253" s="1">
        <v>551.76</v>
      </c>
      <c r="E1253" s="1">
        <v>0</v>
      </c>
      <c r="F1253" s="1">
        <v>0</v>
      </c>
      <c r="G1253" s="1">
        <v>0</v>
      </c>
      <c r="H1253" s="1">
        <v>3647.7689999999998</v>
      </c>
      <c r="I1253" s="1">
        <v>-4257.4089999999997</v>
      </c>
    </row>
    <row r="1254" spans="1:9" hidden="1" x14ac:dyDescent="0.25">
      <c r="A1254" s="1" t="s">
        <v>159</v>
      </c>
      <c r="B1254" s="1" t="s">
        <v>162</v>
      </c>
      <c r="C1254" s="1" t="s">
        <v>26</v>
      </c>
      <c r="D1254" s="1">
        <v>861.35</v>
      </c>
      <c r="E1254" s="1">
        <v>-235.17</v>
      </c>
      <c r="F1254" s="1">
        <v>-232.33</v>
      </c>
      <c r="G1254" s="1">
        <v>3504.4850000000001</v>
      </c>
      <c r="H1254" s="1">
        <v>8432.8989999999994</v>
      </c>
      <c r="I1254" s="1">
        <v>-7224.1930000000002</v>
      </c>
    </row>
    <row r="1255" spans="1:9" hidden="1" x14ac:dyDescent="0.25">
      <c r="A1255" s="1" t="s">
        <v>159</v>
      </c>
      <c r="B1255" s="1" t="s">
        <v>162</v>
      </c>
      <c r="C1255" s="1" t="s">
        <v>10</v>
      </c>
      <c r="D1255" s="1">
        <v>897.41</v>
      </c>
      <c r="E1255" s="1">
        <v>-235.17</v>
      </c>
      <c r="F1255" s="1">
        <v>-232.33</v>
      </c>
      <c r="G1255" s="1">
        <v>3504.4850000000001</v>
      </c>
      <c r="H1255" s="1">
        <v>11516.713</v>
      </c>
      <c r="I1255" s="1">
        <v>-8298.4809999999998</v>
      </c>
    </row>
    <row r="1256" spans="1:9" hidden="1" x14ac:dyDescent="0.25">
      <c r="A1256" s="1" t="s">
        <v>159</v>
      </c>
      <c r="B1256" s="1" t="s">
        <v>163</v>
      </c>
      <c r="C1256" s="1" t="s">
        <v>26</v>
      </c>
      <c r="D1256" s="1">
        <v>861.35</v>
      </c>
      <c r="E1256" s="1">
        <v>-886.14</v>
      </c>
      <c r="F1256" s="1">
        <v>-888.97</v>
      </c>
      <c r="G1256" s="1">
        <v>-5023.6469999999999</v>
      </c>
      <c r="H1256" s="1">
        <v>6543.91</v>
      </c>
      <c r="I1256" s="1">
        <v>-9107.3359999999993</v>
      </c>
    </row>
    <row r="1257" spans="1:9" hidden="1" x14ac:dyDescent="0.25">
      <c r="A1257" s="1" t="s">
        <v>159</v>
      </c>
      <c r="B1257" s="1" t="s">
        <v>163</v>
      </c>
      <c r="C1257" s="1" t="s">
        <v>10</v>
      </c>
      <c r="D1257" s="1">
        <v>897.41</v>
      </c>
      <c r="E1257" s="1">
        <v>-886.14</v>
      </c>
      <c r="F1257" s="1">
        <v>-888.97</v>
      </c>
      <c r="G1257" s="1">
        <v>-5023.6469999999999</v>
      </c>
      <c r="H1257" s="1">
        <v>7527.76</v>
      </c>
      <c r="I1257" s="1">
        <v>-12263.914000000001</v>
      </c>
    </row>
    <row r="1258" spans="1:9" hidden="1" x14ac:dyDescent="0.25">
      <c r="A1258" s="1" t="s">
        <v>159</v>
      </c>
      <c r="B1258" s="1" t="s">
        <v>164</v>
      </c>
      <c r="C1258" s="1" t="s">
        <v>26</v>
      </c>
      <c r="D1258" s="1">
        <v>815.35</v>
      </c>
      <c r="E1258" s="1">
        <v>0</v>
      </c>
      <c r="F1258" s="1">
        <v>0</v>
      </c>
      <c r="G1258" s="1">
        <v>0</v>
      </c>
      <c r="H1258" s="1">
        <v>5415.9470000000001</v>
      </c>
      <c r="I1258" s="1">
        <v>-6262.0129999999999</v>
      </c>
    </row>
    <row r="1259" spans="1:9" hidden="1" x14ac:dyDescent="0.25">
      <c r="A1259" s="1" t="s">
        <v>159</v>
      </c>
      <c r="B1259" s="1" t="s">
        <v>164</v>
      </c>
      <c r="C1259" s="1" t="s">
        <v>10</v>
      </c>
      <c r="D1259" s="1">
        <v>858.3</v>
      </c>
      <c r="E1259" s="1">
        <v>0</v>
      </c>
      <c r="F1259" s="1">
        <v>0</v>
      </c>
      <c r="G1259" s="1">
        <v>0</v>
      </c>
      <c r="H1259" s="1">
        <v>5674.3069999999998</v>
      </c>
      <c r="I1259" s="1">
        <v>-6622.6360000000004</v>
      </c>
    </row>
    <row r="1260" spans="1:9" hidden="1" x14ac:dyDescent="0.25">
      <c r="A1260" s="1" t="s">
        <v>159</v>
      </c>
      <c r="B1260" s="1" t="s">
        <v>165</v>
      </c>
      <c r="C1260" s="1" t="s">
        <v>26</v>
      </c>
      <c r="D1260" s="1">
        <v>981.57</v>
      </c>
      <c r="E1260" s="1">
        <v>0</v>
      </c>
      <c r="F1260" s="1">
        <v>0</v>
      </c>
      <c r="G1260" s="1">
        <v>0</v>
      </c>
      <c r="H1260" s="1">
        <v>6749.9189999999999</v>
      </c>
      <c r="I1260" s="1">
        <v>-7424.9359999999997</v>
      </c>
    </row>
    <row r="1261" spans="1:9" hidden="1" x14ac:dyDescent="0.25">
      <c r="A1261" s="1" t="s">
        <v>159</v>
      </c>
      <c r="B1261" s="1" t="s">
        <v>165</v>
      </c>
      <c r="C1261" s="1" t="s">
        <v>10</v>
      </c>
      <c r="D1261" s="1">
        <v>1018.38</v>
      </c>
      <c r="E1261" s="1">
        <v>0</v>
      </c>
      <c r="F1261" s="1">
        <v>0</v>
      </c>
      <c r="G1261" s="1">
        <v>0</v>
      </c>
      <c r="H1261" s="1">
        <v>6971.5590000000002</v>
      </c>
      <c r="I1261" s="1">
        <v>-7733.6469999999999</v>
      </c>
    </row>
    <row r="1262" spans="1:9" hidden="1" x14ac:dyDescent="0.25">
      <c r="A1262" s="1" t="s">
        <v>159</v>
      </c>
      <c r="B1262" s="1" t="s">
        <v>166</v>
      </c>
      <c r="C1262" s="1" t="s">
        <v>26</v>
      </c>
      <c r="D1262" s="1">
        <v>787.22</v>
      </c>
      <c r="E1262" s="1">
        <v>0</v>
      </c>
      <c r="F1262" s="1">
        <v>0</v>
      </c>
      <c r="G1262" s="1">
        <v>0</v>
      </c>
      <c r="H1262" s="1">
        <v>5300.89</v>
      </c>
      <c r="I1262" s="1">
        <v>-6010.4080000000004</v>
      </c>
    </row>
    <row r="1263" spans="1:9" hidden="1" x14ac:dyDescent="0.25">
      <c r="A1263" s="1" t="s">
        <v>159</v>
      </c>
      <c r="B1263" s="1" t="s">
        <v>166</v>
      </c>
      <c r="C1263" s="1" t="s">
        <v>10</v>
      </c>
      <c r="D1263" s="1">
        <v>824.03</v>
      </c>
      <c r="E1263" s="1">
        <v>0</v>
      </c>
      <c r="F1263" s="1">
        <v>0</v>
      </c>
      <c r="G1263" s="1">
        <v>0</v>
      </c>
      <c r="H1263" s="1">
        <v>5522.4009999999998</v>
      </c>
      <c r="I1263" s="1">
        <v>-6319.39</v>
      </c>
    </row>
    <row r="1264" spans="1:9" hidden="1" x14ac:dyDescent="0.25">
      <c r="A1264" s="1" t="s">
        <v>159</v>
      </c>
      <c r="B1264" s="1" t="s">
        <v>167</v>
      </c>
      <c r="C1264" s="1" t="s">
        <v>26</v>
      </c>
      <c r="D1264" s="1">
        <v>817.9</v>
      </c>
      <c r="E1264" s="1">
        <v>-392.46</v>
      </c>
      <c r="F1264" s="1">
        <v>0</v>
      </c>
      <c r="G1264" s="1">
        <v>2781.0039999999999</v>
      </c>
      <c r="H1264" s="1">
        <v>5505.0879999999997</v>
      </c>
      <c r="I1264" s="1">
        <v>-7380.6379999999999</v>
      </c>
    </row>
    <row r="1265" spans="1:9" hidden="1" x14ac:dyDescent="0.25">
      <c r="A1265" s="1" t="s">
        <v>159</v>
      </c>
      <c r="B1265" s="1" t="s">
        <v>167</v>
      </c>
      <c r="C1265" s="1" t="s">
        <v>10</v>
      </c>
      <c r="D1265" s="1">
        <v>856.32</v>
      </c>
      <c r="E1265" s="1">
        <v>-392.46</v>
      </c>
      <c r="F1265" s="1">
        <v>0</v>
      </c>
      <c r="G1265" s="1">
        <v>2781.0039999999999</v>
      </c>
      <c r="H1265" s="1">
        <v>5736.817</v>
      </c>
      <c r="I1265" s="1">
        <v>-8971.7240000000002</v>
      </c>
    </row>
    <row r="1266" spans="1:9" hidden="1" x14ac:dyDescent="0.25">
      <c r="A1266" s="1" t="s">
        <v>159</v>
      </c>
      <c r="B1266" s="1" t="s">
        <v>168</v>
      </c>
      <c r="C1266" s="1" t="s">
        <v>26</v>
      </c>
      <c r="D1266" s="1">
        <v>817.9</v>
      </c>
      <c r="E1266" s="1">
        <v>-392.46</v>
      </c>
      <c r="F1266" s="1">
        <v>0</v>
      </c>
      <c r="G1266" s="1">
        <v>2242.5300000000002</v>
      </c>
      <c r="H1266" s="1">
        <v>5505.1580000000004</v>
      </c>
      <c r="I1266" s="1">
        <v>-7380.7960000000003</v>
      </c>
    </row>
    <row r="1267" spans="1:9" hidden="1" x14ac:dyDescent="0.25">
      <c r="A1267" s="1" t="s">
        <v>159</v>
      </c>
      <c r="B1267" s="1" t="s">
        <v>168</v>
      </c>
      <c r="C1267" s="1" t="s">
        <v>10</v>
      </c>
      <c r="D1267" s="1">
        <v>856.32</v>
      </c>
      <c r="E1267" s="1">
        <v>-392.46</v>
      </c>
      <c r="F1267" s="1">
        <v>0</v>
      </c>
      <c r="G1267" s="1">
        <v>2242.5300000000002</v>
      </c>
      <c r="H1267" s="1">
        <v>5736.9380000000001</v>
      </c>
      <c r="I1267" s="1">
        <v>-8971.9570000000003</v>
      </c>
    </row>
    <row r="1268" spans="1:9" hidden="1" x14ac:dyDescent="0.25">
      <c r="A1268" s="1" t="s">
        <v>159</v>
      </c>
      <c r="B1268" s="1" t="s">
        <v>169</v>
      </c>
      <c r="C1268" s="1" t="s">
        <v>26</v>
      </c>
      <c r="D1268" s="1">
        <v>817.9</v>
      </c>
      <c r="E1268" s="1">
        <v>392.46</v>
      </c>
      <c r="F1268" s="1">
        <v>0</v>
      </c>
      <c r="G1268" s="1">
        <v>-2781.0039999999999</v>
      </c>
      <c r="H1268" s="1">
        <v>5504.2809999999999</v>
      </c>
      <c r="I1268" s="1">
        <v>-5111.4380000000001</v>
      </c>
    </row>
    <row r="1269" spans="1:9" hidden="1" x14ac:dyDescent="0.25">
      <c r="A1269" s="1" t="s">
        <v>159</v>
      </c>
      <c r="B1269" s="1" t="s">
        <v>169</v>
      </c>
      <c r="C1269" s="1" t="s">
        <v>10</v>
      </c>
      <c r="D1269" s="1">
        <v>856.32</v>
      </c>
      <c r="E1269" s="1">
        <v>392.46</v>
      </c>
      <c r="F1269" s="1">
        <v>0</v>
      </c>
      <c r="G1269" s="1">
        <v>-2781.0039999999999</v>
      </c>
      <c r="H1269" s="1">
        <v>5735.0159999999996</v>
      </c>
      <c r="I1269" s="1">
        <v>-4165.4560000000001</v>
      </c>
    </row>
    <row r="1270" spans="1:9" hidden="1" x14ac:dyDescent="0.25">
      <c r="A1270" s="1" t="s">
        <v>159</v>
      </c>
      <c r="B1270" s="1" t="s">
        <v>170</v>
      </c>
      <c r="C1270" s="1" t="s">
        <v>26</v>
      </c>
      <c r="D1270" s="1">
        <v>817.9</v>
      </c>
      <c r="E1270" s="1">
        <v>392.46</v>
      </c>
      <c r="F1270" s="1">
        <v>0</v>
      </c>
      <c r="G1270" s="1">
        <v>-2242.5300000000002</v>
      </c>
      <c r="H1270" s="1">
        <v>5504.2110000000002</v>
      </c>
      <c r="I1270" s="1">
        <v>-5111.2809999999999</v>
      </c>
    </row>
    <row r="1271" spans="1:9" hidden="1" x14ac:dyDescent="0.25">
      <c r="A1271" s="1" t="s">
        <v>159</v>
      </c>
      <c r="B1271" s="1" t="s">
        <v>170</v>
      </c>
      <c r="C1271" s="1" t="s">
        <v>10</v>
      </c>
      <c r="D1271" s="1">
        <v>856.32</v>
      </c>
      <c r="E1271" s="1">
        <v>392.46</v>
      </c>
      <c r="F1271" s="1">
        <v>0</v>
      </c>
      <c r="G1271" s="1">
        <v>-2242.5300000000002</v>
      </c>
      <c r="H1271" s="1">
        <v>5734.8959999999997</v>
      </c>
      <c r="I1271" s="1">
        <v>-4165.223</v>
      </c>
    </row>
    <row r="1272" spans="1:9" hidden="1" x14ac:dyDescent="0.25">
      <c r="A1272" s="1" t="s">
        <v>159</v>
      </c>
      <c r="B1272" s="1" t="s">
        <v>171</v>
      </c>
      <c r="C1272" s="1" t="s">
        <v>26</v>
      </c>
      <c r="D1272" s="1">
        <v>817.9</v>
      </c>
      <c r="E1272" s="1">
        <v>0</v>
      </c>
      <c r="F1272" s="1">
        <v>-392.46</v>
      </c>
      <c r="G1272" s="1">
        <v>-3296.1909999999998</v>
      </c>
      <c r="H1272" s="1">
        <v>6640.5870000000004</v>
      </c>
      <c r="I1272" s="1">
        <v>-6246.5529999999999</v>
      </c>
    </row>
    <row r="1273" spans="1:9" hidden="1" x14ac:dyDescent="0.25">
      <c r="A1273" s="1" t="s">
        <v>159</v>
      </c>
      <c r="B1273" s="1" t="s">
        <v>171</v>
      </c>
      <c r="C1273" s="1" t="s">
        <v>10</v>
      </c>
      <c r="D1273" s="1">
        <v>856.32</v>
      </c>
      <c r="E1273" s="1">
        <v>0</v>
      </c>
      <c r="F1273" s="1">
        <v>-392.46</v>
      </c>
      <c r="G1273" s="1">
        <v>-3296.1909999999998</v>
      </c>
      <c r="H1273" s="1">
        <v>8143.0910000000003</v>
      </c>
      <c r="I1273" s="1">
        <v>-6569.6310000000003</v>
      </c>
    </row>
    <row r="1274" spans="1:9" hidden="1" x14ac:dyDescent="0.25">
      <c r="A1274" s="1" t="s">
        <v>159</v>
      </c>
      <c r="B1274" s="1" t="s">
        <v>172</v>
      </c>
      <c r="C1274" s="1" t="s">
        <v>26</v>
      </c>
      <c r="D1274" s="1">
        <v>817.9</v>
      </c>
      <c r="E1274" s="1">
        <v>0</v>
      </c>
      <c r="F1274" s="1">
        <v>-392.46</v>
      </c>
      <c r="G1274" s="1">
        <v>-2790.7559999999999</v>
      </c>
      <c r="H1274" s="1">
        <v>6640.5190000000002</v>
      </c>
      <c r="I1274" s="1">
        <v>-6246.3990000000003</v>
      </c>
    </row>
    <row r="1275" spans="1:9" hidden="1" x14ac:dyDescent="0.25">
      <c r="A1275" s="1" t="s">
        <v>159</v>
      </c>
      <c r="B1275" s="1" t="s">
        <v>172</v>
      </c>
      <c r="C1275" s="1" t="s">
        <v>10</v>
      </c>
      <c r="D1275" s="1">
        <v>856.32</v>
      </c>
      <c r="E1275" s="1">
        <v>0</v>
      </c>
      <c r="F1275" s="1">
        <v>-392.46</v>
      </c>
      <c r="G1275" s="1">
        <v>-2790.7559999999999</v>
      </c>
      <c r="H1275" s="1">
        <v>8142.9759999999997</v>
      </c>
      <c r="I1275" s="1">
        <v>-6569.4059999999999</v>
      </c>
    </row>
    <row r="1276" spans="1:9" hidden="1" x14ac:dyDescent="0.25">
      <c r="A1276" s="1" t="s">
        <v>159</v>
      </c>
      <c r="B1276" s="1" t="s">
        <v>173</v>
      </c>
      <c r="C1276" s="1" t="s">
        <v>26</v>
      </c>
      <c r="D1276" s="1">
        <v>817.9</v>
      </c>
      <c r="E1276" s="1">
        <v>0</v>
      </c>
      <c r="F1276" s="1">
        <v>392.46</v>
      </c>
      <c r="G1276" s="1">
        <v>3296.1909999999998</v>
      </c>
      <c r="H1276" s="1">
        <v>4368.7809999999999</v>
      </c>
      <c r="I1276" s="1">
        <v>-6245.5240000000003</v>
      </c>
    </row>
    <row r="1277" spans="1:9" hidden="1" x14ac:dyDescent="0.25">
      <c r="A1277" s="1" t="s">
        <v>159</v>
      </c>
      <c r="B1277" s="1" t="s">
        <v>173</v>
      </c>
      <c r="C1277" s="1" t="s">
        <v>10</v>
      </c>
      <c r="D1277" s="1">
        <v>856.32</v>
      </c>
      <c r="E1277" s="1">
        <v>0</v>
      </c>
      <c r="F1277" s="1">
        <v>392.46</v>
      </c>
      <c r="G1277" s="1">
        <v>3296.1909999999998</v>
      </c>
      <c r="H1277" s="1">
        <v>3328.7420000000002</v>
      </c>
      <c r="I1277" s="1">
        <v>-6567.549</v>
      </c>
    </row>
    <row r="1278" spans="1:9" hidden="1" x14ac:dyDescent="0.25">
      <c r="A1278" s="1" t="s">
        <v>159</v>
      </c>
      <c r="B1278" s="1" t="s">
        <v>174</v>
      </c>
      <c r="C1278" s="1" t="s">
        <v>26</v>
      </c>
      <c r="D1278" s="1">
        <v>817.9</v>
      </c>
      <c r="E1278" s="1">
        <v>0</v>
      </c>
      <c r="F1278" s="1">
        <v>392.46</v>
      </c>
      <c r="G1278" s="1">
        <v>2790.7559999999999</v>
      </c>
      <c r="H1278" s="1">
        <v>4368.8490000000002</v>
      </c>
      <c r="I1278" s="1">
        <v>-6245.6769999999997</v>
      </c>
    </row>
    <row r="1279" spans="1:9" hidden="1" x14ac:dyDescent="0.25">
      <c r="A1279" s="1" t="s">
        <v>159</v>
      </c>
      <c r="B1279" s="1" t="s">
        <v>174</v>
      </c>
      <c r="C1279" s="1" t="s">
        <v>10</v>
      </c>
      <c r="D1279" s="1">
        <v>856.32</v>
      </c>
      <c r="E1279" s="1">
        <v>0</v>
      </c>
      <c r="F1279" s="1">
        <v>392.46</v>
      </c>
      <c r="G1279" s="1">
        <v>2790.7559999999999</v>
      </c>
      <c r="H1279" s="1">
        <v>3328.8580000000002</v>
      </c>
      <c r="I1279" s="1">
        <v>-6567.7740000000003</v>
      </c>
    </row>
    <row r="1280" spans="1:9" hidden="1" x14ac:dyDescent="0.25">
      <c r="A1280" s="1" t="s">
        <v>159</v>
      </c>
      <c r="B1280" s="1" t="s">
        <v>175</v>
      </c>
      <c r="C1280" s="1" t="s">
        <v>26</v>
      </c>
      <c r="D1280" s="1">
        <v>756.54</v>
      </c>
      <c r="E1280" s="1">
        <v>-392.46</v>
      </c>
      <c r="F1280" s="1">
        <v>0</v>
      </c>
      <c r="G1280" s="1">
        <v>2781.0039999999999</v>
      </c>
      <c r="H1280" s="1">
        <v>5097.4989999999998</v>
      </c>
      <c r="I1280" s="1">
        <v>-6909.3770000000004</v>
      </c>
    </row>
    <row r="1281" spans="1:9" hidden="1" x14ac:dyDescent="0.25">
      <c r="A1281" s="1" t="s">
        <v>159</v>
      </c>
      <c r="B1281" s="1" t="s">
        <v>175</v>
      </c>
      <c r="C1281" s="1" t="s">
        <v>10</v>
      </c>
      <c r="D1281" s="1">
        <v>791.73</v>
      </c>
      <c r="E1281" s="1">
        <v>-392.46</v>
      </c>
      <c r="F1281" s="1">
        <v>0</v>
      </c>
      <c r="G1281" s="1">
        <v>2781.0039999999999</v>
      </c>
      <c r="H1281" s="1">
        <v>5309.7849999999999</v>
      </c>
      <c r="I1281" s="1">
        <v>-8473.3230000000003</v>
      </c>
    </row>
    <row r="1282" spans="1:9" hidden="1" x14ac:dyDescent="0.25">
      <c r="A1282" s="1" t="s">
        <v>159</v>
      </c>
      <c r="B1282" s="1" t="s">
        <v>176</v>
      </c>
      <c r="C1282" s="1" t="s">
        <v>26</v>
      </c>
      <c r="D1282" s="1">
        <v>756.54</v>
      </c>
      <c r="E1282" s="1">
        <v>-392.46</v>
      </c>
      <c r="F1282" s="1">
        <v>0</v>
      </c>
      <c r="G1282" s="1">
        <v>2242.5300000000002</v>
      </c>
      <c r="H1282" s="1">
        <v>5097.5690000000004</v>
      </c>
      <c r="I1282" s="1">
        <v>-6909.5339999999997</v>
      </c>
    </row>
    <row r="1283" spans="1:9" hidden="1" x14ac:dyDescent="0.25">
      <c r="A1283" s="1" t="s">
        <v>159</v>
      </c>
      <c r="B1283" s="1" t="s">
        <v>176</v>
      </c>
      <c r="C1283" s="1" t="s">
        <v>10</v>
      </c>
      <c r="D1283" s="1">
        <v>791.73</v>
      </c>
      <c r="E1283" s="1">
        <v>-392.46</v>
      </c>
      <c r="F1283" s="1">
        <v>0</v>
      </c>
      <c r="G1283" s="1">
        <v>2242.5300000000002</v>
      </c>
      <c r="H1283" s="1">
        <v>5309.9049999999997</v>
      </c>
      <c r="I1283" s="1">
        <v>-8473.5560000000005</v>
      </c>
    </row>
    <row r="1284" spans="1:9" hidden="1" x14ac:dyDescent="0.25">
      <c r="A1284" s="1" t="s">
        <v>159</v>
      </c>
      <c r="B1284" s="1" t="s">
        <v>177</v>
      </c>
      <c r="C1284" s="1" t="s">
        <v>26</v>
      </c>
      <c r="D1284" s="1">
        <v>756.54</v>
      </c>
      <c r="E1284" s="1">
        <v>392.46</v>
      </c>
      <c r="F1284" s="1">
        <v>0</v>
      </c>
      <c r="G1284" s="1">
        <v>-2781.0039999999999</v>
      </c>
      <c r="H1284" s="1">
        <v>5096.692</v>
      </c>
      <c r="I1284" s="1">
        <v>-4640.1769999999997</v>
      </c>
    </row>
    <row r="1285" spans="1:9" hidden="1" x14ac:dyDescent="0.25">
      <c r="A1285" s="1" t="s">
        <v>159</v>
      </c>
      <c r="B1285" s="1" t="s">
        <v>177</v>
      </c>
      <c r="C1285" s="1" t="s">
        <v>10</v>
      </c>
      <c r="D1285" s="1">
        <v>791.73</v>
      </c>
      <c r="E1285" s="1">
        <v>392.46</v>
      </c>
      <c r="F1285" s="1">
        <v>0</v>
      </c>
      <c r="G1285" s="1">
        <v>-2781.0039999999999</v>
      </c>
      <c r="H1285" s="1">
        <v>5307.9840000000004</v>
      </c>
      <c r="I1285" s="1">
        <v>-3667.0549999999998</v>
      </c>
    </row>
    <row r="1286" spans="1:9" hidden="1" x14ac:dyDescent="0.25">
      <c r="A1286" s="1" t="s">
        <v>159</v>
      </c>
      <c r="B1286" s="1" t="s">
        <v>178</v>
      </c>
      <c r="C1286" s="1" t="s">
        <v>26</v>
      </c>
      <c r="D1286" s="1">
        <v>756.54</v>
      </c>
      <c r="E1286" s="1">
        <v>392.46</v>
      </c>
      <c r="F1286" s="1">
        <v>0</v>
      </c>
      <c r="G1286" s="1">
        <v>-2242.5300000000002</v>
      </c>
      <c r="H1286" s="1">
        <v>5096.6220000000003</v>
      </c>
      <c r="I1286" s="1">
        <v>-4640.0190000000002</v>
      </c>
    </row>
    <row r="1287" spans="1:9" hidden="1" x14ac:dyDescent="0.25">
      <c r="A1287" s="1" t="s">
        <v>159</v>
      </c>
      <c r="B1287" s="1" t="s">
        <v>178</v>
      </c>
      <c r="C1287" s="1" t="s">
        <v>10</v>
      </c>
      <c r="D1287" s="1">
        <v>791.73</v>
      </c>
      <c r="E1287" s="1">
        <v>392.46</v>
      </c>
      <c r="F1287" s="1">
        <v>0</v>
      </c>
      <c r="G1287" s="1">
        <v>-2242.5300000000002</v>
      </c>
      <c r="H1287" s="1">
        <v>5307.8630000000003</v>
      </c>
      <c r="I1287" s="1">
        <v>-3666.8229999999999</v>
      </c>
    </row>
    <row r="1288" spans="1:9" hidden="1" x14ac:dyDescent="0.25">
      <c r="A1288" s="1" t="s">
        <v>159</v>
      </c>
      <c r="B1288" s="1" t="s">
        <v>179</v>
      </c>
      <c r="C1288" s="1" t="s">
        <v>26</v>
      </c>
      <c r="D1288" s="1">
        <v>756.54</v>
      </c>
      <c r="E1288" s="1">
        <v>0</v>
      </c>
      <c r="F1288" s="1">
        <v>-392.46</v>
      </c>
      <c r="G1288" s="1">
        <v>-3296.1909999999998</v>
      </c>
      <c r="H1288" s="1">
        <v>6232.9979999999996</v>
      </c>
      <c r="I1288" s="1">
        <v>-5775.2910000000002</v>
      </c>
    </row>
    <row r="1289" spans="1:9" hidden="1" x14ac:dyDescent="0.25">
      <c r="A1289" s="1" t="s">
        <v>159</v>
      </c>
      <c r="B1289" s="1" t="s">
        <v>179</v>
      </c>
      <c r="C1289" s="1" t="s">
        <v>10</v>
      </c>
      <c r="D1289" s="1">
        <v>791.73</v>
      </c>
      <c r="E1289" s="1">
        <v>0</v>
      </c>
      <c r="F1289" s="1">
        <v>-392.46</v>
      </c>
      <c r="G1289" s="1">
        <v>-3296.1909999999998</v>
      </c>
      <c r="H1289" s="1">
        <v>7716.0590000000002</v>
      </c>
      <c r="I1289" s="1">
        <v>-6071.23</v>
      </c>
    </row>
    <row r="1290" spans="1:9" hidden="1" x14ac:dyDescent="0.25">
      <c r="A1290" s="1" t="s">
        <v>159</v>
      </c>
      <c r="B1290" s="1" t="s">
        <v>180</v>
      </c>
      <c r="C1290" s="1" t="s">
        <v>26</v>
      </c>
      <c r="D1290" s="1">
        <v>756.54</v>
      </c>
      <c r="E1290" s="1">
        <v>0</v>
      </c>
      <c r="F1290" s="1">
        <v>-392.46</v>
      </c>
      <c r="G1290" s="1">
        <v>-2790.7559999999999</v>
      </c>
      <c r="H1290" s="1">
        <v>6232.9309999999996</v>
      </c>
      <c r="I1290" s="1">
        <v>-5775.1379999999999</v>
      </c>
    </row>
    <row r="1291" spans="1:9" hidden="1" x14ac:dyDescent="0.25">
      <c r="A1291" s="1" t="s">
        <v>159</v>
      </c>
      <c r="B1291" s="1" t="s">
        <v>180</v>
      </c>
      <c r="C1291" s="1" t="s">
        <v>10</v>
      </c>
      <c r="D1291" s="1">
        <v>791.73</v>
      </c>
      <c r="E1291" s="1">
        <v>0</v>
      </c>
      <c r="F1291" s="1">
        <v>-392.46</v>
      </c>
      <c r="G1291" s="1">
        <v>-2790.7559999999999</v>
      </c>
      <c r="H1291" s="1">
        <v>7715.9440000000004</v>
      </c>
      <c r="I1291" s="1">
        <v>-6071.0050000000001</v>
      </c>
    </row>
    <row r="1292" spans="1:9" hidden="1" x14ac:dyDescent="0.25">
      <c r="A1292" s="1" t="s">
        <v>159</v>
      </c>
      <c r="B1292" s="1" t="s">
        <v>181</v>
      </c>
      <c r="C1292" s="1" t="s">
        <v>26</v>
      </c>
      <c r="D1292" s="1">
        <v>756.54</v>
      </c>
      <c r="E1292" s="1">
        <v>0</v>
      </c>
      <c r="F1292" s="1">
        <v>392.46</v>
      </c>
      <c r="G1292" s="1">
        <v>3296.1909999999998</v>
      </c>
      <c r="H1292" s="1">
        <v>3961.1930000000002</v>
      </c>
      <c r="I1292" s="1">
        <v>-5774.2619999999997</v>
      </c>
    </row>
    <row r="1293" spans="1:9" hidden="1" x14ac:dyDescent="0.25">
      <c r="A1293" s="1" t="s">
        <v>159</v>
      </c>
      <c r="B1293" s="1" t="s">
        <v>181</v>
      </c>
      <c r="C1293" s="1" t="s">
        <v>10</v>
      </c>
      <c r="D1293" s="1">
        <v>791.73</v>
      </c>
      <c r="E1293" s="1">
        <v>0</v>
      </c>
      <c r="F1293" s="1">
        <v>392.46</v>
      </c>
      <c r="G1293" s="1">
        <v>3296.1909999999998</v>
      </c>
      <c r="H1293" s="1">
        <v>2901.71</v>
      </c>
      <c r="I1293" s="1">
        <v>-6069.1480000000001</v>
      </c>
    </row>
    <row r="1294" spans="1:9" hidden="1" x14ac:dyDescent="0.25">
      <c r="A1294" s="1" t="s">
        <v>159</v>
      </c>
      <c r="B1294" s="1" t="s">
        <v>182</v>
      </c>
      <c r="C1294" s="1" t="s">
        <v>26</v>
      </c>
      <c r="D1294" s="1">
        <v>756.54</v>
      </c>
      <c r="E1294" s="1">
        <v>0</v>
      </c>
      <c r="F1294" s="1">
        <v>392.46</v>
      </c>
      <c r="G1294" s="1">
        <v>2790.7559999999999</v>
      </c>
      <c r="H1294" s="1">
        <v>3961.261</v>
      </c>
      <c r="I1294" s="1">
        <v>-5774.4160000000002</v>
      </c>
    </row>
    <row r="1295" spans="1:9" hidden="1" x14ac:dyDescent="0.25">
      <c r="A1295" s="1" t="s">
        <v>159</v>
      </c>
      <c r="B1295" s="1" t="s">
        <v>182</v>
      </c>
      <c r="C1295" s="1" t="s">
        <v>10</v>
      </c>
      <c r="D1295" s="1">
        <v>791.73</v>
      </c>
      <c r="E1295" s="1">
        <v>0</v>
      </c>
      <c r="F1295" s="1">
        <v>392.46</v>
      </c>
      <c r="G1295" s="1">
        <v>2790.7559999999999</v>
      </c>
      <c r="H1295" s="1">
        <v>2901.8249999999998</v>
      </c>
      <c r="I1295" s="1">
        <v>-6069.3729999999996</v>
      </c>
    </row>
    <row r="1296" spans="1:9" hidden="1" x14ac:dyDescent="0.25">
      <c r="A1296" s="1" t="s">
        <v>159</v>
      </c>
      <c r="B1296" s="1" t="s">
        <v>183</v>
      </c>
      <c r="C1296" s="1" t="s">
        <v>26</v>
      </c>
      <c r="D1296" s="1">
        <v>889.48</v>
      </c>
      <c r="E1296" s="1">
        <v>-117.74</v>
      </c>
      <c r="F1296" s="1">
        <v>0</v>
      </c>
      <c r="G1296" s="1">
        <v>834.30100000000004</v>
      </c>
      <c r="H1296" s="1">
        <v>5980.3249999999998</v>
      </c>
      <c r="I1296" s="1">
        <v>-7136.223</v>
      </c>
    </row>
    <row r="1297" spans="1:9" hidden="1" x14ac:dyDescent="0.25">
      <c r="A1297" s="1" t="s">
        <v>159</v>
      </c>
      <c r="B1297" s="1" t="s">
        <v>183</v>
      </c>
      <c r="C1297" s="1" t="s">
        <v>10</v>
      </c>
      <c r="D1297" s="1">
        <v>931.68</v>
      </c>
      <c r="E1297" s="1">
        <v>-117.74</v>
      </c>
      <c r="F1297" s="1">
        <v>0</v>
      </c>
      <c r="G1297" s="1">
        <v>834.30100000000004</v>
      </c>
      <c r="H1297" s="1">
        <v>6234.3909999999996</v>
      </c>
      <c r="I1297" s="1">
        <v>-7870.9979999999996</v>
      </c>
    </row>
    <row r="1298" spans="1:9" hidden="1" x14ac:dyDescent="0.25">
      <c r="A1298" s="1" t="s">
        <v>159</v>
      </c>
      <c r="B1298" s="1" t="s">
        <v>184</v>
      </c>
      <c r="C1298" s="1" t="s">
        <v>26</v>
      </c>
      <c r="D1298" s="1">
        <v>889.48</v>
      </c>
      <c r="E1298" s="1">
        <v>-117.74</v>
      </c>
      <c r="F1298" s="1">
        <v>0</v>
      </c>
      <c r="G1298" s="1">
        <v>672.75900000000001</v>
      </c>
      <c r="H1298" s="1">
        <v>5980.3459999999995</v>
      </c>
      <c r="I1298" s="1">
        <v>-7136.27</v>
      </c>
    </row>
    <row r="1299" spans="1:9" hidden="1" x14ac:dyDescent="0.25">
      <c r="A1299" s="1" t="s">
        <v>159</v>
      </c>
      <c r="B1299" s="1" t="s">
        <v>184</v>
      </c>
      <c r="C1299" s="1" t="s">
        <v>10</v>
      </c>
      <c r="D1299" s="1">
        <v>931.68</v>
      </c>
      <c r="E1299" s="1">
        <v>-117.74</v>
      </c>
      <c r="F1299" s="1">
        <v>0</v>
      </c>
      <c r="G1299" s="1">
        <v>672.75900000000001</v>
      </c>
      <c r="H1299" s="1">
        <v>6234.4269999999997</v>
      </c>
      <c r="I1299" s="1">
        <v>-7871.067</v>
      </c>
    </row>
    <row r="1300" spans="1:9" hidden="1" x14ac:dyDescent="0.25">
      <c r="A1300" s="1" t="s">
        <v>159</v>
      </c>
      <c r="B1300" s="1" t="s">
        <v>185</v>
      </c>
      <c r="C1300" s="1" t="s">
        <v>26</v>
      </c>
      <c r="D1300" s="1">
        <v>889.48</v>
      </c>
      <c r="E1300" s="1">
        <v>117.74</v>
      </c>
      <c r="F1300" s="1">
        <v>0</v>
      </c>
      <c r="G1300" s="1">
        <v>-834.30100000000004</v>
      </c>
      <c r="H1300" s="1">
        <v>5980.0829999999996</v>
      </c>
      <c r="I1300" s="1">
        <v>-6455.4629999999997</v>
      </c>
    </row>
    <row r="1301" spans="1:9" hidden="1" x14ac:dyDescent="0.25">
      <c r="A1301" s="1" t="s">
        <v>159</v>
      </c>
      <c r="B1301" s="1" t="s">
        <v>185</v>
      </c>
      <c r="C1301" s="1" t="s">
        <v>10</v>
      </c>
      <c r="D1301" s="1">
        <v>931.68</v>
      </c>
      <c r="E1301" s="1">
        <v>117.74</v>
      </c>
      <c r="F1301" s="1">
        <v>0</v>
      </c>
      <c r="G1301" s="1">
        <v>-834.30100000000004</v>
      </c>
      <c r="H1301" s="1">
        <v>6233.8509999999997</v>
      </c>
      <c r="I1301" s="1">
        <v>-6429.1170000000002</v>
      </c>
    </row>
    <row r="1302" spans="1:9" hidden="1" x14ac:dyDescent="0.25">
      <c r="A1302" s="1" t="s">
        <v>159</v>
      </c>
      <c r="B1302" s="1" t="s">
        <v>186</v>
      </c>
      <c r="C1302" s="1" t="s">
        <v>26</v>
      </c>
      <c r="D1302" s="1">
        <v>889.48</v>
      </c>
      <c r="E1302" s="1">
        <v>117.74</v>
      </c>
      <c r="F1302" s="1">
        <v>0</v>
      </c>
      <c r="G1302" s="1">
        <v>-672.75900000000001</v>
      </c>
      <c r="H1302" s="1">
        <v>5980.0619999999999</v>
      </c>
      <c r="I1302" s="1">
        <v>-6455.4160000000002</v>
      </c>
    </row>
    <row r="1303" spans="1:9" hidden="1" x14ac:dyDescent="0.25">
      <c r="A1303" s="1" t="s">
        <v>159</v>
      </c>
      <c r="B1303" s="1" t="s">
        <v>186</v>
      </c>
      <c r="C1303" s="1" t="s">
        <v>10</v>
      </c>
      <c r="D1303" s="1">
        <v>931.68</v>
      </c>
      <c r="E1303" s="1">
        <v>117.74</v>
      </c>
      <c r="F1303" s="1">
        <v>0</v>
      </c>
      <c r="G1303" s="1">
        <v>-672.75900000000001</v>
      </c>
      <c r="H1303" s="1">
        <v>6233.8140000000003</v>
      </c>
      <c r="I1303" s="1">
        <v>-6429.0469999999996</v>
      </c>
    </row>
    <row r="1304" spans="1:9" hidden="1" x14ac:dyDescent="0.25">
      <c r="A1304" s="1" t="s">
        <v>159</v>
      </c>
      <c r="B1304" s="1" t="s">
        <v>187</v>
      </c>
      <c r="C1304" s="1" t="s">
        <v>26</v>
      </c>
      <c r="D1304" s="1">
        <v>889.48</v>
      </c>
      <c r="E1304" s="1">
        <v>0</v>
      </c>
      <c r="F1304" s="1">
        <v>-117.74</v>
      </c>
      <c r="G1304" s="1">
        <v>-988.85699999999997</v>
      </c>
      <c r="H1304" s="1">
        <v>6320.9750000000004</v>
      </c>
      <c r="I1304" s="1">
        <v>-6795.9970000000003</v>
      </c>
    </row>
    <row r="1305" spans="1:9" hidden="1" x14ac:dyDescent="0.25">
      <c r="A1305" s="1" t="s">
        <v>159</v>
      </c>
      <c r="B1305" s="1" t="s">
        <v>187</v>
      </c>
      <c r="C1305" s="1" t="s">
        <v>10</v>
      </c>
      <c r="D1305" s="1">
        <v>931.68</v>
      </c>
      <c r="E1305" s="1">
        <v>0</v>
      </c>
      <c r="F1305" s="1">
        <v>-117.74</v>
      </c>
      <c r="G1305" s="1">
        <v>-988.85699999999997</v>
      </c>
      <c r="H1305" s="1">
        <v>6956.2730000000001</v>
      </c>
      <c r="I1305" s="1">
        <v>-7150.37</v>
      </c>
    </row>
    <row r="1306" spans="1:9" hidden="1" x14ac:dyDescent="0.25">
      <c r="A1306" s="1" t="s">
        <v>159</v>
      </c>
      <c r="B1306" s="1" t="s">
        <v>188</v>
      </c>
      <c r="C1306" s="1" t="s">
        <v>26</v>
      </c>
      <c r="D1306" s="1">
        <v>889.48</v>
      </c>
      <c r="E1306" s="1">
        <v>0</v>
      </c>
      <c r="F1306" s="1">
        <v>-117.74</v>
      </c>
      <c r="G1306" s="1">
        <v>-837.22699999999998</v>
      </c>
      <c r="H1306" s="1">
        <v>6320.9549999999999</v>
      </c>
      <c r="I1306" s="1">
        <v>-6795.951</v>
      </c>
    </row>
    <row r="1307" spans="1:9" hidden="1" x14ac:dyDescent="0.25">
      <c r="A1307" s="1" t="s">
        <v>159</v>
      </c>
      <c r="B1307" s="1" t="s">
        <v>188</v>
      </c>
      <c r="C1307" s="1" t="s">
        <v>10</v>
      </c>
      <c r="D1307" s="1">
        <v>931.68</v>
      </c>
      <c r="E1307" s="1">
        <v>0</v>
      </c>
      <c r="F1307" s="1">
        <v>-117.74</v>
      </c>
      <c r="G1307" s="1">
        <v>-837.22699999999998</v>
      </c>
      <c r="H1307" s="1">
        <v>6956.2389999999996</v>
      </c>
      <c r="I1307" s="1">
        <v>-7150.3019999999997</v>
      </c>
    </row>
    <row r="1308" spans="1:9" hidden="1" x14ac:dyDescent="0.25">
      <c r="A1308" s="1" t="s">
        <v>159</v>
      </c>
      <c r="B1308" s="1" t="s">
        <v>189</v>
      </c>
      <c r="C1308" s="1" t="s">
        <v>26</v>
      </c>
      <c r="D1308" s="1">
        <v>889.48</v>
      </c>
      <c r="E1308" s="1">
        <v>0</v>
      </c>
      <c r="F1308" s="1">
        <v>117.74</v>
      </c>
      <c r="G1308" s="1">
        <v>988.85699999999997</v>
      </c>
      <c r="H1308" s="1">
        <v>5639.4340000000002</v>
      </c>
      <c r="I1308" s="1">
        <v>-6795.6890000000003</v>
      </c>
    </row>
    <row r="1309" spans="1:9" hidden="1" x14ac:dyDescent="0.25">
      <c r="A1309" s="1" t="s">
        <v>159</v>
      </c>
      <c r="B1309" s="1" t="s">
        <v>189</v>
      </c>
      <c r="C1309" s="1" t="s">
        <v>10</v>
      </c>
      <c r="D1309" s="1">
        <v>931.68</v>
      </c>
      <c r="E1309" s="1">
        <v>0</v>
      </c>
      <c r="F1309" s="1">
        <v>117.74</v>
      </c>
      <c r="G1309" s="1">
        <v>988.85699999999997</v>
      </c>
      <c r="H1309" s="1">
        <v>5511.9679999999998</v>
      </c>
      <c r="I1309" s="1">
        <v>-7149.7449999999999</v>
      </c>
    </row>
    <row r="1310" spans="1:9" hidden="1" x14ac:dyDescent="0.25">
      <c r="A1310" s="1" t="s">
        <v>159</v>
      </c>
      <c r="B1310" s="1" t="s">
        <v>190</v>
      </c>
      <c r="C1310" s="1" t="s">
        <v>26</v>
      </c>
      <c r="D1310" s="1">
        <v>889.48</v>
      </c>
      <c r="E1310" s="1">
        <v>0</v>
      </c>
      <c r="F1310" s="1">
        <v>117.74</v>
      </c>
      <c r="G1310" s="1">
        <v>837.22699999999998</v>
      </c>
      <c r="H1310" s="1">
        <v>5639.4539999999997</v>
      </c>
      <c r="I1310" s="1">
        <v>-6795.7349999999997</v>
      </c>
    </row>
    <row r="1311" spans="1:9" hidden="1" x14ac:dyDescent="0.25">
      <c r="A1311" s="1" t="s">
        <v>159</v>
      </c>
      <c r="B1311" s="1" t="s">
        <v>190</v>
      </c>
      <c r="C1311" s="1" t="s">
        <v>10</v>
      </c>
      <c r="D1311" s="1">
        <v>931.68</v>
      </c>
      <c r="E1311" s="1">
        <v>0</v>
      </c>
      <c r="F1311" s="1">
        <v>117.74</v>
      </c>
      <c r="G1311" s="1">
        <v>837.22699999999998</v>
      </c>
      <c r="H1311" s="1">
        <v>5512.0029999999997</v>
      </c>
      <c r="I1311" s="1">
        <v>-7149.8130000000001</v>
      </c>
    </row>
    <row r="1312" spans="1:9" hidden="1" x14ac:dyDescent="0.25">
      <c r="A1312" s="1" t="s">
        <v>159</v>
      </c>
      <c r="B1312" s="1" t="s">
        <v>191</v>
      </c>
      <c r="C1312" s="1" t="s">
        <v>26</v>
      </c>
      <c r="D1312" s="1">
        <v>684.95</v>
      </c>
      <c r="E1312" s="1">
        <v>-117.74</v>
      </c>
      <c r="F1312" s="1">
        <v>0</v>
      </c>
      <c r="G1312" s="1">
        <v>834.30100000000004</v>
      </c>
      <c r="H1312" s="1">
        <v>4621.6959999999999</v>
      </c>
      <c r="I1312" s="1">
        <v>-5565.3519999999999</v>
      </c>
    </row>
    <row r="1313" spans="1:9" hidden="1" x14ac:dyDescent="0.25">
      <c r="A1313" s="1" t="s">
        <v>159</v>
      </c>
      <c r="B1313" s="1" t="s">
        <v>191</v>
      </c>
      <c r="C1313" s="1" t="s">
        <v>10</v>
      </c>
      <c r="D1313" s="1">
        <v>716.37</v>
      </c>
      <c r="E1313" s="1">
        <v>-117.74</v>
      </c>
      <c r="F1313" s="1">
        <v>0</v>
      </c>
      <c r="G1313" s="1">
        <v>834.30100000000004</v>
      </c>
      <c r="H1313" s="1">
        <v>4810.951</v>
      </c>
      <c r="I1313" s="1">
        <v>-6209.6620000000003</v>
      </c>
    </row>
    <row r="1314" spans="1:9" hidden="1" x14ac:dyDescent="0.25">
      <c r="A1314" s="1" t="s">
        <v>159</v>
      </c>
      <c r="B1314" s="1" t="s">
        <v>192</v>
      </c>
      <c r="C1314" s="1" t="s">
        <v>26</v>
      </c>
      <c r="D1314" s="1">
        <v>684.95</v>
      </c>
      <c r="E1314" s="1">
        <v>-117.74</v>
      </c>
      <c r="F1314" s="1">
        <v>0</v>
      </c>
      <c r="G1314" s="1">
        <v>672.75900000000001</v>
      </c>
      <c r="H1314" s="1">
        <v>4621.7169999999996</v>
      </c>
      <c r="I1314" s="1">
        <v>-5565.3990000000003</v>
      </c>
    </row>
    <row r="1315" spans="1:9" hidden="1" x14ac:dyDescent="0.25">
      <c r="A1315" s="1" t="s">
        <v>159</v>
      </c>
      <c r="B1315" s="1" t="s">
        <v>192</v>
      </c>
      <c r="C1315" s="1" t="s">
        <v>10</v>
      </c>
      <c r="D1315" s="1">
        <v>716.37</v>
      </c>
      <c r="E1315" s="1">
        <v>-117.74</v>
      </c>
      <c r="F1315" s="1">
        <v>0</v>
      </c>
      <c r="G1315" s="1">
        <v>672.75900000000001</v>
      </c>
      <c r="H1315" s="1">
        <v>4810.9870000000001</v>
      </c>
      <c r="I1315" s="1">
        <v>-6209.732</v>
      </c>
    </row>
    <row r="1316" spans="1:9" hidden="1" x14ac:dyDescent="0.25">
      <c r="A1316" s="1" t="s">
        <v>159</v>
      </c>
      <c r="B1316" s="1" t="s">
        <v>193</v>
      </c>
      <c r="C1316" s="1" t="s">
        <v>26</v>
      </c>
      <c r="D1316" s="1">
        <v>684.95</v>
      </c>
      <c r="E1316" s="1">
        <v>117.74</v>
      </c>
      <c r="F1316" s="1">
        <v>0</v>
      </c>
      <c r="G1316" s="1">
        <v>-834.30100000000004</v>
      </c>
      <c r="H1316" s="1">
        <v>4621.4539999999997</v>
      </c>
      <c r="I1316" s="1">
        <v>-4884.5919999999996</v>
      </c>
    </row>
    <row r="1317" spans="1:9" hidden="1" x14ac:dyDescent="0.25">
      <c r="A1317" s="1" t="s">
        <v>159</v>
      </c>
      <c r="B1317" s="1" t="s">
        <v>193</v>
      </c>
      <c r="C1317" s="1" t="s">
        <v>10</v>
      </c>
      <c r="D1317" s="1">
        <v>716.37</v>
      </c>
      <c r="E1317" s="1">
        <v>117.74</v>
      </c>
      <c r="F1317" s="1">
        <v>0</v>
      </c>
      <c r="G1317" s="1">
        <v>-834.30100000000004</v>
      </c>
      <c r="H1317" s="1">
        <v>4810.41</v>
      </c>
      <c r="I1317" s="1">
        <v>-4767.7820000000002</v>
      </c>
    </row>
    <row r="1318" spans="1:9" hidden="1" x14ac:dyDescent="0.25">
      <c r="A1318" s="1" t="s">
        <v>159</v>
      </c>
      <c r="B1318" s="1" t="s">
        <v>194</v>
      </c>
      <c r="C1318" s="1" t="s">
        <v>26</v>
      </c>
      <c r="D1318" s="1">
        <v>684.95</v>
      </c>
      <c r="E1318" s="1">
        <v>117.74</v>
      </c>
      <c r="F1318" s="1">
        <v>0</v>
      </c>
      <c r="G1318" s="1">
        <v>-672.75900000000001</v>
      </c>
      <c r="H1318" s="1">
        <v>4621.433</v>
      </c>
      <c r="I1318" s="1">
        <v>-4884.5450000000001</v>
      </c>
    </row>
    <row r="1319" spans="1:9" hidden="1" x14ac:dyDescent="0.25">
      <c r="A1319" s="1" t="s">
        <v>159</v>
      </c>
      <c r="B1319" s="1" t="s">
        <v>194</v>
      </c>
      <c r="C1319" s="1" t="s">
        <v>10</v>
      </c>
      <c r="D1319" s="1">
        <v>716.37</v>
      </c>
      <c r="E1319" s="1">
        <v>117.74</v>
      </c>
      <c r="F1319" s="1">
        <v>0</v>
      </c>
      <c r="G1319" s="1">
        <v>-672.75900000000001</v>
      </c>
      <c r="H1319" s="1">
        <v>4810.3739999999998</v>
      </c>
      <c r="I1319" s="1">
        <v>-4767.7120000000004</v>
      </c>
    </row>
    <row r="1320" spans="1:9" hidden="1" x14ac:dyDescent="0.25">
      <c r="A1320" s="1" t="s">
        <v>159</v>
      </c>
      <c r="B1320" s="1" t="s">
        <v>195</v>
      </c>
      <c r="C1320" s="1" t="s">
        <v>26</v>
      </c>
      <c r="D1320" s="1">
        <v>684.95</v>
      </c>
      <c r="E1320" s="1">
        <v>0</v>
      </c>
      <c r="F1320" s="1">
        <v>-117.74</v>
      </c>
      <c r="G1320" s="1">
        <v>-988.85699999999997</v>
      </c>
      <c r="H1320" s="1">
        <v>4962.3459999999995</v>
      </c>
      <c r="I1320" s="1">
        <v>-5225.1260000000002</v>
      </c>
    </row>
    <row r="1321" spans="1:9" hidden="1" x14ac:dyDescent="0.25">
      <c r="A1321" s="1" t="s">
        <v>159</v>
      </c>
      <c r="B1321" s="1" t="s">
        <v>195</v>
      </c>
      <c r="C1321" s="1" t="s">
        <v>10</v>
      </c>
      <c r="D1321" s="1">
        <v>716.37</v>
      </c>
      <c r="E1321" s="1">
        <v>0</v>
      </c>
      <c r="F1321" s="1">
        <v>-117.74</v>
      </c>
      <c r="G1321" s="1">
        <v>-988.85699999999997</v>
      </c>
      <c r="H1321" s="1">
        <v>5532.8329999999996</v>
      </c>
      <c r="I1321" s="1">
        <v>-5489.0339999999997</v>
      </c>
    </row>
    <row r="1322" spans="1:9" hidden="1" x14ac:dyDescent="0.25">
      <c r="A1322" s="1" t="s">
        <v>159</v>
      </c>
      <c r="B1322" s="1" t="s">
        <v>196</v>
      </c>
      <c r="C1322" s="1" t="s">
        <v>26</v>
      </c>
      <c r="D1322" s="1">
        <v>684.95</v>
      </c>
      <c r="E1322" s="1">
        <v>0</v>
      </c>
      <c r="F1322" s="1">
        <v>-117.74</v>
      </c>
      <c r="G1322" s="1">
        <v>-837.22699999999998</v>
      </c>
      <c r="H1322" s="1">
        <v>4962.326</v>
      </c>
      <c r="I1322" s="1">
        <v>-5225.08</v>
      </c>
    </row>
    <row r="1323" spans="1:9" hidden="1" x14ac:dyDescent="0.25">
      <c r="A1323" s="1" t="s">
        <v>159</v>
      </c>
      <c r="B1323" s="1" t="s">
        <v>196</v>
      </c>
      <c r="C1323" s="1" t="s">
        <v>10</v>
      </c>
      <c r="D1323" s="1">
        <v>716.37</v>
      </c>
      <c r="E1323" s="1">
        <v>0</v>
      </c>
      <c r="F1323" s="1">
        <v>-117.74</v>
      </c>
      <c r="G1323" s="1">
        <v>-837.22699999999998</v>
      </c>
      <c r="H1323" s="1">
        <v>5532.7979999999998</v>
      </c>
      <c r="I1323" s="1">
        <v>-5488.9669999999996</v>
      </c>
    </row>
    <row r="1324" spans="1:9" hidden="1" x14ac:dyDescent="0.25">
      <c r="A1324" s="1" t="s">
        <v>159</v>
      </c>
      <c r="B1324" s="1" t="s">
        <v>197</v>
      </c>
      <c r="C1324" s="1" t="s">
        <v>26</v>
      </c>
      <c r="D1324" s="1">
        <v>684.95</v>
      </c>
      <c r="E1324" s="1">
        <v>0</v>
      </c>
      <c r="F1324" s="1">
        <v>117.74</v>
      </c>
      <c r="G1324" s="1">
        <v>988.85699999999997</v>
      </c>
      <c r="H1324" s="1">
        <v>4280.8050000000003</v>
      </c>
      <c r="I1324" s="1">
        <v>-5224.8180000000002</v>
      </c>
    </row>
    <row r="1325" spans="1:9" hidden="1" x14ac:dyDescent="0.25">
      <c r="A1325" s="1" t="s">
        <v>159</v>
      </c>
      <c r="B1325" s="1" t="s">
        <v>197</v>
      </c>
      <c r="C1325" s="1" t="s">
        <v>10</v>
      </c>
      <c r="D1325" s="1">
        <v>716.37</v>
      </c>
      <c r="E1325" s="1">
        <v>0</v>
      </c>
      <c r="F1325" s="1">
        <v>117.74</v>
      </c>
      <c r="G1325" s="1">
        <v>988.85699999999997</v>
      </c>
      <c r="H1325" s="1">
        <v>4088.5279999999998</v>
      </c>
      <c r="I1325" s="1">
        <v>-5488.41</v>
      </c>
    </row>
    <row r="1326" spans="1:9" hidden="1" x14ac:dyDescent="0.25">
      <c r="A1326" s="1" t="s">
        <v>159</v>
      </c>
      <c r="B1326" s="1" t="s">
        <v>198</v>
      </c>
      <c r="C1326" s="1" t="s">
        <v>26</v>
      </c>
      <c r="D1326" s="1">
        <v>684.95</v>
      </c>
      <c r="E1326" s="1">
        <v>0</v>
      </c>
      <c r="F1326" s="1">
        <v>117.74</v>
      </c>
      <c r="G1326" s="1">
        <v>837.22699999999998</v>
      </c>
      <c r="H1326" s="1">
        <v>4280.8249999999998</v>
      </c>
      <c r="I1326" s="1">
        <v>-5224.8639999999996</v>
      </c>
    </row>
    <row r="1327" spans="1:9" hidden="1" x14ac:dyDescent="0.25">
      <c r="A1327" s="1" t="s">
        <v>159</v>
      </c>
      <c r="B1327" s="1" t="s">
        <v>198</v>
      </c>
      <c r="C1327" s="1" t="s">
        <v>10</v>
      </c>
      <c r="D1327" s="1">
        <v>716.37</v>
      </c>
      <c r="E1327" s="1">
        <v>0</v>
      </c>
      <c r="F1327" s="1">
        <v>117.74</v>
      </c>
      <c r="G1327" s="1">
        <v>837.22699999999998</v>
      </c>
      <c r="H1327" s="1">
        <v>4088.5630000000001</v>
      </c>
      <c r="I1327" s="1">
        <v>-5488.4769999999999</v>
      </c>
    </row>
    <row r="1328" spans="1:9" hidden="1" x14ac:dyDescent="0.25">
      <c r="A1328" s="1" t="s">
        <v>159</v>
      </c>
      <c r="B1328" s="1" t="s">
        <v>199</v>
      </c>
      <c r="C1328" s="1" t="s">
        <v>26</v>
      </c>
      <c r="D1328" s="1">
        <v>554.83000000000004</v>
      </c>
      <c r="E1328" s="1">
        <v>-392.46</v>
      </c>
      <c r="F1328" s="1">
        <v>0</v>
      </c>
      <c r="G1328" s="1">
        <v>2781.0039999999999</v>
      </c>
      <c r="H1328" s="1">
        <v>3685.8780000000002</v>
      </c>
      <c r="I1328" s="1">
        <v>-5395.8109999999997</v>
      </c>
    </row>
    <row r="1329" spans="1:9" hidden="1" x14ac:dyDescent="0.25">
      <c r="A1329" s="1" t="s">
        <v>159</v>
      </c>
      <c r="B1329" s="1" t="s">
        <v>199</v>
      </c>
      <c r="C1329" s="1" t="s">
        <v>10</v>
      </c>
      <c r="D1329" s="1">
        <v>584.05999999999995</v>
      </c>
      <c r="E1329" s="1">
        <v>-392.46</v>
      </c>
      <c r="F1329" s="1">
        <v>0</v>
      </c>
      <c r="G1329" s="1">
        <v>2781.0039999999999</v>
      </c>
      <c r="H1329" s="1">
        <v>3862.1860000000001</v>
      </c>
      <c r="I1329" s="1">
        <v>-6909.7430000000004</v>
      </c>
    </row>
    <row r="1330" spans="1:9" hidden="1" x14ac:dyDescent="0.25">
      <c r="A1330" s="1" t="s">
        <v>159</v>
      </c>
      <c r="B1330" s="1" t="s">
        <v>200</v>
      </c>
      <c r="C1330" s="1" t="s">
        <v>26</v>
      </c>
      <c r="D1330" s="1">
        <v>554.83000000000004</v>
      </c>
      <c r="E1330" s="1">
        <v>-392.46</v>
      </c>
      <c r="F1330" s="1">
        <v>0</v>
      </c>
      <c r="G1330" s="1">
        <v>2242.5300000000002</v>
      </c>
      <c r="H1330" s="1">
        <v>3685.9479999999999</v>
      </c>
      <c r="I1330" s="1">
        <v>-5395.9679999999998</v>
      </c>
    </row>
    <row r="1331" spans="1:9" hidden="1" x14ac:dyDescent="0.25">
      <c r="A1331" s="1" t="s">
        <v>159</v>
      </c>
      <c r="B1331" s="1" t="s">
        <v>200</v>
      </c>
      <c r="C1331" s="1" t="s">
        <v>10</v>
      </c>
      <c r="D1331" s="1">
        <v>584.05999999999995</v>
      </c>
      <c r="E1331" s="1">
        <v>-392.46</v>
      </c>
      <c r="F1331" s="1">
        <v>0</v>
      </c>
      <c r="G1331" s="1">
        <v>2242.5300000000002</v>
      </c>
      <c r="H1331" s="1">
        <v>3862.306</v>
      </c>
      <c r="I1331" s="1">
        <v>-6909.9759999999997</v>
      </c>
    </row>
    <row r="1332" spans="1:9" hidden="1" x14ac:dyDescent="0.25">
      <c r="A1332" s="1" t="s">
        <v>159</v>
      </c>
      <c r="B1332" s="1" t="s">
        <v>201</v>
      </c>
      <c r="C1332" s="1" t="s">
        <v>26</v>
      </c>
      <c r="D1332" s="1">
        <v>554.83000000000004</v>
      </c>
      <c r="E1332" s="1">
        <v>392.46</v>
      </c>
      <c r="F1332" s="1">
        <v>0</v>
      </c>
      <c r="G1332" s="1">
        <v>-2781.0039999999999</v>
      </c>
      <c r="H1332" s="1">
        <v>3685.0709999999999</v>
      </c>
      <c r="I1332" s="1">
        <v>-3126.61</v>
      </c>
    </row>
    <row r="1333" spans="1:9" hidden="1" x14ac:dyDescent="0.25">
      <c r="A1333" s="1" t="s">
        <v>159</v>
      </c>
      <c r="B1333" s="1" t="s">
        <v>201</v>
      </c>
      <c r="C1333" s="1" t="s">
        <v>10</v>
      </c>
      <c r="D1333" s="1">
        <v>584.05999999999995</v>
      </c>
      <c r="E1333" s="1">
        <v>392.46</v>
      </c>
      <c r="F1333" s="1">
        <v>0</v>
      </c>
      <c r="G1333" s="1">
        <v>-2781.0039999999999</v>
      </c>
      <c r="H1333" s="1">
        <v>3860.384</v>
      </c>
      <c r="I1333" s="1">
        <v>-2103.4749999999999</v>
      </c>
    </row>
    <row r="1334" spans="1:9" hidden="1" x14ac:dyDescent="0.25">
      <c r="A1334" s="1" t="s">
        <v>159</v>
      </c>
      <c r="B1334" s="1" t="s">
        <v>202</v>
      </c>
      <c r="C1334" s="1" t="s">
        <v>26</v>
      </c>
      <c r="D1334" s="1">
        <v>554.83000000000004</v>
      </c>
      <c r="E1334" s="1">
        <v>392.46</v>
      </c>
      <c r="F1334" s="1">
        <v>0</v>
      </c>
      <c r="G1334" s="1">
        <v>-2242.5300000000002</v>
      </c>
      <c r="H1334" s="1">
        <v>3685.0010000000002</v>
      </c>
      <c r="I1334" s="1">
        <v>-3126.453</v>
      </c>
    </row>
    <row r="1335" spans="1:9" hidden="1" x14ac:dyDescent="0.25">
      <c r="A1335" s="1" t="s">
        <v>159</v>
      </c>
      <c r="B1335" s="1" t="s">
        <v>202</v>
      </c>
      <c r="C1335" s="1" t="s">
        <v>10</v>
      </c>
      <c r="D1335" s="1">
        <v>584.05999999999995</v>
      </c>
      <c r="E1335" s="1">
        <v>392.46</v>
      </c>
      <c r="F1335" s="1">
        <v>0</v>
      </c>
      <c r="G1335" s="1">
        <v>-2242.5300000000002</v>
      </c>
      <c r="H1335" s="1">
        <v>3860.2640000000001</v>
      </c>
      <c r="I1335" s="1">
        <v>-2103.2429999999999</v>
      </c>
    </row>
    <row r="1336" spans="1:9" hidden="1" x14ac:dyDescent="0.25">
      <c r="A1336" s="1" t="s">
        <v>159</v>
      </c>
      <c r="B1336" s="1" t="s">
        <v>203</v>
      </c>
      <c r="C1336" s="1" t="s">
        <v>26</v>
      </c>
      <c r="D1336" s="1">
        <v>554.83000000000004</v>
      </c>
      <c r="E1336" s="1">
        <v>0</v>
      </c>
      <c r="F1336" s="1">
        <v>-392.46</v>
      </c>
      <c r="G1336" s="1">
        <v>-3296.1909999999998</v>
      </c>
      <c r="H1336" s="1">
        <v>4821.3770000000004</v>
      </c>
      <c r="I1336" s="1">
        <v>-4261.7250000000004</v>
      </c>
    </row>
    <row r="1337" spans="1:9" hidden="1" x14ac:dyDescent="0.25">
      <c r="A1337" s="1" t="s">
        <v>159</v>
      </c>
      <c r="B1337" s="1" t="s">
        <v>203</v>
      </c>
      <c r="C1337" s="1" t="s">
        <v>10</v>
      </c>
      <c r="D1337" s="1">
        <v>584.05999999999995</v>
      </c>
      <c r="E1337" s="1">
        <v>0</v>
      </c>
      <c r="F1337" s="1">
        <v>-392.46</v>
      </c>
      <c r="G1337" s="1">
        <v>-3296.1909999999998</v>
      </c>
      <c r="H1337" s="1">
        <v>6268.46</v>
      </c>
      <c r="I1337" s="1">
        <v>-4507.6499999999996</v>
      </c>
    </row>
    <row r="1338" spans="1:9" hidden="1" x14ac:dyDescent="0.25">
      <c r="A1338" s="1" t="s">
        <v>159</v>
      </c>
      <c r="B1338" s="1" t="s">
        <v>204</v>
      </c>
      <c r="C1338" s="1" t="s">
        <v>26</v>
      </c>
      <c r="D1338" s="1">
        <v>554.83000000000004</v>
      </c>
      <c r="E1338" s="1">
        <v>0</v>
      </c>
      <c r="F1338" s="1">
        <v>-392.46</v>
      </c>
      <c r="G1338" s="1">
        <v>-2790.7559999999999</v>
      </c>
      <c r="H1338" s="1">
        <v>4821.3100000000004</v>
      </c>
      <c r="I1338" s="1">
        <v>-4261.5720000000001</v>
      </c>
    </row>
    <row r="1339" spans="1:9" hidden="1" x14ac:dyDescent="0.25">
      <c r="A1339" s="1" t="s">
        <v>159</v>
      </c>
      <c r="B1339" s="1" t="s">
        <v>204</v>
      </c>
      <c r="C1339" s="1" t="s">
        <v>10</v>
      </c>
      <c r="D1339" s="1">
        <v>584.05999999999995</v>
      </c>
      <c r="E1339" s="1">
        <v>0</v>
      </c>
      <c r="F1339" s="1">
        <v>-392.46</v>
      </c>
      <c r="G1339" s="1">
        <v>-2790.7559999999999</v>
      </c>
      <c r="H1339" s="1">
        <v>6268.3440000000001</v>
      </c>
      <c r="I1339" s="1">
        <v>-4507.4250000000002</v>
      </c>
    </row>
    <row r="1340" spans="1:9" hidden="1" x14ac:dyDescent="0.25">
      <c r="A1340" s="1" t="s">
        <v>159</v>
      </c>
      <c r="B1340" s="1" t="s">
        <v>205</v>
      </c>
      <c r="C1340" s="1" t="s">
        <v>26</v>
      </c>
      <c r="D1340" s="1">
        <v>554.83000000000004</v>
      </c>
      <c r="E1340" s="1">
        <v>0</v>
      </c>
      <c r="F1340" s="1">
        <v>392.46</v>
      </c>
      <c r="G1340" s="1">
        <v>3296.1909999999998</v>
      </c>
      <c r="H1340" s="1">
        <v>2549.5720000000001</v>
      </c>
      <c r="I1340" s="1">
        <v>-4260.6959999999999</v>
      </c>
    </row>
    <row r="1341" spans="1:9" hidden="1" x14ac:dyDescent="0.25">
      <c r="A1341" s="1" t="s">
        <v>159</v>
      </c>
      <c r="B1341" s="1" t="s">
        <v>205</v>
      </c>
      <c r="C1341" s="1" t="s">
        <v>10</v>
      </c>
      <c r="D1341" s="1">
        <v>584.05999999999995</v>
      </c>
      <c r="E1341" s="1">
        <v>0</v>
      </c>
      <c r="F1341" s="1">
        <v>392.46</v>
      </c>
      <c r="G1341" s="1">
        <v>3296.1909999999998</v>
      </c>
      <c r="H1341" s="1">
        <v>1454.11</v>
      </c>
      <c r="I1341" s="1">
        <v>-4505.5680000000002</v>
      </c>
    </row>
    <row r="1342" spans="1:9" hidden="1" x14ac:dyDescent="0.25">
      <c r="A1342" s="1" t="s">
        <v>159</v>
      </c>
      <c r="B1342" s="1" t="s">
        <v>206</v>
      </c>
      <c r="C1342" s="1" t="s">
        <v>26</v>
      </c>
      <c r="D1342" s="1">
        <v>554.83000000000004</v>
      </c>
      <c r="E1342" s="1">
        <v>0</v>
      </c>
      <c r="F1342" s="1">
        <v>392.46</v>
      </c>
      <c r="G1342" s="1">
        <v>2790.7559999999999</v>
      </c>
      <c r="H1342" s="1">
        <v>2549.64</v>
      </c>
      <c r="I1342" s="1">
        <v>-4260.8500000000004</v>
      </c>
    </row>
    <row r="1343" spans="1:9" hidden="1" x14ac:dyDescent="0.25">
      <c r="A1343" s="1" t="s">
        <v>159</v>
      </c>
      <c r="B1343" s="1" t="s">
        <v>206</v>
      </c>
      <c r="C1343" s="1" t="s">
        <v>10</v>
      </c>
      <c r="D1343" s="1">
        <v>584.05999999999995</v>
      </c>
      <c r="E1343" s="1">
        <v>0</v>
      </c>
      <c r="F1343" s="1">
        <v>392.46</v>
      </c>
      <c r="G1343" s="1">
        <v>2790.7559999999999</v>
      </c>
      <c r="H1343" s="1">
        <v>1454.2260000000001</v>
      </c>
      <c r="I1343" s="1">
        <v>-4505.7929999999997</v>
      </c>
    </row>
    <row r="1344" spans="1:9" hidden="1" x14ac:dyDescent="0.25">
      <c r="A1344" s="1" t="s">
        <v>159</v>
      </c>
      <c r="B1344" s="1" t="s">
        <v>207</v>
      </c>
      <c r="C1344" s="1" t="s">
        <v>26</v>
      </c>
      <c r="D1344" s="1">
        <v>493.47</v>
      </c>
      <c r="E1344" s="1">
        <v>-392.46</v>
      </c>
      <c r="F1344" s="1">
        <v>0</v>
      </c>
      <c r="G1344" s="1">
        <v>2781.0039999999999</v>
      </c>
      <c r="H1344" s="1">
        <v>3278.2890000000002</v>
      </c>
      <c r="I1344" s="1">
        <v>-4924.55</v>
      </c>
    </row>
    <row r="1345" spans="1:9" hidden="1" x14ac:dyDescent="0.25">
      <c r="A1345" s="1" t="s">
        <v>159</v>
      </c>
      <c r="B1345" s="1" t="s">
        <v>207</v>
      </c>
      <c r="C1345" s="1" t="s">
        <v>10</v>
      </c>
      <c r="D1345" s="1">
        <v>519.47</v>
      </c>
      <c r="E1345" s="1">
        <v>-392.46</v>
      </c>
      <c r="F1345" s="1">
        <v>0</v>
      </c>
      <c r="G1345" s="1">
        <v>2781.0039999999999</v>
      </c>
      <c r="H1345" s="1">
        <v>3435.154</v>
      </c>
      <c r="I1345" s="1">
        <v>-6411.3429999999998</v>
      </c>
    </row>
    <row r="1346" spans="1:9" hidden="1" x14ac:dyDescent="0.25">
      <c r="A1346" s="1" t="s">
        <v>159</v>
      </c>
      <c r="B1346" s="1" t="s">
        <v>208</v>
      </c>
      <c r="C1346" s="1" t="s">
        <v>26</v>
      </c>
      <c r="D1346" s="1">
        <v>493.47</v>
      </c>
      <c r="E1346" s="1">
        <v>-392.46</v>
      </c>
      <c r="F1346" s="1">
        <v>0</v>
      </c>
      <c r="G1346" s="1">
        <v>2242.5300000000002</v>
      </c>
      <c r="H1346" s="1">
        <v>3278.36</v>
      </c>
      <c r="I1346" s="1">
        <v>-4924.7070000000003</v>
      </c>
    </row>
    <row r="1347" spans="1:9" hidden="1" x14ac:dyDescent="0.25">
      <c r="A1347" s="1" t="s">
        <v>159</v>
      </c>
      <c r="B1347" s="1" t="s">
        <v>208</v>
      </c>
      <c r="C1347" s="1" t="s">
        <v>10</v>
      </c>
      <c r="D1347" s="1">
        <v>519.47</v>
      </c>
      <c r="E1347" s="1">
        <v>-392.46</v>
      </c>
      <c r="F1347" s="1">
        <v>0</v>
      </c>
      <c r="G1347" s="1">
        <v>2242.5300000000002</v>
      </c>
      <c r="H1347" s="1">
        <v>3435.2739999999999</v>
      </c>
      <c r="I1347" s="1">
        <v>-6411.5749999999998</v>
      </c>
    </row>
    <row r="1348" spans="1:9" hidden="1" x14ac:dyDescent="0.25">
      <c r="A1348" s="1" t="s">
        <v>159</v>
      </c>
      <c r="B1348" s="1" t="s">
        <v>209</v>
      </c>
      <c r="C1348" s="1" t="s">
        <v>26</v>
      </c>
      <c r="D1348" s="1">
        <v>493.47</v>
      </c>
      <c r="E1348" s="1">
        <v>392.46</v>
      </c>
      <c r="F1348" s="1">
        <v>0</v>
      </c>
      <c r="G1348" s="1">
        <v>-2781.0039999999999</v>
      </c>
      <c r="H1348" s="1">
        <v>3277.482</v>
      </c>
      <c r="I1348" s="1">
        <v>-2655.3490000000002</v>
      </c>
    </row>
    <row r="1349" spans="1:9" hidden="1" x14ac:dyDescent="0.25">
      <c r="A1349" s="1" t="s">
        <v>159</v>
      </c>
      <c r="B1349" s="1" t="s">
        <v>209</v>
      </c>
      <c r="C1349" s="1" t="s">
        <v>10</v>
      </c>
      <c r="D1349" s="1">
        <v>519.47</v>
      </c>
      <c r="E1349" s="1">
        <v>392.46</v>
      </c>
      <c r="F1349" s="1">
        <v>0</v>
      </c>
      <c r="G1349" s="1">
        <v>-2781.0039999999999</v>
      </c>
      <c r="H1349" s="1">
        <v>3433.3519999999999</v>
      </c>
      <c r="I1349" s="1">
        <v>-1605.0740000000001</v>
      </c>
    </row>
    <row r="1350" spans="1:9" hidden="1" x14ac:dyDescent="0.25">
      <c r="A1350" s="1" t="s">
        <v>159</v>
      </c>
      <c r="B1350" s="1" t="s">
        <v>210</v>
      </c>
      <c r="C1350" s="1" t="s">
        <v>26</v>
      </c>
      <c r="D1350" s="1">
        <v>493.47</v>
      </c>
      <c r="E1350" s="1">
        <v>392.46</v>
      </c>
      <c r="F1350" s="1">
        <v>0</v>
      </c>
      <c r="G1350" s="1">
        <v>-2242.5300000000002</v>
      </c>
      <c r="H1350" s="1">
        <v>3277.4119999999998</v>
      </c>
      <c r="I1350" s="1">
        <v>-2655.192</v>
      </c>
    </row>
    <row r="1351" spans="1:9" hidden="1" x14ac:dyDescent="0.25">
      <c r="A1351" s="1" t="s">
        <v>159</v>
      </c>
      <c r="B1351" s="1" t="s">
        <v>210</v>
      </c>
      <c r="C1351" s="1" t="s">
        <v>10</v>
      </c>
      <c r="D1351" s="1">
        <v>519.47</v>
      </c>
      <c r="E1351" s="1">
        <v>392.46</v>
      </c>
      <c r="F1351" s="1">
        <v>0</v>
      </c>
      <c r="G1351" s="1">
        <v>-2242.5300000000002</v>
      </c>
      <c r="H1351" s="1">
        <v>3433.232</v>
      </c>
      <c r="I1351" s="1">
        <v>-1604.8420000000001</v>
      </c>
    </row>
    <row r="1352" spans="1:9" hidden="1" x14ac:dyDescent="0.25">
      <c r="A1352" s="1" t="s">
        <v>159</v>
      </c>
      <c r="B1352" s="1" t="s">
        <v>211</v>
      </c>
      <c r="C1352" s="1" t="s">
        <v>26</v>
      </c>
      <c r="D1352" s="1">
        <v>493.47</v>
      </c>
      <c r="E1352" s="1">
        <v>0</v>
      </c>
      <c r="F1352" s="1">
        <v>-392.46</v>
      </c>
      <c r="G1352" s="1">
        <v>-3296.1909999999998</v>
      </c>
      <c r="H1352" s="1">
        <v>4413.7889999999998</v>
      </c>
      <c r="I1352" s="1">
        <v>-3790.4639999999999</v>
      </c>
    </row>
    <row r="1353" spans="1:9" hidden="1" x14ac:dyDescent="0.25">
      <c r="A1353" s="1" t="s">
        <v>159</v>
      </c>
      <c r="B1353" s="1" t="s">
        <v>211</v>
      </c>
      <c r="C1353" s="1" t="s">
        <v>10</v>
      </c>
      <c r="D1353" s="1">
        <v>519.47</v>
      </c>
      <c r="E1353" s="1">
        <v>0</v>
      </c>
      <c r="F1353" s="1">
        <v>-392.46</v>
      </c>
      <c r="G1353" s="1">
        <v>-3296.1909999999998</v>
      </c>
      <c r="H1353" s="1">
        <v>5841.4279999999999</v>
      </c>
      <c r="I1353" s="1">
        <v>-4009.25</v>
      </c>
    </row>
    <row r="1354" spans="1:9" hidden="1" x14ac:dyDescent="0.25">
      <c r="A1354" s="1" t="s">
        <v>159</v>
      </c>
      <c r="B1354" s="1" t="s">
        <v>212</v>
      </c>
      <c r="C1354" s="1" t="s">
        <v>26</v>
      </c>
      <c r="D1354" s="1">
        <v>493.47</v>
      </c>
      <c r="E1354" s="1">
        <v>0</v>
      </c>
      <c r="F1354" s="1">
        <v>-392.46</v>
      </c>
      <c r="G1354" s="1">
        <v>-2790.7559999999999</v>
      </c>
      <c r="H1354" s="1">
        <v>4413.7209999999995</v>
      </c>
      <c r="I1354" s="1">
        <v>-3790.31</v>
      </c>
    </row>
    <row r="1355" spans="1:9" hidden="1" x14ac:dyDescent="0.25">
      <c r="A1355" s="1" t="s">
        <v>159</v>
      </c>
      <c r="B1355" s="1" t="s">
        <v>212</v>
      </c>
      <c r="C1355" s="1" t="s">
        <v>10</v>
      </c>
      <c r="D1355" s="1">
        <v>519.47</v>
      </c>
      <c r="E1355" s="1">
        <v>0</v>
      </c>
      <c r="F1355" s="1">
        <v>-392.46</v>
      </c>
      <c r="G1355" s="1">
        <v>-2790.7559999999999</v>
      </c>
      <c r="H1355" s="1">
        <v>5841.3119999999999</v>
      </c>
      <c r="I1355" s="1">
        <v>-4009.0250000000001</v>
      </c>
    </row>
    <row r="1356" spans="1:9" hidden="1" x14ac:dyDescent="0.25">
      <c r="A1356" s="1" t="s">
        <v>159</v>
      </c>
      <c r="B1356" s="1" t="s">
        <v>213</v>
      </c>
      <c r="C1356" s="1" t="s">
        <v>26</v>
      </c>
      <c r="D1356" s="1">
        <v>493.47</v>
      </c>
      <c r="E1356" s="1">
        <v>0</v>
      </c>
      <c r="F1356" s="1">
        <v>392.46</v>
      </c>
      <c r="G1356" s="1">
        <v>3296.1909999999998</v>
      </c>
      <c r="H1356" s="1">
        <v>2141.9830000000002</v>
      </c>
      <c r="I1356" s="1">
        <v>-3789.4349999999999</v>
      </c>
    </row>
    <row r="1357" spans="1:9" hidden="1" x14ac:dyDescent="0.25">
      <c r="A1357" s="1" t="s">
        <v>159</v>
      </c>
      <c r="B1357" s="1" t="s">
        <v>213</v>
      </c>
      <c r="C1357" s="1" t="s">
        <v>10</v>
      </c>
      <c r="D1357" s="1">
        <v>519.47</v>
      </c>
      <c r="E1357" s="1">
        <v>0</v>
      </c>
      <c r="F1357" s="1">
        <v>392.46</v>
      </c>
      <c r="G1357" s="1">
        <v>3296.1909999999998</v>
      </c>
      <c r="H1357" s="1">
        <v>1027.078</v>
      </c>
      <c r="I1357" s="1">
        <v>-4007.1680000000001</v>
      </c>
    </row>
    <row r="1358" spans="1:9" hidden="1" x14ac:dyDescent="0.25">
      <c r="A1358" s="1" t="s">
        <v>159</v>
      </c>
      <c r="B1358" s="1" t="s">
        <v>214</v>
      </c>
      <c r="C1358" s="1" t="s">
        <v>26</v>
      </c>
      <c r="D1358" s="1">
        <v>493.47</v>
      </c>
      <c r="E1358" s="1">
        <v>0</v>
      </c>
      <c r="F1358" s="1">
        <v>392.46</v>
      </c>
      <c r="G1358" s="1">
        <v>2790.7559999999999</v>
      </c>
      <c r="H1358" s="1">
        <v>2142.0509999999999</v>
      </c>
      <c r="I1358" s="1">
        <v>-3789.5880000000002</v>
      </c>
    </row>
    <row r="1359" spans="1:9" hidden="1" x14ac:dyDescent="0.25">
      <c r="A1359" s="1" t="s">
        <v>159</v>
      </c>
      <c r="B1359" s="1" t="s">
        <v>214</v>
      </c>
      <c r="C1359" s="1" t="s">
        <v>10</v>
      </c>
      <c r="D1359" s="1">
        <v>519.47</v>
      </c>
      <c r="E1359" s="1">
        <v>0</v>
      </c>
      <c r="F1359" s="1">
        <v>392.46</v>
      </c>
      <c r="G1359" s="1">
        <v>2790.7559999999999</v>
      </c>
      <c r="H1359" s="1">
        <v>1027.194</v>
      </c>
      <c r="I1359" s="1">
        <v>-4007.3919999999998</v>
      </c>
    </row>
    <row r="1360" spans="1:9" hidden="1" x14ac:dyDescent="0.25">
      <c r="A1360" s="1" t="s">
        <v>159</v>
      </c>
      <c r="B1360" s="1" t="s">
        <v>215</v>
      </c>
      <c r="C1360" s="1" t="s">
        <v>26</v>
      </c>
      <c r="D1360" s="1">
        <v>626.41999999999996</v>
      </c>
      <c r="E1360" s="1">
        <v>-117.74</v>
      </c>
      <c r="F1360" s="1">
        <v>0</v>
      </c>
      <c r="G1360" s="1">
        <v>834.30100000000004</v>
      </c>
      <c r="H1360" s="1">
        <v>4161.116</v>
      </c>
      <c r="I1360" s="1">
        <v>-5151.3950000000004</v>
      </c>
    </row>
    <row r="1361" spans="1:9" hidden="1" x14ac:dyDescent="0.25">
      <c r="A1361" s="1" t="s">
        <v>159</v>
      </c>
      <c r="B1361" s="1" t="s">
        <v>215</v>
      </c>
      <c r="C1361" s="1" t="s">
        <v>10</v>
      </c>
      <c r="D1361" s="1">
        <v>659.42</v>
      </c>
      <c r="E1361" s="1">
        <v>-117.74</v>
      </c>
      <c r="F1361" s="1">
        <v>0</v>
      </c>
      <c r="G1361" s="1">
        <v>834.30100000000004</v>
      </c>
      <c r="H1361" s="1">
        <v>4359.76</v>
      </c>
      <c r="I1361" s="1">
        <v>-5809.0169999999998</v>
      </c>
    </row>
    <row r="1362" spans="1:9" hidden="1" x14ac:dyDescent="0.25">
      <c r="A1362" s="1" t="s">
        <v>159</v>
      </c>
      <c r="B1362" s="1" t="s">
        <v>216</v>
      </c>
      <c r="C1362" s="1" t="s">
        <v>26</v>
      </c>
      <c r="D1362" s="1">
        <v>626.41999999999996</v>
      </c>
      <c r="E1362" s="1">
        <v>-117.74</v>
      </c>
      <c r="F1362" s="1">
        <v>0</v>
      </c>
      <c r="G1362" s="1">
        <v>672.75900000000001</v>
      </c>
      <c r="H1362" s="1">
        <v>4161.1369999999997</v>
      </c>
      <c r="I1362" s="1">
        <v>-5151.4430000000002</v>
      </c>
    </row>
    <row r="1363" spans="1:9" hidden="1" x14ac:dyDescent="0.25">
      <c r="A1363" s="1" t="s">
        <v>159</v>
      </c>
      <c r="B1363" s="1" t="s">
        <v>216</v>
      </c>
      <c r="C1363" s="1" t="s">
        <v>10</v>
      </c>
      <c r="D1363" s="1">
        <v>659.42</v>
      </c>
      <c r="E1363" s="1">
        <v>-117.74</v>
      </c>
      <c r="F1363" s="1">
        <v>0</v>
      </c>
      <c r="G1363" s="1">
        <v>672.75900000000001</v>
      </c>
      <c r="H1363" s="1">
        <v>4359.7960000000003</v>
      </c>
      <c r="I1363" s="1">
        <v>-5809.0870000000004</v>
      </c>
    </row>
    <row r="1364" spans="1:9" hidden="1" x14ac:dyDescent="0.25">
      <c r="A1364" s="1" t="s">
        <v>159</v>
      </c>
      <c r="B1364" s="1" t="s">
        <v>217</v>
      </c>
      <c r="C1364" s="1" t="s">
        <v>26</v>
      </c>
      <c r="D1364" s="1">
        <v>626.41999999999996</v>
      </c>
      <c r="E1364" s="1">
        <v>117.74</v>
      </c>
      <c r="F1364" s="1">
        <v>0</v>
      </c>
      <c r="G1364" s="1">
        <v>-834.30100000000004</v>
      </c>
      <c r="H1364" s="1">
        <v>4160.8739999999998</v>
      </c>
      <c r="I1364" s="1">
        <v>-4470.6350000000002</v>
      </c>
    </row>
    <row r="1365" spans="1:9" hidden="1" x14ac:dyDescent="0.25">
      <c r="A1365" s="1" t="s">
        <v>159</v>
      </c>
      <c r="B1365" s="1" t="s">
        <v>217</v>
      </c>
      <c r="C1365" s="1" t="s">
        <v>10</v>
      </c>
      <c r="D1365" s="1">
        <v>659.42</v>
      </c>
      <c r="E1365" s="1">
        <v>117.74</v>
      </c>
      <c r="F1365" s="1">
        <v>0</v>
      </c>
      <c r="G1365" s="1">
        <v>-834.30100000000004</v>
      </c>
      <c r="H1365" s="1">
        <v>4359.2190000000001</v>
      </c>
      <c r="I1365" s="1">
        <v>-4367.1360000000004</v>
      </c>
    </row>
    <row r="1366" spans="1:9" hidden="1" x14ac:dyDescent="0.25">
      <c r="A1366" s="1" t="s">
        <v>159</v>
      </c>
      <c r="B1366" s="1" t="s">
        <v>218</v>
      </c>
      <c r="C1366" s="1" t="s">
        <v>26</v>
      </c>
      <c r="D1366" s="1">
        <v>626.41999999999996</v>
      </c>
      <c r="E1366" s="1">
        <v>117.74</v>
      </c>
      <c r="F1366" s="1">
        <v>0</v>
      </c>
      <c r="G1366" s="1">
        <v>-672.75900000000001</v>
      </c>
      <c r="H1366" s="1">
        <v>4160.8530000000001</v>
      </c>
      <c r="I1366" s="1">
        <v>-4470.5879999999997</v>
      </c>
    </row>
    <row r="1367" spans="1:9" hidden="1" x14ac:dyDescent="0.25">
      <c r="A1367" s="1" t="s">
        <v>159</v>
      </c>
      <c r="B1367" s="1" t="s">
        <v>218</v>
      </c>
      <c r="C1367" s="1" t="s">
        <v>10</v>
      </c>
      <c r="D1367" s="1">
        <v>659.42</v>
      </c>
      <c r="E1367" s="1">
        <v>117.74</v>
      </c>
      <c r="F1367" s="1">
        <v>0</v>
      </c>
      <c r="G1367" s="1">
        <v>-672.75900000000001</v>
      </c>
      <c r="H1367" s="1">
        <v>4359.183</v>
      </c>
      <c r="I1367" s="1">
        <v>-4367.067</v>
      </c>
    </row>
    <row r="1368" spans="1:9" hidden="1" x14ac:dyDescent="0.25">
      <c r="A1368" s="1" t="s">
        <v>159</v>
      </c>
      <c r="B1368" s="1" t="s">
        <v>219</v>
      </c>
      <c r="C1368" s="1" t="s">
        <v>26</v>
      </c>
      <c r="D1368" s="1">
        <v>626.41999999999996</v>
      </c>
      <c r="E1368" s="1">
        <v>0</v>
      </c>
      <c r="F1368" s="1">
        <v>-117.74</v>
      </c>
      <c r="G1368" s="1">
        <v>-988.85699999999997</v>
      </c>
      <c r="H1368" s="1">
        <v>4501.7659999999996</v>
      </c>
      <c r="I1368" s="1">
        <v>-4811.17</v>
      </c>
    </row>
    <row r="1369" spans="1:9" hidden="1" x14ac:dyDescent="0.25">
      <c r="A1369" s="1" t="s">
        <v>159</v>
      </c>
      <c r="B1369" s="1" t="s">
        <v>219</v>
      </c>
      <c r="C1369" s="1" t="s">
        <v>10</v>
      </c>
      <c r="D1369" s="1">
        <v>659.42</v>
      </c>
      <c r="E1369" s="1">
        <v>0</v>
      </c>
      <c r="F1369" s="1">
        <v>-117.74</v>
      </c>
      <c r="G1369" s="1">
        <v>-988.85699999999997</v>
      </c>
      <c r="H1369" s="1">
        <v>5081.6419999999998</v>
      </c>
      <c r="I1369" s="1">
        <v>-5088.3890000000001</v>
      </c>
    </row>
    <row r="1370" spans="1:9" hidden="1" x14ac:dyDescent="0.25">
      <c r="A1370" s="1" t="s">
        <v>159</v>
      </c>
      <c r="B1370" s="1" t="s">
        <v>220</v>
      </c>
      <c r="C1370" s="1" t="s">
        <v>26</v>
      </c>
      <c r="D1370" s="1">
        <v>626.41999999999996</v>
      </c>
      <c r="E1370" s="1">
        <v>0</v>
      </c>
      <c r="F1370" s="1">
        <v>-117.74</v>
      </c>
      <c r="G1370" s="1">
        <v>-837.22699999999998</v>
      </c>
      <c r="H1370" s="1">
        <v>4501.7449999999999</v>
      </c>
      <c r="I1370" s="1">
        <v>-4811.1239999999998</v>
      </c>
    </row>
    <row r="1371" spans="1:9" hidden="1" x14ac:dyDescent="0.25">
      <c r="A1371" s="1" t="s">
        <v>159</v>
      </c>
      <c r="B1371" s="1" t="s">
        <v>220</v>
      </c>
      <c r="C1371" s="1" t="s">
        <v>10</v>
      </c>
      <c r="D1371" s="1">
        <v>659.42</v>
      </c>
      <c r="E1371" s="1">
        <v>0</v>
      </c>
      <c r="F1371" s="1">
        <v>-117.74</v>
      </c>
      <c r="G1371" s="1">
        <v>-837.22699999999998</v>
      </c>
      <c r="H1371" s="1">
        <v>5081.607</v>
      </c>
      <c r="I1371" s="1">
        <v>-5088.3209999999999</v>
      </c>
    </row>
    <row r="1372" spans="1:9" hidden="1" x14ac:dyDescent="0.25">
      <c r="A1372" s="1" t="s">
        <v>159</v>
      </c>
      <c r="B1372" s="1" t="s">
        <v>221</v>
      </c>
      <c r="C1372" s="1" t="s">
        <v>26</v>
      </c>
      <c r="D1372" s="1">
        <v>626.41999999999996</v>
      </c>
      <c r="E1372" s="1">
        <v>0</v>
      </c>
      <c r="F1372" s="1">
        <v>117.74</v>
      </c>
      <c r="G1372" s="1">
        <v>988.85699999999997</v>
      </c>
      <c r="H1372" s="1">
        <v>3820.2240000000002</v>
      </c>
      <c r="I1372" s="1">
        <v>-4810.8609999999999</v>
      </c>
    </row>
    <row r="1373" spans="1:9" hidden="1" x14ac:dyDescent="0.25">
      <c r="A1373" s="1" t="s">
        <v>159</v>
      </c>
      <c r="B1373" s="1" t="s">
        <v>221</v>
      </c>
      <c r="C1373" s="1" t="s">
        <v>10</v>
      </c>
      <c r="D1373" s="1">
        <v>659.42</v>
      </c>
      <c r="E1373" s="1">
        <v>0</v>
      </c>
      <c r="F1373" s="1">
        <v>117.74</v>
      </c>
      <c r="G1373" s="1">
        <v>988.85699999999997</v>
      </c>
      <c r="H1373" s="1">
        <v>3637.337</v>
      </c>
      <c r="I1373" s="1">
        <v>-5087.7640000000001</v>
      </c>
    </row>
    <row r="1374" spans="1:9" hidden="1" x14ac:dyDescent="0.25">
      <c r="A1374" s="1" t="s">
        <v>159</v>
      </c>
      <c r="B1374" s="1" t="s">
        <v>222</v>
      </c>
      <c r="C1374" s="1" t="s">
        <v>26</v>
      </c>
      <c r="D1374" s="1">
        <v>626.41999999999996</v>
      </c>
      <c r="E1374" s="1">
        <v>0</v>
      </c>
      <c r="F1374" s="1">
        <v>117.74</v>
      </c>
      <c r="G1374" s="1">
        <v>837.22699999999998</v>
      </c>
      <c r="H1374" s="1">
        <v>3820.2440000000001</v>
      </c>
      <c r="I1374" s="1">
        <v>-4810.9070000000002</v>
      </c>
    </row>
    <row r="1375" spans="1:9" hidden="1" x14ac:dyDescent="0.25">
      <c r="A1375" s="1" t="s">
        <v>159</v>
      </c>
      <c r="B1375" s="1" t="s">
        <v>222</v>
      </c>
      <c r="C1375" s="1" t="s">
        <v>10</v>
      </c>
      <c r="D1375" s="1">
        <v>659.42</v>
      </c>
      <c r="E1375" s="1">
        <v>0</v>
      </c>
      <c r="F1375" s="1">
        <v>117.74</v>
      </c>
      <c r="G1375" s="1">
        <v>837.22699999999998</v>
      </c>
      <c r="H1375" s="1">
        <v>3637.3719999999998</v>
      </c>
      <c r="I1375" s="1">
        <v>-5087.8320000000003</v>
      </c>
    </row>
    <row r="1376" spans="1:9" hidden="1" x14ac:dyDescent="0.25">
      <c r="A1376" s="1" t="s">
        <v>159</v>
      </c>
      <c r="B1376" s="1" t="s">
        <v>223</v>
      </c>
      <c r="C1376" s="1" t="s">
        <v>26</v>
      </c>
      <c r="D1376" s="1">
        <v>421.89</v>
      </c>
      <c r="E1376" s="1">
        <v>-117.74</v>
      </c>
      <c r="F1376" s="1">
        <v>0</v>
      </c>
      <c r="G1376" s="1">
        <v>834.30100000000004</v>
      </c>
      <c r="H1376" s="1">
        <v>2802.4870000000001</v>
      </c>
      <c r="I1376" s="1">
        <v>-3580.5250000000001</v>
      </c>
    </row>
    <row r="1377" spans="1:9" hidden="1" x14ac:dyDescent="0.25">
      <c r="A1377" s="1" t="s">
        <v>159</v>
      </c>
      <c r="B1377" s="1" t="s">
        <v>223</v>
      </c>
      <c r="C1377" s="1" t="s">
        <v>10</v>
      </c>
      <c r="D1377" s="1">
        <v>444.11</v>
      </c>
      <c r="E1377" s="1">
        <v>-117.74</v>
      </c>
      <c r="F1377" s="1">
        <v>0</v>
      </c>
      <c r="G1377" s="1">
        <v>834.30100000000004</v>
      </c>
      <c r="H1377" s="1">
        <v>2936.319</v>
      </c>
      <c r="I1377" s="1">
        <v>-4147.6809999999996</v>
      </c>
    </row>
    <row r="1378" spans="1:9" hidden="1" x14ac:dyDescent="0.25">
      <c r="A1378" s="1" t="s">
        <v>159</v>
      </c>
      <c r="B1378" s="1" t="s">
        <v>224</v>
      </c>
      <c r="C1378" s="1" t="s">
        <v>26</v>
      </c>
      <c r="D1378" s="1">
        <v>421.89</v>
      </c>
      <c r="E1378" s="1">
        <v>-117.74</v>
      </c>
      <c r="F1378" s="1">
        <v>0</v>
      </c>
      <c r="G1378" s="1">
        <v>672.75900000000001</v>
      </c>
      <c r="H1378" s="1">
        <v>2802.5079999999998</v>
      </c>
      <c r="I1378" s="1">
        <v>-3580.5720000000001</v>
      </c>
    </row>
    <row r="1379" spans="1:9" hidden="1" x14ac:dyDescent="0.25">
      <c r="A1379" s="1" t="s">
        <v>159</v>
      </c>
      <c r="B1379" s="1" t="s">
        <v>224</v>
      </c>
      <c r="C1379" s="1" t="s">
        <v>10</v>
      </c>
      <c r="D1379" s="1">
        <v>444.11</v>
      </c>
      <c r="E1379" s="1">
        <v>-117.74</v>
      </c>
      <c r="F1379" s="1">
        <v>0</v>
      </c>
      <c r="G1379" s="1">
        <v>672.75900000000001</v>
      </c>
      <c r="H1379" s="1">
        <v>2936.355</v>
      </c>
      <c r="I1379" s="1">
        <v>-4147.7510000000002</v>
      </c>
    </row>
    <row r="1380" spans="1:9" hidden="1" x14ac:dyDescent="0.25">
      <c r="A1380" s="1" t="s">
        <v>159</v>
      </c>
      <c r="B1380" s="1" t="s">
        <v>225</v>
      </c>
      <c r="C1380" s="1" t="s">
        <v>26</v>
      </c>
      <c r="D1380" s="1">
        <v>421.89</v>
      </c>
      <c r="E1380" s="1">
        <v>117.74</v>
      </c>
      <c r="F1380" s="1">
        <v>0</v>
      </c>
      <c r="G1380" s="1">
        <v>-834.30100000000004</v>
      </c>
      <c r="H1380" s="1">
        <v>2802.2449999999999</v>
      </c>
      <c r="I1380" s="1">
        <v>-2899.7649999999999</v>
      </c>
    </row>
    <row r="1381" spans="1:9" hidden="1" x14ac:dyDescent="0.25">
      <c r="A1381" s="1" t="s">
        <v>159</v>
      </c>
      <c r="B1381" s="1" t="s">
        <v>225</v>
      </c>
      <c r="C1381" s="1" t="s">
        <v>10</v>
      </c>
      <c r="D1381" s="1">
        <v>444.11</v>
      </c>
      <c r="E1381" s="1">
        <v>117.74</v>
      </c>
      <c r="F1381" s="1">
        <v>0</v>
      </c>
      <c r="G1381" s="1">
        <v>-834.30100000000004</v>
      </c>
      <c r="H1381" s="1">
        <v>2935.7779999999998</v>
      </c>
      <c r="I1381" s="1">
        <v>-2705.8009999999999</v>
      </c>
    </row>
    <row r="1382" spans="1:9" hidden="1" x14ac:dyDescent="0.25">
      <c r="A1382" s="1" t="s">
        <v>159</v>
      </c>
      <c r="B1382" s="1" t="s">
        <v>226</v>
      </c>
      <c r="C1382" s="1" t="s">
        <v>26</v>
      </c>
      <c r="D1382" s="1">
        <v>421.89</v>
      </c>
      <c r="E1382" s="1">
        <v>117.74</v>
      </c>
      <c r="F1382" s="1">
        <v>0</v>
      </c>
      <c r="G1382" s="1">
        <v>-672.75900000000001</v>
      </c>
      <c r="H1382" s="1">
        <v>2802.2240000000002</v>
      </c>
      <c r="I1382" s="1">
        <v>-2899.7170000000001</v>
      </c>
    </row>
    <row r="1383" spans="1:9" hidden="1" x14ac:dyDescent="0.25">
      <c r="A1383" s="1" t="s">
        <v>159</v>
      </c>
      <c r="B1383" s="1" t="s">
        <v>226</v>
      </c>
      <c r="C1383" s="1" t="s">
        <v>10</v>
      </c>
      <c r="D1383" s="1">
        <v>444.11</v>
      </c>
      <c r="E1383" s="1">
        <v>117.74</v>
      </c>
      <c r="F1383" s="1">
        <v>0</v>
      </c>
      <c r="G1383" s="1">
        <v>-672.75900000000001</v>
      </c>
      <c r="H1383" s="1">
        <v>2935.7420000000002</v>
      </c>
      <c r="I1383" s="1">
        <v>-2705.7310000000002</v>
      </c>
    </row>
    <row r="1384" spans="1:9" hidden="1" x14ac:dyDescent="0.25">
      <c r="A1384" s="1" t="s">
        <v>159</v>
      </c>
      <c r="B1384" s="1" t="s">
        <v>227</v>
      </c>
      <c r="C1384" s="1" t="s">
        <v>26</v>
      </c>
      <c r="D1384" s="1">
        <v>421.89</v>
      </c>
      <c r="E1384" s="1">
        <v>0</v>
      </c>
      <c r="F1384" s="1">
        <v>-117.74</v>
      </c>
      <c r="G1384" s="1">
        <v>-988.85699999999997</v>
      </c>
      <c r="H1384" s="1">
        <v>3143.1370000000002</v>
      </c>
      <c r="I1384" s="1">
        <v>-3240.299</v>
      </c>
    </row>
    <row r="1385" spans="1:9" hidden="1" x14ac:dyDescent="0.25">
      <c r="A1385" s="1" t="s">
        <v>159</v>
      </c>
      <c r="B1385" s="1" t="s">
        <v>227</v>
      </c>
      <c r="C1385" s="1" t="s">
        <v>10</v>
      </c>
      <c r="D1385" s="1">
        <v>444.11</v>
      </c>
      <c r="E1385" s="1">
        <v>0</v>
      </c>
      <c r="F1385" s="1">
        <v>-117.74</v>
      </c>
      <c r="G1385" s="1">
        <v>-988.85699999999997</v>
      </c>
      <c r="H1385" s="1">
        <v>3658.201</v>
      </c>
      <c r="I1385" s="1">
        <v>-3427.0529999999999</v>
      </c>
    </row>
    <row r="1386" spans="1:9" hidden="1" x14ac:dyDescent="0.25">
      <c r="A1386" s="1" t="s">
        <v>159</v>
      </c>
      <c r="B1386" s="1" t="s">
        <v>228</v>
      </c>
      <c r="C1386" s="1" t="s">
        <v>26</v>
      </c>
      <c r="D1386" s="1">
        <v>421.89</v>
      </c>
      <c r="E1386" s="1">
        <v>0</v>
      </c>
      <c r="F1386" s="1">
        <v>-117.74</v>
      </c>
      <c r="G1386" s="1">
        <v>-837.22699999999998</v>
      </c>
      <c r="H1386" s="1">
        <v>3143.116</v>
      </c>
      <c r="I1386" s="1">
        <v>-3240.2530000000002</v>
      </c>
    </row>
    <row r="1387" spans="1:9" hidden="1" x14ac:dyDescent="0.25">
      <c r="A1387" s="1" t="s">
        <v>159</v>
      </c>
      <c r="B1387" s="1" t="s">
        <v>228</v>
      </c>
      <c r="C1387" s="1" t="s">
        <v>10</v>
      </c>
      <c r="D1387" s="1">
        <v>444.11</v>
      </c>
      <c r="E1387" s="1">
        <v>0</v>
      </c>
      <c r="F1387" s="1">
        <v>-117.74</v>
      </c>
      <c r="G1387" s="1">
        <v>-837.22699999999998</v>
      </c>
      <c r="H1387" s="1">
        <v>3658.1660000000002</v>
      </c>
      <c r="I1387" s="1">
        <v>-3426.9859999999999</v>
      </c>
    </row>
    <row r="1388" spans="1:9" hidden="1" x14ac:dyDescent="0.25">
      <c r="A1388" s="1" t="s">
        <v>159</v>
      </c>
      <c r="B1388" s="1" t="s">
        <v>229</v>
      </c>
      <c r="C1388" s="1" t="s">
        <v>26</v>
      </c>
      <c r="D1388" s="1">
        <v>421.89</v>
      </c>
      <c r="E1388" s="1">
        <v>0</v>
      </c>
      <c r="F1388" s="1">
        <v>117.74</v>
      </c>
      <c r="G1388" s="1">
        <v>988.85699999999997</v>
      </c>
      <c r="H1388" s="1">
        <v>2461.5949999999998</v>
      </c>
      <c r="I1388" s="1">
        <v>-3239.99</v>
      </c>
    </row>
    <row r="1389" spans="1:9" hidden="1" x14ac:dyDescent="0.25">
      <c r="A1389" s="1" t="s">
        <v>159</v>
      </c>
      <c r="B1389" s="1" t="s">
        <v>229</v>
      </c>
      <c r="C1389" s="1" t="s">
        <v>10</v>
      </c>
      <c r="D1389" s="1">
        <v>444.11</v>
      </c>
      <c r="E1389" s="1">
        <v>0</v>
      </c>
      <c r="F1389" s="1">
        <v>117.74</v>
      </c>
      <c r="G1389" s="1">
        <v>988.85699999999997</v>
      </c>
      <c r="H1389" s="1">
        <v>2213.8960000000002</v>
      </c>
      <c r="I1389" s="1">
        <v>-3426.4290000000001</v>
      </c>
    </row>
    <row r="1390" spans="1:9" hidden="1" x14ac:dyDescent="0.25">
      <c r="A1390" s="1" t="s">
        <v>159</v>
      </c>
      <c r="B1390" s="1" t="s">
        <v>230</v>
      </c>
      <c r="C1390" s="1" t="s">
        <v>26</v>
      </c>
      <c r="D1390" s="1">
        <v>421.89</v>
      </c>
      <c r="E1390" s="1">
        <v>0</v>
      </c>
      <c r="F1390" s="1">
        <v>117.74</v>
      </c>
      <c r="G1390" s="1">
        <v>837.22699999999998</v>
      </c>
      <c r="H1390" s="1">
        <v>2461.6149999999998</v>
      </c>
      <c r="I1390" s="1">
        <v>-3240.0360000000001</v>
      </c>
    </row>
    <row r="1391" spans="1:9" hidden="1" x14ac:dyDescent="0.25">
      <c r="A1391" s="1" t="s">
        <v>159</v>
      </c>
      <c r="B1391" s="1" t="s">
        <v>230</v>
      </c>
      <c r="C1391" s="1" t="s">
        <v>10</v>
      </c>
      <c r="D1391" s="1">
        <v>444.11</v>
      </c>
      <c r="E1391" s="1">
        <v>0</v>
      </c>
      <c r="F1391" s="1">
        <v>117.74</v>
      </c>
      <c r="G1391" s="1">
        <v>837.22699999999998</v>
      </c>
      <c r="H1391" s="1">
        <v>2213.931</v>
      </c>
      <c r="I1391" s="1">
        <v>-3426.4960000000001</v>
      </c>
    </row>
    <row r="1392" spans="1:9" hidden="1" x14ac:dyDescent="0.25">
      <c r="A1392" s="1" t="s">
        <v>159</v>
      </c>
      <c r="B1392" s="1" t="s">
        <v>231</v>
      </c>
      <c r="C1392" s="1" t="s">
        <v>26</v>
      </c>
      <c r="D1392" s="1">
        <v>815.35</v>
      </c>
      <c r="E1392" s="1">
        <v>0</v>
      </c>
      <c r="F1392" s="1">
        <v>0</v>
      </c>
      <c r="G1392" s="1">
        <v>0</v>
      </c>
      <c r="H1392" s="1">
        <v>5415.9470000000001</v>
      </c>
      <c r="I1392" s="1">
        <v>-6262.0129999999999</v>
      </c>
    </row>
    <row r="1393" spans="1:9" hidden="1" x14ac:dyDescent="0.25">
      <c r="A1393" s="1" t="s">
        <v>159</v>
      </c>
      <c r="B1393" s="1" t="s">
        <v>231</v>
      </c>
      <c r="C1393" s="1" t="s">
        <v>10</v>
      </c>
      <c r="D1393" s="1">
        <v>858.3</v>
      </c>
      <c r="E1393" s="1">
        <v>0</v>
      </c>
      <c r="F1393" s="1">
        <v>0</v>
      </c>
      <c r="G1393" s="1">
        <v>0</v>
      </c>
      <c r="H1393" s="1">
        <v>5674.3069999999998</v>
      </c>
      <c r="I1393" s="1">
        <v>-6622.6360000000004</v>
      </c>
    </row>
    <row r="1394" spans="1:9" hidden="1" x14ac:dyDescent="0.25">
      <c r="A1394" s="1" t="s">
        <v>159</v>
      </c>
      <c r="B1394" s="1" t="s">
        <v>232</v>
      </c>
      <c r="C1394" s="1" t="s">
        <v>26</v>
      </c>
      <c r="D1394" s="1">
        <v>1115.72</v>
      </c>
      <c r="E1394" s="1">
        <v>0</v>
      </c>
      <c r="F1394" s="1">
        <v>0</v>
      </c>
      <c r="G1394" s="1">
        <v>0</v>
      </c>
      <c r="H1394" s="1">
        <v>7655.3549999999996</v>
      </c>
      <c r="I1394" s="1">
        <v>-8448.1029999999992</v>
      </c>
    </row>
    <row r="1395" spans="1:9" hidden="1" x14ac:dyDescent="0.25">
      <c r="A1395" s="1" t="s">
        <v>159</v>
      </c>
      <c r="B1395" s="1" t="s">
        <v>232</v>
      </c>
      <c r="C1395" s="1" t="s">
        <v>10</v>
      </c>
      <c r="D1395" s="1">
        <v>1158.67</v>
      </c>
      <c r="E1395" s="1">
        <v>0</v>
      </c>
      <c r="F1395" s="1">
        <v>0</v>
      </c>
      <c r="G1395" s="1">
        <v>0</v>
      </c>
      <c r="H1395" s="1">
        <v>7913.9160000000002</v>
      </c>
      <c r="I1395" s="1">
        <v>-8808.3070000000007</v>
      </c>
    </row>
    <row r="1396" spans="1:9" hidden="1" x14ac:dyDescent="0.25">
      <c r="A1396" s="1" t="s">
        <v>159</v>
      </c>
      <c r="B1396" s="1" t="s">
        <v>233</v>
      </c>
      <c r="C1396" s="1" t="s">
        <v>26</v>
      </c>
      <c r="D1396" s="1">
        <v>994.06</v>
      </c>
      <c r="E1396" s="1">
        <v>-462.54</v>
      </c>
      <c r="F1396" s="1">
        <v>0</v>
      </c>
      <c r="G1396" s="1">
        <v>3277.6120000000001</v>
      </c>
      <c r="H1396" s="1">
        <v>6682.5249999999996</v>
      </c>
      <c r="I1396" s="1">
        <v>-8932.634</v>
      </c>
    </row>
    <row r="1397" spans="1:9" hidden="1" x14ac:dyDescent="0.25">
      <c r="A1397" s="1" t="s">
        <v>159</v>
      </c>
      <c r="B1397" s="1" t="s">
        <v>233</v>
      </c>
      <c r="C1397" s="1" t="s">
        <v>10</v>
      </c>
      <c r="D1397" s="1">
        <v>1041.31</v>
      </c>
      <c r="E1397" s="1">
        <v>-462.54</v>
      </c>
      <c r="F1397" s="1">
        <v>0</v>
      </c>
      <c r="G1397" s="1">
        <v>3277.6120000000001</v>
      </c>
      <c r="H1397" s="1">
        <v>6967.3630000000003</v>
      </c>
      <c r="I1397" s="1">
        <v>-10824.173000000001</v>
      </c>
    </row>
    <row r="1398" spans="1:9" hidden="1" x14ac:dyDescent="0.25">
      <c r="A1398" s="1" t="s">
        <v>159</v>
      </c>
      <c r="B1398" s="1" t="s">
        <v>234</v>
      </c>
      <c r="C1398" s="1" t="s">
        <v>26</v>
      </c>
      <c r="D1398" s="1">
        <v>994.06</v>
      </c>
      <c r="E1398" s="1">
        <v>462.54</v>
      </c>
      <c r="F1398" s="1">
        <v>0</v>
      </c>
      <c r="G1398" s="1">
        <v>-3277.6120000000001</v>
      </c>
      <c r="H1398" s="1">
        <v>6681.5879999999997</v>
      </c>
      <c r="I1398" s="1">
        <v>-6258.3239999999996</v>
      </c>
    </row>
    <row r="1399" spans="1:9" hidden="1" x14ac:dyDescent="0.25">
      <c r="A1399" s="1" t="s">
        <v>159</v>
      </c>
      <c r="B1399" s="1" t="s">
        <v>234</v>
      </c>
      <c r="C1399" s="1" t="s">
        <v>10</v>
      </c>
      <c r="D1399" s="1">
        <v>1041.31</v>
      </c>
      <c r="E1399" s="1">
        <v>462.54</v>
      </c>
      <c r="F1399" s="1">
        <v>0</v>
      </c>
      <c r="G1399" s="1">
        <v>-3277.6120000000001</v>
      </c>
      <c r="H1399" s="1">
        <v>6965.2719999999999</v>
      </c>
      <c r="I1399" s="1">
        <v>-5159.884</v>
      </c>
    </row>
    <row r="1400" spans="1:9" hidden="1" x14ac:dyDescent="0.25">
      <c r="A1400" s="1" t="s">
        <v>159</v>
      </c>
      <c r="B1400" s="1" t="s">
        <v>235</v>
      </c>
      <c r="C1400" s="1" t="s">
        <v>26</v>
      </c>
      <c r="D1400" s="1">
        <v>994.06</v>
      </c>
      <c r="E1400" s="1">
        <v>-462.54</v>
      </c>
      <c r="F1400" s="1">
        <v>0</v>
      </c>
      <c r="G1400" s="1">
        <v>2642.982</v>
      </c>
      <c r="H1400" s="1">
        <v>6682.607</v>
      </c>
      <c r="I1400" s="1">
        <v>-8932.8189999999995</v>
      </c>
    </row>
    <row r="1401" spans="1:9" hidden="1" x14ac:dyDescent="0.25">
      <c r="A1401" s="1" t="s">
        <v>159</v>
      </c>
      <c r="B1401" s="1" t="s">
        <v>235</v>
      </c>
      <c r="C1401" s="1" t="s">
        <v>10</v>
      </c>
      <c r="D1401" s="1">
        <v>1041.31</v>
      </c>
      <c r="E1401" s="1">
        <v>-462.54</v>
      </c>
      <c r="F1401" s="1">
        <v>0</v>
      </c>
      <c r="G1401" s="1">
        <v>2642.982</v>
      </c>
      <c r="H1401" s="1">
        <v>6967.5050000000001</v>
      </c>
      <c r="I1401" s="1">
        <v>-10824.447</v>
      </c>
    </row>
    <row r="1402" spans="1:9" hidden="1" x14ac:dyDescent="0.25">
      <c r="A1402" s="1" t="s">
        <v>159</v>
      </c>
      <c r="B1402" s="1" t="s">
        <v>236</v>
      </c>
      <c r="C1402" s="1" t="s">
        <v>26</v>
      </c>
      <c r="D1402" s="1">
        <v>994.06</v>
      </c>
      <c r="E1402" s="1">
        <v>462.54</v>
      </c>
      <c r="F1402" s="1">
        <v>0</v>
      </c>
      <c r="G1402" s="1">
        <v>-2642.982</v>
      </c>
      <c r="H1402" s="1">
        <v>6681.5050000000001</v>
      </c>
      <c r="I1402" s="1">
        <v>-6258.1390000000001</v>
      </c>
    </row>
    <row r="1403" spans="1:9" hidden="1" x14ac:dyDescent="0.25">
      <c r="A1403" s="1" t="s">
        <v>159</v>
      </c>
      <c r="B1403" s="1" t="s">
        <v>236</v>
      </c>
      <c r="C1403" s="1" t="s">
        <v>10</v>
      </c>
      <c r="D1403" s="1">
        <v>1041.31</v>
      </c>
      <c r="E1403" s="1">
        <v>462.54</v>
      </c>
      <c r="F1403" s="1">
        <v>0</v>
      </c>
      <c r="G1403" s="1">
        <v>-2642.982</v>
      </c>
      <c r="H1403" s="1">
        <v>6965.13</v>
      </c>
      <c r="I1403" s="1">
        <v>-5159.6099999999997</v>
      </c>
    </row>
    <row r="1404" spans="1:9" hidden="1" x14ac:dyDescent="0.25">
      <c r="A1404" s="1" t="s">
        <v>159</v>
      </c>
      <c r="B1404" s="1" t="s">
        <v>237</v>
      </c>
      <c r="C1404" s="1" t="s">
        <v>26</v>
      </c>
      <c r="D1404" s="1">
        <v>994.06</v>
      </c>
      <c r="E1404" s="1">
        <v>0</v>
      </c>
      <c r="F1404" s="1">
        <v>-462.54</v>
      </c>
      <c r="G1404" s="1">
        <v>-3289.105</v>
      </c>
      <c r="H1404" s="1">
        <v>8020.6689999999999</v>
      </c>
      <c r="I1404" s="1">
        <v>-7595.8980000000001</v>
      </c>
    </row>
    <row r="1405" spans="1:9" hidden="1" x14ac:dyDescent="0.25">
      <c r="A1405" s="1" t="s">
        <v>159</v>
      </c>
      <c r="B1405" s="1" t="s">
        <v>237</v>
      </c>
      <c r="C1405" s="1" t="s">
        <v>10</v>
      </c>
      <c r="D1405" s="1">
        <v>1041.31</v>
      </c>
      <c r="E1405" s="1">
        <v>0</v>
      </c>
      <c r="F1405" s="1">
        <v>-462.54</v>
      </c>
      <c r="G1405" s="1">
        <v>-3289.105</v>
      </c>
      <c r="H1405" s="1">
        <v>9803.0949999999993</v>
      </c>
      <c r="I1405" s="1">
        <v>-7992.9759999999997</v>
      </c>
    </row>
    <row r="1406" spans="1:9" hidden="1" x14ac:dyDescent="0.25">
      <c r="A1406" s="1" t="s">
        <v>159</v>
      </c>
      <c r="B1406" s="1" t="s">
        <v>238</v>
      </c>
      <c r="C1406" s="1" t="s">
        <v>26</v>
      </c>
      <c r="D1406" s="1">
        <v>994.06</v>
      </c>
      <c r="E1406" s="1">
        <v>0</v>
      </c>
      <c r="F1406" s="1">
        <v>462.54</v>
      </c>
      <c r="G1406" s="1">
        <v>3289.105</v>
      </c>
      <c r="H1406" s="1">
        <v>5343.4440000000004</v>
      </c>
      <c r="I1406" s="1">
        <v>-7595.06</v>
      </c>
    </row>
    <row r="1407" spans="1:9" hidden="1" x14ac:dyDescent="0.25">
      <c r="A1407" s="1" t="s">
        <v>159</v>
      </c>
      <c r="B1407" s="1" t="s">
        <v>238</v>
      </c>
      <c r="C1407" s="1" t="s">
        <v>10</v>
      </c>
      <c r="D1407" s="1">
        <v>1041.31</v>
      </c>
      <c r="E1407" s="1">
        <v>0</v>
      </c>
      <c r="F1407" s="1">
        <v>462.54</v>
      </c>
      <c r="G1407" s="1">
        <v>3289.105</v>
      </c>
      <c r="H1407" s="1">
        <v>4129.54</v>
      </c>
      <c r="I1407" s="1">
        <v>-7991.0810000000001</v>
      </c>
    </row>
    <row r="1408" spans="1:9" hidden="1" x14ac:dyDescent="0.25">
      <c r="A1408" s="1" t="s">
        <v>159</v>
      </c>
      <c r="B1408" s="1" t="s">
        <v>239</v>
      </c>
      <c r="C1408" s="1" t="s">
        <v>26</v>
      </c>
      <c r="D1408" s="1">
        <v>994.06</v>
      </c>
      <c r="E1408" s="1">
        <v>0</v>
      </c>
      <c r="F1408" s="1">
        <v>-462.54</v>
      </c>
      <c r="G1408" s="1">
        <v>-3884.797</v>
      </c>
      <c r="H1408" s="1">
        <v>8020.7489999999998</v>
      </c>
      <c r="I1408" s="1">
        <v>-7596.0789999999997</v>
      </c>
    </row>
    <row r="1409" spans="1:9" hidden="1" x14ac:dyDescent="0.25">
      <c r="A1409" s="1" t="s">
        <v>159</v>
      </c>
      <c r="B1409" s="1" t="s">
        <v>239</v>
      </c>
      <c r="C1409" s="1" t="s">
        <v>10</v>
      </c>
      <c r="D1409" s="1">
        <v>1041.31</v>
      </c>
      <c r="E1409" s="1">
        <v>0</v>
      </c>
      <c r="F1409" s="1">
        <v>-462.54</v>
      </c>
      <c r="G1409" s="1">
        <v>-3884.797</v>
      </c>
      <c r="H1409" s="1">
        <v>9803.2309999999998</v>
      </c>
      <c r="I1409" s="1">
        <v>-7993.241</v>
      </c>
    </row>
    <row r="1410" spans="1:9" hidden="1" x14ac:dyDescent="0.25">
      <c r="A1410" s="1" t="s">
        <v>159</v>
      </c>
      <c r="B1410" s="1" t="s">
        <v>240</v>
      </c>
      <c r="C1410" s="1" t="s">
        <v>26</v>
      </c>
      <c r="D1410" s="1">
        <v>994.06</v>
      </c>
      <c r="E1410" s="1">
        <v>0</v>
      </c>
      <c r="F1410" s="1">
        <v>462.54</v>
      </c>
      <c r="G1410" s="1">
        <v>3884.797</v>
      </c>
      <c r="H1410" s="1">
        <v>5343.3639999999996</v>
      </c>
      <c r="I1410" s="1">
        <v>-7594.8789999999999</v>
      </c>
    </row>
    <row r="1411" spans="1:9" hidden="1" x14ac:dyDescent="0.25">
      <c r="A1411" s="1" t="s">
        <v>159</v>
      </c>
      <c r="B1411" s="1" t="s">
        <v>240</v>
      </c>
      <c r="C1411" s="1" t="s">
        <v>10</v>
      </c>
      <c r="D1411" s="1">
        <v>1041.31</v>
      </c>
      <c r="E1411" s="1">
        <v>0</v>
      </c>
      <c r="F1411" s="1">
        <v>462.54</v>
      </c>
      <c r="G1411" s="1">
        <v>3884.797</v>
      </c>
      <c r="H1411" s="1">
        <v>4129.4040000000005</v>
      </c>
      <c r="I1411" s="1">
        <v>-7990.8159999999998</v>
      </c>
    </row>
    <row r="1412" spans="1:9" hidden="1" x14ac:dyDescent="0.25">
      <c r="A1412" s="1" t="s">
        <v>159</v>
      </c>
      <c r="B1412" s="1" t="s">
        <v>241</v>
      </c>
      <c r="C1412" s="1" t="s">
        <v>26</v>
      </c>
      <c r="D1412" s="1">
        <v>994.06</v>
      </c>
      <c r="E1412" s="1">
        <v>0</v>
      </c>
      <c r="F1412" s="1">
        <v>0</v>
      </c>
      <c r="G1412" s="1">
        <v>0</v>
      </c>
      <c r="H1412" s="1">
        <v>6682.0630000000001</v>
      </c>
      <c r="I1412" s="1">
        <v>-7595.5320000000002</v>
      </c>
    </row>
    <row r="1413" spans="1:9" hidden="1" x14ac:dyDescent="0.25">
      <c r="A1413" s="1" t="s">
        <v>159</v>
      </c>
      <c r="B1413" s="1" t="s">
        <v>241</v>
      </c>
      <c r="C1413" s="1" t="s">
        <v>10</v>
      </c>
      <c r="D1413" s="1">
        <v>1041.31</v>
      </c>
      <c r="E1413" s="1">
        <v>0</v>
      </c>
      <c r="F1413" s="1">
        <v>0</v>
      </c>
      <c r="G1413" s="1">
        <v>0</v>
      </c>
      <c r="H1413" s="1">
        <v>6966.3339999999998</v>
      </c>
      <c r="I1413" s="1">
        <v>-7992.1490000000003</v>
      </c>
    </row>
    <row r="1414" spans="1:9" hidden="1" x14ac:dyDescent="0.25">
      <c r="A1414" s="1" t="s">
        <v>159</v>
      </c>
      <c r="B1414" s="1" t="s">
        <v>242</v>
      </c>
      <c r="C1414" s="1" t="s">
        <v>26</v>
      </c>
      <c r="D1414" s="1">
        <v>994.06</v>
      </c>
      <c r="E1414" s="1">
        <v>0</v>
      </c>
      <c r="F1414" s="1">
        <v>0</v>
      </c>
      <c r="G1414" s="1">
        <v>0</v>
      </c>
      <c r="H1414" s="1">
        <v>6682.049</v>
      </c>
      <c r="I1414" s="1">
        <v>-7595.4260000000004</v>
      </c>
    </row>
    <row r="1415" spans="1:9" hidden="1" x14ac:dyDescent="0.25">
      <c r="A1415" s="1" t="s">
        <v>159</v>
      </c>
      <c r="B1415" s="1" t="s">
        <v>242</v>
      </c>
      <c r="C1415" s="1" t="s">
        <v>10</v>
      </c>
      <c r="D1415" s="1">
        <v>1041.31</v>
      </c>
      <c r="E1415" s="1">
        <v>0</v>
      </c>
      <c r="F1415" s="1">
        <v>0</v>
      </c>
      <c r="G1415" s="1">
        <v>0</v>
      </c>
      <c r="H1415" s="1">
        <v>6966.3010000000004</v>
      </c>
      <c r="I1415" s="1">
        <v>-7991.9080000000004</v>
      </c>
    </row>
    <row r="1416" spans="1:9" hidden="1" x14ac:dyDescent="0.25">
      <c r="A1416" s="1" t="s">
        <v>159</v>
      </c>
      <c r="B1416" s="1" t="s">
        <v>243</v>
      </c>
      <c r="C1416" s="1" t="s">
        <v>26</v>
      </c>
      <c r="D1416" s="1">
        <v>994.06</v>
      </c>
      <c r="E1416" s="1">
        <v>0</v>
      </c>
      <c r="F1416" s="1">
        <v>0</v>
      </c>
      <c r="G1416" s="1">
        <v>0</v>
      </c>
      <c r="H1416" s="1">
        <v>6682.107</v>
      </c>
      <c r="I1416" s="1">
        <v>-7595.4849999999997</v>
      </c>
    </row>
    <row r="1417" spans="1:9" hidden="1" x14ac:dyDescent="0.25">
      <c r="A1417" s="1" t="s">
        <v>159</v>
      </c>
      <c r="B1417" s="1" t="s">
        <v>243</v>
      </c>
      <c r="C1417" s="1" t="s">
        <v>10</v>
      </c>
      <c r="D1417" s="1">
        <v>1041.31</v>
      </c>
      <c r="E1417" s="1">
        <v>0</v>
      </c>
      <c r="F1417" s="1">
        <v>0</v>
      </c>
      <c r="G1417" s="1">
        <v>0</v>
      </c>
      <c r="H1417" s="1">
        <v>6966.4309999999996</v>
      </c>
      <c r="I1417" s="1">
        <v>-7992.0429999999997</v>
      </c>
    </row>
    <row r="1418" spans="1:9" hidden="1" x14ac:dyDescent="0.25">
      <c r="A1418" s="1" t="s">
        <v>159</v>
      </c>
      <c r="B1418" s="1" t="s">
        <v>244</v>
      </c>
      <c r="C1418" s="1" t="s">
        <v>26</v>
      </c>
      <c r="D1418" s="1">
        <v>994.06</v>
      </c>
      <c r="E1418" s="1">
        <v>0</v>
      </c>
      <c r="F1418" s="1">
        <v>0</v>
      </c>
      <c r="G1418" s="1">
        <v>0</v>
      </c>
      <c r="H1418" s="1">
        <v>6682.0060000000003</v>
      </c>
      <c r="I1418" s="1">
        <v>-7595.473</v>
      </c>
    </row>
    <row r="1419" spans="1:9" hidden="1" x14ac:dyDescent="0.25">
      <c r="A1419" s="1" t="s">
        <v>159</v>
      </c>
      <c r="B1419" s="1" t="s">
        <v>244</v>
      </c>
      <c r="C1419" s="1" t="s">
        <v>10</v>
      </c>
      <c r="D1419" s="1">
        <v>1041.31</v>
      </c>
      <c r="E1419" s="1">
        <v>0</v>
      </c>
      <c r="F1419" s="1">
        <v>0</v>
      </c>
      <c r="G1419" s="1">
        <v>0</v>
      </c>
      <c r="H1419" s="1">
        <v>6966.2039999999997</v>
      </c>
      <c r="I1419" s="1">
        <v>-7992.0140000000001</v>
      </c>
    </row>
    <row r="1420" spans="1:9" hidden="1" x14ac:dyDescent="0.25">
      <c r="A1420" s="1" t="s">
        <v>159</v>
      </c>
      <c r="B1420" s="1" t="s">
        <v>245</v>
      </c>
      <c r="C1420" s="1" t="s">
        <v>26</v>
      </c>
      <c r="D1420" s="1">
        <v>896.89</v>
      </c>
      <c r="E1420" s="1">
        <v>-462.54</v>
      </c>
      <c r="F1420" s="1">
        <v>0</v>
      </c>
      <c r="G1420" s="1">
        <v>3277.6120000000001</v>
      </c>
      <c r="H1420" s="1">
        <v>5958.01</v>
      </c>
      <c r="I1420" s="1">
        <v>-8225.3690000000006</v>
      </c>
    </row>
    <row r="1421" spans="1:9" hidden="1" x14ac:dyDescent="0.25">
      <c r="A1421" s="1" t="s">
        <v>159</v>
      </c>
      <c r="B1421" s="1" t="s">
        <v>245</v>
      </c>
      <c r="C1421" s="1" t="s">
        <v>10</v>
      </c>
      <c r="D1421" s="1">
        <v>944.13</v>
      </c>
      <c r="E1421" s="1">
        <v>-462.54</v>
      </c>
      <c r="F1421" s="1">
        <v>0</v>
      </c>
      <c r="G1421" s="1">
        <v>3277.6120000000001</v>
      </c>
      <c r="H1421" s="1">
        <v>6242.7839999999997</v>
      </c>
      <c r="I1421" s="1">
        <v>-10117.044</v>
      </c>
    </row>
    <row r="1422" spans="1:9" hidden="1" x14ac:dyDescent="0.25">
      <c r="A1422" s="1" t="s">
        <v>159</v>
      </c>
      <c r="B1422" s="1" t="s">
        <v>246</v>
      </c>
      <c r="C1422" s="1" t="s">
        <v>26</v>
      </c>
      <c r="D1422" s="1">
        <v>896.89</v>
      </c>
      <c r="E1422" s="1">
        <v>462.54</v>
      </c>
      <c r="F1422" s="1">
        <v>0</v>
      </c>
      <c r="G1422" s="1">
        <v>-3277.6120000000001</v>
      </c>
      <c r="H1422" s="1">
        <v>5957.0730000000003</v>
      </c>
      <c r="I1422" s="1">
        <v>-5551.06</v>
      </c>
    </row>
    <row r="1423" spans="1:9" hidden="1" x14ac:dyDescent="0.25">
      <c r="A1423" s="1" t="s">
        <v>159</v>
      </c>
      <c r="B1423" s="1" t="s">
        <v>246</v>
      </c>
      <c r="C1423" s="1" t="s">
        <v>10</v>
      </c>
      <c r="D1423" s="1">
        <v>944.13</v>
      </c>
      <c r="E1423" s="1">
        <v>462.54</v>
      </c>
      <c r="F1423" s="1">
        <v>0</v>
      </c>
      <c r="G1423" s="1">
        <v>-3277.6120000000001</v>
      </c>
      <c r="H1423" s="1">
        <v>6240.6930000000002</v>
      </c>
      <c r="I1423" s="1">
        <v>-4452.7550000000001</v>
      </c>
    </row>
    <row r="1424" spans="1:9" hidden="1" x14ac:dyDescent="0.25">
      <c r="A1424" s="1" t="s">
        <v>159</v>
      </c>
      <c r="B1424" s="1" t="s">
        <v>247</v>
      </c>
      <c r="C1424" s="1" t="s">
        <v>26</v>
      </c>
      <c r="D1424" s="1">
        <v>896.89</v>
      </c>
      <c r="E1424" s="1">
        <v>-462.54</v>
      </c>
      <c r="F1424" s="1">
        <v>0</v>
      </c>
      <c r="G1424" s="1">
        <v>2642.982</v>
      </c>
      <c r="H1424" s="1">
        <v>5958.0929999999998</v>
      </c>
      <c r="I1424" s="1">
        <v>-8225.5540000000001</v>
      </c>
    </row>
    <row r="1425" spans="1:9" hidden="1" x14ac:dyDescent="0.25">
      <c r="A1425" s="1" t="s">
        <v>159</v>
      </c>
      <c r="B1425" s="1" t="s">
        <v>247</v>
      </c>
      <c r="C1425" s="1" t="s">
        <v>10</v>
      </c>
      <c r="D1425" s="1">
        <v>944.13</v>
      </c>
      <c r="E1425" s="1">
        <v>-462.54</v>
      </c>
      <c r="F1425" s="1">
        <v>0</v>
      </c>
      <c r="G1425" s="1">
        <v>2642.982</v>
      </c>
      <c r="H1425" s="1">
        <v>6242.9250000000002</v>
      </c>
      <c r="I1425" s="1">
        <v>-10117.319</v>
      </c>
    </row>
    <row r="1426" spans="1:9" hidden="1" x14ac:dyDescent="0.25">
      <c r="A1426" s="1" t="s">
        <v>159</v>
      </c>
      <c r="B1426" s="1" t="s">
        <v>248</v>
      </c>
      <c r="C1426" s="1" t="s">
        <v>26</v>
      </c>
      <c r="D1426" s="1">
        <v>896.89</v>
      </c>
      <c r="E1426" s="1">
        <v>462.54</v>
      </c>
      <c r="F1426" s="1">
        <v>0</v>
      </c>
      <c r="G1426" s="1">
        <v>-2642.982</v>
      </c>
      <c r="H1426" s="1">
        <v>5956.991</v>
      </c>
      <c r="I1426" s="1">
        <v>-5550.875</v>
      </c>
    </row>
    <row r="1427" spans="1:9" hidden="1" x14ac:dyDescent="0.25">
      <c r="A1427" s="1" t="s">
        <v>159</v>
      </c>
      <c r="B1427" s="1" t="s">
        <v>248</v>
      </c>
      <c r="C1427" s="1" t="s">
        <v>10</v>
      </c>
      <c r="D1427" s="1">
        <v>944.13</v>
      </c>
      <c r="E1427" s="1">
        <v>462.54</v>
      </c>
      <c r="F1427" s="1">
        <v>0</v>
      </c>
      <c r="G1427" s="1">
        <v>-2642.982</v>
      </c>
      <c r="H1427" s="1">
        <v>6240.5510000000004</v>
      </c>
      <c r="I1427" s="1">
        <v>-4452.4809999999998</v>
      </c>
    </row>
    <row r="1428" spans="1:9" hidden="1" x14ac:dyDescent="0.25">
      <c r="A1428" s="1" t="s">
        <v>159</v>
      </c>
      <c r="B1428" s="1" t="s">
        <v>249</v>
      </c>
      <c r="C1428" s="1" t="s">
        <v>26</v>
      </c>
      <c r="D1428" s="1">
        <v>896.89</v>
      </c>
      <c r="E1428" s="1">
        <v>0</v>
      </c>
      <c r="F1428" s="1">
        <v>-462.54</v>
      </c>
      <c r="G1428" s="1">
        <v>-3289.105</v>
      </c>
      <c r="H1428" s="1">
        <v>7296.1540000000005</v>
      </c>
      <c r="I1428" s="1">
        <v>-6888.634</v>
      </c>
    </row>
    <row r="1429" spans="1:9" hidden="1" x14ac:dyDescent="0.25">
      <c r="A1429" s="1" t="s">
        <v>159</v>
      </c>
      <c r="B1429" s="1" t="s">
        <v>249</v>
      </c>
      <c r="C1429" s="1" t="s">
        <v>10</v>
      </c>
      <c r="D1429" s="1">
        <v>944.13</v>
      </c>
      <c r="E1429" s="1">
        <v>0</v>
      </c>
      <c r="F1429" s="1">
        <v>-462.54</v>
      </c>
      <c r="G1429" s="1">
        <v>-3289.105</v>
      </c>
      <c r="H1429" s="1">
        <v>9078.5149999999994</v>
      </c>
      <c r="I1429" s="1">
        <v>-7285.8469999999998</v>
      </c>
    </row>
    <row r="1430" spans="1:9" hidden="1" x14ac:dyDescent="0.25">
      <c r="A1430" s="1" t="s">
        <v>159</v>
      </c>
      <c r="B1430" s="1" t="s">
        <v>250</v>
      </c>
      <c r="C1430" s="1" t="s">
        <v>26</v>
      </c>
      <c r="D1430" s="1">
        <v>896.89</v>
      </c>
      <c r="E1430" s="1">
        <v>0</v>
      </c>
      <c r="F1430" s="1">
        <v>462.54</v>
      </c>
      <c r="G1430" s="1">
        <v>3289.105</v>
      </c>
      <c r="H1430" s="1">
        <v>4618.9290000000001</v>
      </c>
      <c r="I1430" s="1">
        <v>-6887.7950000000001</v>
      </c>
    </row>
    <row r="1431" spans="1:9" hidden="1" x14ac:dyDescent="0.25">
      <c r="A1431" s="1" t="s">
        <v>159</v>
      </c>
      <c r="B1431" s="1" t="s">
        <v>250</v>
      </c>
      <c r="C1431" s="1" t="s">
        <v>10</v>
      </c>
      <c r="D1431" s="1">
        <v>944.13</v>
      </c>
      <c r="E1431" s="1">
        <v>0</v>
      </c>
      <c r="F1431" s="1">
        <v>462.54</v>
      </c>
      <c r="G1431" s="1">
        <v>3289.105</v>
      </c>
      <c r="H1431" s="1">
        <v>3404.9609999999998</v>
      </c>
      <c r="I1431" s="1">
        <v>-7283.9520000000002</v>
      </c>
    </row>
    <row r="1432" spans="1:9" hidden="1" x14ac:dyDescent="0.25">
      <c r="A1432" s="1" t="s">
        <v>159</v>
      </c>
      <c r="B1432" s="1" t="s">
        <v>251</v>
      </c>
      <c r="C1432" s="1" t="s">
        <v>26</v>
      </c>
      <c r="D1432" s="1">
        <v>896.89</v>
      </c>
      <c r="E1432" s="1">
        <v>0</v>
      </c>
      <c r="F1432" s="1">
        <v>-462.54</v>
      </c>
      <c r="G1432" s="1">
        <v>-3884.797</v>
      </c>
      <c r="H1432" s="1">
        <v>7296.2340000000004</v>
      </c>
      <c r="I1432" s="1">
        <v>-6888.8149999999996</v>
      </c>
    </row>
    <row r="1433" spans="1:9" hidden="1" x14ac:dyDescent="0.25">
      <c r="A1433" s="1" t="s">
        <v>159</v>
      </c>
      <c r="B1433" s="1" t="s">
        <v>251</v>
      </c>
      <c r="C1433" s="1" t="s">
        <v>10</v>
      </c>
      <c r="D1433" s="1">
        <v>944.13</v>
      </c>
      <c r="E1433" s="1">
        <v>0</v>
      </c>
      <c r="F1433" s="1">
        <v>-462.54</v>
      </c>
      <c r="G1433" s="1">
        <v>-3884.797</v>
      </c>
      <c r="H1433" s="1">
        <v>9078.652</v>
      </c>
      <c r="I1433" s="1">
        <v>-7286.1120000000001</v>
      </c>
    </row>
    <row r="1434" spans="1:9" hidden="1" x14ac:dyDescent="0.25">
      <c r="A1434" s="1" t="s">
        <v>159</v>
      </c>
      <c r="B1434" s="1" t="s">
        <v>252</v>
      </c>
      <c r="C1434" s="1" t="s">
        <v>26</v>
      </c>
      <c r="D1434" s="1">
        <v>896.89</v>
      </c>
      <c r="E1434" s="1">
        <v>0</v>
      </c>
      <c r="F1434" s="1">
        <v>462.54</v>
      </c>
      <c r="G1434" s="1">
        <v>3884.797</v>
      </c>
      <c r="H1434" s="1">
        <v>4618.8500000000004</v>
      </c>
      <c r="I1434" s="1">
        <v>-6887.6149999999998</v>
      </c>
    </row>
    <row r="1435" spans="1:9" hidden="1" x14ac:dyDescent="0.25">
      <c r="A1435" s="1" t="s">
        <v>159</v>
      </c>
      <c r="B1435" s="1" t="s">
        <v>252</v>
      </c>
      <c r="C1435" s="1" t="s">
        <v>10</v>
      </c>
      <c r="D1435" s="1">
        <v>944.13</v>
      </c>
      <c r="E1435" s="1">
        <v>0</v>
      </c>
      <c r="F1435" s="1">
        <v>462.54</v>
      </c>
      <c r="G1435" s="1">
        <v>3884.797</v>
      </c>
      <c r="H1435" s="1">
        <v>3404.8240000000001</v>
      </c>
      <c r="I1435" s="1">
        <v>-7283.6869999999999</v>
      </c>
    </row>
    <row r="1436" spans="1:9" hidden="1" x14ac:dyDescent="0.25">
      <c r="A1436" s="1" t="s">
        <v>159</v>
      </c>
      <c r="B1436" s="1" t="s">
        <v>253</v>
      </c>
      <c r="C1436" s="1" t="s">
        <v>26</v>
      </c>
      <c r="D1436" s="1">
        <v>896.89</v>
      </c>
      <c r="E1436" s="1">
        <v>0</v>
      </c>
      <c r="F1436" s="1">
        <v>0</v>
      </c>
      <c r="G1436" s="1">
        <v>0</v>
      </c>
      <c r="H1436" s="1">
        <v>5957.549</v>
      </c>
      <c r="I1436" s="1">
        <v>-6888.268</v>
      </c>
    </row>
    <row r="1437" spans="1:9" hidden="1" x14ac:dyDescent="0.25">
      <c r="A1437" s="1" t="s">
        <v>159</v>
      </c>
      <c r="B1437" s="1" t="s">
        <v>253</v>
      </c>
      <c r="C1437" s="1" t="s">
        <v>10</v>
      </c>
      <c r="D1437" s="1">
        <v>944.13</v>
      </c>
      <c r="E1437" s="1">
        <v>0</v>
      </c>
      <c r="F1437" s="1">
        <v>0</v>
      </c>
      <c r="G1437" s="1">
        <v>0</v>
      </c>
      <c r="H1437" s="1">
        <v>6241.7539999999999</v>
      </c>
      <c r="I1437" s="1">
        <v>-7285.02</v>
      </c>
    </row>
    <row r="1438" spans="1:9" hidden="1" x14ac:dyDescent="0.25">
      <c r="A1438" s="1" t="s">
        <v>159</v>
      </c>
      <c r="B1438" s="1" t="s">
        <v>254</v>
      </c>
      <c r="C1438" s="1" t="s">
        <v>26</v>
      </c>
      <c r="D1438" s="1">
        <v>896.89</v>
      </c>
      <c r="E1438" s="1">
        <v>0</v>
      </c>
      <c r="F1438" s="1">
        <v>0</v>
      </c>
      <c r="G1438" s="1">
        <v>0</v>
      </c>
      <c r="H1438" s="1">
        <v>5957.5349999999999</v>
      </c>
      <c r="I1438" s="1">
        <v>-6888.1620000000003</v>
      </c>
    </row>
    <row r="1439" spans="1:9" hidden="1" x14ac:dyDescent="0.25">
      <c r="A1439" s="1" t="s">
        <v>159</v>
      </c>
      <c r="B1439" s="1" t="s">
        <v>254</v>
      </c>
      <c r="C1439" s="1" t="s">
        <v>10</v>
      </c>
      <c r="D1439" s="1">
        <v>944.13</v>
      </c>
      <c r="E1439" s="1">
        <v>0</v>
      </c>
      <c r="F1439" s="1">
        <v>0</v>
      </c>
      <c r="G1439" s="1">
        <v>0</v>
      </c>
      <c r="H1439" s="1">
        <v>6241.7219999999998</v>
      </c>
      <c r="I1439" s="1">
        <v>-7284.7790000000005</v>
      </c>
    </row>
    <row r="1440" spans="1:9" hidden="1" x14ac:dyDescent="0.25">
      <c r="A1440" s="1" t="s">
        <v>159</v>
      </c>
      <c r="B1440" s="1" t="s">
        <v>255</v>
      </c>
      <c r="C1440" s="1" t="s">
        <v>26</v>
      </c>
      <c r="D1440" s="1">
        <v>896.89</v>
      </c>
      <c r="E1440" s="1">
        <v>0</v>
      </c>
      <c r="F1440" s="1">
        <v>0</v>
      </c>
      <c r="G1440" s="1">
        <v>0</v>
      </c>
      <c r="H1440" s="1">
        <v>5957.5919999999996</v>
      </c>
      <c r="I1440" s="1">
        <v>-6888.2209999999995</v>
      </c>
    </row>
    <row r="1441" spans="1:9" hidden="1" x14ac:dyDescent="0.25">
      <c r="A1441" s="1" t="s">
        <v>159</v>
      </c>
      <c r="B1441" s="1" t="s">
        <v>255</v>
      </c>
      <c r="C1441" s="1" t="s">
        <v>10</v>
      </c>
      <c r="D1441" s="1">
        <v>944.13</v>
      </c>
      <c r="E1441" s="1">
        <v>0</v>
      </c>
      <c r="F1441" s="1">
        <v>0</v>
      </c>
      <c r="G1441" s="1">
        <v>0</v>
      </c>
      <c r="H1441" s="1">
        <v>6241.8519999999999</v>
      </c>
      <c r="I1441" s="1">
        <v>-7284.9139999999998</v>
      </c>
    </row>
    <row r="1442" spans="1:9" hidden="1" x14ac:dyDescent="0.25">
      <c r="A1442" s="1" t="s">
        <v>159</v>
      </c>
      <c r="B1442" s="1" t="s">
        <v>256</v>
      </c>
      <c r="C1442" s="1" t="s">
        <v>26</v>
      </c>
      <c r="D1442" s="1">
        <v>896.89</v>
      </c>
      <c r="E1442" s="1">
        <v>0</v>
      </c>
      <c r="F1442" s="1">
        <v>0</v>
      </c>
      <c r="G1442" s="1">
        <v>0</v>
      </c>
      <c r="H1442" s="1">
        <v>5957.4920000000002</v>
      </c>
      <c r="I1442" s="1">
        <v>-6888.2089999999998</v>
      </c>
    </row>
    <row r="1443" spans="1:9" hidden="1" x14ac:dyDescent="0.25">
      <c r="A1443" s="1" t="s">
        <v>159</v>
      </c>
      <c r="B1443" s="1" t="s">
        <v>256</v>
      </c>
      <c r="C1443" s="1" t="s">
        <v>10</v>
      </c>
      <c r="D1443" s="1">
        <v>944.13</v>
      </c>
      <c r="E1443" s="1">
        <v>0</v>
      </c>
      <c r="F1443" s="1">
        <v>0</v>
      </c>
      <c r="G1443" s="1">
        <v>0</v>
      </c>
      <c r="H1443" s="1">
        <v>6241.6239999999998</v>
      </c>
      <c r="I1443" s="1">
        <v>-7284.8850000000002</v>
      </c>
    </row>
    <row r="1444" spans="1:9" hidden="1" x14ac:dyDescent="0.25">
      <c r="A1444" s="1" t="s">
        <v>159</v>
      </c>
      <c r="B1444" s="1" t="s">
        <v>257</v>
      </c>
      <c r="C1444" s="1" t="s">
        <v>26</v>
      </c>
      <c r="D1444" s="1">
        <v>448.44</v>
      </c>
      <c r="E1444" s="1">
        <v>-462.54</v>
      </c>
      <c r="F1444" s="1">
        <v>0</v>
      </c>
      <c r="G1444" s="1">
        <v>3277.6120000000001</v>
      </c>
      <c r="H1444" s="1">
        <v>2979.239</v>
      </c>
      <c r="I1444" s="1">
        <v>-4781.2619999999997</v>
      </c>
    </row>
    <row r="1445" spans="1:9" hidden="1" x14ac:dyDescent="0.25">
      <c r="A1445" s="1" t="s">
        <v>159</v>
      </c>
      <c r="B1445" s="1" t="s">
        <v>257</v>
      </c>
      <c r="C1445" s="1" t="s">
        <v>10</v>
      </c>
      <c r="D1445" s="1">
        <v>472.06</v>
      </c>
      <c r="E1445" s="1">
        <v>-462.54</v>
      </c>
      <c r="F1445" s="1">
        <v>0</v>
      </c>
      <c r="G1445" s="1">
        <v>3277.6120000000001</v>
      </c>
      <c r="H1445" s="1">
        <v>3121.915</v>
      </c>
      <c r="I1445" s="1">
        <v>-6474.5950000000003</v>
      </c>
    </row>
    <row r="1446" spans="1:9" hidden="1" x14ac:dyDescent="0.25">
      <c r="A1446" s="1" t="s">
        <v>159</v>
      </c>
      <c r="B1446" s="1" t="s">
        <v>258</v>
      </c>
      <c r="C1446" s="1" t="s">
        <v>26</v>
      </c>
      <c r="D1446" s="1">
        <v>448.44</v>
      </c>
      <c r="E1446" s="1">
        <v>462.54</v>
      </c>
      <c r="F1446" s="1">
        <v>0</v>
      </c>
      <c r="G1446" s="1">
        <v>-3277.6120000000001</v>
      </c>
      <c r="H1446" s="1">
        <v>2978.3020000000001</v>
      </c>
      <c r="I1446" s="1">
        <v>-2106.953</v>
      </c>
    </row>
    <row r="1447" spans="1:9" hidden="1" x14ac:dyDescent="0.25">
      <c r="A1447" s="1" t="s">
        <v>159</v>
      </c>
      <c r="B1447" s="1" t="s">
        <v>258</v>
      </c>
      <c r="C1447" s="1" t="s">
        <v>10</v>
      </c>
      <c r="D1447" s="1">
        <v>472.06</v>
      </c>
      <c r="E1447" s="1">
        <v>462.54</v>
      </c>
      <c r="F1447" s="1">
        <v>0</v>
      </c>
      <c r="G1447" s="1">
        <v>-3277.6120000000001</v>
      </c>
      <c r="H1447" s="1">
        <v>3119.8240000000001</v>
      </c>
      <c r="I1447" s="1">
        <v>-810.30499999999995</v>
      </c>
    </row>
    <row r="1448" spans="1:9" hidden="1" x14ac:dyDescent="0.25">
      <c r="A1448" s="1" t="s">
        <v>159</v>
      </c>
      <c r="B1448" s="1" t="s">
        <v>259</v>
      </c>
      <c r="C1448" s="1" t="s">
        <v>26</v>
      </c>
      <c r="D1448" s="1">
        <v>448.44</v>
      </c>
      <c r="E1448" s="1">
        <v>-462.54</v>
      </c>
      <c r="F1448" s="1">
        <v>0</v>
      </c>
      <c r="G1448" s="1">
        <v>2642.982</v>
      </c>
      <c r="H1448" s="1">
        <v>2979.3220000000001</v>
      </c>
      <c r="I1448" s="1">
        <v>-4781.4470000000001</v>
      </c>
    </row>
    <row r="1449" spans="1:9" hidden="1" x14ac:dyDescent="0.25">
      <c r="A1449" s="1" t="s">
        <v>159</v>
      </c>
      <c r="B1449" s="1" t="s">
        <v>259</v>
      </c>
      <c r="C1449" s="1" t="s">
        <v>10</v>
      </c>
      <c r="D1449" s="1">
        <v>472.06</v>
      </c>
      <c r="E1449" s="1">
        <v>-462.54</v>
      </c>
      <c r="F1449" s="1">
        <v>0</v>
      </c>
      <c r="G1449" s="1">
        <v>2642.982</v>
      </c>
      <c r="H1449" s="1">
        <v>3122.056</v>
      </c>
      <c r="I1449" s="1">
        <v>-6474.8689999999997</v>
      </c>
    </row>
    <row r="1450" spans="1:9" hidden="1" x14ac:dyDescent="0.25">
      <c r="A1450" s="1" t="s">
        <v>159</v>
      </c>
      <c r="B1450" s="1" t="s">
        <v>260</v>
      </c>
      <c r="C1450" s="1" t="s">
        <v>26</v>
      </c>
      <c r="D1450" s="1">
        <v>448.44</v>
      </c>
      <c r="E1450" s="1">
        <v>462.54</v>
      </c>
      <c r="F1450" s="1">
        <v>0</v>
      </c>
      <c r="G1450" s="1">
        <v>-2642.982</v>
      </c>
      <c r="H1450" s="1">
        <v>2978.22</v>
      </c>
      <c r="I1450" s="1">
        <v>-2106.768</v>
      </c>
    </row>
    <row r="1451" spans="1:9" hidden="1" x14ac:dyDescent="0.25">
      <c r="A1451" s="1" t="s">
        <v>159</v>
      </c>
      <c r="B1451" s="1" t="s">
        <v>260</v>
      </c>
      <c r="C1451" s="1" t="s">
        <v>10</v>
      </c>
      <c r="D1451" s="1">
        <v>472.06</v>
      </c>
      <c r="E1451" s="1">
        <v>462.54</v>
      </c>
      <c r="F1451" s="1">
        <v>0</v>
      </c>
      <c r="G1451" s="1">
        <v>-2642.982</v>
      </c>
      <c r="H1451" s="1">
        <v>3119.6819999999998</v>
      </c>
      <c r="I1451" s="1">
        <v>-810.03099999999995</v>
      </c>
    </row>
    <row r="1452" spans="1:9" hidden="1" x14ac:dyDescent="0.25">
      <c r="A1452" s="1" t="s">
        <v>159</v>
      </c>
      <c r="B1452" s="1" t="s">
        <v>261</v>
      </c>
      <c r="C1452" s="1" t="s">
        <v>26</v>
      </c>
      <c r="D1452" s="1">
        <v>448.44</v>
      </c>
      <c r="E1452" s="1">
        <v>0</v>
      </c>
      <c r="F1452" s="1">
        <v>-462.54</v>
      </c>
      <c r="G1452" s="1">
        <v>-3289.105</v>
      </c>
      <c r="H1452" s="1">
        <v>4317.3829999999998</v>
      </c>
      <c r="I1452" s="1">
        <v>-3444.527</v>
      </c>
    </row>
    <row r="1453" spans="1:9" hidden="1" x14ac:dyDescent="0.25">
      <c r="A1453" s="1" t="s">
        <v>159</v>
      </c>
      <c r="B1453" s="1" t="s">
        <v>261</v>
      </c>
      <c r="C1453" s="1" t="s">
        <v>10</v>
      </c>
      <c r="D1453" s="1">
        <v>472.06</v>
      </c>
      <c r="E1453" s="1">
        <v>0</v>
      </c>
      <c r="F1453" s="1">
        <v>-462.54</v>
      </c>
      <c r="G1453" s="1">
        <v>-3289.105</v>
      </c>
      <c r="H1453" s="1">
        <v>5957.6459999999997</v>
      </c>
      <c r="I1453" s="1">
        <v>-3643.3969999999999</v>
      </c>
    </row>
    <row r="1454" spans="1:9" hidden="1" x14ac:dyDescent="0.25">
      <c r="A1454" s="1" t="s">
        <v>159</v>
      </c>
      <c r="B1454" s="1" t="s">
        <v>262</v>
      </c>
      <c r="C1454" s="1" t="s">
        <v>26</v>
      </c>
      <c r="D1454" s="1">
        <v>448.44</v>
      </c>
      <c r="E1454" s="1">
        <v>0</v>
      </c>
      <c r="F1454" s="1">
        <v>462.54</v>
      </c>
      <c r="G1454" s="1">
        <v>3289.105</v>
      </c>
      <c r="H1454" s="1">
        <v>1640.1590000000001</v>
      </c>
      <c r="I1454" s="1">
        <v>-3443.6880000000001</v>
      </c>
    </row>
    <row r="1455" spans="1:9" hidden="1" x14ac:dyDescent="0.25">
      <c r="A1455" s="1" t="s">
        <v>159</v>
      </c>
      <c r="B1455" s="1" t="s">
        <v>262</v>
      </c>
      <c r="C1455" s="1" t="s">
        <v>10</v>
      </c>
      <c r="D1455" s="1">
        <v>472.06</v>
      </c>
      <c r="E1455" s="1">
        <v>0</v>
      </c>
      <c r="F1455" s="1">
        <v>462.54</v>
      </c>
      <c r="G1455" s="1">
        <v>3289.105</v>
      </c>
      <c r="H1455" s="1">
        <v>284.09199999999998</v>
      </c>
      <c r="I1455" s="1">
        <v>-3641.502</v>
      </c>
    </row>
    <row r="1456" spans="1:9" hidden="1" x14ac:dyDescent="0.25">
      <c r="A1456" s="1" t="s">
        <v>159</v>
      </c>
      <c r="B1456" s="1" t="s">
        <v>263</v>
      </c>
      <c r="C1456" s="1" t="s">
        <v>26</v>
      </c>
      <c r="D1456" s="1">
        <v>448.44</v>
      </c>
      <c r="E1456" s="1">
        <v>0</v>
      </c>
      <c r="F1456" s="1">
        <v>-462.54</v>
      </c>
      <c r="G1456" s="1">
        <v>-3884.797</v>
      </c>
      <c r="H1456" s="1">
        <v>4317.4629999999997</v>
      </c>
      <c r="I1456" s="1">
        <v>-3444.7069999999999</v>
      </c>
    </row>
    <row r="1457" spans="1:9" hidden="1" x14ac:dyDescent="0.25">
      <c r="A1457" s="1" t="s">
        <v>159</v>
      </c>
      <c r="B1457" s="1" t="s">
        <v>263</v>
      </c>
      <c r="C1457" s="1" t="s">
        <v>10</v>
      </c>
      <c r="D1457" s="1">
        <v>472.06</v>
      </c>
      <c r="E1457" s="1">
        <v>0</v>
      </c>
      <c r="F1457" s="1">
        <v>-462.54</v>
      </c>
      <c r="G1457" s="1">
        <v>-3884.797</v>
      </c>
      <c r="H1457" s="1">
        <v>5957.7830000000004</v>
      </c>
      <c r="I1457" s="1">
        <v>-3643.6619999999998</v>
      </c>
    </row>
    <row r="1458" spans="1:9" hidden="1" x14ac:dyDescent="0.25">
      <c r="A1458" s="1" t="s">
        <v>159</v>
      </c>
      <c r="B1458" s="1" t="s">
        <v>264</v>
      </c>
      <c r="C1458" s="1" t="s">
        <v>26</v>
      </c>
      <c r="D1458" s="1">
        <v>448.44</v>
      </c>
      <c r="E1458" s="1">
        <v>0</v>
      </c>
      <c r="F1458" s="1">
        <v>462.54</v>
      </c>
      <c r="G1458" s="1">
        <v>3884.797</v>
      </c>
      <c r="H1458" s="1">
        <v>1640.079</v>
      </c>
      <c r="I1458" s="1">
        <v>-3443.5070000000001</v>
      </c>
    </row>
    <row r="1459" spans="1:9" hidden="1" x14ac:dyDescent="0.25">
      <c r="A1459" s="1" t="s">
        <v>159</v>
      </c>
      <c r="B1459" s="1" t="s">
        <v>264</v>
      </c>
      <c r="C1459" s="1" t="s">
        <v>10</v>
      </c>
      <c r="D1459" s="1">
        <v>472.06</v>
      </c>
      <c r="E1459" s="1">
        <v>0</v>
      </c>
      <c r="F1459" s="1">
        <v>462.54</v>
      </c>
      <c r="G1459" s="1">
        <v>3884.797</v>
      </c>
      <c r="H1459" s="1">
        <v>283.95499999999998</v>
      </c>
      <c r="I1459" s="1">
        <v>-3641.2370000000001</v>
      </c>
    </row>
    <row r="1460" spans="1:9" hidden="1" x14ac:dyDescent="0.25">
      <c r="A1460" s="1" t="s">
        <v>159</v>
      </c>
      <c r="B1460" s="1" t="s">
        <v>265</v>
      </c>
      <c r="C1460" s="1" t="s">
        <v>26</v>
      </c>
      <c r="D1460" s="1">
        <v>448.44</v>
      </c>
      <c r="E1460" s="1">
        <v>0</v>
      </c>
      <c r="F1460" s="1">
        <v>0</v>
      </c>
      <c r="G1460" s="1">
        <v>0</v>
      </c>
      <c r="H1460" s="1">
        <v>2978.7779999999998</v>
      </c>
      <c r="I1460" s="1">
        <v>-3444.16</v>
      </c>
    </row>
    <row r="1461" spans="1:9" hidden="1" x14ac:dyDescent="0.25">
      <c r="A1461" s="1" t="s">
        <v>159</v>
      </c>
      <c r="B1461" s="1" t="s">
        <v>265</v>
      </c>
      <c r="C1461" s="1" t="s">
        <v>10</v>
      </c>
      <c r="D1461" s="1">
        <v>472.06</v>
      </c>
      <c r="E1461" s="1">
        <v>0</v>
      </c>
      <c r="F1461" s="1">
        <v>0</v>
      </c>
      <c r="G1461" s="1">
        <v>0</v>
      </c>
      <c r="H1461" s="1">
        <v>3120.8850000000002</v>
      </c>
      <c r="I1461" s="1">
        <v>-3642.57</v>
      </c>
    </row>
    <row r="1462" spans="1:9" hidden="1" x14ac:dyDescent="0.25">
      <c r="A1462" s="1" t="s">
        <v>159</v>
      </c>
      <c r="B1462" s="1" t="s">
        <v>266</v>
      </c>
      <c r="C1462" s="1" t="s">
        <v>26</v>
      </c>
      <c r="D1462" s="1">
        <v>448.44</v>
      </c>
      <c r="E1462" s="1">
        <v>0</v>
      </c>
      <c r="F1462" s="1">
        <v>0</v>
      </c>
      <c r="G1462" s="1">
        <v>0</v>
      </c>
      <c r="H1462" s="1">
        <v>2978.7640000000001</v>
      </c>
      <c r="I1462" s="1">
        <v>-3444.0540000000001</v>
      </c>
    </row>
    <row r="1463" spans="1:9" hidden="1" x14ac:dyDescent="0.25">
      <c r="A1463" s="1" t="s">
        <v>159</v>
      </c>
      <c r="B1463" s="1" t="s">
        <v>266</v>
      </c>
      <c r="C1463" s="1" t="s">
        <v>10</v>
      </c>
      <c r="D1463" s="1">
        <v>472.06</v>
      </c>
      <c r="E1463" s="1">
        <v>0</v>
      </c>
      <c r="F1463" s="1">
        <v>0</v>
      </c>
      <c r="G1463" s="1">
        <v>0</v>
      </c>
      <c r="H1463" s="1">
        <v>3120.8530000000001</v>
      </c>
      <c r="I1463" s="1">
        <v>-3642.33</v>
      </c>
    </row>
    <row r="1464" spans="1:9" hidden="1" x14ac:dyDescent="0.25">
      <c r="A1464" s="1" t="s">
        <v>159</v>
      </c>
      <c r="B1464" s="1" t="s">
        <v>267</v>
      </c>
      <c r="C1464" s="1" t="s">
        <v>26</v>
      </c>
      <c r="D1464" s="1">
        <v>448.44</v>
      </c>
      <c r="E1464" s="1">
        <v>0</v>
      </c>
      <c r="F1464" s="1">
        <v>0</v>
      </c>
      <c r="G1464" s="1">
        <v>0</v>
      </c>
      <c r="H1464" s="1">
        <v>2978.8209999999999</v>
      </c>
      <c r="I1464" s="1">
        <v>-3444.1129999999998</v>
      </c>
    </row>
    <row r="1465" spans="1:9" hidden="1" x14ac:dyDescent="0.25">
      <c r="A1465" s="1" t="s">
        <v>159</v>
      </c>
      <c r="B1465" s="1" t="s">
        <v>267</v>
      </c>
      <c r="C1465" s="1" t="s">
        <v>10</v>
      </c>
      <c r="D1465" s="1">
        <v>472.06</v>
      </c>
      <c r="E1465" s="1">
        <v>0</v>
      </c>
      <c r="F1465" s="1">
        <v>0</v>
      </c>
      <c r="G1465" s="1">
        <v>0</v>
      </c>
      <c r="H1465" s="1">
        <v>3120.9830000000002</v>
      </c>
      <c r="I1465" s="1">
        <v>-3642.4639999999999</v>
      </c>
    </row>
    <row r="1466" spans="1:9" hidden="1" x14ac:dyDescent="0.25">
      <c r="A1466" s="1" t="s">
        <v>159</v>
      </c>
      <c r="B1466" s="1" t="s">
        <v>268</v>
      </c>
      <c r="C1466" s="1" t="s">
        <v>26</v>
      </c>
      <c r="D1466" s="1">
        <v>448.44</v>
      </c>
      <c r="E1466" s="1">
        <v>0</v>
      </c>
      <c r="F1466" s="1">
        <v>0</v>
      </c>
      <c r="G1466" s="1">
        <v>0</v>
      </c>
      <c r="H1466" s="1">
        <v>2978.721</v>
      </c>
      <c r="I1466" s="1">
        <v>-3444.1010000000001</v>
      </c>
    </row>
    <row r="1467" spans="1:9" hidden="1" x14ac:dyDescent="0.25">
      <c r="A1467" s="1" t="s">
        <v>159</v>
      </c>
      <c r="B1467" s="1" t="s">
        <v>268</v>
      </c>
      <c r="C1467" s="1" t="s">
        <v>10</v>
      </c>
      <c r="D1467" s="1">
        <v>472.06</v>
      </c>
      <c r="E1467" s="1">
        <v>0</v>
      </c>
      <c r="F1467" s="1">
        <v>0</v>
      </c>
      <c r="G1467" s="1">
        <v>0</v>
      </c>
      <c r="H1467" s="1">
        <v>3120.7550000000001</v>
      </c>
      <c r="I1467" s="1">
        <v>-3642.4360000000001</v>
      </c>
    </row>
    <row r="1468" spans="1:9" hidden="1" x14ac:dyDescent="0.25">
      <c r="A1468" s="1" t="s">
        <v>159</v>
      </c>
      <c r="B1468" s="1" t="s">
        <v>269</v>
      </c>
      <c r="C1468" s="1" t="s">
        <v>26</v>
      </c>
      <c r="D1468" s="1">
        <v>994.06</v>
      </c>
      <c r="E1468" s="1">
        <v>381.78</v>
      </c>
      <c r="F1468" s="1">
        <v>87.8</v>
      </c>
      <c r="G1468" s="1">
        <v>3130.5450000000001</v>
      </c>
      <c r="H1468" s="1">
        <v>6924.0439999999999</v>
      </c>
      <c r="I1468" s="1">
        <v>-6483.2730000000001</v>
      </c>
    </row>
    <row r="1469" spans="1:9" hidden="1" x14ac:dyDescent="0.25">
      <c r="A1469" s="1" t="s">
        <v>159</v>
      </c>
      <c r="B1469" s="1" t="s">
        <v>269</v>
      </c>
      <c r="C1469" s="1" t="s">
        <v>10</v>
      </c>
      <c r="D1469" s="1">
        <v>1041.31</v>
      </c>
      <c r="E1469" s="1">
        <v>381.78</v>
      </c>
      <c r="F1469" s="1">
        <v>87.8</v>
      </c>
      <c r="G1469" s="1">
        <v>3130.5450000000001</v>
      </c>
      <c r="H1469" s="1">
        <v>7490.3469999999998</v>
      </c>
      <c r="I1469" s="1">
        <v>-5661.2089999999998</v>
      </c>
    </row>
    <row r="1470" spans="1:9" hidden="1" x14ac:dyDescent="0.25">
      <c r="A1470" s="1" t="s">
        <v>159</v>
      </c>
      <c r="B1470" s="1" t="s">
        <v>270</v>
      </c>
      <c r="C1470" s="1" t="s">
        <v>26</v>
      </c>
      <c r="D1470" s="1">
        <v>994.06</v>
      </c>
      <c r="E1470" s="1">
        <v>-381.78</v>
      </c>
      <c r="F1470" s="1">
        <v>-87.8</v>
      </c>
      <c r="G1470" s="1">
        <v>-3130.5450000000001</v>
      </c>
      <c r="H1470" s="1">
        <v>6440.0690000000004</v>
      </c>
      <c r="I1470" s="1">
        <v>-8707.6849999999995</v>
      </c>
    </row>
    <row r="1471" spans="1:9" hidden="1" x14ac:dyDescent="0.25">
      <c r="A1471" s="1" t="s">
        <v>159</v>
      </c>
      <c r="B1471" s="1" t="s">
        <v>270</v>
      </c>
      <c r="C1471" s="1" t="s">
        <v>10</v>
      </c>
      <c r="D1471" s="1">
        <v>1041.31</v>
      </c>
      <c r="E1471" s="1">
        <v>-381.78</v>
      </c>
      <c r="F1471" s="1">
        <v>-87.8</v>
      </c>
      <c r="G1471" s="1">
        <v>-3130.5450000000001</v>
      </c>
      <c r="H1471" s="1">
        <v>6442.2879999999996</v>
      </c>
      <c r="I1471" s="1">
        <v>-10322.848</v>
      </c>
    </row>
    <row r="1472" spans="1:9" hidden="1" x14ac:dyDescent="0.25">
      <c r="A1472" s="1" t="s">
        <v>159</v>
      </c>
      <c r="B1472" s="1" t="s">
        <v>271</v>
      </c>
      <c r="C1472" s="1" t="s">
        <v>26</v>
      </c>
      <c r="D1472" s="1">
        <v>994.06</v>
      </c>
      <c r="E1472" s="1">
        <v>84.37</v>
      </c>
      <c r="F1472" s="1">
        <v>379.23</v>
      </c>
      <c r="G1472" s="1">
        <v>2956.3139999999999</v>
      </c>
      <c r="H1472" s="1">
        <v>7783.4809999999998</v>
      </c>
      <c r="I1472" s="1">
        <v>-7359.1059999999998</v>
      </c>
    </row>
    <row r="1473" spans="1:9" hidden="1" x14ac:dyDescent="0.25">
      <c r="A1473" s="1" t="s">
        <v>159</v>
      </c>
      <c r="B1473" s="1" t="s">
        <v>271</v>
      </c>
      <c r="C1473" s="1" t="s">
        <v>10</v>
      </c>
      <c r="D1473" s="1">
        <v>1041.31</v>
      </c>
      <c r="E1473" s="1">
        <v>84.37</v>
      </c>
      <c r="F1473" s="1">
        <v>379.23</v>
      </c>
      <c r="G1473" s="1">
        <v>2956.3139999999999</v>
      </c>
      <c r="H1473" s="1">
        <v>9279.2919999999995</v>
      </c>
      <c r="I1473" s="1">
        <v>-7483.1940000000004</v>
      </c>
    </row>
    <row r="1474" spans="1:9" hidden="1" x14ac:dyDescent="0.25">
      <c r="A1474" s="1" t="s">
        <v>159</v>
      </c>
      <c r="B1474" s="1" t="s">
        <v>272</v>
      </c>
      <c r="C1474" s="1" t="s">
        <v>26</v>
      </c>
      <c r="D1474" s="1">
        <v>994.06</v>
      </c>
      <c r="E1474" s="1">
        <v>-84.37</v>
      </c>
      <c r="F1474" s="1">
        <v>-379.23</v>
      </c>
      <c r="G1474" s="1">
        <v>-2956.3139999999999</v>
      </c>
      <c r="H1474" s="1">
        <v>5580.6319999999996</v>
      </c>
      <c r="I1474" s="1">
        <v>-7831.8519999999999</v>
      </c>
    </row>
    <row r="1475" spans="1:9" hidden="1" x14ac:dyDescent="0.25">
      <c r="A1475" s="1" t="s">
        <v>159</v>
      </c>
      <c r="B1475" s="1" t="s">
        <v>272</v>
      </c>
      <c r="C1475" s="1" t="s">
        <v>10</v>
      </c>
      <c r="D1475" s="1">
        <v>1041.31</v>
      </c>
      <c r="E1475" s="1">
        <v>-84.37</v>
      </c>
      <c r="F1475" s="1">
        <v>-379.23</v>
      </c>
      <c r="G1475" s="1">
        <v>-2956.3139999999999</v>
      </c>
      <c r="H1475" s="1">
        <v>4653.3429999999998</v>
      </c>
      <c r="I1475" s="1">
        <v>-8500.8629999999994</v>
      </c>
    </row>
    <row r="1476" spans="1:9" hidden="1" x14ac:dyDescent="0.25">
      <c r="A1476" s="1" t="s">
        <v>159</v>
      </c>
      <c r="B1476" s="1" t="s">
        <v>273</v>
      </c>
      <c r="C1476" s="1" t="s">
        <v>26</v>
      </c>
      <c r="D1476" s="1">
        <v>448.44</v>
      </c>
      <c r="E1476" s="1">
        <v>381.78</v>
      </c>
      <c r="F1476" s="1">
        <v>87.8</v>
      </c>
      <c r="G1476" s="1">
        <v>3130.5450000000001</v>
      </c>
      <c r="H1476" s="1">
        <v>3220.7579999999998</v>
      </c>
      <c r="I1476" s="1">
        <v>-2331.9009999999998</v>
      </c>
    </row>
    <row r="1477" spans="1:9" hidden="1" x14ac:dyDescent="0.25">
      <c r="A1477" s="1" t="s">
        <v>159</v>
      </c>
      <c r="B1477" s="1" t="s">
        <v>273</v>
      </c>
      <c r="C1477" s="1" t="s">
        <v>10</v>
      </c>
      <c r="D1477" s="1">
        <v>472.06</v>
      </c>
      <c r="E1477" s="1">
        <v>381.78</v>
      </c>
      <c r="F1477" s="1">
        <v>87.8</v>
      </c>
      <c r="G1477" s="1">
        <v>3130.5450000000001</v>
      </c>
      <c r="H1477" s="1">
        <v>3644.8989999999999</v>
      </c>
      <c r="I1477" s="1">
        <v>-1311.6310000000001</v>
      </c>
    </row>
    <row r="1478" spans="1:9" hidden="1" x14ac:dyDescent="0.25">
      <c r="A1478" s="1" t="s">
        <v>159</v>
      </c>
      <c r="B1478" s="1" t="s">
        <v>274</v>
      </c>
      <c r="C1478" s="1" t="s">
        <v>26</v>
      </c>
      <c r="D1478" s="1">
        <v>448.44</v>
      </c>
      <c r="E1478" s="1">
        <v>-381.78</v>
      </c>
      <c r="F1478" s="1">
        <v>-87.8</v>
      </c>
      <c r="G1478" s="1">
        <v>-3130.5450000000001</v>
      </c>
      <c r="H1478" s="1">
        <v>2736.7840000000001</v>
      </c>
      <c r="I1478" s="1">
        <v>-4556.3140000000003</v>
      </c>
    </row>
    <row r="1479" spans="1:9" hidden="1" x14ac:dyDescent="0.25">
      <c r="A1479" s="1" t="s">
        <v>159</v>
      </c>
      <c r="B1479" s="1" t="s">
        <v>274</v>
      </c>
      <c r="C1479" s="1" t="s">
        <v>10</v>
      </c>
      <c r="D1479" s="1">
        <v>472.06</v>
      </c>
      <c r="E1479" s="1">
        <v>-381.78</v>
      </c>
      <c r="F1479" s="1">
        <v>-87.8</v>
      </c>
      <c r="G1479" s="1">
        <v>-3130.5450000000001</v>
      </c>
      <c r="H1479" s="1">
        <v>2596.8389999999999</v>
      </c>
      <c r="I1479" s="1">
        <v>-5973.2690000000002</v>
      </c>
    </row>
    <row r="1480" spans="1:9" hidden="1" x14ac:dyDescent="0.25">
      <c r="A1480" s="1" t="s">
        <v>159</v>
      </c>
      <c r="B1480" s="1" t="s">
        <v>275</v>
      </c>
      <c r="C1480" s="1" t="s">
        <v>26</v>
      </c>
      <c r="D1480" s="1">
        <v>448.44</v>
      </c>
      <c r="E1480" s="1">
        <v>84.37</v>
      </c>
      <c r="F1480" s="1">
        <v>379.23</v>
      </c>
      <c r="G1480" s="1">
        <v>2956.3139999999999</v>
      </c>
      <c r="H1480" s="1">
        <v>4080.1959999999999</v>
      </c>
      <c r="I1480" s="1">
        <v>-3207.7339999999999</v>
      </c>
    </row>
    <row r="1481" spans="1:9" hidden="1" x14ac:dyDescent="0.25">
      <c r="A1481" s="1" t="s">
        <v>159</v>
      </c>
      <c r="B1481" s="1" t="s">
        <v>275</v>
      </c>
      <c r="C1481" s="1" t="s">
        <v>10</v>
      </c>
      <c r="D1481" s="1">
        <v>472.06</v>
      </c>
      <c r="E1481" s="1">
        <v>84.37</v>
      </c>
      <c r="F1481" s="1">
        <v>379.23</v>
      </c>
      <c r="G1481" s="1">
        <v>2956.3139999999999</v>
      </c>
      <c r="H1481" s="1">
        <v>5433.8440000000001</v>
      </c>
      <c r="I1481" s="1">
        <v>-3133.616</v>
      </c>
    </row>
    <row r="1482" spans="1:9" hidden="1" x14ac:dyDescent="0.25">
      <c r="A1482" s="1" t="s">
        <v>159</v>
      </c>
      <c r="B1482" s="1" t="s">
        <v>276</v>
      </c>
      <c r="C1482" s="1" t="s">
        <v>26</v>
      </c>
      <c r="D1482" s="1">
        <v>448.44</v>
      </c>
      <c r="E1482" s="1">
        <v>-84.37</v>
      </c>
      <c r="F1482" s="1">
        <v>-379.23</v>
      </c>
      <c r="G1482" s="1">
        <v>-2956.3139999999999</v>
      </c>
      <c r="H1482" s="1">
        <v>1877.346</v>
      </c>
      <c r="I1482" s="1">
        <v>-3680.4810000000002</v>
      </c>
    </row>
    <row r="1483" spans="1:9" hidden="1" x14ac:dyDescent="0.25">
      <c r="A1483" s="1" t="s">
        <v>159</v>
      </c>
      <c r="B1483" s="1" t="s">
        <v>276</v>
      </c>
      <c r="C1483" s="1" t="s">
        <v>10</v>
      </c>
      <c r="D1483" s="1">
        <v>472.06</v>
      </c>
      <c r="E1483" s="1">
        <v>-84.37</v>
      </c>
      <c r="F1483" s="1">
        <v>-379.23</v>
      </c>
      <c r="G1483" s="1">
        <v>-2956.3139999999999</v>
      </c>
      <c r="H1483" s="1">
        <v>807.89400000000001</v>
      </c>
      <c r="I1483" s="1">
        <v>-4151.2839999999997</v>
      </c>
    </row>
    <row r="1484" spans="1:9" hidden="1" x14ac:dyDescent="0.25">
      <c r="A1484" s="1" t="s">
        <v>160</v>
      </c>
      <c r="B1484" s="1" t="s">
        <v>9</v>
      </c>
      <c r="C1484" s="1" t="s">
        <v>26</v>
      </c>
      <c r="D1484" s="1">
        <v>814.52</v>
      </c>
      <c r="E1484" s="1">
        <v>0</v>
      </c>
      <c r="F1484" s="1">
        <v>0</v>
      </c>
      <c r="G1484" s="1">
        <v>0</v>
      </c>
      <c r="H1484" s="1">
        <v>5680.8720000000003</v>
      </c>
      <c r="I1484" s="1">
        <v>-6139.8019999999997</v>
      </c>
    </row>
    <row r="1485" spans="1:9" hidden="1" x14ac:dyDescent="0.25">
      <c r="A1485" s="1" t="s">
        <v>160</v>
      </c>
      <c r="B1485" s="1" t="s">
        <v>9</v>
      </c>
      <c r="C1485" s="1" t="s">
        <v>10</v>
      </c>
      <c r="D1485" s="1">
        <v>845.2</v>
      </c>
      <c r="E1485" s="1">
        <v>0</v>
      </c>
      <c r="F1485" s="1">
        <v>0</v>
      </c>
      <c r="G1485" s="1">
        <v>0</v>
      </c>
      <c r="H1485" s="1">
        <v>5865.3760000000002</v>
      </c>
      <c r="I1485" s="1">
        <v>-6397.2830000000004</v>
      </c>
    </row>
    <row r="1486" spans="1:9" hidden="1" x14ac:dyDescent="0.25">
      <c r="A1486" s="1" t="s">
        <v>160</v>
      </c>
      <c r="B1486" s="1" t="s">
        <v>27</v>
      </c>
      <c r="C1486" s="1" t="s">
        <v>26</v>
      </c>
      <c r="D1486" s="1">
        <v>253.27</v>
      </c>
      <c r="E1486" s="1">
        <v>0</v>
      </c>
      <c r="F1486" s="1">
        <v>0</v>
      </c>
      <c r="G1486" s="1">
        <v>0</v>
      </c>
      <c r="H1486" s="1">
        <v>1943.098</v>
      </c>
      <c r="I1486" s="1">
        <v>-1832.9059999999999</v>
      </c>
    </row>
    <row r="1487" spans="1:9" x14ac:dyDescent="0.25">
      <c r="A1487" s="1" t="s">
        <v>160</v>
      </c>
      <c r="B1487" s="1" t="s">
        <v>27</v>
      </c>
      <c r="C1487" s="1" t="s">
        <v>10</v>
      </c>
      <c r="D1487" s="1">
        <v>253.27</v>
      </c>
      <c r="E1487" s="1">
        <v>0</v>
      </c>
      <c r="F1487" s="1">
        <v>0</v>
      </c>
      <c r="G1487" s="1">
        <v>0</v>
      </c>
      <c r="H1487" s="1">
        <v>1943.2470000000001</v>
      </c>
      <c r="I1487" s="1">
        <v>-1832.6020000000001</v>
      </c>
    </row>
    <row r="1488" spans="1:9" hidden="1" x14ac:dyDescent="0.25">
      <c r="A1488" s="1" t="s">
        <v>160</v>
      </c>
      <c r="B1488" s="1" t="s">
        <v>21</v>
      </c>
      <c r="C1488" s="1" t="s">
        <v>26</v>
      </c>
      <c r="D1488" s="1">
        <v>0</v>
      </c>
      <c r="E1488" s="1">
        <v>-349.56</v>
      </c>
      <c r="F1488" s="1">
        <v>0</v>
      </c>
      <c r="G1488" s="1">
        <v>2581.5239999999999</v>
      </c>
      <c r="H1488" s="1">
        <v>0.63400000000000001</v>
      </c>
      <c r="I1488" s="1">
        <v>-1716.451</v>
      </c>
    </row>
    <row r="1489" spans="1:9" hidden="1" x14ac:dyDescent="0.25">
      <c r="A1489" s="1" t="s">
        <v>160</v>
      </c>
      <c r="B1489" s="1" t="s">
        <v>21</v>
      </c>
      <c r="C1489" s="1" t="s">
        <v>10</v>
      </c>
      <c r="D1489" s="1">
        <v>0</v>
      </c>
      <c r="E1489" s="1">
        <v>-349.56</v>
      </c>
      <c r="F1489" s="1">
        <v>0</v>
      </c>
      <c r="G1489" s="1">
        <v>2581.5239999999999</v>
      </c>
      <c r="H1489" s="1">
        <v>1.145</v>
      </c>
      <c r="I1489" s="1">
        <v>-2848.982</v>
      </c>
    </row>
    <row r="1490" spans="1:9" hidden="1" x14ac:dyDescent="0.25">
      <c r="A1490" s="1" t="s">
        <v>160</v>
      </c>
      <c r="B1490" s="1" t="s">
        <v>22</v>
      </c>
      <c r="C1490" s="1" t="s">
        <v>26</v>
      </c>
      <c r="D1490" s="1">
        <v>0</v>
      </c>
      <c r="E1490" s="1">
        <v>-349.56</v>
      </c>
      <c r="F1490" s="1">
        <v>0</v>
      </c>
      <c r="G1490" s="1">
        <v>2089.5819999999999</v>
      </c>
      <c r="H1490" s="1">
        <v>0.71899999999999997</v>
      </c>
      <c r="I1490" s="1">
        <v>-1716.6179999999999</v>
      </c>
    </row>
    <row r="1491" spans="1:9" hidden="1" x14ac:dyDescent="0.25">
      <c r="A1491" s="1" t="s">
        <v>160</v>
      </c>
      <c r="B1491" s="1" t="s">
        <v>22</v>
      </c>
      <c r="C1491" s="1" t="s">
        <v>10</v>
      </c>
      <c r="D1491" s="1">
        <v>0</v>
      </c>
      <c r="E1491" s="1">
        <v>-349.56</v>
      </c>
      <c r="F1491" s="1">
        <v>0</v>
      </c>
      <c r="G1491" s="1">
        <v>2089.5819999999999</v>
      </c>
      <c r="H1491" s="1">
        <v>1.218</v>
      </c>
      <c r="I1491" s="1">
        <v>-2849.123</v>
      </c>
    </row>
    <row r="1492" spans="1:9" hidden="1" x14ac:dyDescent="0.25">
      <c r="A1492" s="1" t="s">
        <v>160</v>
      </c>
      <c r="B1492" s="1" t="s">
        <v>24</v>
      </c>
      <c r="C1492" s="1" t="s">
        <v>26</v>
      </c>
      <c r="D1492" s="1">
        <v>0</v>
      </c>
      <c r="E1492" s="1">
        <v>0</v>
      </c>
      <c r="F1492" s="1">
        <v>-349.56</v>
      </c>
      <c r="G1492" s="1">
        <v>-2443.62</v>
      </c>
      <c r="H1492" s="1">
        <v>1719.259</v>
      </c>
      <c r="I1492" s="1">
        <v>-0.57399999999999995</v>
      </c>
    </row>
    <row r="1493" spans="1:9" hidden="1" x14ac:dyDescent="0.25">
      <c r="A1493" s="1" t="s">
        <v>160</v>
      </c>
      <c r="B1493" s="1" t="s">
        <v>24</v>
      </c>
      <c r="C1493" s="1" t="s">
        <v>10</v>
      </c>
      <c r="D1493" s="1">
        <v>0</v>
      </c>
      <c r="E1493" s="1">
        <v>0</v>
      </c>
      <c r="F1493" s="1">
        <v>-349.56</v>
      </c>
      <c r="G1493" s="1">
        <v>-2443.62</v>
      </c>
      <c r="H1493" s="1">
        <v>2855.2379999999998</v>
      </c>
      <c r="I1493" s="1">
        <v>-1.0640000000000001</v>
      </c>
    </row>
    <row r="1494" spans="1:9" hidden="1" x14ac:dyDescent="0.25">
      <c r="A1494" s="1" t="s">
        <v>160</v>
      </c>
      <c r="B1494" s="1" t="s">
        <v>23</v>
      </c>
      <c r="C1494" s="1" t="s">
        <v>26</v>
      </c>
      <c r="D1494" s="1">
        <v>0</v>
      </c>
      <c r="E1494" s="1">
        <v>0</v>
      </c>
      <c r="F1494" s="1">
        <v>-349.56</v>
      </c>
      <c r="G1494" s="1">
        <v>-2897.4250000000002</v>
      </c>
      <c r="H1494" s="1">
        <v>1719.3420000000001</v>
      </c>
      <c r="I1494" s="1">
        <v>-0.73499999999999999</v>
      </c>
    </row>
    <row r="1495" spans="1:9" hidden="1" x14ac:dyDescent="0.25">
      <c r="A1495" s="1" t="s">
        <v>160</v>
      </c>
      <c r="B1495" s="1" t="s">
        <v>23</v>
      </c>
      <c r="C1495" s="1" t="s">
        <v>10</v>
      </c>
      <c r="D1495" s="1">
        <v>0</v>
      </c>
      <c r="E1495" s="1">
        <v>0</v>
      </c>
      <c r="F1495" s="1">
        <v>-349.56</v>
      </c>
      <c r="G1495" s="1">
        <v>-2897.4250000000002</v>
      </c>
      <c r="H1495" s="1">
        <v>2855.31</v>
      </c>
      <c r="I1495" s="1">
        <v>-1.202</v>
      </c>
    </row>
    <row r="1496" spans="1:9" hidden="1" x14ac:dyDescent="0.25">
      <c r="A1496" s="1" t="s">
        <v>160</v>
      </c>
      <c r="B1496" s="1" t="s">
        <v>28</v>
      </c>
      <c r="C1496" s="1" t="s">
        <v>26</v>
      </c>
      <c r="D1496" s="1">
        <v>0</v>
      </c>
      <c r="E1496" s="1">
        <v>0</v>
      </c>
      <c r="F1496" s="1">
        <v>0</v>
      </c>
      <c r="G1496" s="1">
        <v>0</v>
      </c>
      <c r="H1496" s="1">
        <v>0</v>
      </c>
      <c r="I1496" s="1">
        <v>0</v>
      </c>
    </row>
    <row r="1497" spans="1:9" hidden="1" x14ac:dyDescent="0.25">
      <c r="A1497" s="1" t="s">
        <v>160</v>
      </c>
      <c r="B1497" s="1" t="s">
        <v>28</v>
      </c>
      <c r="C1497" s="1" t="s">
        <v>10</v>
      </c>
      <c r="D1497" s="1">
        <v>0</v>
      </c>
      <c r="E1497" s="1">
        <v>0</v>
      </c>
      <c r="F1497" s="1">
        <v>0</v>
      </c>
      <c r="G1497" s="1">
        <v>0</v>
      </c>
      <c r="H1497" s="1">
        <v>0</v>
      </c>
      <c r="I1497" s="1">
        <v>0</v>
      </c>
    </row>
    <row r="1498" spans="1:9" hidden="1" x14ac:dyDescent="0.25">
      <c r="A1498" s="1" t="s">
        <v>160</v>
      </c>
      <c r="B1498" s="1" t="s">
        <v>29</v>
      </c>
      <c r="C1498" s="1" t="s">
        <v>26</v>
      </c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</row>
    <row r="1499" spans="1:9" hidden="1" x14ac:dyDescent="0.25">
      <c r="A1499" s="1" t="s">
        <v>160</v>
      </c>
      <c r="B1499" s="1" t="s">
        <v>29</v>
      </c>
      <c r="C1499" s="1" t="s">
        <v>10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</row>
    <row r="1500" spans="1:9" hidden="1" x14ac:dyDescent="0.25">
      <c r="A1500" s="1" t="s">
        <v>160</v>
      </c>
      <c r="B1500" s="1" t="s">
        <v>30</v>
      </c>
      <c r="C1500" s="1" t="s">
        <v>26</v>
      </c>
      <c r="D1500" s="1">
        <v>0</v>
      </c>
      <c r="E1500" s="1">
        <v>0</v>
      </c>
      <c r="F1500" s="1">
        <v>0</v>
      </c>
      <c r="G1500" s="1">
        <v>0</v>
      </c>
      <c r="H1500" s="1">
        <v>0.01</v>
      </c>
      <c r="I1500" s="1">
        <v>-7.2999999999999995E-2</v>
      </c>
    </row>
    <row r="1501" spans="1:9" hidden="1" x14ac:dyDescent="0.25">
      <c r="A1501" s="1" t="s">
        <v>160</v>
      </c>
      <c r="B1501" s="1" t="s">
        <v>30</v>
      </c>
      <c r="C1501" s="1" t="s">
        <v>10</v>
      </c>
      <c r="D1501" s="1">
        <v>0</v>
      </c>
      <c r="E1501" s="1">
        <v>0</v>
      </c>
      <c r="F1501" s="1">
        <v>0</v>
      </c>
      <c r="G1501" s="1">
        <v>0</v>
      </c>
      <c r="H1501" s="1">
        <v>1.7999999999999999E-2</v>
      </c>
      <c r="I1501" s="1">
        <v>-0.13</v>
      </c>
    </row>
    <row r="1502" spans="1:9" hidden="1" x14ac:dyDescent="0.25">
      <c r="A1502" s="1" t="s">
        <v>160</v>
      </c>
      <c r="B1502" s="1" t="s">
        <v>31</v>
      </c>
      <c r="C1502" s="1" t="s">
        <v>26</v>
      </c>
      <c r="D1502" s="1">
        <v>0</v>
      </c>
      <c r="E1502" s="1">
        <v>0</v>
      </c>
      <c r="F1502" s="1">
        <v>0</v>
      </c>
      <c r="G1502" s="1">
        <v>0</v>
      </c>
      <c r="H1502" s="1">
        <v>6.9000000000000006E-2</v>
      </c>
      <c r="I1502" s="1">
        <v>-8.9999999999999993E-3</v>
      </c>
    </row>
    <row r="1503" spans="1:9" hidden="1" x14ac:dyDescent="0.25">
      <c r="A1503" s="1" t="s">
        <v>160</v>
      </c>
      <c r="B1503" s="1" t="s">
        <v>31</v>
      </c>
      <c r="C1503" s="1" t="s">
        <v>10</v>
      </c>
      <c r="D1503" s="1">
        <v>0</v>
      </c>
      <c r="E1503" s="1">
        <v>0</v>
      </c>
      <c r="F1503" s="1">
        <v>0</v>
      </c>
      <c r="G1503" s="1">
        <v>0</v>
      </c>
      <c r="H1503" s="1">
        <v>0.123</v>
      </c>
      <c r="I1503" s="1">
        <v>-1.4999999999999999E-2</v>
      </c>
    </row>
    <row r="1504" spans="1:9" hidden="1" x14ac:dyDescent="0.25">
      <c r="A1504" s="1" t="s">
        <v>160</v>
      </c>
      <c r="B1504" s="1" t="s">
        <v>11</v>
      </c>
      <c r="C1504" s="1" t="s">
        <v>26</v>
      </c>
      <c r="D1504" s="1">
        <v>0</v>
      </c>
      <c r="E1504" s="1">
        <v>289.62</v>
      </c>
      <c r="F1504" s="1">
        <v>67.11</v>
      </c>
      <c r="G1504" s="1">
        <v>2472.0239999999999</v>
      </c>
      <c r="H1504" s="1">
        <v>317.59399999999999</v>
      </c>
      <c r="I1504" s="1">
        <v>1412.6179999999999</v>
      </c>
    </row>
    <row r="1505" spans="1:9" hidden="1" x14ac:dyDescent="0.25">
      <c r="A1505" s="1" t="s">
        <v>160</v>
      </c>
      <c r="B1505" s="1" t="s">
        <v>11</v>
      </c>
      <c r="C1505" s="1" t="s">
        <v>10</v>
      </c>
      <c r="D1505" s="1">
        <v>0</v>
      </c>
      <c r="E1505" s="1">
        <v>289.62</v>
      </c>
      <c r="F1505" s="1">
        <v>67.11</v>
      </c>
      <c r="G1505" s="1">
        <v>2472.0239999999999</v>
      </c>
      <c r="H1505" s="1">
        <v>534.36</v>
      </c>
      <c r="I1505" s="1">
        <v>2336.529</v>
      </c>
    </row>
    <row r="1506" spans="1:9" hidden="1" x14ac:dyDescent="0.25">
      <c r="A1506" s="1" t="s">
        <v>160</v>
      </c>
      <c r="B1506" s="1" t="s">
        <v>12</v>
      </c>
      <c r="C1506" s="1" t="s">
        <v>26</v>
      </c>
      <c r="D1506" s="1">
        <v>0</v>
      </c>
      <c r="E1506" s="1">
        <v>65.099999999999994</v>
      </c>
      <c r="F1506" s="1">
        <v>288.24</v>
      </c>
      <c r="G1506" s="1">
        <v>2200.8560000000002</v>
      </c>
      <c r="H1506" s="1">
        <v>1401.8030000000001</v>
      </c>
      <c r="I1506" s="1">
        <v>308.38400000000001</v>
      </c>
    </row>
    <row r="1507" spans="1:9" hidden="1" x14ac:dyDescent="0.25">
      <c r="A1507" s="1" t="s">
        <v>160</v>
      </c>
      <c r="B1507" s="1" t="s">
        <v>12</v>
      </c>
      <c r="C1507" s="1" t="s">
        <v>10</v>
      </c>
      <c r="D1507" s="1">
        <v>0</v>
      </c>
      <c r="E1507" s="1">
        <v>65.099999999999994</v>
      </c>
      <c r="F1507" s="1">
        <v>288.24</v>
      </c>
      <c r="G1507" s="1">
        <v>2200.8560000000002</v>
      </c>
      <c r="H1507" s="1">
        <v>2323.7979999999998</v>
      </c>
      <c r="I1507" s="1">
        <v>518.5</v>
      </c>
    </row>
    <row r="1508" spans="1:9" hidden="1" x14ac:dyDescent="0.25">
      <c r="A1508" s="1" t="s">
        <v>160</v>
      </c>
      <c r="B1508" s="1" t="s">
        <v>13</v>
      </c>
      <c r="C1508" s="1" t="s">
        <v>26</v>
      </c>
      <c r="D1508" s="1">
        <v>143.03</v>
      </c>
      <c r="E1508" s="1">
        <v>0</v>
      </c>
      <c r="F1508" s="1">
        <v>0</v>
      </c>
      <c r="G1508" s="1">
        <v>0</v>
      </c>
      <c r="H1508" s="1">
        <v>997.56100000000004</v>
      </c>
      <c r="I1508" s="1">
        <v>-1078.1489999999999</v>
      </c>
    </row>
    <row r="1509" spans="1:9" hidden="1" x14ac:dyDescent="0.25">
      <c r="A1509" s="1" t="s">
        <v>160</v>
      </c>
      <c r="B1509" s="1" t="s">
        <v>13</v>
      </c>
      <c r="C1509" s="1" t="s">
        <v>10</v>
      </c>
      <c r="D1509" s="1">
        <v>148.41999999999999</v>
      </c>
      <c r="E1509" s="1">
        <v>0</v>
      </c>
      <c r="F1509" s="1">
        <v>0</v>
      </c>
      <c r="G1509" s="1">
        <v>0</v>
      </c>
      <c r="H1509" s="1">
        <v>1029.96</v>
      </c>
      <c r="I1509" s="1">
        <v>-1123.3630000000001</v>
      </c>
    </row>
    <row r="1510" spans="1:9" hidden="1" x14ac:dyDescent="0.25">
      <c r="A1510" s="1" t="s">
        <v>160</v>
      </c>
      <c r="B1510" s="1" t="s">
        <v>32</v>
      </c>
      <c r="C1510" s="1" t="s">
        <v>26</v>
      </c>
      <c r="D1510" s="1">
        <v>1140.33</v>
      </c>
      <c r="E1510" s="1">
        <v>0</v>
      </c>
      <c r="F1510" s="1">
        <v>0</v>
      </c>
      <c r="G1510" s="1">
        <v>0</v>
      </c>
      <c r="H1510" s="1">
        <v>7953.2209999999995</v>
      </c>
      <c r="I1510" s="1">
        <v>-8595.7219999999998</v>
      </c>
    </row>
    <row r="1511" spans="1:9" hidden="1" x14ac:dyDescent="0.25">
      <c r="A1511" s="1" t="s">
        <v>160</v>
      </c>
      <c r="B1511" s="1" t="s">
        <v>32</v>
      </c>
      <c r="C1511" s="1" t="s">
        <v>10</v>
      </c>
      <c r="D1511" s="1">
        <v>1183.28</v>
      </c>
      <c r="E1511" s="1">
        <v>0</v>
      </c>
      <c r="F1511" s="1">
        <v>0</v>
      </c>
      <c r="G1511" s="1">
        <v>0</v>
      </c>
      <c r="H1511" s="1">
        <v>8211.5259999999998</v>
      </c>
      <c r="I1511" s="1">
        <v>-8956.1959999999999</v>
      </c>
    </row>
    <row r="1512" spans="1:9" hidden="1" x14ac:dyDescent="0.25">
      <c r="A1512" s="1" t="s">
        <v>160</v>
      </c>
      <c r="B1512" s="1" t="s">
        <v>33</v>
      </c>
      <c r="C1512" s="1" t="s">
        <v>26</v>
      </c>
      <c r="D1512" s="1">
        <v>1382.66</v>
      </c>
      <c r="E1512" s="1">
        <v>0</v>
      </c>
      <c r="F1512" s="1">
        <v>0</v>
      </c>
      <c r="G1512" s="1">
        <v>0</v>
      </c>
      <c r="H1512" s="1">
        <v>9926.0040000000008</v>
      </c>
      <c r="I1512" s="1">
        <v>-10300.411</v>
      </c>
    </row>
    <row r="1513" spans="1:9" hidden="1" x14ac:dyDescent="0.25">
      <c r="A1513" s="1" t="s">
        <v>160</v>
      </c>
      <c r="B1513" s="1" t="s">
        <v>33</v>
      </c>
      <c r="C1513" s="1" t="s">
        <v>10</v>
      </c>
      <c r="D1513" s="1">
        <v>1419.47</v>
      </c>
      <c r="E1513" s="1">
        <v>0</v>
      </c>
      <c r="F1513" s="1">
        <v>0</v>
      </c>
      <c r="G1513" s="1">
        <v>0</v>
      </c>
      <c r="H1513" s="1">
        <v>10147.646000000001</v>
      </c>
      <c r="I1513" s="1">
        <v>-10608.902</v>
      </c>
    </row>
    <row r="1514" spans="1:9" hidden="1" x14ac:dyDescent="0.25">
      <c r="A1514" s="1" t="s">
        <v>160</v>
      </c>
      <c r="B1514" s="1" t="s">
        <v>34</v>
      </c>
      <c r="C1514" s="1" t="s">
        <v>26</v>
      </c>
      <c r="D1514" s="1">
        <v>1104.06</v>
      </c>
      <c r="E1514" s="1">
        <v>0</v>
      </c>
      <c r="F1514" s="1">
        <v>0</v>
      </c>
      <c r="G1514" s="1">
        <v>0</v>
      </c>
      <c r="H1514" s="1">
        <v>7788.5959999999995</v>
      </c>
      <c r="I1514" s="1">
        <v>-8284.2150000000001</v>
      </c>
    </row>
    <row r="1515" spans="1:9" hidden="1" x14ac:dyDescent="0.25">
      <c r="A1515" s="1" t="s">
        <v>160</v>
      </c>
      <c r="B1515" s="1" t="s">
        <v>34</v>
      </c>
      <c r="C1515" s="1" t="s">
        <v>10</v>
      </c>
      <c r="D1515" s="1">
        <v>1140.8699999999999</v>
      </c>
      <c r="E1515" s="1">
        <v>0</v>
      </c>
      <c r="F1515" s="1">
        <v>0</v>
      </c>
      <c r="G1515" s="1">
        <v>0</v>
      </c>
      <c r="H1515" s="1">
        <v>8010.0739999999996</v>
      </c>
      <c r="I1515" s="1">
        <v>-8593.0400000000009</v>
      </c>
    </row>
    <row r="1516" spans="1:9" hidden="1" x14ac:dyDescent="0.25">
      <c r="A1516" s="1" t="s">
        <v>160</v>
      </c>
      <c r="B1516" s="1" t="s">
        <v>35</v>
      </c>
      <c r="C1516" s="1" t="s">
        <v>26</v>
      </c>
      <c r="D1516" s="1">
        <v>1146.97</v>
      </c>
      <c r="E1516" s="1">
        <v>-349.56</v>
      </c>
      <c r="F1516" s="1">
        <v>0</v>
      </c>
      <c r="G1516" s="1">
        <v>2581.5239999999999</v>
      </c>
      <c r="H1516" s="1">
        <v>8088.5079999999998</v>
      </c>
      <c r="I1516" s="1">
        <v>-10324.183999999999</v>
      </c>
    </row>
    <row r="1517" spans="1:9" hidden="1" x14ac:dyDescent="0.25">
      <c r="A1517" s="1" t="s">
        <v>160</v>
      </c>
      <c r="B1517" s="1" t="s">
        <v>35</v>
      </c>
      <c r="C1517" s="1" t="s">
        <v>10</v>
      </c>
      <c r="D1517" s="1">
        <v>1185.4000000000001</v>
      </c>
      <c r="E1517" s="1">
        <v>-349.56</v>
      </c>
      <c r="F1517" s="1">
        <v>0</v>
      </c>
      <c r="G1517" s="1">
        <v>2581.5239999999999</v>
      </c>
      <c r="H1517" s="1">
        <v>8320.2250000000004</v>
      </c>
      <c r="I1517" s="1">
        <v>-11779.161</v>
      </c>
    </row>
    <row r="1518" spans="1:9" hidden="1" x14ac:dyDescent="0.25">
      <c r="A1518" s="1" t="s">
        <v>160</v>
      </c>
      <c r="B1518" s="1" t="s">
        <v>36</v>
      </c>
      <c r="C1518" s="1" t="s">
        <v>26</v>
      </c>
      <c r="D1518" s="1">
        <v>1146.97</v>
      </c>
      <c r="E1518" s="1">
        <v>-349.56</v>
      </c>
      <c r="F1518" s="1">
        <v>0</v>
      </c>
      <c r="G1518" s="1">
        <v>2089.5819999999999</v>
      </c>
      <c r="H1518" s="1">
        <v>8088.5929999999998</v>
      </c>
      <c r="I1518" s="1">
        <v>-10324.35</v>
      </c>
    </row>
    <row r="1519" spans="1:9" hidden="1" x14ac:dyDescent="0.25">
      <c r="A1519" s="1" t="s">
        <v>160</v>
      </c>
      <c r="B1519" s="1" t="s">
        <v>36</v>
      </c>
      <c r="C1519" s="1" t="s">
        <v>10</v>
      </c>
      <c r="D1519" s="1">
        <v>1185.4000000000001</v>
      </c>
      <c r="E1519" s="1">
        <v>-349.56</v>
      </c>
      <c r="F1519" s="1">
        <v>0</v>
      </c>
      <c r="G1519" s="1">
        <v>2089.5819999999999</v>
      </c>
      <c r="H1519" s="1">
        <v>8320.2980000000007</v>
      </c>
      <c r="I1519" s="1">
        <v>-11779.302</v>
      </c>
    </row>
    <row r="1520" spans="1:9" hidden="1" x14ac:dyDescent="0.25">
      <c r="A1520" s="1" t="s">
        <v>160</v>
      </c>
      <c r="B1520" s="1" t="s">
        <v>37</v>
      </c>
      <c r="C1520" s="1" t="s">
        <v>26</v>
      </c>
      <c r="D1520" s="1">
        <v>1146.97</v>
      </c>
      <c r="E1520" s="1">
        <v>349.56</v>
      </c>
      <c r="F1520" s="1">
        <v>0</v>
      </c>
      <c r="G1520" s="1">
        <v>-2581.5239999999999</v>
      </c>
      <c r="H1520" s="1">
        <v>8087.2209999999995</v>
      </c>
      <c r="I1520" s="1">
        <v>-6891.1350000000002</v>
      </c>
    </row>
    <row r="1521" spans="1:9" hidden="1" x14ac:dyDescent="0.25">
      <c r="A1521" s="1" t="s">
        <v>160</v>
      </c>
      <c r="B1521" s="1" t="s">
        <v>37</v>
      </c>
      <c r="C1521" s="1" t="s">
        <v>10</v>
      </c>
      <c r="D1521" s="1">
        <v>1185.4000000000001</v>
      </c>
      <c r="E1521" s="1">
        <v>349.56</v>
      </c>
      <c r="F1521" s="1">
        <v>0</v>
      </c>
      <c r="G1521" s="1">
        <v>-2581.5239999999999</v>
      </c>
      <c r="H1521" s="1">
        <v>8317.9</v>
      </c>
      <c r="I1521" s="1">
        <v>-6080.9369999999999</v>
      </c>
    </row>
    <row r="1522" spans="1:9" hidden="1" x14ac:dyDescent="0.25">
      <c r="A1522" s="1" t="s">
        <v>160</v>
      </c>
      <c r="B1522" s="1" t="s">
        <v>38</v>
      </c>
      <c r="C1522" s="1" t="s">
        <v>26</v>
      </c>
      <c r="D1522" s="1">
        <v>1146.97</v>
      </c>
      <c r="E1522" s="1">
        <v>349.56</v>
      </c>
      <c r="F1522" s="1">
        <v>0</v>
      </c>
      <c r="G1522" s="1">
        <v>-2089.5819999999999</v>
      </c>
      <c r="H1522" s="1">
        <v>8087.1350000000002</v>
      </c>
      <c r="I1522" s="1">
        <v>-6890.9690000000001</v>
      </c>
    </row>
    <row r="1523" spans="1:9" hidden="1" x14ac:dyDescent="0.25">
      <c r="A1523" s="1" t="s">
        <v>160</v>
      </c>
      <c r="B1523" s="1" t="s">
        <v>38</v>
      </c>
      <c r="C1523" s="1" t="s">
        <v>10</v>
      </c>
      <c r="D1523" s="1">
        <v>1185.4000000000001</v>
      </c>
      <c r="E1523" s="1">
        <v>349.56</v>
      </c>
      <c r="F1523" s="1">
        <v>0</v>
      </c>
      <c r="G1523" s="1">
        <v>-2089.5819999999999</v>
      </c>
      <c r="H1523" s="1">
        <v>8317.8269999999993</v>
      </c>
      <c r="I1523" s="1">
        <v>-6080.7960000000003</v>
      </c>
    </row>
    <row r="1524" spans="1:9" hidden="1" x14ac:dyDescent="0.25">
      <c r="A1524" s="1" t="s">
        <v>160</v>
      </c>
      <c r="B1524" s="1" t="s">
        <v>39</v>
      </c>
      <c r="C1524" s="1" t="s">
        <v>26</v>
      </c>
      <c r="D1524" s="1">
        <v>1146.97</v>
      </c>
      <c r="E1524" s="1">
        <v>0</v>
      </c>
      <c r="F1524" s="1">
        <v>-349.56</v>
      </c>
      <c r="G1524" s="1">
        <v>-2897.4250000000002</v>
      </c>
      <c r="H1524" s="1">
        <v>9807.2749999999996</v>
      </c>
      <c r="I1524" s="1">
        <v>-8608.4030000000002</v>
      </c>
    </row>
    <row r="1525" spans="1:9" hidden="1" x14ac:dyDescent="0.25">
      <c r="A1525" s="1" t="s">
        <v>160</v>
      </c>
      <c r="B1525" s="1" t="s">
        <v>39</v>
      </c>
      <c r="C1525" s="1" t="s">
        <v>10</v>
      </c>
      <c r="D1525" s="1">
        <v>1185.4000000000001</v>
      </c>
      <c r="E1525" s="1">
        <v>0</v>
      </c>
      <c r="F1525" s="1">
        <v>-349.56</v>
      </c>
      <c r="G1525" s="1">
        <v>-2897.4250000000002</v>
      </c>
      <c r="H1525" s="1">
        <v>11174.495000000001</v>
      </c>
      <c r="I1525" s="1">
        <v>-8931.2669999999998</v>
      </c>
    </row>
    <row r="1526" spans="1:9" hidden="1" x14ac:dyDescent="0.25">
      <c r="A1526" s="1" t="s">
        <v>160</v>
      </c>
      <c r="B1526" s="1" t="s">
        <v>40</v>
      </c>
      <c r="C1526" s="1" t="s">
        <v>26</v>
      </c>
      <c r="D1526" s="1">
        <v>1146.97</v>
      </c>
      <c r="E1526" s="1">
        <v>0</v>
      </c>
      <c r="F1526" s="1">
        <v>-349.56</v>
      </c>
      <c r="G1526" s="1">
        <v>-2443.62</v>
      </c>
      <c r="H1526" s="1">
        <v>9807.1919999999991</v>
      </c>
      <c r="I1526" s="1">
        <v>-8608.2420000000002</v>
      </c>
    </row>
    <row r="1527" spans="1:9" hidden="1" x14ac:dyDescent="0.25">
      <c r="A1527" s="1" t="s">
        <v>160</v>
      </c>
      <c r="B1527" s="1" t="s">
        <v>40</v>
      </c>
      <c r="C1527" s="1" t="s">
        <v>10</v>
      </c>
      <c r="D1527" s="1">
        <v>1185.4000000000001</v>
      </c>
      <c r="E1527" s="1">
        <v>0</v>
      </c>
      <c r="F1527" s="1">
        <v>-349.56</v>
      </c>
      <c r="G1527" s="1">
        <v>-2443.62</v>
      </c>
      <c r="H1527" s="1">
        <v>11174.424000000001</v>
      </c>
      <c r="I1527" s="1">
        <v>-8931.1290000000008</v>
      </c>
    </row>
    <row r="1528" spans="1:9" hidden="1" x14ac:dyDescent="0.25">
      <c r="A1528" s="1" t="s">
        <v>160</v>
      </c>
      <c r="B1528" s="1" t="s">
        <v>41</v>
      </c>
      <c r="C1528" s="1" t="s">
        <v>26</v>
      </c>
      <c r="D1528" s="1">
        <v>1146.97</v>
      </c>
      <c r="E1528" s="1">
        <v>0</v>
      </c>
      <c r="F1528" s="1">
        <v>349.56</v>
      </c>
      <c r="G1528" s="1">
        <v>2897.4250000000002</v>
      </c>
      <c r="H1528" s="1">
        <v>6368.4539999999997</v>
      </c>
      <c r="I1528" s="1">
        <v>-8606.9159999999993</v>
      </c>
    </row>
    <row r="1529" spans="1:9" hidden="1" x14ac:dyDescent="0.25">
      <c r="A1529" s="1" t="s">
        <v>160</v>
      </c>
      <c r="B1529" s="1" t="s">
        <v>41</v>
      </c>
      <c r="C1529" s="1" t="s">
        <v>10</v>
      </c>
      <c r="D1529" s="1">
        <v>1185.4000000000001</v>
      </c>
      <c r="E1529" s="1">
        <v>0</v>
      </c>
      <c r="F1529" s="1">
        <v>349.56</v>
      </c>
      <c r="G1529" s="1">
        <v>2897.4250000000002</v>
      </c>
      <c r="H1529" s="1">
        <v>5463.63</v>
      </c>
      <c r="I1529" s="1">
        <v>-8928.8310000000001</v>
      </c>
    </row>
    <row r="1530" spans="1:9" hidden="1" x14ac:dyDescent="0.25">
      <c r="A1530" s="1" t="s">
        <v>160</v>
      </c>
      <c r="B1530" s="1" t="s">
        <v>42</v>
      </c>
      <c r="C1530" s="1" t="s">
        <v>26</v>
      </c>
      <c r="D1530" s="1">
        <v>1146.97</v>
      </c>
      <c r="E1530" s="1">
        <v>0</v>
      </c>
      <c r="F1530" s="1">
        <v>349.56</v>
      </c>
      <c r="G1530" s="1">
        <v>2443.62</v>
      </c>
      <c r="H1530" s="1">
        <v>6368.5360000000001</v>
      </c>
      <c r="I1530" s="1">
        <v>-8607.0769999999993</v>
      </c>
    </row>
    <row r="1531" spans="1:9" hidden="1" x14ac:dyDescent="0.25">
      <c r="A1531" s="1" t="s">
        <v>160</v>
      </c>
      <c r="B1531" s="1" t="s">
        <v>42</v>
      </c>
      <c r="C1531" s="1" t="s">
        <v>10</v>
      </c>
      <c r="D1531" s="1">
        <v>1185.4000000000001</v>
      </c>
      <c r="E1531" s="1">
        <v>0</v>
      </c>
      <c r="F1531" s="1">
        <v>349.56</v>
      </c>
      <c r="G1531" s="1">
        <v>2443.62</v>
      </c>
      <c r="H1531" s="1">
        <v>5463.701</v>
      </c>
      <c r="I1531" s="1">
        <v>-8928.9689999999991</v>
      </c>
    </row>
    <row r="1532" spans="1:9" hidden="1" x14ac:dyDescent="0.25">
      <c r="A1532" s="1" t="s">
        <v>160</v>
      </c>
      <c r="B1532" s="1" t="s">
        <v>43</v>
      </c>
      <c r="C1532" s="1" t="s">
        <v>26</v>
      </c>
      <c r="D1532" s="1">
        <v>1061.1500000000001</v>
      </c>
      <c r="E1532" s="1">
        <v>-349.56</v>
      </c>
      <c r="F1532" s="1">
        <v>0</v>
      </c>
      <c r="G1532" s="1">
        <v>2581.5239999999999</v>
      </c>
      <c r="H1532" s="1">
        <v>7489.9709999999995</v>
      </c>
      <c r="I1532" s="1">
        <v>-9677.2939999999999</v>
      </c>
    </row>
    <row r="1533" spans="1:9" hidden="1" x14ac:dyDescent="0.25">
      <c r="A1533" s="1" t="s">
        <v>160</v>
      </c>
      <c r="B1533" s="1" t="s">
        <v>43</v>
      </c>
      <c r="C1533" s="1" t="s">
        <v>10</v>
      </c>
      <c r="D1533" s="1">
        <v>1096.3499999999999</v>
      </c>
      <c r="E1533" s="1">
        <v>-349.56</v>
      </c>
      <c r="F1533" s="1">
        <v>0</v>
      </c>
      <c r="G1533" s="1">
        <v>2581.5239999999999</v>
      </c>
      <c r="H1533" s="1">
        <v>7702.2489999999998</v>
      </c>
      <c r="I1533" s="1">
        <v>-11105.143</v>
      </c>
    </row>
    <row r="1534" spans="1:9" hidden="1" x14ac:dyDescent="0.25">
      <c r="A1534" s="1" t="s">
        <v>160</v>
      </c>
      <c r="B1534" s="1" t="s">
        <v>44</v>
      </c>
      <c r="C1534" s="1" t="s">
        <v>26</v>
      </c>
      <c r="D1534" s="1">
        <v>1061.1500000000001</v>
      </c>
      <c r="E1534" s="1">
        <v>-349.56</v>
      </c>
      <c r="F1534" s="1">
        <v>0</v>
      </c>
      <c r="G1534" s="1">
        <v>2089.5819999999999</v>
      </c>
      <c r="H1534" s="1">
        <v>7490.0569999999998</v>
      </c>
      <c r="I1534" s="1">
        <v>-9677.4599999999991</v>
      </c>
    </row>
    <row r="1535" spans="1:9" hidden="1" x14ac:dyDescent="0.25">
      <c r="A1535" s="1" t="s">
        <v>160</v>
      </c>
      <c r="B1535" s="1" t="s">
        <v>44</v>
      </c>
      <c r="C1535" s="1" t="s">
        <v>10</v>
      </c>
      <c r="D1535" s="1">
        <v>1096.3499999999999</v>
      </c>
      <c r="E1535" s="1">
        <v>-349.56</v>
      </c>
      <c r="F1535" s="1">
        <v>0</v>
      </c>
      <c r="G1535" s="1">
        <v>2089.5819999999999</v>
      </c>
      <c r="H1535" s="1">
        <v>7702.3220000000001</v>
      </c>
      <c r="I1535" s="1">
        <v>-11105.284</v>
      </c>
    </row>
    <row r="1536" spans="1:9" hidden="1" x14ac:dyDescent="0.25">
      <c r="A1536" s="1" t="s">
        <v>160</v>
      </c>
      <c r="B1536" s="1" t="s">
        <v>45</v>
      </c>
      <c r="C1536" s="1" t="s">
        <v>26</v>
      </c>
      <c r="D1536" s="1">
        <v>1061.1500000000001</v>
      </c>
      <c r="E1536" s="1">
        <v>349.56</v>
      </c>
      <c r="F1536" s="1">
        <v>0</v>
      </c>
      <c r="G1536" s="1">
        <v>-2581.5239999999999</v>
      </c>
      <c r="H1536" s="1">
        <v>7488.6840000000002</v>
      </c>
      <c r="I1536" s="1">
        <v>-6244.2460000000001</v>
      </c>
    </row>
    <row r="1537" spans="1:9" hidden="1" x14ac:dyDescent="0.25">
      <c r="A1537" s="1" t="s">
        <v>160</v>
      </c>
      <c r="B1537" s="1" t="s">
        <v>45</v>
      </c>
      <c r="C1537" s="1" t="s">
        <v>10</v>
      </c>
      <c r="D1537" s="1">
        <v>1096.3499999999999</v>
      </c>
      <c r="E1537" s="1">
        <v>349.56</v>
      </c>
      <c r="F1537" s="1">
        <v>0</v>
      </c>
      <c r="G1537" s="1">
        <v>-2581.5239999999999</v>
      </c>
      <c r="H1537" s="1">
        <v>7699.924</v>
      </c>
      <c r="I1537" s="1">
        <v>-5406.9189999999999</v>
      </c>
    </row>
    <row r="1538" spans="1:9" hidden="1" x14ac:dyDescent="0.25">
      <c r="A1538" s="1" t="s">
        <v>160</v>
      </c>
      <c r="B1538" s="1" t="s">
        <v>46</v>
      </c>
      <c r="C1538" s="1" t="s">
        <v>26</v>
      </c>
      <c r="D1538" s="1">
        <v>1061.1500000000001</v>
      </c>
      <c r="E1538" s="1">
        <v>349.56</v>
      </c>
      <c r="F1538" s="1">
        <v>0</v>
      </c>
      <c r="G1538" s="1">
        <v>-2089.5819999999999</v>
      </c>
      <c r="H1538" s="1">
        <v>7488.598</v>
      </c>
      <c r="I1538" s="1">
        <v>-6244.0789999999997</v>
      </c>
    </row>
    <row r="1539" spans="1:9" hidden="1" x14ac:dyDescent="0.25">
      <c r="A1539" s="1" t="s">
        <v>160</v>
      </c>
      <c r="B1539" s="1" t="s">
        <v>46</v>
      </c>
      <c r="C1539" s="1" t="s">
        <v>10</v>
      </c>
      <c r="D1539" s="1">
        <v>1096.3499999999999</v>
      </c>
      <c r="E1539" s="1">
        <v>349.56</v>
      </c>
      <c r="F1539" s="1">
        <v>0</v>
      </c>
      <c r="G1539" s="1">
        <v>-2089.5819999999999</v>
      </c>
      <c r="H1539" s="1">
        <v>7699.8509999999997</v>
      </c>
      <c r="I1539" s="1">
        <v>-5406.7790000000005</v>
      </c>
    </row>
    <row r="1540" spans="1:9" hidden="1" x14ac:dyDescent="0.25">
      <c r="A1540" s="1" t="s">
        <v>160</v>
      </c>
      <c r="B1540" s="1" t="s">
        <v>47</v>
      </c>
      <c r="C1540" s="1" t="s">
        <v>26</v>
      </c>
      <c r="D1540" s="1">
        <v>1061.1500000000001</v>
      </c>
      <c r="E1540" s="1">
        <v>0</v>
      </c>
      <c r="F1540" s="1">
        <v>-349.56</v>
      </c>
      <c r="G1540" s="1">
        <v>-2897.4250000000002</v>
      </c>
      <c r="H1540" s="1">
        <v>9208.7379999999994</v>
      </c>
      <c r="I1540" s="1">
        <v>-7961.5129999999999</v>
      </c>
    </row>
    <row r="1541" spans="1:9" hidden="1" x14ac:dyDescent="0.25">
      <c r="A1541" s="1" t="s">
        <v>160</v>
      </c>
      <c r="B1541" s="1" t="s">
        <v>47</v>
      </c>
      <c r="C1541" s="1" t="s">
        <v>10</v>
      </c>
      <c r="D1541" s="1">
        <v>1096.3499999999999</v>
      </c>
      <c r="E1541" s="1">
        <v>0</v>
      </c>
      <c r="F1541" s="1">
        <v>-349.56</v>
      </c>
      <c r="G1541" s="1">
        <v>-2897.4250000000002</v>
      </c>
      <c r="H1541" s="1">
        <v>10556.519</v>
      </c>
      <c r="I1541" s="1">
        <v>-8257.2489999999998</v>
      </c>
    </row>
    <row r="1542" spans="1:9" hidden="1" x14ac:dyDescent="0.25">
      <c r="A1542" s="1" t="s">
        <v>160</v>
      </c>
      <c r="B1542" s="1" t="s">
        <v>48</v>
      </c>
      <c r="C1542" s="1" t="s">
        <v>26</v>
      </c>
      <c r="D1542" s="1">
        <v>1061.1500000000001</v>
      </c>
      <c r="E1542" s="1">
        <v>0</v>
      </c>
      <c r="F1542" s="1">
        <v>-349.56</v>
      </c>
      <c r="G1542" s="1">
        <v>-2443.62</v>
      </c>
      <c r="H1542" s="1">
        <v>9208.6550000000007</v>
      </c>
      <c r="I1542" s="1">
        <v>-7961.3530000000001</v>
      </c>
    </row>
    <row r="1543" spans="1:9" hidden="1" x14ac:dyDescent="0.25">
      <c r="A1543" s="1" t="s">
        <v>160</v>
      </c>
      <c r="B1543" s="1" t="s">
        <v>48</v>
      </c>
      <c r="C1543" s="1" t="s">
        <v>10</v>
      </c>
      <c r="D1543" s="1">
        <v>1096.3499999999999</v>
      </c>
      <c r="E1543" s="1">
        <v>0</v>
      </c>
      <c r="F1543" s="1">
        <v>-349.56</v>
      </c>
      <c r="G1543" s="1">
        <v>-2443.62</v>
      </c>
      <c r="H1543" s="1">
        <v>10556.448</v>
      </c>
      <c r="I1543" s="1">
        <v>-8257.1110000000008</v>
      </c>
    </row>
    <row r="1544" spans="1:9" hidden="1" x14ac:dyDescent="0.25">
      <c r="A1544" s="1" t="s">
        <v>160</v>
      </c>
      <c r="B1544" s="1" t="s">
        <v>49</v>
      </c>
      <c r="C1544" s="1" t="s">
        <v>26</v>
      </c>
      <c r="D1544" s="1">
        <v>1061.1500000000001</v>
      </c>
      <c r="E1544" s="1">
        <v>0</v>
      </c>
      <c r="F1544" s="1">
        <v>349.56</v>
      </c>
      <c r="G1544" s="1">
        <v>2897.4250000000002</v>
      </c>
      <c r="H1544" s="1">
        <v>5769.9170000000004</v>
      </c>
      <c r="I1544" s="1">
        <v>-7960.0259999999998</v>
      </c>
    </row>
    <row r="1545" spans="1:9" hidden="1" x14ac:dyDescent="0.25">
      <c r="A1545" s="1" t="s">
        <v>160</v>
      </c>
      <c r="B1545" s="1" t="s">
        <v>49</v>
      </c>
      <c r="C1545" s="1" t="s">
        <v>10</v>
      </c>
      <c r="D1545" s="1">
        <v>1096.3499999999999</v>
      </c>
      <c r="E1545" s="1">
        <v>0</v>
      </c>
      <c r="F1545" s="1">
        <v>349.56</v>
      </c>
      <c r="G1545" s="1">
        <v>2897.4250000000002</v>
      </c>
      <c r="H1545" s="1">
        <v>4845.6540000000005</v>
      </c>
      <c r="I1545" s="1">
        <v>-8254.8140000000003</v>
      </c>
    </row>
    <row r="1546" spans="1:9" hidden="1" x14ac:dyDescent="0.25">
      <c r="A1546" s="1" t="s">
        <v>160</v>
      </c>
      <c r="B1546" s="1" t="s">
        <v>50</v>
      </c>
      <c r="C1546" s="1" t="s">
        <v>26</v>
      </c>
      <c r="D1546" s="1">
        <v>1061.1500000000001</v>
      </c>
      <c r="E1546" s="1">
        <v>0</v>
      </c>
      <c r="F1546" s="1">
        <v>349.56</v>
      </c>
      <c r="G1546" s="1">
        <v>2443.62</v>
      </c>
      <c r="H1546" s="1">
        <v>5769.9989999999998</v>
      </c>
      <c r="I1546" s="1">
        <v>-7960.1869999999999</v>
      </c>
    </row>
    <row r="1547" spans="1:9" hidden="1" x14ac:dyDescent="0.25">
      <c r="A1547" s="1" t="s">
        <v>160</v>
      </c>
      <c r="B1547" s="1" t="s">
        <v>50</v>
      </c>
      <c r="C1547" s="1" t="s">
        <v>10</v>
      </c>
      <c r="D1547" s="1">
        <v>1096.3499999999999</v>
      </c>
      <c r="E1547" s="1">
        <v>0</v>
      </c>
      <c r="F1547" s="1">
        <v>349.56</v>
      </c>
      <c r="G1547" s="1">
        <v>2443.62</v>
      </c>
      <c r="H1547" s="1">
        <v>4845.7250000000004</v>
      </c>
      <c r="I1547" s="1">
        <v>-8254.9519999999993</v>
      </c>
    </row>
    <row r="1548" spans="1:9" hidden="1" x14ac:dyDescent="0.25">
      <c r="A1548" s="1" t="s">
        <v>160</v>
      </c>
      <c r="B1548" s="1" t="s">
        <v>51</v>
      </c>
      <c r="C1548" s="1" t="s">
        <v>26</v>
      </c>
      <c r="D1548" s="1">
        <v>1247.0899999999999</v>
      </c>
      <c r="E1548" s="1">
        <v>-104.87</v>
      </c>
      <c r="F1548" s="1">
        <v>0</v>
      </c>
      <c r="G1548" s="1">
        <v>774.45699999999999</v>
      </c>
      <c r="H1548" s="1">
        <v>8786.35</v>
      </c>
      <c r="I1548" s="1">
        <v>-9877.3209999999999</v>
      </c>
    </row>
    <row r="1549" spans="1:9" hidden="1" x14ac:dyDescent="0.25">
      <c r="A1549" s="1" t="s">
        <v>160</v>
      </c>
      <c r="B1549" s="1" t="s">
        <v>51</v>
      </c>
      <c r="C1549" s="1" t="s">
        <v>10</v>
      </c>
      <c r="D1549" s="1">
        <v>1289.29</v>
      </c>
      <c r="E1549" s="1">
        <v>-104.87</v>
      </c>
      <c r="F1549" s="1">
        <v>0</v>
      </c>
      <c r="G1549" s="1">
        <v>774.45699999999999</v>
      </c>
      <c r="H1549" s="1">
        <v>9040.3829999999998</v>
      </c>
      <c r="I1549" s="1">
        <v>-10571.136</v>
      </c>
    </row>
    <row r="1550" spans="1:9" hidden="1" x14ac:dyDescent="0.25">
      <c r="A1550" s="1" t="s">
        <v>160</v>
      </c>
      <c r="B1550" s="1" t="s">
        <v>52</v>
      </c>
      <c r="C1550" s="1" t="s">
        <v>26</v>
      </c>
      <c r="D1550" s="1">
        <v>1247.0899999999999</v>
      </c>
      <c r="E1550" s="1">
        <v>-104.87</v>
      </c>
      <c r="F1550" s="1">
        <v>0</v>
      </c>
      <c r="G1550" s="1">
        <v>626.87400000000002</v>
      </c>
      <c r="H1550" s="1">
        <v>8786.3760000000002</v>
      </c>
      <c r="I1550" s="1">
        <v>-9877.3709999999992</v>
      </c>
    </row>
    <row r="1551" spans="1:9" hidden="1" x14ac:dyDescent="0.25">
      <c r="A1551" s="1" t="s">
        <v>160</v>
      </c>
      <c r="B1551" s="1" t="s">
        <v>52</v>
      </c>
      <c r="C1551" s="1" t="s">
        <v>10</v>
      </c>
      <c r="D1551" s="1">
        <v>1289.29</v>
      </c>
      <c r="E1551" s="1">
        <v>-104.87</v>
      </c>
      <c r="F1551" s="1">
        <v>0</v>
      </c>
      <c r="G1551" s="1">
        <v>626.87400000000002</v>
      </c>
      <c r="H1551" s="1">
        <v>9040.4050000000007</v>
      </c>
      <c r="I1551" s="1">
        <v>-10571.179</v>
      </c>
    </row>
    <row r="1552" spans="1:9" hidden="1" x14ac:dyDescent="0.25">
      <c r="A1552" s="1" t="s">
        <v>160</v>
      </c>
      <c r="B1552" s="1" t="s">
        <v>53</v>
      </c>
      <c r="C1552" s="1" t="s">
        <v>26</v>
      </c>
      <c r="D1552" s="1">
        <v>1247.0899999999999</v>
      </c>
      <c r="E1552" s="1">
        <v>104.87</v>
      </c>
      <c r="F1552" s="1">
        <v>0</v>
      </c>
      <c r="G1552" s="1">
        <v>-774.45699999999999</v>
      </c>
      <c r="H1552" s="1">
        <v>8785.9639999999999</v>
      </c>
      <c r="I1552" s="1">
        <v>-8847.4069999999992</v>
      </c>
    </row>
    <row r="1553" spans="1:9" hidden="1" x14ac:dyDescent="0.25">
      <c r="A1553" s="1" t="s">
        <v>160</v>
      </c>
      <c r="B1553" s="1" t="s">
        <v>53</v>
      </c>
      <c r="C1553" s="1" t="s">
        <v>10</v>
      </c>
      <c r="D1553" s="1">
        <v>1289.29</v>
      </c>
      <c r="E1553" s="1">
        <v>104.87</v>
      </c>
      <c r="F1553" s="1">
        <v>0</v>
      </c>
      <c r="G1553" s="1">
        <v>-774.45699999999999</v>
      </c>
      <c r="H1553" s="1">
        <v>9039.6859999999997</v>
      </c>
      <c r="I1553" s="1">
        <v>-8861.6689999999999</v>
      </c>
    </row>
    <row r="1554" spans="1:9" hidden="1" x14ac:dyDescent="0.25">
      <c r="A1554" s="1" t="s">
        <v>160</v>
      </c>
      <c r="B1554" s="1" t="s">
        <v>54</v>
      </c>
      <c r="C1554" s="1" t="s">
        <v>26</v>
      </c>
      <c r="D1554" s="1">
        <v>1247.0899999999999</v>
      </c>
      <c r="E1554" s="1">
        <v>104.87</v>
      </c>
      <c r="F1554" s="1">
        <v>0</v>
      </c>
      <c r="G1554" s="1">
        <v>-626.87400000000002</v>
      </c>
      <c r="H1554" s="1">
        <v>8785.9380000000001</v>
      </c>
      <c r="I1554" s="1">
        <v>-8847.357</v>
      </c>
    </row>
    <row r="1555" spans="1:9" hidden="1" x14ac:dyDescent="0.25">
      <c r="A1555" s="1" t="s">
        <v>160</v>
      </c>
      <c r="B1555" s="1" t="s">
        <v>54</v>
      </c>
      <c r="C1555" s="1" t="s">
        <v>10</v>
      </c>
      <c r="D1555" s="1">
        <v>1289.29</v>
      </c>
      <c r="E1555" s="1">
        <v>104.87</v>
      </c>
      <c r="F1555" s="1">
        <v>0</v>
      </c>
      <c r="G1555" s="1">
        <v>-626.87400000000002</v>
      </c>
      <c r="H1555" s="1">
        <v>9039.6640000000007</v>
      </c>
      <c r="I1555" s="1">
        <v>-8861.6270000000004</v>
      </c>
    </row>
    <row r="1556" spans="1:9" hidden="1" x14ac:dyDescent="0.25">
      <c r="A1556" s="1" t="s">
        <v>160</v>
      </c>
      <c r="B1556" s="1" t="s">
        <v>55</v>
      </c>
      <c r="C1556" s="1" t="s">
        <v>26</v>
      </c>
      <c r="D1556" s="1">
        <v>1247.0899999999999</v>
      </c>
      <c r="E1556" s="1">
        <v>0</v>
      </c>
      <c r="F1556" s="1">
        <v>-104.87</v>
      </c>
      <c r="G1556" s="1">
        <v>-869.22699999999998</v>
      </c>
      <c r="H1556" s="1">
        <v>9301.98</v>
      </c>
      <c r="I1556" s="1">
        <v>-9362.5869999999995</v>
      </c>
    </row>
    <row r="1557" spans="1:9" hidden="1" x14ac:dyDescent="0.25">
      <c r="A1557" s="1" t="s">
        <v>160</v>
      </c>
      <c r="B1557" s="1" t="s">
        <v>55</v>
      </c>
      <c r="C1557" s="1" t="s">
        <v>10</v>
      </c>
      <c r="D1557" s="1">
        <v>1289.29</v>
      </c>
      <c r="E1557" s="1">
        <v>0</v>
      </c>
      <c r="F1557" s="1">
        <v>-104.87</v>
      </c>
      <c r="G1557" s="1">
        <v>-869.22699999999998</v>
      </c>
      <c r="H1557" s="1">
        <v>9896.6640000000007</v>
      </c>
      <c r="I1557" s="1">
        <v>-9716.768</v>
      </c>
    </row>
    <row r="1558" spans="1:9" hidden="1" x14ac:dyDescent="0.25">
      <c r="A1558" s="1" t="s">
        <v>160</v>
      </c>
      <c r="B1558" s="1" t="s">
        <v>56</v>
      </c>
      <c r="C1558" s="1" t="s">
        <v>26</v>
      </c>
      <c r="D1558" s="1">
        <v>1247.0899999999999</v>
      </c>
      <c r="E1558" s="1">
        <v>0</v>
      </c>
      <c r="F1558" s="1">
        <v>-104.87</v>
      </c>
      <c r="G1558" s="1">
        <v>-733.08600000000001</v>
      </c>
      <c r="H1558" s="1">
        <v>9301.9549999999999</v>
      </c>
      <c r="I1558" s="1">
        <v>-9362.5390000000007</v>
      </c>
    </row>
    <row r="1559" spans="1:9" hidden="1" x14ac:dyDescent="0.25">
      <c r="A1559" s="1" t="s">
        <v>160</v>
      </c>
      <c r="B1559" s="1" t="s">
        <v>56</v>
      </c>
      <c r="C1559" s="1" t="s">
        <v>10</v>
      </c>
      <c r="D1559" s="1">
        <v>1289.29</v>
      </c>
      <c r="E1559" s="1">
        <v>0</v>
      </c>
      <c r="F1559" s="1">
        <v>-104.87</v>
      </c>
      <c r="G1559" s="1">
        <v>-733.08600000000001</v>
      </c>
      <c r="H1559" s="1">
        <v>9896.643</v>
      </c>
      <c r="I1559" s="1">
        <v>-9716.7270000000008</v>
      </c>
    </row>
    <row r="1560" spans="1:9" hidden="1" x14ac:dyDescent="0.25">
      <c r="A1560" s="1" t="s">
        <v>160</v>
      </c>
      <c r="B1560" s="1" t="s">
        <v>57</v>
      </c>
      <c r="C1560" s="1" t="s">
        <v>26</v>
      </c>
      <c r="D1560" s="1">
        <v>1247.0899999999999</v>
      </c>
      <c r="E1560" s="1">
        <v>0</v>
      </c>
      <c r="F1560" s="1">
        <v>104.87</v>
      </c>
      <c r="G1560" s="1">
        <v>869.22699999999998</v>
      </c>
      <c r="H1560" s="1">
        <v>8270.3340000000007</v>
      </c>
      <c r="I1560" s="1">
        <v>-9362.1409999999996</v>
      </c>
    </row>
    <row r="1561" spans="1:9" hidden="1" x14ac:dyDescent="0.25">
      <c r="A1561" s="1" t="s">
        <v>160</v>
      </c>
      <c r="B1561" s="1" t="s">
        <v>57</v>
      </c>
      <c r="C1561" s="1" t="s">
        <v>10</v>
      </c>
      <c r="D1561" s="1">
        <v>1289.29</v>
      </c>
      <c r="E1561" s="1">
        <v>0</v>
      </c>
      <c r="F1561" s="1">
        <v>104.87</v>
      </c>
      <c r="G1561" s="1">
        <v>869.22699999999998</v>
      </c>
      <c r="H1561" s="1">
        <v>8183.4049999999997</v>
      </c>
      <c r="I1561" s="1">
        <v>-9716.0380000000005</v>
      </c>
    </row>
    <row r="1562" spans="1:9" hidden="1" x14ac:dyDescent="0.25">
      <c r="A1562" s="1" t="s">
        <v>160</v>
      </c>
      <c r="B1562" s="1" t="s">
        <v>58</v>
      </c>
      <c r="C1562" s="1" t="s">
        <v>26</v>
      </c>
      <c r="D1562" s="1">
        <v>1247.0899999999999</v>
      </c>
      <c r="E1562" s="1">
        <v>0</v>
      </c>
      <c r="F1562" s="1">
        <v>104.87</v>
      </c>
      <c r="G1562" s="1">
        <v>733.08600000000001</v>
      </c>
      <c r="H1562" s="1">
        <v>8270.3590000000004</v>
      </c>
      <c r="I1562" s="1">
        <v>-9362.1890000000003</v>
      </c>
    </row>
    <row r="1563" spans="1:9" hidden="1" x14ac:dyDescent="0.25">
      <c r="A1563" s="1" t="s">
        <v>160</v>
      </c>
      <c r="B1563" s="1" t="s">
        <v>58</v>
      </c>
      <c r="C1563" s="1" t="s">
        <v>10</v>
      </c>
      <c r="D1563" s="1">
        <v>1289.29</v>
      </c>
      <c r="E1563" s="1">
        <v>0</v>
      </c>
      <c r="F1563" s="1">
        <v>104.87</v>
      </c>
      <c r="G1563" s="1">
        <v>733.08600000000001</v>
      </c>
      <c r="H1563" s="1">
        <v>8183.4260000000004</v>
      </c>
      <c r="I1563" s="1">
        <v>-9716.0789999999997</v>
      </c>
    </row>
    <row r="1564" spans="1:9" hidden="1" x14ac:dyDescent="0.25">
      <c r="A1564" s="1" t="s">
        <v>160</v>
      </c>
      <c r="B1564" s="1" t="s">
        <v>59</v>
      </c>
      <c r="C1564" s="1" t="s">
        <v>26</v>
      </c>
      <c r="D1564" s="1">
        <v>961.03</v>
      </c>
      <c r="E1564" s="1">
        <v>-104.87</v>
      </c>
      <c r="F1564" s="1">
        <v>0</v>
      </c>
      <c r="G1564" s="1">
        <v>774.45699999999999</v>
      </c>
      <c r="H1564" s="1">
        <v>6791.2280000000001</v>
      </c>
      <c r="I1564" s="1">
        <v>-7721.0230000000001</v>
      </c>
    </row>
    <row r="1565" spans="1:9" hidden="1" x14ac:dyDescent="0.25">
      <c r="A1565" s="1" t="s">
        <v>160</v>
      </c>
      <c r="B1565" s="1" t="s">
        <v>59</v>
      </c>
      <c r="C1565" s="1" t="s">
        <v>10</v>
      </c>
      <c r="D1565" s="1">
        <v>992.46</v>
      </c>
      <c r="E1565" s="1">
        <v>-104.87</v>
      </c>
      <c r="F1565" s="1">
        <v>0</v>
      </c>
      <c r="G1565" s="1">
        <v>774.45699999999999</v>
      </c>
      <c r="H1565" s="1">
        <v>6980.4629999999997</v>
      </c>
      <c r="I1565" s="1">
        <v>-8324.4110000000001</v>
      </c>
    </row>
    <row r="1566" spans="1:9" hidden="1" x14ac:dyDescent="0.25">
      <c r="A1566" s="1" t="s">
        <v>160</v>
      </c>
      <c r="B1566" s="1" t="s">
        <v>60</v>
      </c>
      <c r="C1566" s="1" t="s">
        <v>26</v>
      </c>
      <c r="D1566" s="1">
        <v>961.03</v>
      </c>
      <c r="E1566" s="1">
        <v>-104.87</v>
      </c>
      <c r="F1566" s="1">
        <v>0</v>
      </c>
      <c r="G1566" s="1">
        <v>626.87400000000002</v>
      </c>
      <c r="H1566" s="1">
        <v>6791.2529999999997</v>
      </c>
      <c r="I1566" s="1">
        <v>-7721.0730000000003</v>
      </c>
    </row>
    <row r="1567" spans="1:9" hidden="1" x14ac:dyDescent="0.25">
      <c r="A1567" s="1" t="s">
        <v>160</v>
      </c>
      <c r="B1567" s="1" t="s">
        <v>60</v>
      </c>
      <c r="C1567" s="1" t="s">
        <v>10</v>
      </c>
      <c r="D1567" s="1">
        <v>992.46</v>
      </c>
      <c r="E1567" s="1">
        <v>-104.87</v>
      </c>
      <c r="F1567" s="1">
        <v>0</v>
      </c>
      <c r="G1567" s="1">
        <v>626.87400000000002</v>
      </c>
      <c r="H1567" s="1">
        <v>6980.4849999999997</v>
      </c>
      <c r="I1567" s="1">
        <v>-8324.4529999999995</v>
      </c>
    </row>
    <row r="1568" spans="1:9" hidden="1" x14ac:dyDescent="0.25">
      <c r="A1568" s="1" t="s">
        <v>160</v>
      </c>
      <c r="B1568" s="1" t="s">
        <v>61</v>
      </c>
      <c r="C1568" s="1" t="s">
        <v>26</v>
      </c>
      <c r="D1568" s="1">
        <v>961.03</v>
      </c>
      <c r="E1568" s="1">
        <v>104.87</v>
      </c>
      <c r="F1568" s="1">
        <v>0</v>
      </c>
      <c r="G1568" s="1">
        <v>-774.45699999999999</v>
      </c>
      <c r="H1568" s="1">
        <v>6790.8419999999996</v>
      </c>
      <c r="I1568" s="1">
        <v>-6691.1080000000002</v>
      </c>
    </row>
    <row r="1569" spans="1:9" hidden="1" x14ac:dyDescent="0.25">
      <c r="A1569" s="1" t="s">
        <v>160</v>
      </c>
      <c r="B1569" s="1" t="s">
        <v>61</v>
      </c>
      <c r="C1569" s="1" t="s">
        <v>10</v>
      </c>
      <c r="D1569" s="1">
        <v>992.46</v>
      </c>
      <c r="E1569" s="1">
        <v>104.87</v>
      </c>
      <c r="F1569" s="1">
        <v>0</v>
      </c>
      <c r="G1569" s="1">
        <v>-774.45699999999999</v>
      </c>
      <c r="H1569" s="1">
        <v>6979.7659999999996</v>
      </c>
      <c r="I1569" s="1">
        <v>-6614.9440000000004</v>
      </c>
    </row>
    <row r="1570" spans="1:9" hidden="1" x14ac:dyDescent="0.25">
      <c r="A1570" s="1" t="s">
        <v>160</v>
      </c>
      <c r="B1570" s="1" t="s">
        <v>62</v>
      </c>
      <c r="C1570" s="1" t="s">
        <v>26</v>
      </c>
      <c r="D1570" s="1">
        <v>961.03</v>
      </c>
      <c r="E1570" s="1">
        <v>104.87</v>
      </c>
      <c r="F1570" s="1">
        <v>0</v>
      </c>
      <c r="G1570" s="1">
        <v>-626.87400000000002</v>
      </c>
      <c r="H1570" s="1">
        <v>6790.8159999999998</v>
      </c>
      <c r="I1570" s="1">
        <v>-6691.058</v>
      </c>
    </row>
    <row r="1571" spans="1:9" hidden="1" x14ac:dyDescent="0.25">
      <c r="A1571" s="1" t="s">
        <v>160</v>
      </c>
      <c r="B1571" s="1" t="s">
        <v>62</v>
      </c>
      <c r="C1571" s="1" t="s">
        <v>10</v>
      </c>
      <c r="D1571" s="1">
        <v>992.46</v>
      </c>
      <c r="E1571" s="1">
        <v>104.87</v>
      </c>
      <c r="F1571" s="1">
        <v>0</v>
      </c>
      <c r="G1571" s="1">
        <v>-626.87400000000002</v>
      </c>
      <c r="H1571" s="1">
        <v>6979.7439999999997</v>
      </c>
      <c r="I1571" s="1">
        <v>-6614.9009999999998</v>
      </c>
    </row>
    <row r="1572" spans="1:9" hidden="1" x14ac:dyDescent="0.25">
      <c r="A1572" s="1" t="s">
        <v>160</v>
      </c>
      <c r="B1572" s="1" t="s">
        <v>63</v>
      </c>
      <c r="C1572" s="1" t="s">
        <v>26</v>
      </c>
      <c r="D1572" s="1">
        <v>961.03</v>
      </c>
      <c r="E1572" s="1">
        <v>0</v>
      </c>
      <c r="F1572" s="1">
        <v>-104.87</v>
      </c>
      <c r="G1572" s="1">
        <v>-869.22699999999998</v>
      </c>
      <c r="H1572" s="1">
        <v>7306.8580000000002</v>
      </c>
      <c r="I1572" s="1">
        <v>-7206.2889999999998</v>
      </c>
    </row>
    <row r="1573" spans="1:9" hidden="1" x14ac:dyDescent="0.25">
      <c r="A1573" s="1" t="s">
        <v>160</v>
      </c>
      <c r="B1573" s="1" t="s">
        <v>63</v>
      </c>
      <c r="C1573" s="1" t="s">
        <v>10</v>
      </c>
      <c r="D1573" s="1">
        <v>992.46</v>
      </c>
      <c r="E1573" s="1">
        <v>0</v>
      </c>
      <c r="F1573" s="1">
        <v>-104.87</v>
      </c>
      <c r="G1573" s="1">
        <v>-869.22699999999998</v>
      </c>
      <c r="H1573" s="1">
        <v>7836.7439999999997</v>
      </c>
      <c r="I1573" s="1">
        <v>-7470.0429999999997</v>
      </c>
    </row>
    <row r="1574" spans="1:9" hidden="1" x14ac:dyDescent="0.25">
      <c r="A1574" s="1" t="s">
        <v>160</v>
      </c>
      <c r="B1574" s="1" t="s">
        <v>64</v>
      </c>
      <c r="C1574" s="1" t="s">
        <v>26</v>
      </c>
      <c r="D1574" s="1">
        <v>961.03</v>
      </c>
      <c r="E1574" s="1">
        <v>0</v>
      </c>
      <c r="F1574" s="1">
        <v>-104.87</v>
      </c>
      <c r="G1574" s="1">
        <v>-733.08600000000001</v>
      </c>
      <c r="H1574" s="1">
        <v>7306.8329999999996</v>
      </c>
      <c r="I1574" s="1">
        <v>-7206.24</v>
      </c>
    </row>
    <row r="1575" spans="1:9" hidden="1" x14ac:dyDescent="0.25">
      <c r="A1575" s="1" t="s">
        <v>160</v>
      </c>
      <c r="B1575" s="1" t="s">
        <v>64</v>
      </c>
      <c r="C1575" s="1" t="s">
        <v>10</v>
      </c>
      <c r="D1575" s="1">
        <v>992.46</v>
      </c>
      <c r="E1575" s="1">
        <v>0</v>
      </c>
      <c r="F1575" s="1">
        <v>-104.87</v>
      </c>
      <c r="G1575" s="1">
        <v>-733.08600000000001</v>
      </c>
      <c r="H1575" s="1">
        <v>7836.723</v>
      </c>
      <c r="I1575" s="1">
        <v>-7470.0010000000002</v>
      </c>
    </row>
    <row r="1576" spans="1:9" hidden="1" x14ac:dyDescent="0.25">
      <c r="A1576" s="1" t="s">
        <v>160</v>
      </c>
      <c r="B1576" s="1" t="s">
        <v>65</v>
      </c>
      <c r="C1576" s="1" t="s">
        <v>26</v>
      </c>
      <c r="D1576" s="1">
        <v>961.03</v>
      </c>
      <c r="E1576" s="1">
        <v>0</v>
      </c>
      <c r="F1576" s="1">
        <v>104.87</v>
      </c>
      <c r="G1576" s="1">
        <v>869.22699999999998</v>
      </c>
      <c r="H1576" s="1">
        <v>6275.2110000000002</v>
      </c>
      <c r="I1576" s="1">
        <v>-7205.8419999999996</v>
      </c>
    </row>
    <row r="1577" spans="1:9" hidden="1" x14ac:dyDescent="0.25">
      <c r="A1577" s="1" t="s">
        <v>160</v>
      </c>
      <c r="B1577" s="1" t="s">
        <v>65</v>
      </c>
      <c r="C1577" s="1" t="s">
        <v>10</v>
      </c>
      <c r="D1577" s="1">
        <v>992.46</v>
      </c>
      <c r="E1577" s="1">
        <v>0</v>
      </c>
      <c r="F1577" s="1">
        <v>104.87</v>
      </c>
      <c r="G1577" s="1">
        <v>869.22699999999998</v>
      </c>
      <c r="H1577" s="1">
        <v>6123.4849999999997</v>
      </c>
      <c r="I1577" s="1">
        <v>-7469.3119999999999</v>
      </c>
    </row>
    <row r="1578" spans="1:9" hidden="1" x14ac:dyDescent="0.25">
      <c r="A1578" s="1" t="s">
        <v>160</v>
      </c>
      <c r="B1578" s="1" t="s">
        <v>66</v>
      </c>
      <c r="C1578" s="1" t="s">
        <v>26</v>
      </c>
      <c r="D1578" s="1">
        <v>961.03</v>
      </c>
      <c r="E1578" s="1">
        <v>0</v>
      </c>
      <c r="F1578" s="1">
        <v>104.87</v>
      </c>
      <c r="G1578" s="1">
        <v>733.08600000000001</v>
      </c>
      <c r="H1578" s="1">
        <v>6275.2359999999999</v>
      </c>
      <c r="I1578" s="1">
        <v>-7205.8909999999996</v>
      </c>
    </row>
    <row r="1579" spans="1:9" hidden="1" x14ac:dyDescent="0.25">
      <c r="A1579" s="1" t="s">
        <v>160</v>
      </c>
      <c r="B1579" s="1" t="s">
        <v>66</v>
      </c>
      <c r="C1579" s="1" t="s">
        <v>10</v>
      </c>
      <c r="D1579" s="1">
        <v>992.46</v>
      </c>
      <c r="E1579" s="1">
        <v>0</v>
      </c>
      <c r="F1579" s="1">
        <v>104.87</v>
      </c>
      <c r="G1579" s="1">
        <v>733.08600000000001</v>
      </c>
      <c r="H1579" s="1">
        <v>6123.5060000000003</v>
      </c>
      <c r="I1579" s="1">
        <v>-7469.3530000000001</v>
      </c>
    </row>
    <row r="1580" spans="1:9" hidden="1" x14ac:dyDescent="0.25">
      <c r="A1580" s="1" t="s">
        <v>160</v>
      </c>
      <c r="B1580" s="1" t="s">
        <v>67</v>
      </c>
      <c r="C1580" s="1" t="s">
        <v>26</v>
      </c>
      <c r="D1580" s="1">
        <v>775.98</v>
      </c>
      <c r="E1580" s="1">
        <v>-349.56</v>
      </c>
      <c r="F1580" s="1">
        <v>0</v>
      </c>
      <c r="G1580" s="1">
        <v>2581.5239999999999</v>
      </c>
      <c r="H1580" s="1">
        <v>5412.6970000000001</v>
      </c>
      <c r="I1580" s="1">
        <v>-7565.79</v>
      </c>
    </row>
    <row r="1581" spans="1:9" hidden="1" x14ac:dyDescent="0.25">
      <c r="A1581" s="1" t="s">
        <v>160</v>
      </c>
      <c r="B1581" s="1" t="s">
        <v>67</v>
      </c>
      <c r="C1581" s="1" t="s">
        <v>10</v>
      </c>
      <c r="D1581" s="1">
        <v>805.2</v>
      </c>
      <c r="E1581" s="1">
        <v>-349.56</v>
      </c>
      <c r="F1581" s="1">
        <v>0</v>
      </c>
      <c r="G1581" s="1">
        <v>2581.5239999999999</v>
      </c>
      <c r="H1581" s="1">
        <v>5588.9889999999996</v>
      </c>
      <c r="I1581" s="1">
        <v>-8943.6749999999993</v>
      </c>
    </row>
    <row r="1582" spans="1:9" hidden="1" x14ac:dyDescent="0.25">
      <c r="A1582" s="1" t="s">
        <v>160</v>
      </c>
      <c r="B1582" s="1" t="s">
        <v>68</v>
      </c>
      <c r="C1582" s="1" t="s">
        <v>26</v>
      </c>
      <c r="D1582" s="1">
        <v>775.98</v>
      </c>
      <c r="E1582" s="1">
        <v>-349.56</v>
      </c>
      <c r="F1582" s="1">
        <v>0</v>
      </c>
      <c r="G1582" s="1">
        <v>2089.5819999999999</v>
      </c>
      <c r="H1582" s="1">
        <v>5412.7830000000004</v>
      </c>
      <c r="I1582" s="1">
        <v>-7565.9570000000003</v>
      </c>
    </row>
    <row r="1583" spans="1:9" hidden="1" x14ac:dyDescent="0.25">
      <c r="A1583" s="1" t="s">
        <v>160</v>
      </c>
      <c r="B1583" s="1" t="s">
        <v>68</v>
      </c>
      <c r="C1583" s="1" t="s">
        <v>10</v>
      </c>
      <c r="D1583" s="1">
        <v>805.2</v>
      </c>
      <c r="E1583" s="1">
        <v>-349.56</v>
      </c>
      <c r="F1583" s="1">
        <v>0</v>
      </c>
      <c r="G1583" s="1">
        <v>2089.5819999999999</v>
      </c>
      <c r="H1583" s="1">
        <v>5589.0609999999997</v>
      </c>
      <c r="I1583" s="1">
        <v>-8943.8160000000007</v>
      </c>
    </row>
    <row r="1584" spans="1:9" hidden="1" x14ac:dyDescent="0.25">
      <c r="A1584" s="1" t="s">
        <v>160</v>
      </c>
      <c r="B1584" s="1" t="s">
        <v>69</v>
      </c>
      <c r="C1584" s="1" t="s">
        <v>26</v>
      </c>
      <c r="D1584" s="1">
        <v>775.98</v>
      </c>
      <c r="E1584" s="1">
        <v>349.56</v>
      </c>
      <c r="F1584" s="1">
        <v>0</v>
      </c>
      <c r="G1584" s="1">
        <v>-2581.5239999999999</v>
      </c>
      <c r="H1584" s="1">
        <v>5411.41</v>
      </c>
      <c r="I1584" s="1">
        <v>-4132.7420000000002</v>
      </c>
    </row>
    <row r="1585" spans="1:9" hidden="1" x14ac:dyDescent="0.25">
      <c r="A1585" s="1" t="s">
        <v>160</v>
      </c>
      <c r="B1585" s="1" t="s">
        <v>69</v>
      </c>
      <c r="C1585" s="1" t="s">
        <v>10</v>
      </c>
      <c r="D1585" s="1">
        <v>805.2</v>
      </c>
      <c r="E1585" s="1">
        <v>349.56</v>
      </c>
      <c r="F1585" s="1">
        <v>0</v>
      </c>
      <c r="G1585" s="1">
        <v>-2581.5239999999999</v>
      </c>
      <c r="H1585" s="1">
        <v>5586.6629999999996</v>
      </c>
      <c r="I1585" s="1">
        <v>-3245.451</v>
      </c>
    </row>
    <row r="1586" spans="1:9" hidden="1" x14ac:dyDescent="0.25">
      <c r="A1586" s="1" t="s">
        <v>160</v>
      </c>
      <c r="B1586" s="1" t="s">
        <v>70</v>
      </c>
      <c r="C1586" s="1" t="s">
        <v>26</v>
      </c>
      <c r="D1586" s="1">
        <v>775.98</v>
      </c>
      <c r="E1586" s="1">
        <v>349.56</v>
      </c>
      <c r="F1586" s="1">
        <v>0</v>
      </c>
      <c r="G1586" s="1">
        <v>-2089.5819999999999</v>
      </c>
      <c r="H1586" s="1">
        <v>5411.3239999999996</v>
      </c>
      <c r="I1586" s="1">
        <v>-4132.576</v>
      </c>
    </row>
    <row r="1587" spans="1:9" hidden="1" x14ac:dyDescent="0.25">
      <c r="A1587" s="1" t="s">
        <v>160</v>
      </c>
      <c r="B1587" s="1" t="s">
        <v>70</v>
      </c>
      <c r="C1587" s="1" t="s">
        <v>10</v>
      </c>
      <c r="D1587" s="1">
        <v>805.2</v>
      </c>
      <c r="E1587" s="1">
        <v>349.56</v>
      </c>
      <c r="F1587" s="1">
        <v>0</v>
      </c>
      <c r="G1587" s="1">
        <v>-2089.5819999999999</v>
      </c>
      <c r="H1587" s="1">
        <v>5586.5910000000003</v>
      </c>
      <c r="I1587" s="1">
        <v>-3245.31</v>
      </c>
    </row>
    <row r="1588" spans="1:9" hidden="1" x14ac:dyDescent="0.25">
      <c r="A1588" s="1" t="s">
        <v>160</v>
      </c>
      <c r="B1588" s="1" t="s">
        <v>71</v>
      </c>
      <c r="C1588" s="1" t="s">
        <v>26</v>
      </c>
      <c r="D1588" s="1">
        <v>775.98</v>
      </c>
      <c r="E1588" s="1">
        <v>0</v>
      </c>
      <c r="F1588" s="1">
        <v>-349.56</v>
      </c>
      <c r="G1588" s="1">
        <v>-2897.4250000000002</v>
      </c>
      <c r="H1588" s="1">
        <v>7131.4639999999999</v>
      </c>
      <c r="I1588" s="1">
        <v>-5850.01</v>
      </c>
    </row>
    <row r="1589" spans="1:9" hidden="1" x14ac:dyDescent="0.25">
      <c r="A1589" s="1" t="s">
        <v>160</v>
      </c>
      <c r="B1589" s="1" t="s">
        <v>71</v>
      </c>
      <c r="C1589" s="1" t="s">
        <v>10</v>
      </c>
      <c r="D1589" s="1">
        <v>805.2</v>
      </c>
      <c r="E1589" s="1">
        <v>0</v>
      </c>
      <c r="F1589" s="1">
        <v>-349.56</v>
      </c>
      <c r="G1589" s="1">
        <v>-2897.4250000000002</v>
      </c>
      <c r="H1589" s="1">
        <v>8443.259</v>
      </c>
      <c r="I1589" s="1">
        <v>-6095.7809999999999</v>
      </c>
    </row>
    <row r="1590" spans="1:9" hidden="1" x14ac:dyDescent="0.25">
      <c r="A1590" s="1" t="s">
        <v>160</v>
      </c>
      <c r="B1590" s="1" t="s">
        <v>72</v>
      </c>
      <c r="C1590" s="1" t="s">
        <v>26</v>
      </c>
      <c r="D1590" s="1">
        <v>775.98</v>
      </c>
      <c r="E1590" s="1">
        <v>0</v>
      </c>
      <c r="F1590" s="1">
        <v>-349.56</v>
      </c>
      <c r="G1590" s="1">
        <v>-2443.62</v>
      </c>
      <c r="H1590" s="1">
        <v>7131.3810000000003</v>
      </c>
      <c r="I1590" s="1">
        <v>-5849.8490000000002</v>
      </c>
    </row>
    <row r="1591" spans="1:9" hidden="1" x14ac:dyDescent="0.25">
      <c r="A1591" s="1" t="s">
        <v>160</v>
      </c>
      <c r="B1591" s="1" t="s">
        <v>72</v>
      </c>
      <c r="C1591" s="1" t="s">
        <v>10</v>
      </c>
      <c r="D1591" s="1">
        <v>805.2</v>
      </c>
      <c r="E1591" s="1">
        <v>0</v>
      </c>
      <c r="F1591" s="1">
        <v>-349.56</v>
      </c>
      <c r="G1591" s="1">
        <v>-2443.62</v>
      </c>
      <c r="H1591" s="1">
        <v>8443.1869999999999</v>
      </c>
      <c r="I1591" s="1">
        <v>-6095.643</v>
      </c>
    </row>
    <row r="1592" spans="1:9" hidden="1" x14ac:dyDescent="0.25">
      <c r="A1592" s="1" t="s">
        <v>160</v>
      </c>
      <c r="B1592" s="1" t="s">
        <v>73</v>
      </c>
      <c r="C1592" s="1" t="s">
        <v>26</v>
      </c>
      <c r="D1592" s="1">
        <v>775.98</v>
      </c>
      <c r="E1592" s="1">
        <v>0</v>
      </c>
      <c r="F1592" s="1">
        <v>349.56</v>
      </c>
      <c r="G1592" s="1">
        <v>2897.4250000000002</v>
      </c>
      <c r="H1592" s="1">
        <v>3692.643</v>
      </c>
      <c r="I1592" s="1">
        <v>-5848.5230000000001</v>
      </c>
    </row>
    <row r="1593" spans="1:9" hidden="1" x14ac:dyDescent="0.25">
      <c r="A1593" s="1" t="s">
        <v>160</v>
      </c>
      <c r="B1593" s="1" t="s">
        <v>73</v>
      </c>
      <c r="C1593" s="1" t="s">
        <v>10</v>
      </c>
      <c r="D1593" s="1">
        <v>805.2</v>
      </c>
      <c r="E1593" s="1">
        <v>0</v>
      </c>
      <c r="F1593" s="1">
        <v>349.56</v>
      </c>
      <c r="G1593" s="1">
        <v>2897.4250000000002</v>
      </c>
      <c r="H1593" s="1">
        <v>2732.3939999999998</v>
      </c>
      <c r="I1593" s="1">
        <v>-6093.3450000000003</v>
      </c>
    </row>
    <row r="1594" spans="1:9" hidden="1" x14ac:dyDescent="0.25">
      <c r="A1594" s="1" t="s">
        <v>160</v>
      </c>
      <c r="B1594" s="1" t="s">
        <v>74</v>
      </c>
      <c r="C1594" s="1" t="s">
        <v>26</v>
      </c>
      <c r="D1594" s="1">
        <v>775.98</v>
      </c>
      <c r="E1594" s="1">
        <v>0</v>
      </c>
      <c r="F1594" s="1">
        <v>349.56</v>
      </c>
      <c r="G1594" s="1">
        <v>2443.62</v>
      </c>
      <c r="H1594" s="1">
        <v>3692.7249999999999</v>
      </c>
      <c r="I1594" s="1">
        <v>-5848.683</v>
      </c>
    </row>
    <row r="1595" spans="1:9" hidden="1" x14ac:dyDescent="0.25">
      <c r="A1595" s="1" t="s">
        <v>160</v>
      </c>
      <c r="B1595" s="1" t="s">
        <v>74</v>
      </c>
      <c r="C1595" s="1" t="s">
        <v>10</v>
      </c>
      <c r="D1595" s="1">
        <v>805.2</v>
      </c>
      <c r="E1595" s="1">
        <v>0</v>
      </c>
      <c r="F1595" s="1">
        <v>349.56</v>
      </c>
      <c r="G1595" s="1">
        <v>2443.62</v>
      </c>
      <c r="H1595" s="1">
        <v>2732.4650000000001</v>
      </c>
      <c r="I1595" s="1">
        <v>-6093.4830000000002</v>
      </c>
    </row>
    <row r="1596" spans="1:9" hidden="1" x14ac:dyDescent="0.25">
      <c r="A1596" s="1" t="s">
        <v>160</v>
      </c>
      <c r="B1596" s="1" t="s">
        <v>75</v>
      </c>
      <c r="C1596" s="1" t="s">
        <v>26</v>
      </c>
      <c r="D1596" s="1">
        <v>690.16</v>
      </c>
      <c r="E1596" s="1">
        <v>-349.56</v>
      </c>
      <c r="F1596" s="1">
        <v>0</v>
      </c>
      <c r="G1596" s="1">
        <v>2581.5239999999999</v>
      </c>
      <c r="H1596" s="1">
        <v>4814.16</v>
      </c>
      <c r="I1596" s="1">
        <v>-6918.9009999999998</v>
      </c>
    </row>
    <row r="1597" spans="1:9" hidden="1" x14ac:dyDescent="0.25">
      <c r="A1597" s="1" t="s">
        <v>160</v>
      </c>
      <c r="B1597" s="1" t="s">
        <v>75</v>
      </c>
      <c r="C1597" s="1" t="s">
        <v>10</v>
      </c>
      <c r="D1597" s="1">
        <v>716.15</v>
      </c>
      <c r="E1597" s="1">
        <v>-349.56</v>
      </c>
      <c r="F1597" s="1">
        <v>0</v>
      </c>
      <c r="G1597" s="1">
        <v>2581.5239999999999</v>
      </c>
      <c r="H1597" s="1">
        <v>4971.0129999999999</v>
      </c>
      <c r="I1597" s="1">
        <v>-8269.6569999999992</v>
      </c>
    </row>
    <row r="1598" spans="1:9" hidden="1" x14ac:dyDescent="0.25">
      <c r="A1598" s="1" t="s">
        <v>160</v>
      </c>
      <c r="B1598" s="1" t="s">
        <v>76</v>
      </c>
      <c r="C1598" s="1" t="s">
        <v>26</v>
      </c>
      <c r="D1598" s="1">
        <v>690.16</v>
      </c>
      <c r="E1598" s="1">
        <v>-349.56</v>
      </c>
      <c r="F1598" s="1">
        <v>0</v>
      </c>
      <c r="G1598" s="1">
        <v>2089.5819999999999</v>
      </c>
      <c r="H1598" s="1">
        <v>4814.2460000000001</v>
      </c>
      <c r="I1598" s="1">
        <v>-6919.067</v>
      </c>
    </row>
    <row r="1599" spans="1:9" hidden="1" x14ac:dyDescent="0.25">
      <c r="A1599" s="1" t="s">
        <v>160</v>
      </c>
      <c r="B1599" s="1" t="s">
        <v>76</v>
      </c>
      <c r="C1599" s="1" t="s">
        <v>10</v>
      </c>
      <c r="D1599" s="1">
        <v>716.15</v>
      </c>
      <c r="E1599" s="1">
        <v>-349.56</v>
      </c>
      <c r="F1599" s="1">
        <v>0</v>
      </c>
      <c r="G1599" s="1">
        <v>2089.5819999999999</v>
      </c>
      <c r="H1599" s="1">
        <v>4971.085</v>
      </c>
      <c r="I1599" s="1">
        <v>-8269.7980000000007</v>
      </c>
    </row>
    <row r="1600" spans="1:9" hidden="1" x14ac:dyDescent="0.25">
      <c r="A1600" s="1" t="s">
        <v>160</v>
      </c>
      <c r="B1600" s="1" t="s">
        <v>77</v>
      </c>
      <c r="C1600" s="1" t="s">
        <v>26</v>
      </c>
      <c r="D1600" s="1">
        <v>690.16</v>
      </c>
      <c r="E1600" s="1">
        <v>349.56</v>
      </c>
      <c r="F1600" s="1">
        <v>0</v>
      </c>
      <c r="G1600" s="1">
        <v>-2581.5239999999999</v>
      </c>
      <c r="H1600" s="1">
        <v>4812.8729999999996</v>
      </c>
      <c r="I1600" s="1">
        <v>-3485.8519999999999</v>
      </c>
    </row>
    <row r="1601" spans="1:9" hidden="1" x14ac:dyDescent="0.25">
      <c r="A1601" s="1" t="s">
        <v>160</v>
      </c>
      <c r="B1601" s="1" t="s">
        <v>77</v>
      </c>
      <c r="C1601" s="1" t="s">
        <v>10</v>
      </c>
      <c r="D1601" s="1">
        <v>716.15</v>
      </c>
      <c r="E1601" s="1">
        <v>349.56</v>
      </c>
      <c r="F1601" s="1">
        <v>0</v>
      </c>
      <c r="G1601" s="1">
        <v>-2581.5239999999999</v>
      </c>
      <c r="H1601" s="1">
        <v>4968.6869999999999</v>
      </c>
      <c r="I1601" s="1">
        <v>-2571.4340000000002</v>
      </c>
    </row>
    <row r="1602" spans="1:9" hidden="1" x14ac:dyDescent="0.25">
      <c r="A1602" s="1" t="s">
        <v>160</v>
      </c>
      <c r="B1602" s="1" t="s">
        <v>78</v>
      </c>
      <c r="C1602" s="1" t="s">
        <v>26</v>
      </c>
      <c r="D1602" s="1">
        <v>690.16</v>
      </c>
      <c r="E1602" s="1">
        <v>349.56</v>
      </c>
      <c r="F1602" s="1">
        <v>0</v>
      </c>
      <c r="G1602" s="1">
        <v>-2089.5819999999999</v>
      </c>
      <c r="H1602" s="1">
        <v>4812.7870000000003</v>
      </c>
      <c r="I1602" s="1">
        <v>-3485.6860000000001</v>
      </c>
    </row>
    <row r="1603" spans="1:9" hidden="1" x14ac:dyDescent="0.25">
      <c r="A1603" s="1" t="s">
        <v>160</v>
      </c>
      <c r="B1603" s="1" t="s">
        <v>78</v>
      </c>
      <c r="C1603" s="1" t="s">
        <v>10</v>
      </c>
      <c r="D1603" s="1">
        <v>716.15</v>
      </c>
      <c r="E1603" s="1">
        <v>349.56</v>
      </c>
      <c r="F1603" s="1">
        <v>0</v>
      </c>
      <c r="G1603" s="1">
        <v>-2089.5819999999999</v>
      </c>
      <c r="H1603" s="1">
        <v>4968.6149999999998</v>
      </c>
      <c r="I1603" s="1">
        <v>-2571.2930000000001</v>
      </c>
    </row>
    <row r="1604" spans="1:9" hidden="1" x14ac:dyDescent="0.25">
      <c r="A1604" s="1" t="s">
        <v>160</v>
      </c>
      <c r="B1604" s="1" t="s">
        <v>79</v>
      </c>
      <c r="C1604" s="1" t="s">
        <v>26</v>
      </c>
      <c r="D1604" s="1">
        <v>690.16</v>
      </c>
      <c r="E1604" s="1">
        <v>0</v>
      </c>
      <c r="F1604" s="1">
        <v>-349.56</v>
      </c>
      <c r="G1604" s="1">
        <v>-2897.4250000000002</v>
      </c>
      <c r="H1604" s="1">
        <v>6532.9269999999997</v>
      </c>
      <c r="I1604" s="1">
        <v>-5203.12</v>
      </c>
    </row>
    <row r="1605" spans="1:9" hidden="1" x14ac:dyDescent="0.25">
      <c r="A1605" s="1" t="s">
        <v>160</v>
      </c>
      <c r="B1605" s="1" t="s">
        <v>79</v>
      </c>
      <c r="C1605" s="1" t="s">
        <v>10</v>
      </c>
      <c r="D1605" s="1">
        <v>716.15</v>
      </c>
      <c r="E1605" s="1">
        <v>0</v>
      </c>
      <c r="F1605" s="1">
        <v>-349.56</v>
      </c>
      <c r="G1605" s="1">
        <v>-2897.4250000000002</v>
      </c>
      <c r="H1605" s="1">
        <v>7825.2830000000004</v>
      </c>
      <c r="I1605" s="1">
        <v>-5421.7629999999999</v>
      </c>
    </row>
    <row r="1606" spans="1:9" hidden="1" x14ac:dyDescent="0.25">
      <c r="A1606" s="1" t="s">
        <v>160</v>
      </c>
      <c r="B1606" s="1" t="s">
        <v>80</v>
      </c>
      <c r="C1606" s="1" t="s">
        <v>26</v>
      </c>
      <c r="D1606" s="1">
        <v>690.16</v>
      </c>
      <c r="E1606" s="1">
        <v>0</v>
      </c>
      <c r="F1606" s="1">
        <v>-349.56</v>
      </c>
      <c r="G1606" s="1">
        <v>-2443.62</v>
      </c>
      <c r="H1606" s="1">
        <v>6532.8450000000003</v>
      </c>
      <c r="I1606" s="1">
        <v>-5202.96</v>
      </c>
    </row>
    <row r="1607" spans="1:9" hidden="1" x14ac:dyDescent="0.25">
      <c r="A1607" s="1" t="s">
        <v>160</v>
      </c>
      <c r="B1607" s="1" t="s">
        <v>80</v>
      </c>
      <c r="C1607" s="1" t="s">
        <v>10</v>
      </c>
      <c r="D1607" s="1">
        <v>716.15</v>
      </c>
      <c r="E1607" s="1">
        <v>0</v>
      </c>
      <c r="F1607" s="1">
        <v>-349.56</v>
      </c>
      <c r="G1607" s="1">
        <v>-2443.62</v>
      </c>
      <c r="H1607" s="1">
        <v>7825.2110000000002</v>
      </c>
      <c r="I1607" s="1">
        <v>-5421.625</v>
      </c>
    </row>
    <row r="1608" spans="1:9" hidden="1" x14ac:dyDescent="0.25">
      <c r="A1608" s="1" t="s">
        <v>160</v>
      </c>
      <c r="B1608" s="1" t="s">
        <v>81</v>
      </c>
      <c r="C1608" s="1" t="s">
        <v>26</v>
      </c>
      <c r="D1608" s="1">
        <v>690.16</v>
      </c>
      <c r="E1608" s="1">
        <v>0</v>
      </c>
      <c r="F1608" s="1">
        <v>349.56</v>
      </c>
      <c r="G1608" s="1">
        <v>2897.4250000000002</v>
      </c>
      <c r="H1608" s="1">
        <v>3094.1060000000002</v>
      </c>
      <c r="I1608" s="1">
        <v>-5201.6329999999998</v>
      </c>
    </row>
    <row r="1609" spans="1:9" hidden="1" x14ac:dyDescent="0.25">
      <c r="A1609" s="1" t="s">
        <v>160</v>
      </c>
      <c r="B1609" s="1" t="s">
        <v>81</v>
      </c>
      <c r="C1609" s="1" t="s">
        <v>10</v>
      </c>
      <c r="D1609" s="1">
        <v>716.15</v>
      </c>
      <c r="E1609" s="1">
        <v>0</v>
      </c>
      <c r="F1609" s="1">
        <v>349.56</v>
      </c>
      <c r="G1609" s="1">
        <v>2897.4250000000002</v>
      </c>
      <c r="H1609" s="1">
        <v>2114.4180000000001</v>
      </c>
      <c r="I1609" s="1">
        <v>-5419.3280000000004</v>
      </c>
    </row>
    <row r="1610" spans="1:9" hidden="1" x14ac:dyDescent="0.25">
      <c r="A1610" s="1" t="s">
        <v>160</v>
      </c>
      <c r="B1610" s="1" t="s">
        <v>82</v>
      </c>
      <c r="C1610" s="1" t="s">
        <v>26</v>
      </c>
      <c r="D1610" s="1">
        <v>690.16</v>
      </c>
      <c r="E1610" s="1">
        <v>0</v>
      </c>
      <c r="F1610" s="1">
        <v>349.56</v>
      </c>
      <c r="G1610" s="1">
        <v>2443.62</v>
      </c>
      <c r="H1610" s="1">
        <v>3094.1889999999999</v>
      </c>
      <c r="I1610" s="1">
        <v>-5201.7939999999999</v>
      </c>
    </row>
    <row r="1611" spans="1:9" hidden="1" x14ac:dyDescent="0.25">
      <c r="A1611" s="1" t="s">
        <v>160</v>
      </c>
      <c r="B1611" s="1" t="s">
        <v>82</v>
      </c>
      <c r="C1611" s="1" t="s">
        <v>10</v>
      </c>
      <c r="D1611" s="1">
        <v>716.15</v>
      </c>
      <c r="E1611" s="1">
        <v>0</v>
      </c>
      <c r="F1611" s="1">
        <v>349.56</v>
      </c>
      <c r="G1611" s="1">
        <v>2443.62</v>
      </c>
      <c r="H1611" s="1">
        <v>2114.489</v>
      </c>
      <c r="I1611" s="1">
        <v>-5419.4660000000003</v>
      </c>
    </row>
    <row r="1612" spans="1:9" hidden="1" x14ac:dyDescent="0.25">
      <c r="A1612" s="1" t="s">
        <v>160</v>
      </c>
      <c r="B1612" s="1" t="s">
        <v>83</v>
      </c>
      <c r="C1612" s="1" t="s">
        <v>26</v>
      </c>
      <c r="D1612" s="1">
        <v>876.1</v>
      </c>
      <c r="E1612" s="1">
        <v>-104.87</v>
      </c>
      <c r="F1612" s="1">
        <v>0</v>
      </c>
      <c r="G1612" s="1">
        <v>774.45699999999999</v>
      </c>
      <c r="H1612" s="1">
        <v>6110.5389999999998</v>
      </c>
      <c r="I1612" s="1">
        <v>-7118.9279999999999</v>
      </c>
    </row>
    <row r="1613" spans="1:9" hidden="1" x14ac:dyDescent="0.25">
      <c r="A1613" s="1" t="s">
        <v>160</v>
      </c>
      <c r="B1613" s="1" t="s">
        <v>83</v>
      </c>
      <c r="C1613" s="1" t="s">
        <v>10</v>
      </c>
      <c r="D1613" s="1">
        <v>909.09</v>
      </c>
      <c r="E1613" s="1">
        <v>-104.87</v>
      </c>
      <c r="F1613" s="1">
        <v>0</v>
      </c>
      <c r="G1613" s="1">
        <v>774.45699999999999</v>
      </c>
      <c r="H1613" s="1">
        <v>6309.1469999999999</v>
      </c>
      <c r="I1613" s="1">
        <v>-7735.6509999999998</v>
      </c>
    </row>
    <row r="1614" spans="1:9" hidden="1" x14ac:dyDescent="0.25">
      <c r="A1614" s="1" t="s">
        <v>160</v>
      </c>
      <c r="B1614" s="1" t="s">
        <v>84</v>
      </c>
      <c r="C1614" s="1" t="s">
        <v>26</v>
      </c>
      <c r="D1614" s="1">
        <v>876.1</v>
      </c>
      <c r="E1614" s="1">
        <v>-104.87</v>
      </c>
      <c r="F1614" s="1">
        <v>0</v>
      </c>
      <c r="G1614" s="1">
        <v>626.87400000000002</v>
      </c>
      <c r="H1614" s="1">
        <v>6110.5649999999996</v>
      </c>
      <c r="I1614" s="1">
        <v>-7118.9780000000001</v>
      </c>
    </row>
    <row r="1615" spans="1:9" hidden="1" x14ac:dyDescent="0.25">
      <c r="A1615" s="1" t="s">
        <v>160</v>
      </c>
      <c r="B1615" s="1" t="s">
        <v>84</v>
      </c>
      <c r="C1615" s="1" t="s">
        <v>10</v>
      </c>
      <c r="D1615" s="1">
        <v>909.09</v>
      </c>
      <c r="E1615" s="1">
        <v>-104.87</v>
      </c>
      <c r="F1615" s="1">
        <v>0</v>
      </c>
      <c r="G1615" s="1">
        <v>626.87400000000002</v>
      </c>
      <c r="H1615" s="1">
        <v>6309.1689999999999</v>
      </c>
      <c r="I1615" s="1">
        <v>-7735.6930000000002</v>
      </c>
    </row>
    <row r="1616" spans="1:9" hidden="1" x14ac:dyDescent="0.25">
      <c r="A1616" s="1" t="s">
        <v>160</v>
      </c>
      <c r="B1616" s="1" t="s">
        <v>85</v>
      </c>
      <c r="C1616" s="1" t="s">
        <v>26</v>
      </c>
      <c r="D1616" s="1">
        <v>876.1</v>
      </c>
      <c r="E1616" s="1">
        <v>104.87</v>
      </c>
      <c r="F1616" s="1">
        <v>0</v>
      </c>
      <c r="G1616" s="1">
        <v>-774.45699999999999</v>
      </c>
      <c r="H1616" s="1">
        <v>6110.1530000000002</v>
      </c>
      <c r="I1616" s="1">
        <v>-6089.0129999999999</v>
      </c>
    </row>
    <row r="1617" spans="1:9" hidden="1" x14ac:dyDescent="0.25">
      <c r="A1617" s="1" t="s">
        <v>160</v>
      </c>
      <c r="B1617" s="1" t="s">
        <v>85</v>
      </c>
      <c r="C1617" s="1" t="s">
        <v>10</v>
      </c>
      <c r="D1617" s="1">
        <v>909.09</v>
      </c>
      <c r="E1617" s="1">
        <v>104.87</v>
      </c>
      <c r="F1617" s="1">
        <v>0</v>
      </c>
      <c r="G1617" s="1">
        <v>-774.45699999999999</v>
      </c>
      <c r="H1617" s="1">
        <v>6308.4489999999996</v>
      </c>
      <c r="I1617" s="1">
        <v>-6026.1840000000002</v>
      </c>
    </row>
    <row r="1618" spans="1:9" hidden="1" x14ac:dyDescent="0.25">
      <c r="A1618" s="1" t="s">
        <v>160</v>
      </c>
      <c r="B1618" s="1" t="s">
        <v>86</v>
      </c>
      <c r="C1618" s="1" t="s">
        <v>26</v>
      </c>
      <c r="D1618" s="1">
        <v>876.1</v>
      </c>
      <c r="E1618" s="1">
        <v>104.87</v>
      </c>
      <c r="F1618" s="1">
        <v>0</v>
      </c>
      <c r="G1618" s="1">
        <v>-626.87400000000002</v>
      </c>
      <c r="H1618" s="1">
        <v>6110.1270000000004</v>
      </c>
      <c r="I1618" s="1">
        <v>-6088.9629999999997</v>
      </c>
    </row>
    <row r="1619" spans="1:9" hidden="1" x14ac:dyDescent="0.25">
      <c r="A1619" s="1" t="s">
        <v>160</v>
      </c>
      <c r="B1619" s="1" t="s">
        <v>86</v>
      </c>
      <c r="C1619" s="1" t="s">
        <v>10</v>
      </c>
      <c r="D1619" s="1">
        <v>909.09</v>
      </c>
      <c r="E1619" s="1">
        <v>104.87</v>
      </c>
      <c r="F1619" s="1">
        <v>0</v>
      </c>
      <c r="G1619" s="1">
        <v>-626.87400000000002</v>
      </c>
      <c r="H1619" s="1">
        <v>6308.4279999999999</v>
      </c>
      <c r="I1619" s="1">
        <v>-6026.1409999999996</v>
      </c>
    </row>
    <row r="1620" spans="1:9" hidden="1" x14ac:dyDescent="0.25">
      <c r="A1620" s="1" t="s">
        <v>160</v>
      </c>
      <c r="B1620" s="1" t="s">
        <v>87</v>
      </c>
      <c r="C1620" s="1" t="s">
        <v>26</v>
      </c>
      <c r="D1620" s="1">
        <v>876.1</v>
      </c>
      <c r="E1620" s="1">
        <v>0</v>
      </c>
      <c r="F1620" s="1">
        <v>-104.87</v>
      </c>
      <c r="G1620" s="1">
        <v>-869.22699999999998</v>
      </c>
      <c r="H1620" s="1">
        <v>6626.1689999999999</v>
      </c>
      <c r="I1620" s="1">
        <v>-6604.1940000000004</v>
      </c>
    </row>
    <row r="1621" spans="1:9" hidden="1" x14ac:dyDescent="0.25">
      <c r="A1621" s="1" t="s">
        <v>160</v>
      </c>
      <c r="B1621" s="1" t="s">
        <v>87</v>
      </c>
      <c r="C1621" s="1" t="s">
        <v>10</v>
      </c>
      <c r="D1621" s="1">
        <v>909.09</v>
      </c>
      <c r="E1621" s="1">
        <v>0</v>
      </c>
      <c r="F1621" s="1">
        <v>-104.87</v>
      </c>
      <c r="G1621" s="1">
        <v>-869.22699999999998</v>
      </c>
      <c r="H1621" s="1">
        <v>7165.4279999999999</v>
      </c>
      <c r="I1621" s="1">
        <v>-6881.2820000000002</v>
      </c>
    </row>
    <row r="1622" spans="1:9" hidden="1" x14ac:dyDescent="0.25">
      <c r="A1622" s="1" t="s">
        <v>160</v>
      </c>
      <c r="B1622" s="1" t="s">
        <v>88</v>
      </c>
      <c r="C1622" s="1" t="s">
        <v>26</v>
      </c>
      <c r="D1622" s="1">
        <v>876.1</v>
      </c>
      <c r="E1622" s="1">
        <v>0</v>
      </c>
      <c r="F1622" s="1">
        <v>-104.87</v>
      </c>
      <c r="G1622" s="1">
        <v>-733.08600000000001</v>
      </c>
      <c r="H1622" s="1">
        <v>6626.1440000000002</v>
      </c>
      <c r="I1622" s="1">
        <v>-6604.1450000000004</v>
      </c>
    </row>
    <row r="1623" spans="1:9" hidden="1" x14ac:dyDescent="0.25">
      <c r="A1623" s="1" t="s">
        <v>160</v>
      </c>
      <c r="B1623" s="1" t="s">
        <v>88</v>
      </c>
      <c r="C1623" s="1" t="s">
        <v>10</v>
      </c>
      <c r="D1623" s="1">
        <v>909.09</v>
      </c>
      <c r="E1623" s="1">
        <v>0</v>
      </c>
      <c r="F1623" s="1">
        <v>-104.87</v>
      </c>
      <c r="G1623" s="1">
        <v>-733.08600000000001</v>
      </c>
      <c r="H1623" s="1">
        <v>7165.4070000000002</v>
      </c>
      <c r="I1623" s="1">
        <v>-6881.241</v>
      </c>
    </row>
    <row r="1624" spans="1:9" hidden="1" x14ac:dyDescent="0.25">
      <c r="A1624" s="1" t="s">
        <v>160</v>
      </c>
      <c r="B1624" s="1" t="s">
        <v>89</v>
      </c>
      <c r="C1624" s="1" t="s">
        <v>26</v>
      </c>
      <c r="D1624" s="1">
        <v>876.1</v>
      </c>
      <c r="E1624" s="1">
        <v>0</v>
      </c>
      <c r="F1624" s="1">
        <v>104.87</v>
      </c>
      <c r="G1624" s="1">
        <v>869.22699999999998</v>
      </c>
      <c r="H1624" s="1">
        <v>5594.5230000000001</v>
      </c>
      <c r="I1624" s="1">
        <v>-6603.7470000000003</v>
      </c>
    </row>
    <row r="1625" spans="1:9" hidden="1" x14ac:dyDescent="0.25">
      <c r="A1625" s="1" t="s">
        <v>160</v>
      </c>
      <c r="B1625" s="1" t="s">
        <v>89</v>
      </c>
      <c r="C1625" s="1" t="s">
        <v>10</v>
      </c>
      <c r="D1625" s="1">
        <v>909.09</v>
      </c>
      <c r="E1625" s="1">
        <v>0</v>
      </c>
      <c r="F1625" s="1">
        <v>104.87</v>
      </c>
      <c r="G1625" s="1">
        <v>869.22699999999998</v>
      </c>
      <c r="H1625" s="1">
        <v>5452.1679999999997</v>
      </c>
      <c r="I1625" s="1">
        <v>-6880.5519999999997</v>
      </c>
    </row>
    <row r="1626" spans="1:9" hidden="1" x14ac:dyDescent="0.25">
      <c r="A1626" s="1" t="s">
        <v>160</v>
      </c>
      <c r="B1626" s="1" t="s">
        <v>90</v>
      </c>
      <c r="C1626" s="1" t="s">
        <v>26</v>
      </c>
      <c r="D1626" s="1">
        <v>876.1</v>
      </c>
      <c r="E1626" s="1">
        <v>0</v>
      </c>
      <c r="F1626" s="1">
        <v>104.87</v>
      </c>
      <c r="G1626" s="1">
        <v>733.08600000000001</v>
      </c>
      <c r="H1626" s="1">
        <v>5594.5479999999998</v>
      </c>
      <c r="I1626" s="1">
        <v>-6603.7960000000003</v>
      </c>
    </row>
    <row r="1627" spans="1:9" hidden="1" x14ac:dyDescent="0.25">
      <c r="A1627" s="1" t="s">
        <v>160</v>
      </c>
      <c r="B1627" s="1" t="s">
        <v>90</v>
      </c>
      <c r="C1627" s="1" t="s">
        <v>10</v>
      </c>
      <c r="D1627" s="1">
        <v>909.09</v>
      </c>
      <c r="E1627" s="1">
        <v>0</v>
      </c>
      <c r="F1627" s="1">
        <v>104.87</v>
      </c>
      <c r="G1627" s="1">
        <v>733.08600000000001</v>
      </c>
      <c r="H1627" s="1">
        <v>5452.19</v>
      </c>
      <c r="I1627" s="1">
        <v>-6880.5929999999998</v>
      </c>
    </row>
    <row r="1628" spans="1:9" hidden="1" x14ac:dyDescent="0.25">
      <c r="A1628" s="1" t="s">
        <v>160</v>
      </c>
      <c r="B1628" s="1" t="s">
        <v>91</v>
      </c>
      <c r="C1628" s="1" t="s">
        <v>26</v>
      </c>
      <c r="D1628" s="1">
        <v>590.04</v>
      </c>
      <c r="E1628" s="1">
        <v>-104.87</v>
      </c>
      <c r="F1628" s="1">
        <v>0</v>
      </c>
      <c r="G1628" s="1">
        <v>774.45699999999999</v>
      </c>
      <c r="H1628" s="1">
        <v>4115.4170000000004</v>
      </c>
      <c r="I1628" s="1">
        <v>-4962.63</v>
      </c>
    </row>
    <row r="1629" spans="1:9" hidden="1" x14ac:dyDescent="0.25">
      <c r="A1629" s="1" t="s">
        <v>160</v>
      </c>
      <c r="B1629" s="1" t="s">
        <v>91</v>
      </c>
      <c r="C1629" s="1" t="s">
        <v>10</v>
      </c>
      <c r="D1629" s="1">
        <v>612.26</v>
      </c>
      <c r="E1629" s="1">
        <v>-104.87</v>
      </c>
      <c r="F1629" s="1">
        <v>0</v>
      </c>
      <c r="G1629" s="1">
        <v>774.45699999999999</v>
      </c>
      <c r="H1629" s="1">
        <v>4249.2269999999999</v>
      </c>
      <c r="I1629" s="1">
        <v>-5488.9250000000002</v>
      </c>
    </row>
    <row r="1630" spans="1:9" hidden="1" x14ac:dyDescent="0.25">
      <c r="A1630" s="1" t="s">
        <v>160</v>
      </c>
      <c r="B1630" s="1" t="s">
        <v>92</v>
      </c>
      <c r="C1630" s="1" t="s">
        <v>26</v>
      </c>
      <c r="D1630" s="1">
        <v>590.04</v>
      </c>
      <c r="E1630" s="1">
        <v>-104.87</v>
      </c>
      <c r="F1630" s="1">
        <v>0</v>
      </c>
      <c r="G1630" s="1">
        <v>626.87400000000002</v>
      </c>
      <c r="H1630" s="1">
        <v>4115.4430000000002</v>
      </c>
      <c r="I1630" s="1">
        <v>-4962.6790000000001</v>
      </c>
    </row>
    <row r="1631" spans="1:9" hidden="1" x14ac:dyDescent="0.25">
      <c r="A1631" s="1" t="s">
        <v>160</v>
      </c>
      <c r="B1631" s="1" t="s">
        <v>92</v>
      </c>
      <c r="C1631" s="1" t="s">
        <v>10</v>
      </c>
      <c r="D1631" s="1">
        <v>612.26</v>
      </c>
      <c r="E1631" s="1">
        <v>-104.87</v>
      </c>
      <c r="F1631" s="1">
        <v>0</v>
      </c>
      <c r="G1631" s="1">
        <v>626.87400000000002</v>
      </c>
      <c r="H1631" s="1">
        <v>4249.2489999999998</v>
      </c>
      <c r="I1631" s="1">
        <v>-5488.9669999999996</v>
      </c>
    </row>
    <row r="1632" spans="1:9" hidden="1" x14ac:dyDescent="0.25">
      <c r="A1632" s="1" t="s">
        <v>160</v>
      </c>
      <c r="B1632" s="1" t="s">
        <v>93</v>
      </c>
      <c r="C1632" s="1" t="s">
        <v>26</v>
      </c>
      <c r="D1632" s="1">
        <v>590.04</v>
      </c>
      <c r="E1632" s="1">
        <v>104.87</v>
      </c>
      <c r="F1632" s="1">
        <v>0</v>
      </c>
      <c r="G1632" s="1">
        <v>-774.45699999999999</v>
      </c>
      <c r="H1632" s="1">
        <v>4115.0309999999999</v>
      </c>
      <c r="I1632" s="1">
        <v>-3932.7150000000001</v>
      </c>
    </row>
    <row r="1633" spans="1:9" hidden="1" x14ac:dyDescent="0.25">
      <c r="A1633" s="1" t="s">
        <v>160</v>
      </c>
      <c r="B1633" s="1" t="s">
        <v>93</v>
      </c>
      <c r="C1633" s="1" t="s">
        <v>10</v>
      </c>
      <c r="D1633" s="1">
        <v>612.26</v>
      </c>
      <c r="E1633" s="1">
        <v>104.87</v>
      </c>
      <c r="F1633" s="1">
        <v>0</v>
      </c>
      <c r="G1633" s="1">
        <v>-774.45699999999999</v>
      </c>
      <c r="H1633" s="1">
        <v>4248.5290000000005</v>
      </c>
      <c r="I1633" s="1">
        <v>-3779.4580000000001</v>
      </c>
    </row>
    <row r="1634" spans="1:9" hidden="1" x14ac:dyDescent="0.25">
      <c r="A1634" s="1" t="s">
        <v>160</v>
      </c>
      <c r="B1634" s="1" t="s">
        <v>94</v>
      </c>
      <c r="C1634" s="1" t="s">
        <v>26</v>
      </c>
      <c r="D1634" s="1">
        <v>590.04</v>
      </c>
      <c r="E1634" s="1">
        <v>104.87</v>
      </c>
      <c r="F1634" s="1">
        <v>0</v>
      </c>
      <c r="G1634" s="1">
        <v>-626.87400000000002</v>
      </c>
      <c r="H1634" s="1">
        <v>4115.0050000000001</v>
      </c>
      <c r="I1634" s="1">
        <v>-3932.665</v>
      </c>
    </row>
    <row r="1635" spans="1:9" hidden="1" x14ac:dyDescent="0.25">
      <c r="A1635" s="1" t="s">
        <v>160</v>
      </c>
      <c r="B1635" s="1" t="s">
        <v>94</v>
      </c>
      <c r="C1635" s="1" t="s">
        <v>10</v>
      </c>
      <c r="D1635" s="1">
        <v>612.26</v>
      </c>
      <c r="E1635" s="1">
        <v>104.87</v>
      </c>
      <c r="F1635" s="1">
        <v>0</v>
      </c>
      <c r="G1635" s="1">
        <v>-626.87400000000002</v>
      </c>
      <c r="H1635" s="1">
        <v>4248.5079999999998</v>
      </c>
      <c r="I1635" s="1">
        <v>-3779.4160000000002</v>
      </c>
    </row>
    <row r="1636" spans="1:9" hidden="1" x14ac:dyDescent="0.25">
      <c r="A1636" s="1" t="s">
        <v>160</v>
      </c>
      <c r="B1636" s="1" t="s">
        <v>95</v>
      </c>
      <c r="C1636" s="1" t="s">
        <v>26</v>
      </c>
      <c r="D1636" s="1">
        <v>590.04</v>
      </c>
      <c r="E1636" s="1">
        <v>0</v>
      </c>
      <c r="F1636" s="1">
        <v>-104.87</v>
      </c>
      <c r="G1636" s="1">
        <v>-869.22699999999998</v>
      </c>
      <c r="H1636" s="1">
        <v>4631.0469999999996</v>
      </c>
      <c r="I1636" s="1">
        <v>-4447.8950000000004</v>
      </c>
    </row>
    <row r="1637" spans="1:9" hidden="1" x14ac:dyDescent="0.25">
      <c r="A1637" s="1" t="s">
        <v>160</v>
      </c>
      <c r="B1637" s="1" t="s">
        <v>95</v>
      </c>
      <c r="C1637" s="1" t="s">
        <v>10</v>
      </c>
      <c r="D1637" s="1">
        <v>612.26</v>
      </c>
      <c r="E1637" s="1">
        <v>0</v>
      </c>
      <c r="F1637" s="1">
        <v>-104.87</v>
      </c>
      <c r="G1637" s="1">
        <v>-869.22699999999998</v>
      </c>
      <c r="H1637" s="1">
        <v>5105.5079999999998</v>
      </c>
      <c r="I1637" s="1">
        <v>-4634.5569999999998</v>
      </c>
    </row>
    <row r="1638" spans="1:9" hidden="1" x14ac:dyDescent="0.25">
      <c r="A1638" s="1" t="s">
        <v>160</v>
      </c>
      <c r="B1638" s="1" t="s">
        <v>96</v>
      </c>
      <c r="C1638" s="1" t="s">
        <v>26</v>
      </c>
      <c r="D1638" s="1">
        <v>590.04</v>
      </c>
      <c r="E1638" s="1">
        <v>0</v>
      </c>
      <c r="F1638" s="1">
        <v>-104.87</v>
      </c>
      <c r="G1638" s="1">
        <v>-733.08600000000001</v>
      </c>
      <c r="H1638" s="1">
        <v>4631.0219999999999</v>
      </c>
      <c r="I1638" s="1">
        <v>-4447.8469999999998</v>
      </c>
    </row>
    <row r="1639" spans="1:9" hidden="1" x14ac:dyDescent="0.25">
      <c r="A1639" s="1" t="s">
        <v>160</v>
      </c>
      <c r="B1639" s="1" t="s">
        <v>96</v>
      </c>
      <c r="C1639" s="1" t="s">
        <v>10</v>
      </c>
      <c r="D1639" s="1">
        <v>612.26</v>
      </c>
      <c r="E1639" s="1">
        <v>0</v>
      </c>
      <c r="F1639" s="1">
        <v>-104.87</v>
      </c>
      <c r="G1639" s="1">
        <v>-733.08600000000001</v>
      </c>
      <c r="H1639" s="1">
        <v>5105.4870000000001</v>
      </c>
      <c r="I1639" s="1">
        <v>-4634.5150000000003</v>
      </c>
    </row>
    <row r="1640" spans="1:9" hidden="1" x14ac:dyDescent="0.25">
      <c r="A1640" s="1" t="s">
        <v>160</v>
      </c>
      <c r="B1640" s="1" t="s">
        <v>97</v>
      </c>
      <c r="C1640" s="1" t="s">
        <v>26</v>
      </c>
      <c r="D1640" s="1">
        <v>590.04</v>
      </c>
      <c r="E1640" s="1">
        <v>0</v>
      </c>
      <c r="F1640" s="1">
        <v>104.87</v>
      </c>
      <c r="G1640" s="1">
        <v>869.22699999999998</v>
      </c>
      <c r="H1640" s="1">
        <v>3599.4009999999998</v>
      </c>
      <c r="I1640" s="1">
        <v>-4447.4489999999996</v>
      </c>
    </row>
    <row r="1641" spans="1:9" hidden="1" x14ac:dyDescent="0.25">
      <c r="A1641" s="1" t="s">
        <v>160</v>
      </c>
      <c r="B1641" s="1" t="s">
        <v>97</v>
      </c>
      <c r="C1641" s="1" t="s">
        <v>10</v>
      </c>
      <c r="D1641" s="1">
        <v>612.26</v>
      </c>
      <c r="E1641" s="1">
        <v>0</v>
      </c>
      <c r="F1641" s="1">
        <v>104.87</v>
      </c>
      <c r="G1641" s="1">
        <v>869.22699999999998</v>
      </c>
      <c r="H1641" s="1">
        <v>3392.248</v>
      </c>
      <c r="I1641" s="1">
        <v>-4633.826</v>
      </c>
    </row>
    <row r="1642" spans="1:9" hidden="1" x14ac:dyDescent="0.25">
      <c r="A1642" s="1" t="s">
        <v>160</v>
      </c>
      <c r="B1642" s="1" t="s">
        <v>98</v>
      </c>
      <c r="C1642" s="1" t="s">
        <v>26</v>
      </c>
      <c r="D1642" s="1">
        <v>590.04</v>
      </c>
      <c r="E1642" s="1">
        <v>0</v>
      </c>
      <c r="F1642" s="1">
        <v>104.87</v>
      </c>
      <c r="G1642" s="1">
        <v>733.08600000000001</v>
      </c>
      <c r="H1642" s="1">
        <v>3599.4250000000002</v>
      </c>
      <c r="I1642" s="1">
        <v>-4447.4970000000003</v>
      </c>
    </row>
    <row r="1643" spans="1:9" hidden="1" x14ac:dyDescent="0.25">
      <c r="A1643" s="1" t="s">
        <v>160</v>
      </c>
      <c r="B1643" s="1" t="s">
        <v>98</v>
      </c>
      <c r="C1643" s="1" t="s">
        <v>10</v>
      </c>
      <c r="D1643" s="1">
        <v>612.26</v>
      </c>
      <c r="E1643" s="1">
        <v>0</v>
      </c>
      <c r="F1643" s="1">
        <v>104.87</v>
      </c>
      <c r="G1643" s="1">
        <v>733.08600000000001</v>
      </c>
      <c r="H1643" s="1">
        <v>3392.27</v>
      </c>
      <c r="I1643" s="1">
        <v>-4633.8680000000004</v>
      </c>
    </row>
    <row r="1644" spans="1:9" hidden="1" x14ac:dyDescent="0.25">
      <c r="A1644" s="1" t="s">
        <v>160</v>
      </c>
      <c r="B1644" s="1" t="s">
        <v>14</v>
      </c>
      <c r="C1644" s="1" t="s">
        <v>26</v>
      </c>
      <c r="D1644" s="1">
        <v>0</v>
      </c>
      <c r="E1644" s="1">
        <v>333.02</v>
      </c>
      <c r="F1644" s="1">
        <v>77.17</v>
      </c>
      <c r="G1644" s="1">
        <v>2842.4340000000002</v>
      </c>
      <c r="H1644" s="1">
        <v>365.18200000000002</v>
      </c>
      <c r="I1644" s="1">
        <v>1624.2860000000001</v>
      </c>
    </row>
    <row r="1645" spans="1:9" hidden="1" x14ac:dyDescent="0.25">
      <c r="A1645" s="1" t="s">
        <v>160</v>
      </c>
      <c r="B1645" s="1" t="s">
        <v>14</v>
      </c>
      <c r="C1645" s="1" t="s">
        <v>10</v>
      </c>
      <c r="D1645" s="1">
        <v>0</v>
      </c>
      <c r="E1645" s="1">
        <v>333.02</v>
      </c>
      <c r="F1645" s="1">
        <v>77.17</v>
      </c>
      <c r="G1645" s="1">
        <v>2842.4340000000002</v>
      </c>
      <c r="H1645" s="1">
        <v>614.42899999999997</v>
      </c>
      <c r="I1645" s="1">
        <v>2686.6370000000002</v>
      </c>
    </row>
    <row r="1646" spans="1:9" hidden="1" x14ac:dyDescent="0.25">
      <c r="A1646" s="1" t="s">
        <v>160</v>
      </c>
      <c r="B1646" s="1" t="s">
        <v>99</v>
      </c>
      <c r="C1646" s="1" t="s">
        <v>26</v>
      </c>
      <c r="D1646" s="1">
        <v>0</v>
      </c>
      <c r="E1646" s="1">
        <v>-333.02</v>
      </c>
      <c r="F1646" s="1">
        <v>-77.17</v>
      </c>
      <c r="G1646" s="1">
        <v>-2842.4340000000002</v>
      </c>
      <c r="H1646" s="1">
        <v>-365.18200000000002</v>
      </c>
      <c r="I1646" s="1">
        <v>-1624.2860000000001</v>
      </c>
    </row>
    <row r="1647" spans="1:9" hidden="1" x14ac:dyDescent="0.25">
      <c r="A1647" s="1" t="s">
        <v>160</v>
      </c>
      <c r="B1647" s="1" t="s">
        <v>99</v>
      </c>
      <c r="C1647" s="1" t="s">
        <v>10</v>
      </c>
      <c r="D1647" s="1">
        <v>0</v>
      </c>
      <c r="E1647" s="1">
        <v>-333.02</v>
      </c>
      <c r="F1647" s="1">
        <v>-77.17</v>
      </c>
      <c r="G1647" s="1">
        <v>-2842.4340000000002</v>
      </c>
      <c r="H1647" s="1">
        <v>-614.42899999999997</v>
      </c>
      <c r="I1647" s="1">
        <v>-2686.6370000000002</v>
      </c>
    </row>
    <row r="1648" spans="1:9" hidden="1" x14ac:dyDescent="0.25">
      <c r="A1648" s="1" t="s">
        <v>160</v>
      </c>
      <c r="B1648" s="1" t="s">
        <v>15</v>
      </c>
      <c r="C1648" s="1" t="s">
        <v>26</v>
      </c>
      <c r="D1648" s="1">
        <v>0</v>
      </c>
      <c r="E1648" s="1">
        <v>75.66</v>
      </c>
      <c r="F1648" s="1">
        <v>335.02</v>
      </c>
      <c r="G1648" s="1">
        <v>2558.0210000000002</v>
      </c>
      <c r="H1648" s="1">
        <v>1629.2940000000001</v>
      </c>
      <c r="I1648" s="1">
        <v>358.43099999999998</v>
      </c>
    </row>
    <row r="1649" spans="1:9" hidden="1" x14ac:dyDescent="0.25">
      <c r="A1649" s="1" t="s">
        <v>160</v>
      </c>
      <c r="B1649" s="1" t="s">
        <v>15</v>
      </c>
      <c r="C1649" s="1" t="s">
        <v>10</v>
      </c>
      <c r="D1649" s="1">
        <v>0</v>
      </c>
      <c r="E1649" s="1">
        <v>75.66</v>
      </c>
      <c r="F1649" s="1">
        <v>335.02</v>
      </c>
      <c r="G1649" s="1">
        <v>2558.0210000000002</v>
      </c>
      <c r="H1649" s="1">
        <v>2700.9160000000002</v>
      </c>
      <c r="I1649" s="1">
        <v>602.64499999999998</v>
      </c>
    </row>
    <row r="1650" spans="1:9" hidden="1" x14ac:dyDescent="0.25">
      <c r="A1650" s="1" t="s">
        <v>160</v>
      </c>
      <c r="B1650" s="1" t="s">
        <v>100</v>
      </c>
      <c r="C1650" s="1" t="s">
        <v>26</v>
      </c>
      <c r="D1650" s="1">
        <v>0</v>
      </c>
      <c r="E1650" s="1">
        <v>-75.66</v>
      </c>
      <c r="F1650" s="1">
        <v>-335.02</v>
      </c>
      <c r="G1650" s="1">
        <v>-2558.0210000000002</v>
      </c>
      <c r="H1650" s="1">
        <v>-1629.2940000000001</v>
      </c>
      <c r="I1650" s="1">
        <v>-358.43099999999998</v>
      </c>
    </row>
    <row r="1651" spans="1:9" hidden="1" x14ac:dyDescent="0.25">
      <c r="A1651" s="1" t="s">
        <v>160</v>
      </c>
      <c r="B1651" s="1" t="s">
        <v>100</v>
      </c>
      <c r="C1651" s="1" t="s">
        <v>10</v>
      </c>
      <c r="D1651" s="1">
        <v>0</v>
      </c>
      <c r="E1651" s="1">
        <v>-75.66</v>
      </c>
      <c r="F1651" s="1">
        <v>-335.02</v>
      </c>
      <c r="G1651" s="1">
        <v>-2558.0210000000002</v>
      </c>
      <c r="H1651" s="1">
        <v>-2700.9160000000002</v>
      </c>
      <c r="I1651" s="1">
        <v>-602.64499999999998</v>
      </c>
    </row>
    <row r="1652" spans="1:9" hidden="1" x14ac:dyDescent="0.25">
      <c r="A1652" s="1" t="s">
        <v>160</v>
      </c>
      <c r="B1652" s="1" t="s">
        <v>101</v>
      </c>
      <c r="C1652" s="1" t="s">
        <v>26</v>
      </c>
      <c r="D1652" s="1">
        <v>1146.97</v>
      </c>
      <c r="E1652" s="1">
        <v>333.02</v>
      </c>
      <c r="F1652" s="1">
        <v>77.17</v>
      </c>
      <c r="G1652" s="1">
        <v>2842.4340000000002</v>
      </c>
      <c r="H1652" s="1">
        <v>8453.0460000000003</v>
      </c>
      <c r="I1652" s="1">
        <v>-6983.3739999999998</v>
      </c>
    </row>
    <row r="1653" spans="1:9" hidden="1" x14ac:dyDescent="0.25">
      <c r="A1653" s="1" t="s">
        <v>160</v>
      </c>
      <c r="B1653" s="1" t="s">
        <v>101</v>
      </c>
      <c r="C1653" s="1" t="s">
        <v>10</v>
      </c>
      <c r="D1653" s="1">
        <v>1185.4000000000001</v>
      </c>
      <c r="E1653" s="1">
        <v>333.02</v>
      </c>
      <c r="F1653" s="1">
        <v>77.17</v>
      </c>
      <c r="G1653" s="1">
        <v>2842.4340000000002</v>
      </c>
      <c r="H1653" s="1">
        <v>8933.491</v>
      </c>
      <c r="I1653" s="1">
        <v>-6243.4120000000003</v>
      </c>
    </row>
    <row r="1654" spans="1:9" hidden="1" x14ac:dyDescent="0.25">
      <c r="A1654" s="1" t="s">
        <v>160</v>
      </c>
      <c r="B1654" s="1" t="s">
        <v>102</v>
      </c>
      <c r="C1654" s="1" t="s">
        <v>26</v>
      </c>
      <c r="D1654" s="1">
        <v>1146.97</v>
      </c>
      <c r="E1654" s="1">
        <v>-333.02</v>
      </c>
      <c r="F1654" s="1">
        <v>-77.17</v>
      </c>
      <c r="G1654" s="1">
        <v>-2842.4340000000002</v>
      </c>
      <c r="H1654" s="1">
        <v>7722.6819999999998</v>
      </c>
      <c r="I1654" s="1">
        <v>-10231.945</v>
      </c>
    </row>
    <row r="1655" spans="1:9" hidden="1" x14ac:dyDescent="0.25">
      <c r="A1655" s="1" t="s">
        <v>160</v>
      </c>
      <c r="B1655" s="1" t="s">
        <v>102</v>
      </c>
      <c r="C1655" s="1" t="s">
        <v>10</v>
      </c>
      <c r="D1655" s="1">
        <v>1185.4000000000001</v>
      </c>
      <c r="E1655" s="1">
        <v>-333.02</v>
      </c>
      <c r="F1655" s="1">
        <v>-77.17</v>
      </c>
      <c r="G1655" s="1">
        <v>-2842.4340000000002</v>
      </c>
      <c r="H1655" s="1">
        <v>7704.634</v>
      </c>
      <c r="I1655" s="1">
        <v>-11616.686</v>
      </c>
    </row>
    <row r="1656" spans="1:9" hidden="1" x14ac:dyDescent="0.25">
      <c r="A1656" s="1" t="s">
        <v>160</v>
      </c>
      <c r="B1656" s="1" t="s">
        <v>103</v>
      </c>
      <c r="C1656" s="1" t="s">
        <v>26</v>
      </c>
      <c r="D1656" s="1">
        <v>1061.1500000000001</v>
      </c>
      <c r="E1656" s="1">
        <v>333.02</v>
      </c>
      <c r="F1656" s="1">
        <v>77.17</v>
      </c>
      <c r="G1656" s="1">
        <v>2842.4340000000002</v>
      </c>
      <c r="H1656" s="1">
        <v>7854.51</v>
      </c>
      <c r="I1656" s="1">
        <v>-6336.4840000000004</v>
      </c>
    </row>
    <row r="1657" spans="1:9" hidden="1" x14ac:dyDescent="0.25">
      <c r="A1657" s="1" t="s">
        <v>160</v>
      </c>
      <c r="B1657" s="1" t="s">
        <v>103</v>
      </c>
      <c r="C1657" s="1" t="s">
        <v>10</v>
      </c>
      <c r="D1657" s="1">
        <v>1096.3499999999999</v>
      </c>
      <c r="E1657" s="1">
        <v>333.02</v>
      </c>
      <c r="F1657" s="1">
        <v>77.17</v>
      </c>
      <c r="G1657" s="1">
        <v>2842.4340000000002</v>
      </c>
      <c r="H1657" s="1">
        <v>8315.5149999999994</v>
      </c>
      <c r="I1657" s="1">
        <v>-5569.3940000000002</v>
      </c>
    </row>
    <row r="1658" spans="1:9" hidden="1" x14ac:dyDescent="0.25">
      <c r="A1658" s="1" t="s">
        <v>160</v>
      </c>
      <c r="B1658" s="1" t="s">
        <v>104</v>
      </c>
      <c r="C1658" s="1" t="s">
        <v>26</v>
      </c>
      <c r="D1658" s="1">
        <v>1061.1500000000001</v>
      </c>
      <c r="E1658" s="1">
        <v>-333.02</v>
      </c>
      <c r="F1658" s="1">
        <v>-77.17</v>
      </c>
      <c r="G1658" s="1">
        <v>-2842.4340000000002</v>
      </c>
      <c r="H1658" s="1">
        <v>7124.1450000000004</v>
      </c>
      <c r="I1658" s="1">
        <v>-9585.0560000000005</v>
      </c>
    </row>
    <row r="1659" spans="1:9" hidden="1" x14ac:dyDescent="0.25">
      <c r="A1659" s="1" t="s">
        <v>160</v>
      </c>
      <c r="B1659" s="1" t="s">
        <v>104</v>
      </c>
      <c r="C1659" s="1" t="s">
        <v>10</v>
      </c>
      <c r="D1659" s="1">
        <v>1096.3499999999999</v>
      </c>
      <c r="E1659" s="1">
        <v>-333.02</v>
      </c>
      <c r="F1659" s="1">
        <v>-77.17</v>
      </c>
      <c r="G1659" s="1">
        <v>-2842.4340000000002</v>
      </c>
      <c r="H1659" s="1">
        <v>7086.6580000000004</v>
      </c>
      <c r="I1659" s="1">
        <v>-10942.668</v>
      </c>
    </row>
    <row r="1660" spans="1:9" hidden="1" x14ac:dyDescent="0.25">
      <c r="A1660" s="1" t="s">
        <v>160</v>
      </c>
      <c r="B1660" s="1" t="s">
        <v>105</v>
      </c>
      <c r="C1660" s="1" t="s">
        <v>26</v>
      </c>
      <c r="D1660" s="1">
        <v>1146.97</v>
      </c>
      <c r="E1660" s="1">
        <v>75.66</v>
      </c>
      <c r="F1660" s="1">
        <v>335.02</v>
      </c>
      <c r="G1660" s="1">
        <v>2558.0210000000002</v>
      </c>
      <c r="H1660" s="1">
        <v>9717.1589999999997</v>
      </c>
      <c r="I1660" s="1">
        <v>-8249.2289999999994</v>
      </c>
    </row>
    <row r="1661" spans="1:9" hidden="1" x14ac:dyDescent="0.25">
      <c r="A1661" s="1" t="s">
        <v>160</v>
      </c>
      <c r="B1661" s="1" t="s">
        <v>105</v>
      </c>
      <c r="C1661" s="1" t="s">
        <v>10</v>
      </c>
      <c r="D1661" s="1">
        <v>1185.4000000000001</v>
      </c>
      <c r="E1661" s="1">
        <v>75.66</v>
      </c>
      <c r="F1661" s="1">
        <v>335.02</v>
      </c>
      <c r="G1661" s="1">
        <v>2558.0210000000002</v>
      </c>
      <c r="H1661" s="1">
        <v>11019.977999999999</v>
      </c>
      <c r="I1661" s="1">
        <v>-8327.4040000000005</v>
      </c>
    </row>
    <row r="1662" spans="1:9" hidden="1" x14ac:dyDescent="0.25">
      <c r="A1662" s="1" t="s">
        <v>160</v>
      </c>
      <c r="B1662" s="1" t="s">
        <v>106</v>
      </c>
      <c r="C1662" s="1" t="s">
        <v>26</v>
      </c>
      <c r="D1662" s="1">
        <v>1146.97</v>
      </c>
      <c r="E1662" s="1">
        <v>-75.66</v>
      </c>
      <c r="F1662" s="1">
        <v>-335.02</v>
      </c>
      <c r="G1662" s="1">
        <v>-2558.0210000000002</v>
      </c>
      <c r="H1662" s="1">
        <v>6458.57</v>
      </c>
      <c r="I1662" s="1">
        <v>-8966.09</v>
      </c>
    </row>
    <row r="1663" spans="1:9" hidden="1" x14ac:dyDescent="0.25">
      <c r="A1663" s="1" t="s">
        <v>160</v>
      </c>
      <c r="B1663" s="1" t="s">
        <v>106</v>
      </c>
      <c r="C1663" s="1" t="s">
        <v>10</v>
      </c>
      <c r="D1663" s="1">
        <v>1185.4000000000001</v>
      </c>
      <c r="E1663" s="1">
        <v>-75.66</v>
      </c>
      <c r="F1663" s="1">
        <v>-335.02</v>
      </c>
      <c r="G1663" s="1">
        <v>-2558.0210000000002</v>
      </c>
      <c r="H1663" s="1">
        <v>5618.1469999999999</v>
      </c>
      <c r="I1663" s="1">
        <v>-9532.6939999999995</v>
      </c>
    </row>
    <row r="1664" spans="1:9" hidden="1" x14ac:dyDescent="0.25">
      <c r="A1664" s="1" t="s">
        <v>160</v>
      </c>
      <c r="B1664" s="1" t="s">
        <v>107</v>
      </c>
      <c r="C1664" s="1" t="s">
        <v>26</v>
      </c>
      <c r="D1664" s="1">
        <v>1061.1500000000001</v>
      </c>
      <c r="E1664" s="1">
        <v>75.66</v>
      </c>
      <c r="F1664" s="1">
        <v>335.02</v>
      </c>
      <c r="G1664" s="1">
        <v>2558.0210000000002</v>
      </c>
      <c r="H1664" s="1">
        <v>9118.6219999999994</v>
      </c>
      <c r="I1664" s="1">
        <v>-7602.3389999999999</v>
      </c>
    </row>
    <row r="1665" spans="1:9" hidden="1" x14ac:dyDescent="0.25">
      <c r="A1665" s="1" t="s">
        <v>160</v>
      </c>
      <c r="B1665" s="1" t="s">
        <v>107</v>
      </c>
      <c r="C1665" s="1" t="s">
        <v>10</v>
      </c>
      <c r="D1665" s="1">
        <v>1096.3499999999999</v>
      </c>
      <c r="E1665" s="1">
        <v>75.66</v>
      </c>
      <c r="F1665" s="1">
        <v>335.02</v>
      </c>
      <c r="G1665" s="1">
        <v>2558.0210000000002</v>
      </c>
      <c r="H1665" s="1">
        <v>10402.002</v>
      </c>
      <c r="I1665" s="1">
        <v>-7653.3860000000004</v>
      </c>
    </row>
    <row r="1666" spans="1:9" hidden="1" x14ac:dyDescent="0.25">
      <c r="A1666" s="1" t="s">
        <v>160</v>
      </c>
      <c r="B1666" s="1" t="s">
        <v>108</v>
      </c>
      <c r="C1666" s="1" t="s">
        <v>26</v>
      </c>
      <c r="D1666" s="1">
        <v>1061.1500000000001</v>
      </c>
      <c r="E1666" s="1">
        <v>-75.66</v>
      </c>
      <c r="F1666" s="1">
        <v>-335.02</v>
      </c>
      <c r="G1666" s="1">
        <v>-2558.0210000000002</v>
      </c>
      <c r="H1666" s="1">
        <v>5860.0330000000004</v>
      </c>
      <c r="I1666" s="1">
        <v>-8319.2009999999991</v>
      </c>
    </row>
    <row r="1667" spans="1:9" hidden="1" x14ac:dyDescent="0.25">
      <c r="A1667" s="1" t="s">
        <v>160</v>
      </c>
      <c r="B1667" s="1" t="s">
        <v>108</v>
      </c>
      <c r="C1667" s="1" t="s">
        <v>10</v>
      </c>
      <c r="D1667" s="1">
        <v>1096.3499999999999</v>
      </c>
      <c r="E1667" s="1">
        <v>-75.66</v>
      </c>
      <c r="F1667" s="1">
        <v>-335.02</v>
      </c>
      <c r="G1667" s="1">
        <v>-2558.0210000000002</v>
      </c>
      <c r="H1667" s="1">
        <v>5000.1710000000003</v>
      </c>
      <c r="I1667" s="1">
        <v>-8858.6759999999995</v>
      </c>
    </row>
    <row r="1668" spans="1:9" hidden="1" x14ac:dyDescent="0.25">
      <c r="A1668" s="1" t="s">
        <v>160</v>
      </c>
      <c r="B1668" s="1" t="s">
        <v>109</v>
      </c>
      <c r="C1668" s="1" t="s">
        <v>26</v>
      </c>
      <c r="D1668" s="1">
        <v>1247.0899999999999</v>
      </c>
      <c r="E1668" s="1">
        <v>99.91</v>
      </c>
      <c r="F1668" s="1">
        <v>23.15</v>
      </c>
      <c r="G1668" s="1">
        <v>852.73</v>
      </c>
      <c r="H1668" s="1">
        <v>8895.7119999999995</v>
      </c>
      <c r="I1668" s="1">
        <v>-8875.0779999999995</v>
      </c>
    </row>
    <row r="1669" spans="1:9" hidden="1" x14ac:dyDescent="0.25">
      <c r="A1669" s="1" t="s">
        <v>160</v>
      </c>
      <c r="B1669" s="1" t="s">
        <v>109</v>
      </c>
      <c r="C1669" s="1" t="s">
        <v>10</v>
      </c>
      <c r="D1669" s="1">
        <v>1289.29</v>
      </c>
      <c r="E1669" s="1">
        <v>99.91</v>
      </c>
      <c r="F1669" s="1">
        <v>23.15</v>
      </c>
      <c r="G1669" s="1">
        <v>852.73</v>
      </c>
      <c r="H1669" s="1">
        <v>9224.3629999999994</v>
      </c>
      <c r="I1669" s="1">
        <v>-8910.4120000000003</v>
      </c>
    </row>
    <row r="1670" spans="1:9" hidden="1" x14ac:dyDescent="0.25">
      <c r="A1670" s="1" t="s">
        <v>160</v>
      </c>
      <c r="B1670" s="1" t="s">
        <v>110</v>
      </c>
      <c r="C1670" s="1" t="s">
        <v>26</v>
      </c>
      <c r="D1670" s="1">
        <v>1247.0899999999999</v>
      </c>
      <c r="E1670" s="1">
        <v>-99.91</v>
      </c>
      <c r="F1670" s="1">
        <v>-23.15</v>
      </c>
      <c r="G1670" s="1">
        <v>-852.73</v>
      </c>
      <c r="H1670" s="1">
        <v>8676.6020000000008</v>
      </c>
      <c r="I1670" s="1">
        <v>-9849.65</v>
      </c>
    </row>
    <row r="1671" spans="1:9" hidden="1" x14ac:dyDescent="0.25">
      <c r="A1671" s="1" t="s">
        <v>160</v>
      </c>
      <c r="B1671" s="1" t="s">
        <v>110</v>
      </c>
      <c r="C1671" s="1" t="s">
        <v>10</v>
      </c>
      <c r="D1671" s="1">
        <v>1289.29</v>
      </c>
      <c r="E1671" s="1">
        <v>-99.91</v>
      </c>
      <c r="F1671" s="1">
        <v>-23.15</v>
      </c>
      <c r="G1671" s="1">
        <v>-852.73</v>
      </c>
      <c r="H1671" s="1">
        <v>8855.7060000000001</v>
      </c>
      <c r="I1671" s="1">
        <v>-10522.394</v>
      </c>
    </row>
    <row r="1672" spans="1:9" hidden="1" x14ac:dyDescent="0.25">
      <c r="A1672" s="1" t="s">
        <v>160</v>
      </c>
      <c r="B1672" s="1" t="s">
        <v>111</v>
      </c>
      <c r="C1672" s="1" t="s">
        <v>26</v>
      </c>
      <c r="D1672" s="1">
        <v>961.03</v>
      </c>
      <c r="E1672" s="1">
        <v>99.91</v>
      </c>
      <c r="F1672" s="1">
        <v>23.15</v>
      </c>
      <c r="G1672" s="1">
        <v>852.73</v>
      </c>
      <c r="H1672" s="1">
        <v>6900.5889999999999</v>
      </c>
      <c r="I1672" s="1">
        <v>-6718.78</v>
      </c>
    </row>
    <row r="1673" spans="1:9" hidden="1" x14ac:dyDescent="0.25">
      <c r="A1673" s="1" t="s">
        <v>160</v>
      </c>
      <c r="B1673" s="1" t="s">
        <v>111</v>
      </c>
      <c r="C1673" s="1" t="s">
        <v>10</v>
      </c>
      <c r="D1673" s="1">
        <v>992.46</v>
      </c>
      <c r="E1673" s="1">
        <v>99.91</v>
      </c>
      <c r="F1673" s="1">
        <v>23.15</v>
      </c>
      <c r="G1673" s="1">
        <v>852.73</v>
      </c>
      <c r="H1673" s="1">
        <v>7164.4430000000002</v>
      </c>
      <c r="I1673" s="1">
        <v>-6663.6859999999997</v>
      </c>
    </row>
    <row r="1674" spans="1:9" hidden="1" x14ac:dyDescent="0.25">
      <c r="A1674" s="1" t="s">
        <v>160</v>
      </c>
      <c r="B1674" s="1" t="s">
        <v>112</v>
      </c>
      <c r="C1674" s="1" t="s">
        <v>26</v>
      </c>
      <c r="D1674" s="1">
        <v>961.03</v>
      </c>
      <c r="E1674" s="1">
        <v>-99.91</v>
      </c>
      <c r="F1674" s="1">
        <v>-23.15</v>
      </c>
      <c r="G1674" s="1">
        <v>-852.73</v>
      </c>
      <c r="H1674" s="1">
        <v>6681.48</v>
      </c>
      <c r="I1674" s="1">
        <v>-7693.3509999999997</v>
      </c>
    </row>
    <row r="1675" spans="1:9" hidden="1" x14ac:dyDescent="0.25">
      <c r="A1675" s="1" t="s">
        <v>160</v>
      </c>
      <c r="B1675" s="1" t="s">
        <v>112</v>
      </c>
      <c r="C1675" s="1" t="s">
        <v>10</v>
      </c>
      <c r="D1675" s="1">
        <v>992.46</v>
      </c>
      <c r="E1675" s="1">
        <v>-99.91</v>
      </c>
      <c r="F1675" s="1">
        <v>-23.15</v>
      </c>
      <c r="G1675" s="1">
        <v>-852.73</v>
      </c>
      <c r="H1675" s="1">
        <v>6795.7860000000001</v>
      </c>
      <c r="I1675" s="1">
        <v>-8275.6679999999997</v>
      </c>
    </row>
    <row r="1676" spans="1:9" hidden="1" x14ac:dyDescent="0.25">
      <c r="A1676" s="1" t="s">
        <v>160</v>
      </c>
      <c r="B1676" s="1" t="s">
        <v>113</v>
      </c>
      <c r="C1676" s="1" t="s">
        <v>26</v>
      </c>
      <c r="D1676" s="1">
        <v>1247.0899999999999</v>
      </c>
      <c r="E1676" s="1">
        <v>22.7</v>
      </c>
      <c r="F1676" s="1">
        <v>100.5</v>
      </c>
      <c r="G1676" s="1">
        <v>767.40599999999995</v>
      </c>
      <c r="H1676" s="1">
        <v>9274.9449999999997</v>
      </c>
      <c r="I1676" s="1">
        <v>-9254.8349999999991</v>
      </c>
    </row>
    <row r="1677" spans="1:9" hidden="1" x14ac:dyDescent="0.25">
      <c r="A1677" s="1" t="s">
        <v>160</v>
      </c>
      <c r="B1677" s="1" t="s">
        <v>113</v>
      </c>
      <c r="C1677" s="1" t="s">
        <v>10</v>
      </c>
      <c r="D1677" s="1">
        <v>1289.29</v>
      </c>
      <c r="E1677" s="1">
        <v>22.7</v>
      </c>
      <c r="F1677" s="1">
        <v>100.5</v>
      </c>
      <c r="G1677" s="1">
        <v>767.40599999999995</v>
      </c>
      <c r="H1677" s="1">
        <v>9850.3089999999993</v>
      </c>
      <c r="I1677" s="1">
        <v>-9535.6090000000004</v>
      </c>
    </row>
    <row r="1678" spans="1:9" hidden="1" x14ac:dyDescent="0.25">
      <c r="A1678" s="1" t="s">
        <v>160</v>
      </c>
      <c r="B1678" s="1" t="s">
        <v>114</v>
      </c>
      <c r="C1678" s="1" t="s">
        <v>26</v>
      </c>
      <c r="D1678" s="1">
        <v>1247.0899999999999</v>
      </c>
      <c r="E1678" s="1">
        <v>-22.7</v>
      </c>
      <c r="F1678" s="1">
        <v>-100.5</v>
      </c>
      <c r="G1678" s="1">
        <v>-767.40599999999995</v>
      </c>
      <c r="H1678" s="1">
        <v>8297.3690000000006</v>
      </c>
      <c r="I1678" s="1">
        <v>-9469.893</v>
      </c>
    </row>
    <row r="1679" spans="1:9" hidden="1" x14ac:dyDescent="0.25">
      <c r="A1679" s="1" t="s">
        <v>160</v>
      </c>
      <c r="B1679" s="1" t="s">
        <v>114</v>
      </c>
      <c r="C1679" s="1" t="s">
        <v>10</v>
      </c>
      <c r="D1679" s="1">
        <v>1289.29</v>
      </c>
      <c r="E1679" s="1">
        <v>-22.7</v>
      </c>
      <c r="F1679" s="1">
        <v>-100.5</v>
      </c>
      <c r="G1679" s="1">
        <v>-767.40599999999995</v>
      </c>
      <c r="H1679" s="1">
        <v>8229.76</v>
      </c>
      <c r="I1679" s="1">
        <v>-9897.1959999999999</v>
      </c>
    </row>
    <row r="1680" spans="1:9" hidden="1" x14ac:dyDescent="0.25">
      <c r="A1680" s="1" t="s">
        <v>160</v>
      </c>
      <c r="B1680" s="1" t="s">
        <v>115</v>
      </c>
      <c r="C1680" s="1" t="s">
        <v>26</v>
      </c>
      <c r="D1680" s="1">
        <v>961.03</v>
      </c>
      <c r="E1680" s="1">
        <v>22.7</v>
      </c>
      <c r="F1680" s="1">
        <v>100.5</v>
      </c>
      <c r="G1680" s="1">
        <v>767.40599999999995</v>
      </c>
      <c r="H1680" s="1">
        <v>7279.8230000000003</v>
      </c>
      <c r="I1680" s="1">
        <v>-7098.5360000000001</v>
      </c>
    </row>
    <row r="1681" spans="1:9" hidden="1" x14ac:dyDescent="0.25">
      <c r="A1681" s="1" t="s">
        <v>160</v>
      </c>
      <c r="B1681" s="1" t="s">
        <v>115</v>
      </c>
      <c r="C1681" s="1" t="s">
        <v>10</v>
      </c>
      <c r="D1681" s="1">
        <v>992.46</v>
      </c>
      <c r="E1681" s="1">
        <v>22.7</v>
      </c>
      <c r="F1681" s="1">
        <v>100.5</v>
      </c>
      <c r="G1681" s="1">
        <v>767.40599999999995</v>
      </c>
      <c r="H1681" s="1">
        <v>7790.3890000000001</v>
      </c>
      <c r="I1681" s="1">
        <v>-7288.884</v>
      </c>
    </row>
    <row r="1682" spans="1:9" hidden="1" x14ac:dyDescent="0.25">
      <c r="A1682" s="1" t="s">
        <v>160</v>
      </c>
      <c r="B1682" s="1" t="s">
        <v>116</v>
      </c>
      <c r="C1682" s="1" t="s">
        <v>26</v>
      </c>
      <c r="D1682" s="1">
        <v>961.03</v>
      </c>
      <c r="E1682" s="1">
        <v>-22.7</v>
      </c>
      <c r="F1682" s="1">
        <v>-100.5</v>
      </c>
      <c r="G1682" s="1">
        <v>-767.40599999999995</v>
      </c>
      <c r="H1682" s="1">
        <v>6302.2460000000001</v>
      </c>
      <c r="I1682" s="1">
        <v>-7313.5950000000003</v>
      </c>
    </row>
    <row r="1683" spans="1:9" hidden="1" x14ac:dyDescent="0.25">
      <c r="A1683" s="1" t="s">
        <v>160</v>
      </c>
      <c r="B1683" s="1" t="s">
        <v>116</v>
      </c>
      <c r="C1683" s="1" t="s">
        <v>10</v>
      </c>
      <c r="D1683" s="1">
        <v>992.46</v>
      </c>
      <c r="E1683" s="1">
        <v>-22.7</v>
      </c>
      <c r="F1683" s="1">
        <v>-100.5</v>
      </c>
      <c r="G1683" s="1">
        <v>-767.40599999999995</v>
      </c>
      <c r="H1683" s="1">
        <v>6169.84</v>
      </c>
      <c r="I1683" s="1">
        <v>-7650.4709999999995</v>
      </c>
    </row>
    <row r="1684" spans="1:9" hidden="1" x14ac:dyDescent="0.25">
      <c r="A1684" s="1" t="s">
        <v>160</v>
      </c>
      <c r="B1684" s="1" t="s">
        <v>117</v>
      </c>
      <c r="C1684" s="1" t="s">
        <v>26</v>
      </c>
      <c r="D1684" s="1">
        <v>775.98</v>
      </c>
      <c r="E1684" s="1">
        <v>333.02</v>
      </c>
      <c r="F1684" s="1">
        <v>77.17</v>
      </c>
      <c r="G1684" s="1">
        <v>2842.4340000000002</v>
      </c>
      <c r="H1684" s="1">
        <v>5777.2359999999999</v>
      </c>
      <c r="I1684" s="1">
        <v>-4224.9799999999996</v>
      </c>
    </row>
    <row r="1685" spans="1:9" hidden="1" x14ac:dyDescent="0.25">
      <c r="A1685" s="1" t="s">
        <v>160</v>
      </c>
      <c r="B1685" s="1" t="s">
        <v>117</v>
      </c>
      <c r="C1685" s="1" t="s">
        <v>10</v>
      </c>
      <c r="D1685" s="1">
        <v>805.2</v>
      </c>
      <c r="E1685" s="1">
        <v>333.02</v>
      </c>
      <c r="F1685" s="1">
        <v>77.17</v>
      </c>
      <c r="G1685" s="1">
        <v>2842.4340000000002</v>
      </c>
      <c r="H1685" s="1">
        <v>6202.2550000000001</v>
      </c>
      <c r="I1685" s="1">
        <v>-3407.9259999999999</v>
      </c>
    </row>
    <row r="1686" spans="1:9" hidden="1" x14ac:dyDescent="0.25">
      <c r="A1686" s="1" t="s">
        <v>160</v>
      </c>
      <c r="B1686" s="1" t="s">
        <v>118</v>
      </c>
      <c r="C1686" s="1" t="s">
        <v>26</v>
      </c>
      <c r="D1686" s="1">
        <v>775.98</v>
      </c>
      <c r="E1686" s="1">
        <v>-333.02</v>
      </c>
      <c r="F1686" s="1">
        <v>-77.17</v>
      </c>
      <c r="G1686" s="1">
        <v>-2842.4340000000002</v>
      </c>
      <c r="H1686" s="1">
        <v>5046.8710000000001</v>
      </c>
      <c r="I1686" s="1">
        <v>-7473.5519999999997</v>
      </c>
    </row>
    <row r="1687" spans="1:9" hidden="1" x14ac:dyDescent="0.25">
      <c r="A1687" s="1" t="s">
        <v>160</v>
      </c>
      <c r="B1687" s="1" t="s">
        <v>118</v>
      </c>
      <c r="C1687" s="1" t="s">
        <v>10</v>
      </c>
      <c r="D1687" s="1">
        <v>805.2</v>
      </c>
      <c r="E1687" s="1">
        <v>-333.02</v>
      </c>
      <c r="F1687" s="1">
        <v>-77.17</v>
      </c>
      <c r="G1687" s="1">
        <v>-2842.4340000000002</v>
      </c>
      <c r="H1687" s="1">
        <v>4973.3980000000001</v>
      </c>
      <c r="I1687" s="1">
        <v>-8781.2000000000007</v>
      </c>
    </row>
    <row r="1688" spans="1:9" hidden="1" x14ac:dyDescent="0.25">
      <c r="A1688" s="1" t="s">
        <v>160</v>
      </c>
      <c r="B1688" s="1" t="s">
        <v>119</v>
      </c>
      <c r="C1688" s="1" t="s">
        <v>26</v>
      </c>
      <c r="D1688" s="1">
        <v>690.16</v>
      </c>
      <c r="E1688" s="1">
        <v>333.02</v>
      </c>
      <c r="F1688" s="1">
        <v>77.17</v>
      </c>
      <c r="G1688" s="1">
        <v>2842.4340000000002</v>
      </c>
      <c r="H1688" s="1">
        <v>5178.6989999999996</v>
      </c>
      <c r="I1688" s="1">
        <v>-3578.0909999999999</v>
      </c>
    </row>
    <row r="1689" spans="1:9" hidden="1" x14ac:dyDescent="0.25">
      <c r="A1689" s="1" t="s">
        <v>160</v>
      </c>
      <c r="B1689" s="1" t="s">
        <v>119</v>
      </c>
      <c r="C1689" s="1" t="s">
        <v>10</v>
      </c>
      <c r="D1689" s="1">
        <v>716.15</v>
      </c>
      <c r="E1689" s="1">
        <v>333.02</v>
      </c>
      <c r="F1689" s="1">
        <v>77.17</v>
      </c>
      <c r="G1689" s="1">
        <v>2842.4340000000002</v>
      </c>
      <c r="H1689" s="1">
        <v>5584.2790000000005</v>
      </c>
      <c r="I1689" s="1">
        <v>-2733.9090000000001</v>
      </c>
    </row>
    <row r="1690" spans="1:9" hidden="1" x14ac:dyDescent="0.25">
      <c r="A1690" s="1" t="s">
        <v>160</v>
      </c>
      <c r="B1690" s="1" t="s">
        <v>120</v>
      </c>
      <c r="C1690" s="1" t="s">
        <v>26</v>
      </c>
      <c r="D1690" s="1">
        <v>690.16</v>
      </c>
      <c r="E1690" s="1">
        <v>-333.02</v>
      </c>
      <c r="F1690" s="1">
        <v>-77.17</v>
      </c>
      <c r="G1690" s="1">
        <v>-2842.4340000000002</v>
      </c>
      <c r="H1690" s="1">
        <v>4448.3339999999998</v>
      </c>
      <c r="I1690" s="1">
        <v>-6826.6620000000003</v>
      </c>
    </row>
    <row r="1691" spans="1:9" hidden="1" x14ac:dyDescent="0.25">
      <c r="A1691" s="1" t="s">
        <v>160</v>
      </c>
      <c r="B1691" s="1" t="s">
        <v>120</v>
      </c>
      <c r="C1691" s="1" t="s">
        <v>10</v>
      </c>
      <c r="D1691" s="1">
        <v>716.15</v>
      </c>
      <c r="E1691" s="1">
        <v>-333.02</v>
      </c>
      <c r="F1691" s="1">
        <v>-77.17</v>
      </c>
      <c r="G1691" s="1">
        <v>-2842.4340000000002</v>
      </c>
      <c r="H1691" s="1">
        <v>4355.4219999999996</v>
      </c>
      <c r="I1691" s="1">
        <v>-8107.1819999999998</v>
      </c>
    </row>
    <row r="1692" spans="1:9" hidden="1" x14ac:dyDescent="0.25">
      <c r="A1692" s="1" t="s">
        <v>160</v>
      </c>
      <c r="B1692" s="1" t="s">
        <v>121</v>
      </c>
      <c r="C1692" s="1" t="s">
        <v>26</v>
      </c>
      <c r="D1692" s="1">
        <v>775.98</v>
      </c>
      <c r="E1692" s="1">
        <v>75.66</v>
      </c>
      <c r="F1692" s="1">
        <v>335.02</v>
      </c>
      <c r="G1692" s="1">
        <v>2558.0210000000002</v>
      </c>
      <c r="H1692" s="1">
        <v>7041.348</v>
      </c>
      <c r="I1692" s="1">
        <v>-5490.8360000000002</v>
      </c>
    </row>
    <row r="1693" spans="1:9" hidden="1" x14ac:dyDescent="0.25">
      <c r="A1693" s="1" t="s">
        <v>160</v>
      </c>
      <c r="B1693" s="1" t="s">
        <v>121</v>
      </c>
      <c r="C1693" s="1" t="s">
        <v>10</v>
      </c>
      <c r="D1693" s="1">
        <v>805.2</v>
      </c>
      <c r="E1693" s="1">
        <v>75.66</v>
      </c>
      <c r="F1693" s="1">
        <v>335.02</v>
      </c>
      <c r="G1693" s="1">
        <v>2558.0210000000002</v>
      </c>
      <c r="H1693" s="1">
        <v>8288.7420000000002</v>
      </c>
      <c r="I1693" s="1">
        <v>-5491.9179999999997</v>
      </c>
    </row>
    <row r="1694" spans="1:9" hidden="1" x14ac:dyDescent="0.25">
      <c r="A1694" s="1" t="s">
        <v>160</v>
      </c>
      <c r="B1694" s="1" t="s">
        <v>122</v>
      </c>
      <c r="C1694" s="1" t="s">
        <v>26</v>
      </c>
      <c r="D1694" s="1">
        <v>775.98</v>
      </c>
      <c r="E1694" s="1">
        <v>-75.66</v>
      </c>
      <c r="F1694" s="1">
        <v>-335.02</v>
      </c>
      <c r="G1694" s="1">
        <v>-2558.0210000000002</v>
      </c>
      <c r="H1694" s="1">
        <v>3782.759</v>
      </c>
      <c r="I1694" s="1">
        <v>-6207.6970000000001</v>
      </c>
    </row>
    <row r="1695" spans="1:9" hidden="1" x14ac:dyDescent="0.25">
      <c r="A1695" s="1" t="s">
        <v>160</v>
      </c>
      <c r="B1695" s="1" t="s">
        <v>122</v>
      </c>
      <c r="C1695" s="1" t="s">
        <v>10</v>
      </c>
      <c r="D1695" s="1">
        <v>805.2</v>
      </c>
      <c r="E1695" s="1">
        <v>-75.66</v>
      </c>
      <c r="F1695" s="1">
        <v>-335.02</v>
      </c>
      <c r="G1695" s="1">
        <v>-2558.0210000000002</v>
      </c>
      <c r="H1695" s="1">
        <v>2886.9110000000001</v>
      </c>
      <c r="I1695" s="1">
        <v>-6697.2079999999996</v>
      </c>
    </row>
    <row r="1696" spans="1:9" hidden="1" x14ac:dyDescent="0.25">
      <c r="A1696" s="1" t="s">
        <v>160</v>
      </c>
      <c r="B1696" s="1" t="s">
        <v>123</v>
      </c>
      <c r="C1696" s="1" t="s">
        <v>26</v>
      </c>
      <c r="D1696" s="1">
        <v>690.16</v>
      </c>
      <c r="E1696" s="1">
        <v>75.66</v>
      </c>
      <c r="F1696" s="1">
        <v>335.02</v>
      </c>
      <c r="G1696" s="1">
        <v>2558.0210000000002</v>
      </c>
      <c r="H1696" s="1">
        <v>6442.8109999999997</v>
      </c>
      <c r="I1696" s="1">
        <v>-4843.9459999999999</v>
      </c>
    </row>
    <row r="1697" spans="1:9" hidden="1" x14ac:dyDescent="0.25">
      <c r="A1697" s="1" t="s">
        <v>160</v>
      </c>
      <c r="B1697" s="1" t="s">
        <v>123</v>
      </c>
      <c r="C1697" s="1" t="s">
        <v>10</v>
      </c>
      <c r="D1697" s="1">
        <v>716.15</v>
      </c>
      <c r="E1697" s="1">
        <v>75.66</v>
      </c>
      <c r="F1697" s="1">
        <v>335.02</v>
      </c>
      <c r="G1697" s="1">
        <v>2558.0210000000002</v>
      </c>
      <c r="H1697" s="1">
        <v>7670.7659999999996</v>
      </c>
      <c r="I1697" s="1">
        <v>-4817.8999999999996</v>
      </c>
    </row>
    <row r="1698" spans="1:9" hidden="1" x14ac:dyDescent="0.25">
      <c r="A1698" s="1" t="s">
        <v>160</v>
      </c>
      <c r="B1698" s="1" t="s">
        <v>124</v>
      </c>
      <c r="C1698" s="1" t="s">
        <v>26</v>
      </c>
      <c r="D1698" s="1">
        <v>690.16</v>
      </c>
      <c r="E1698" s="1">
        <v>-75.66</v>
      </c>
      <c r="F1698" s="1">
        <v>-335.02</v>
      </c>
      <c r="G1698" s="1">
        <v>-2558.0210000000002</v>
      </c>
      <c r="H1698" s="1">
        <v>3184.2220000000002</v>
      </c>
      <c r="I1698" s="1">
        <v>-5560.8069999999998</v>
      </c>
    </row>
    <row r="1699" spans="1:9" hidden="1" x14ac:dyDescent="0.25">
      <c r="A1699" s="1" t="s">
        <v>160</v>
      </c>
      <c r="B1699" s="1" t="s">
        <v>124</v>
      </c>
      <c r="C1699" s="1" t="s">
        <v>10</v>
      </c>
      <c r="D1699" s="1">
        <v>716.15</v>
      </c>
      <c r="E1699" s="1">
        <v>-75.66</v>
      </c>
      <c r="F1699" s="1">
        <v>-335.02</v>
      </c>
      <c r="G1699" s="1">
        <v>-2558.0210000000002</v>
      </c>
      <c r="H1699" s="1">
        <v>2268.9349999999999</v>
      </c>
      <c r="I1699" s="1">
        <v>-6023.1909999999998</v>
      </c>
    </row>
    <row r="1700" spans="1:9" hidden="1" x14ac:dyDescent="0.25">
      <c r="A1700" s="1" t="s">
        <v>160</v>
      </c>
      <c r="B1700" s="1" t="s">
        <v>125</v>
      </c>
      <c r="C1700" s="1" t="s">
        <v>26</v>
      </c>
      <c r="D1700" s="1">
        <v>876.1</v>
      </c>
      <c r="E1700" s="1">
        <v>99.91</v>
      </c>
      <c r="F1700" s="1">
        <v>23.15</v>
      </c>
      <c r="G1700" s="1">
        <v>852.73</v>
      </c>
      <c r="H1700" s="1">
        <v>6219.9009999999998</v>
      </c>
      <c r="I1700" s="1">
        <v>-6116.6850000000004</v>
      </c>
    </row>
    <row r="1701" spans="1:9" hidden="1" x14ac:dyDescent="0.25">
      <c r="A1701" s="1" t="s">
        <v>160</v>
      </c>
      <c r="B1701" s="1" t="s">
        <v>125</v>
      </c>
      <c r="C1701" s="1" t="s">
        <v>10</v>
      </c>
      <c r="D1701" s="1">
        <v>909.09</v>
      </c>
      <c r="E1701" s="1">
        <v>99.91</v>
      </c>
      <c r="F1701" s="1">
        <v>23.15</v>
      </c>
      <c r="G1701" s="1">
        <v>852.73</v>
      </c>
      <c r="H1701" s="1">
        <v>6493.1270000000004</v>
      </c>
      <c r="I1701" s="1">
        <v>-6074.9260000000004</v>
      </c>
    </row>
    <row r="1702" spans="1:9" hidden="1" x14ac:dyDescent="0.25">
      <c r="A1702" s="1" t="s">
        <v>160</v>
      </c>
      <c r="B1702" s="1" t="s">
        <v>126</v>
      </c>
      <c r="C1702" s="1" t="s">
        <v>26</v>
      </c>
      <c r="D1702" s="1">
        <v>876.1</v>
      </c>
      <c r="E1702" s="1">
        <v>-99.91</v>
      </c>
      <c r="F1702" s="1">
        <v>-23.15</v>
      </c>
      <c r="G1702" s="1">
        <v>-852.73</v>
      </c>
      <c r="H1702" s="1">
        <v>6000.7910000000002</v>
      </c>
      <c r="I1702" s="1">
        <v>-7091.2560000000003</v>
      </c>
    </row>
    <row r="1703" spans="1:9" hidden="1" x14ac:dyDescent="0.25">
      <c r="A1703" s="1" t="s">
        <v>160</v>
      </c>
      <c r="B1703" s="1" t="s">
        <v>126</v>
      </c>
      <c r="C1703" s="1" t="s">
        <v>10</v>
      </c>
      <c r="D1703" s="1">
        <v>909.09</v>
      </c>
      <c r="E1703" s="1">
        <v>-99.91</v>
      </c>
      <c r="F1703" s="1">
        <v>-23.15</v>
      </c>
      <c r="G1703" s="1">
        <v>-852.73</v>
      </c>
      <c r="H1703" s="1">
        <v>6124.47</v>
      </c>
      <c r="I1703" s="1">
        <v>-7686.9080000000004</v>
      </c>
    </row>
    <row r="1704" spans="1:9" hidden="1" x14ac:dyDescent="0.25">
      <c r="A1704" s="1" t="s">
        <v>160</v>
      </c>
      <c r="B1704" s="1" t="s">
        <v>127</v>
      </c>
      <c r="C1704" s="1" t="s">
        <v>26</v>
      </c>
      <c r="D1704" s="1">
        <v>590.04</v>
      </c>
      <c r="E1704" s="1">
        <v>99.91</v>
      </c>
      <c r="F1704" s="1">
        <v>23.15</v>
      </c>
      <c r="G1704" s="1">
        <v>852.73</v>
      </c>
      <c r="H1704" s="1">
        <v>4224.7780000000002</v>
      </c>
      <c r="I1704" s="1">
        <v>-3960.3870000000002</v>
      </c>
    </row>
    <row r="1705" spans="1:9" hidden="1" x14ac:dyDescent="0.25">
      <c r="A1705" s="1" t="s">
        <v>160</v>
      </c>
      <c r="B1705" s="1" t="s">
        <v>127</v>
      </c>
      <c r="C1705" s="1" t="s">
        <v>10</v>
      </c>
      <c r="D1705" s="1">
        <v>612.26</v>
      </c>
      <c r="E1705" s="1">
        <v>99.91</v>
      </c>
      <c r="F1705" s="1">
        <v>23.15</v>
      </c>
      <c r="G1705" s="1">
        <v>852.73</v>
      </c>
      <c r="H1705" s="1">
        <v>4433.2070000000003</v>
      </c>
      <c r="I1705" s="1">
        <v>-3828.2</v>
      </c>
    </row>
    <row r="1706" spans="1:9" hidden="1" x14ac:dyDescent="0.25">
      <c r="A1706" s="1" t="s">
        <v>160</v>
      </c>
      <c r="B1706" s="1" t="s">
        <v>128</v>
      </c>
      <c r="C1706" s="1" t="s">
        <v>26</v>
      </c>
      <c r="D1706" s="1">
        <v>590.04</v>
      </c>
      <c r="E1706" s="1">
        <v>-99.91</v>
      </c>
      <c r="F1706" s="1">
        <v>-23.15</v>
      </c>
      <c r="G1706" s="1">
        <v>-852.73</v>
      </c>
      <c r="H1706" s="1">
        <v>4005.6689999999999</v>
      </c>
      <c r="I1706" s="1">
        <v>-4934.9579999999996</v>
      </c>
    </row>
    <row r="1707" spans="1:9" hidden="1" x14ac:dyDescent="0.25">
      <c r="A1707" s="1" t="s">
        <v>160</v>
      </c>
      <c r="B1707" s="1" t="s">
        <v>128</v>
      </c>
      <c r="C1707" s="1" t="s">
        <v>10</v>
      </c>
      <c r="D1707" s="1">
        <v>612.26</v>
      </c>
      <c r="E1707" s="1">
        <v>-99.91</v>
      </c>
      <c r="F1707" s="1">
        <v>-23.15</v>
      </c>
      <c r="G1707" s="1">
        <v>-852.73</v>
      </c>
      <c r="H1707" s="1">
        <v>4064.55</v>
      </c>
      <c r="I1707" s="1">
        <v>-5440.1819999999998</v>
      </c>
    </row>
    <row r="1708" spans="1:9" hidden="1" x14ac:dyDescent="0.25">
      <c r="A1708" s="1" t="s">
        <v>160</v>
      </c>
      <c r="B1708" s="1" t="s">
        <v>129</v>
      </c>
      <c r="C1708" s="1" t="s">
        <v>26</v>
      </c>
      <c r="D1708" s="1">
        <v>876.1</v>
      </c>
      <c r="E1708" s="1">
        <v>22.7</v>
      </c>
      <c r="F1708" s="1">
        <v>100.5</v>
      </c>
      <c r="G1708" s="1">
        <v>767.40599999999995</v>
      </c>
      <c r="H1708" s="1">
        <v>6599.134</v>
      </c>
      <c r="I1708" s="1">
        <v>-6496.4409999999998</v>
      </c>
    </row>
    <row r="1709" spans="1:9" hidden="1" x14ac:dyDescent="0.25">
      <c r="A1709" s="1" t="s">
        <v>160</v>
      </c>
      <c r="B1709" s="1" t="s">
        <v>129</v>
      </c>
      <c r="C1709" s="1" t="s">
        <v>10</v>
      </c>
      <c r="D1709" s="1">
        <v>909.09</v>
      </c>
      <c r="E1709" s="1">
        <v>22.7</v>
      </c>
      <c r="F1709" s="1">
        <v>100.5</v>
      </c>
      <c r="G1709" s="1">
        <v>767.40599999999995</v>
      </c>
      <c r="H1709" s="1">
        <v>7119.0730000000003</v>
      </c>
      <c r="I1709" s="1">
        <v>-6700.1239999999998</v>
      </c>
    </row>
    <row r="1710" spans="1:9" hidden="1" x14ac:dyDescent="0.25">
      <c r="A1710" s="1" t="s">
        <v>160</v>
      </c>
      <c r="B1710" s="1" t="s">
        <v>130</v>
      </c>
      <c r="C1710" s="1" t="s">
        <v>26</v>
      </c>
      <c r="D1710" s="1">
        <v>876.1</v>
      </c>
      <c r="E1710" s="1">
        <v>-22.7</v>
      </c>
      <c r="F1710" s="1">
        <v>-100.5</v>
      </c>
      <c r="G1710" s="1">
        <v>-767.40599999999995</v>
      </c>
      <c r="H1710" s="1">
        <v>5621.558</v>
      </c>
      <c r="I1710" s="1">
        <v>-6711.5</v>
      </c>
    </row>
    <row r="1711" spans="1:9" hidden="1" x14ac:dyDescent="0.25">
      <c r="A1711" s="1" t="s">
        <v>160</v>
      </c>
      <c r="B1711" s="1" t="s">
        <v>130</v>
      </c>
      <c r="C1711" s="1" t="s">
        <v>10</v>
      </c>
      <c r="D1711" s="1">
        <v>909.09</v>
      </c>
      <c r="E1711" s="1">
        <v>-22.7</v>
      </c>
      <c r="F1711" s="1">
        <v>-100.5</v>
      </c>
      <c r="G1711" s="1">
        <v>-767.40599999999995</v>
      </c>
      <c r="H1711" s="1">
        <v>5498.5240000000003</v>
      </c>
      <c r="I1711" s="1">
        <v>-7061.7110000000002</v>
      </c>
    </row>
    <row r="1712" spans="1:9" hidden="1" x14ac:dyDescent="0.25">
      <c r="A1712" s="1" t="s">
        <v>160</v>
      </c>
      <c r="B1712" s="1" t="s">
        <v>131</v>
      </c>
      <c r="C1712" s="1" t="s">
        <v>26</v>
      </c>
      <c r="D1712" s="1">
        <v>590.04</v>
      </c>
      <c r="E1712" s="1">
        <v>22.7</v>
      </c>
      <c r="F1712" s="1">
        <v>100.5</v>
      </c>
      <c r="G1712" s="1">
        <v>767.40599999999995</v>
      </c>
      <c r="H1712" s="1">
        <v>4604.0119999999997</v>
      </c>
      <c r="I1712" s="1">
        <v>-4340.143</v>
      </c>
    </row>
    <row r="1713" spans="1:9" hidden="1" x14ac:dyDescent="0.25">
      <c r="A1713" s="1" t="s">
        <v>160</v>
      </c>
      <c r="B1713" s="1" t="s">
        <v>131</v>
      </c>
      <c r="C1713" s="1" t="s">
        <v>10</v>
      </c>
      <c r="D1713" s="1">
        <v>612.26</v>
      </c>
      <c r="E1713" s="1">
        <v>22.7</v>
      </c>
      <c r="F1713" s="1">
        <v>100.5</v>
      </c>
      <c r="G1713" s="1">
        <v>767.40599999999995</v>
      </c>
      <c r="H1713" s="1">
        <v>5059.1530000000002</v>
      </c>
      <c r="I1713" s="1">
        <v>-4453.3980000000001</v>
      </c>
    </row>
    <row r="1714" spans="1:9" hidden="1" x14ac:dyDescent="0.25">
      <c r="A1714" s="1" t="s">
        <v>160</v>
      </c>
      <c r="B1714" s="1" t="s">
        <v>132</v>
      </c>
      <c r="C1714" s="1" t="s">
        <v>26</v>
      </c>
      <c r="D1714" s="1">
        <v>590.04</v>
      </c>
      <c r="E1714" s="1">
        <v>-22.7</v>
      </c>
      <c r="F1714" s="1">
        <v>-100.5</v>
      </c>
      <c r="G1714" s="1">
        <v>-767.40599999999995</v>
      </c>
      <c r="H1714" s="1">
        <v>3626.4349999999999</v>
      </c>
      <c r="I1714" s="1">
        <v>-4555.201</v>
      </c>
    </row>
    <row r="1715" spans="1:9" hidden="1" x14ac:dyDescent="0.25">
      <c r="A1715" s="1" t="s">
        <v>160</v>
      </c>
      <c r="B1715" s="1" t="s">
        <v>132</v>
      </c>
      <c r="C1715" s="1" t="s">
        <v>10</v>
      </c>
      <c r="D1715" s="1">
        <v>612.26</v>
      </c>
      <c r="E1715" s="1">
        <v>-22.7</v>
      </c>
      <c r="F1715" s="1">
        <v>-100.5</v>
      </c>
      <c r="G1715" s="1">
        <v>-767.40599999999995</v>
      </c>
      <c r="H1715" s="1">
        <v>3438.6039999999998</v>
      </c>
      <c r="I1715" s="1">
        <v>-4814.9849999999997</v>
      </c>
    </row>
    <row r="1716" spans="1:9" hidden="1" x14ac:dyDescent="0.25">
      <c r="A1716" s="1" t="s">
        <v>160</v>
      </c>
      <c r="B1716" s="1" t="s">
        <v>133</v>
      </c>
      <c r="C1716" s="1" t="s">
        <v>26</v>
      </c>
      <c r="D1716" s="1">
        <v>1104.06</v>
      </c>
      <c r="E1716" s="1">
        <v>0</v>
      </c>
      <c r="F1716" s="1">
        <v>0</v>
      </c>
      <c r="G1716" s="1">
        <v>0</v>
      </c>
      <c r="H1716" s="1">
        <v>7788.5959999999995</v>
      </c>
      <c r="I1716" s="1">
        <v>-8284.2150000000001</v>
      </c>
    </row>
    <row r="1717" spans="1:9" hidden="1" x14ac:dyDescent="0.25">
      <c r="A1717" s="1" t="s">
        <v>160</v>
      </c>
      <c r="B1717" s="1" t="s">
        <v>133</v>
      </c>
      <c r="C1717" s="1" t="s">
        <v>10</v>
      </c>
      <c r="D1717" s="1">
        <v>1140.8699999999999</v>
      </c>
      <c r="E1717" s="1">
        <v>0</v>
      </c>
      <c r="F1717" s="1">
        <v>0</v>
      </c>
      <c r="G1717" s="1">
        <v>0</v>
      </c>
      <c r="H1717" s="1">
        <v>8010.0739999999996</v>
      </c>
      <c r="I1717" s="1">
        <v>-8593.0400000000009</v>
      </c>
    </row>
    <row r="1718" spans="1:9" hidden="1" x14ac:dyDescent="0.25">
      <c r="A1718" s="1" t="s">
        <v>160</v>
      </c>
      <c r="B1718" s="1" t="s">
        <v>134</v>
      </c>
      <c r="C1718" s="1" t="s">
        <v>26</v>
      </c>
      <c r="D1718" s="1">
        <v>1104.06</v>
      </c>
      <c r="E1718" s="1">
        <v>0</v>
      </c>
      <c r="F1718" s="1">
        <v>0</v>
      </c>
      <c r="G1718" s="1">
        <v>0</v>
      </c>
      <c r="H1718" s="1">
        <v>7788.5959999999995</v>
      </c>
      <c r="I1718" s="1">
        <v>-8284.2150000000001</v>
      </c>
    </row>
    <row r="1719" spans="1:9" hidden="1" x14ac:dyDescent="0.25">
      <c r="A1719" s="1" t="s">
        <v>160</v>
      </c>
      <c r="B1719" s="1" t="s">
        <v>134</v>
      </c>
      <c r="C1719" s="1" t="s">
        <v>10</v>
      </c>
      <c r="D1719" s="1">
        <v>1140.8699999999999</v>
      </c>
      <c r="E1719" s="1">
        <v>0</v>
      </c>
      <c r="F1719" s="1">
        <v>0</v>
      </c>
      <c r="G1719" s="1">
        <v>0</v>
      </c>
      <c r="H1719" s="1">
        <v>8010.0739999999996</v>
      </c>
      <c r="I1719" s="1">
        <v>-8593.0400000000009</v>
      </c>
    </row>
    <row r="1720" spans="1:9" hidden="1" x14ac:dyDescent="0.25">
      <c r="A1720" s="1" t="s">
        <v>160</v>
      </c>
      <c r="B1720" s="1" t="s">
        <v>135</v>
      </c>
      <c r="C1720" s="1" t="s">
        <v>26</v>
      </c>
      <c r="D1720" s="1">
        <v>1104.06</v>
      </c>
      <c r="E1720" s="1">
        <v>0</v>
      </c>
      <c r="F1720" s="1">
        <v>0</v>
      </c>
      <c r="G1720" s="1">
        <v>0</v>
      </c>
      <c r="H1720" s="1">
        <v>7788.5959999999995</v>
      </c>
      <c r="I1720" s="1">
        <v>-8284.2150000000001</v>
      </c>
    </row>
    <row r="1721" spans="1:9" hidden="1" x14ac:dyDescent="0.25">
      <c r="A1721" s="1" t="s">
        <v>160</v>
      </c>
      <c r="B1721" s="1" t="s">
        <v>135</v>
      </c>
      <c r="C1721" s="1" t="s">
        <v>10</v>
      </c>
      <c r="D1721" s="1">
        <v>1140.8699999999999</v>
      </c>
      <c r="E1721" s="1">
        <v>0</v>
      </c>
      <c r="F1721" s="1">
        <v>0</v>
      </c>
      <c r="G1721" s="1">
        <v>0</v>
      </c>
      <c r="H1721" s="1">
        <v>8010.0739999999996</v>
      </c>
      <c r="I1721" s="1">
        <v>-8593.0400000000009</v>
      </c>
    </row>
    <row r="1722" spans="1:9" hidden="1" x14ac:dyDescent="0.25">
      <c r="A1722" s="1" t="s">
        <v>160</v>
      </c>
      <c r="B1722" s="1" t="s">
        <v>136</v>
      </c>
      <c r="C1722" s="1" t="s">
        <v>26</v>
      </c>
      <c r="D1722" s="1">
        <v>1104.06</v>
      </c>
      <c r="E1722" s="1">
        <v>0</v>
      </c>
      <c r="F1722" s="1">
        <v>0</v>
      </c>
      <c r="G1722" s="1">
        <v>0</v>
      </c>
      <c r="H1722" s="1">
        <v>7788.5959999999995</v>
      </c>
      <c r="I1722" s="1">
        <v>-8284.2150000000001</v>
      </c>
    </row>
    <row r="1723" spans="1:9" hidden="1" x14ac:dyDescent="0.25">
      <c r="A1723" s="1" t="s">
        <v>160</v>
      </c>
      <c r="B1723" s="1" t="s">
        <v>136</v>
      </c>
      <c r="C1723" s="1" t="s">
        <v>10</v>
      </c>
      <c r="D1723" s="1">
        <v>1140.8699999999999</v>
      </c>
      <c r="E1723" s="1">
        <v>0</v>
      </c>
      <c r="F1723" s="1">
        <v>0</v>
      </c>
      <c r="G1723" s="1">
        <v>0</v>
      </c>
      <c r="H1723" s="1">
        <v>8010.0739999999996</v>
      </c>
      <c r="I1723" s="1">
        <v>-8593.0400000000009</v>
      </c>
    </row>
    <row r="1724" spans="1:9" hidden="1" x14ac:dyDescent="0.25">
      <c r="A1724" s="1" t="s">
        <v>160</v>
      </c>
      <c r="B1724" s="1" t="s">
        <v>137</v>
      </c>
      <c r="C1724" s="1" t="s">
        <v>26</v>
      </c>
      <c r="D1724" s="1">
        <v>1104.06</v>
      </c>
      <c r="E1724" s="1">
        <v>0</v>
      </c>
      <c r="F1724" s="1">
        <v>0</v>
      </c>
      <c r="G1724" s="1">
        <v>0</v>
      </c>
      <c r="H1724" s="1">
        <v>7788.5959999999995</v>
      </c>
      <c r="I1724" s="1">
        <v>-8284.2150000000001</v>
      </c>
    </row>
    <row r="1725" spans="1:9" hidden="1" x14ac:dyDescent="0.25">
      <c r="A1725" s="1" t="s">
        <v>160</v>
      </c>
      <c r="B1725" s="1" t="s">
        <v>137</v>
      </c>
      <c r="C1725" s="1" t="s">
        <v>10</v>
      </c>
      <c r="D1725" s="1">
        <v>1140.8699999999999</v>
      </c>
      <c r="E1725" s="1">
        <v>0</v>
      </c>
      <c r="F1725" s="1">
        <v>0</v>
      </c>
      <c r="G1725" s="1">
        <v>0</v>
      </c>
      <c r="H1725" s="1">
        <v>8010.0739999999996</v>
      </c>
      <c r="I1725" s="1">
        <v>-8593.0400000000009</v>
      </c>
    </row>
    <row r="1726" spans="1:9" hidden="1" x14ac:dyDescent="0.25">
      <c r="A1726" s="1" t="s">
        <v>160</v>
      </c>
      <c r="B1726" s="1" t="s">
        <v>138</v>
      </c>
      <c r="C1726" s="1" t="s">
        <v>26</v>
      </c>
      <c r="D1726" s="1">
        <v>1104.06</v>
      </c>
      <c r="E1726" s="1">
        <v>0</v>
      </c>
      <c r="F1726" s="1">
        <v>0</v>
      </c>
      <c r="G1726" s="1">
        <v>0</v>
      </c>
      <c r="H1726" s="1">
        <v>7788.5959999999995</v>
      </c>
      <c r="I1726" s="1">
        <v>-8284.2150000000001</v>
      </c>
    </row>
    <row r="1727" spans="1:9" hidden="1" x14ac:dyDescent="0.25">
      <c r="A1727" s="1" t="s">
        <v>160</v>
      </c>
      <c r="B1727" s="1" t="s">
        <v>138</v>
      </c>
      <c r="C1727" s="1" t="s">
        <v>10</v>
      </c>
      <c r="D1727" s="1">
        <v>1140.8699999999999</v>
      </c>
      <c r="E1727" s="1">
        <v>0</v>
      </c>
      <c r="F1727" s="1">
        <v>0</v>
      </c>
      <c r="G1727" s="1">
        <v>0</v>
      </c>
      <c r="H1727" s="1">
        <v>8010.0739999999996</v>
      </c>
      <c r="I1727" s="1">
        <v>-8593.0400000000009</v>
      </c>
    </row>
    <row r="1728" spans="1:9" hidden="1" x14ac:dyDescent="0.25">
      <c r="A1728" s="1" t="s">
        <v>160</v>
      </c>
      <c r="B1728" s="1" t="s">
        <v>139</v>
      </c>
      <c r="C1728" s="1" t="s">
        <v>26</v>
      </c>
      <c r="D1728" s="1">
        <v>1104.06</v>
      </c>
      <c r="E1728" s="1">
        <v>0</v>
      </c>
      <c r="F1728" s="1">
        <v>0</v>
      </c>
      <c r="G1728" s="1">
        <v>0</v>
      </c>
      <c r="H1728" s="1">
        <v>7788.5959999999995</v>
      </c>
      <c r="I1728" s="1">
        <v>-8284.2150000000001</v>
      </c>
    </row>
    <row r="1729" spans="1:9" hidden="1" x14ac:dyDescent="0.25">
      <c r="A1729" s="1" t="s">
        <v>160</v>
      </c>
      <c r="B1729" s="1" t="s">
        <v>139</v>
      </c>
      <c r="C1729" s="1" t="s">
        <v>10</v>
      </c>
      <c r="D1729" s="1">
        <v>1140.8699999999999</v>
      </c>
      <c r="E1729" s="1">
        <v>0</v>
      </c>
      <c r="F1729" s="1">
        <v>0</v>
      </c>
      <c r="G1729" s="1">
        <v>0</v>
      </c>
      <c r="H1729" s="1">
        <v>8010.0739999999996</v>
      </c>
      <c r="I1729" s="1">
        <v>-8593.0400000000009</v>
      </c>
    </row>
    <row r="1730" spans="1:9" hidden="1" x14ac:dyDescent="0.25">
      <c r="A1730" s="1" t="s">
        <v>160</v>
      </c>
      <c r="B1730" s="1" t="s">
        <v>140</v>
      </c>
      <c r="C1730" s="1" t="s">
        <v>26</v>
      </c>
      <c r="D1730" s="1">
        <v>1104.06</v>
      </c>
      <c r="E1730" s="1">
        <v>0</v>
      </c>
      <c r="F1730" s="1">
        <v>0</v>
      </c>
      <c r="G1730" s="1">
        <v>0</v>
      </c>
      <c r="H1730" s="1">
        <v>7788.5959999999995</v>
      </c>
      <c r="I1730" s="1">
        <v>-8284.2150000000001</v>
      </c>
    </row>
    <row r="1731" spans="1:9" hidden="1" x14ac:dyDescent="0.25">
      <c r="A1731" s="1" t="s">
        <v>160</v>
      </c>
      <c r="B1731" s="1" t="s">
        <v>140</v>
      </c>
      <c r="C1731" s="1" t="s">
        <v>10</v>
      </c>
      <c r="D1731" s="1">
        <v>1140.8699999999999</v>
      </c>
      <c r="E1731" s="1">
        <v>0</v>
      </c>
      <c r="F1731" s="1">
        <v>0</v>
      </c>
      <c r="G1731" s="1">
        <v>0</v>
      </c>
      <c r="H1731" s="1">
        <v>8010.0739999999996</v>
      </c>
      <c r="I1731" s="1">
        <v>-8593.0400000000009</v>
      </c>
    </row>
    <row r="1732" spans="1:9" hidden="1" x14ac:dyDescent="0.25">
      <c r="A1732" s="1" t="s">
        <v>160</v>
      </c>
      <c r="B1732" s="1" t="s">
        <v>141</v>
      </c>
      <c r="C1732" s="1" t="s">
        <v>26</v>
      </c>
      <c r="D1732" s="1">
        <v>733.07</v>
      </c>
      <c r="E1732" s="1">
        <v>0</v>
      </c>
      <c r="F1732" s="1">
        <v>0</v>
      </c>
      <c r="G1732" s="1">
        <v>0</v>
      </c>
      <c r="H1732" s="1">
        <v>5112.7849999999999</v>
      </c>
      <c r="I1732" s="1">
        <v>-5525.8209999999999</v>
      </c>
    </row>
    <row r="1733" spans="1:9" hidden="1" x14ac:dyDescent="0.25">
      <c r="A1733" s="1" t="s">
        <v>160</v>
      </c>
      <c r="B1733" s="1" t="s">
        <v>141</v>
      </c>
      <c r="C1733" s="1" t="s">
        <v>10</v>
      </c>
      <c r="D1733" s="1">
        <v>760.68</v>
      </c>
      <c r="E1733" s="1">
        <v>0</v>
      </c>
      <c r="F1733" s="1">
        <v>0</v>
      </c>
      <c r="G1733" s="1">
        <v>0</v>
      </c>
      <c r="H1733" s="1">
        <v>5278.8379999999997</v>
      </c>
      <c r="I1733" s="1">
        <v>-5757.5540000000001</v>
      </c>
    </row>
    <row r="1734" spans="1:9" hidden="1" x14ac:dyDescent="0.25">
      <c r="A1734" s="1" t="s">
        <v>160</v>
      </c>
      <c r="B1734" s="1" t="s">
        <v>142</v>
      </c>
      <c r="C1734" s="1" t="s">
        <v>26</v>
      </c>
      <c r="D1734" s="1">
        <v>733.07</v>
      </c>
      <c r="E1734" s="1">
        <v>0</v>
      </c>
      <c r="F1734" s="1">
        <v>0</v>
      </c>
      <c r="G1734" s="1">
        <v>0</v>
      </c>
      <c r="H1734" s="1">
        <v>5112.7849999999999</v>
      </c>
      <c r="I1734" s="1">
        <v>-5525.8209999999999</v>
      </c>
    </row>
    <row r="1735" spans="1:9" hidden="1" x14ac:dyDescent="0.25">
      <c r="A1735" s="1" t="s">
        <v>160</v>
      </c>
      <c r="B1735" s="1" t="s">
        <v>142</v>
      </c>
      <c r="C1735" s="1" t="s">
        <v>10</v>
      </c>
      <c r="D1735" s="1">
        <v>760.68</v>
      </c>
      <c r="E1735" s="1">
        <v>0</v>
      </c>
      <c r="F1735" s="1">
        <v>0</v>
      </c>
      <c r="G1735" s="1">
        <v>0</v>
      </c>
      <c r="H1735" s="1">
        <v>5278.8379999999997</v>
      </c>
      <c r="I1735" s="1">
        <v>-5757.5540000000001</v>
      </c>
    </row>
    <row r="1736" spans="1:9" hidden="1" x14ac:dyDescent="0.25">
      <c r="A1736" s="1" t="s">
        <v>160</v>
      </c>
      <c r="B1736" s="1" t="s">
        <v>143</v>
      </c>
      <c r="C1736" s="1" t="s">
        <v>26</v>
      </c>
      <c r="D1736" s="1">
        <v>733.07</v>
      </c>
      <c r="E1736" s="1">
        <v>0</v>
      </c>
      <c r="F1736" s="1">
        <v>0</v>
      </c>
      <c r="G1736" s="1">
        <v>0</v>
      </c>
      <c r="H1736" s="1">
        <v>5112.7849999999999</v>
      </c>
      <c r="I1736" s="1">
        <v>-5525.8209999999999</v>
      </c>
    </row>
    <row r="1737" spans="1:9" hidden="1" x14ac:dyDescent="0.25">
      <c r="A1737" s="1" t="s">
        <v>160</v>
      </c>
      <c r="B1737" s="1" t="s">
        <v>143</v>
      </c>
      <c r="C1737" s="1" t="s">
        <v>10</v>
      </c>
      <c r="D1737" s="1">
        <v>760.68</v>
      </c>
      <c r="E1737" s="1">
        <v>0</v>
      </c>
      <c r="F1737" s="1">
        <v>0</v>
      </c>
      <c r="G1737" s="1">
        <v>0</v>
      </c>
      <c r="H1737" s="1">
        <v>5278.8379999999997</v>
      </c>
      <c r="I1737" s="1">
        <v>-5757.5540000000001</v>
      </c>
    </row>
    <row r="1738" spans="1:9" hidden="1" x14ac:dyDescent="0.25">
      <c r="A1738" s="1" t="s">
        <v>160</v>
      </c>
      <c r="B1738" s="1" t="s">
        <v>144</v>
      </c>
      <c r="C1738" s="1" t="s">
        <v>26</v>
      </c>
      <c r="D1738" s="1">
        <v>733.07</v>
      </c>
      <c r="E1738" s="1">
        <v>0</v>
      </c>
      <c r="F1738" s="1">
        <v>0</v>
      </c>
      <c r="G1738" s="1">
        <v>0</v>
      </c>
      <c r="H1738" s="1">
        <v>5112.7849999999999</v>
      </c>
      <c r="I1738" s="1">
        <v>-5525.8209999999999</v>
      </c>
    </row>
    <row r="1739" spans="1:9" hidden="1" x14ac:dyDescent="0.25">
      <c r="A1739" s="1" t="s">
        <v>160</v>
      </c>
      <c r="B1739" s="1" t="s">
        <v>144</v>
      </c>
      <c r="C1739" s="1" t="s">
        <v>10</v>
      </c>
      <c r="D1739" s="1">
        <v>760.68</v>
      </c>
      <c r="E1739" s="1">
        <v>0</v>
      </c>
      <c r="F1739" s="1">
        <v>0</v>
      </c>
      <c r="G1739" s="1">
        <v>0</v>
      </c>
      <c r="H1739" s="1">
        <v>5278.8379999999997</v>
      </c>
      <c r="I1739" s="1">
        <v>-5757.5540000000001</v>
      </c>
    </row>
    <row r="1740" spans="1:9" hidden="1" x14ac:dyDescent="0.25">
      <c r="A1740" s="1" t="s">
        <v>160</v>
      </c>
      <c r="B1740" s="1" t="s">
        <v>145</v>
      </c>
      <c r="C1740" s="1" t="s">
        <v>26</v>
      </c>
      <c r="D1740" s="1">
        <v>733.07</v>
      </c>
      <c r="E1740" s="1">
        <v>0</v>
      </c>
      <c r="F1740" s="1">
        <v>0</v>
      </c>
      <c r="G1740" s="1">
        <v>0</v>
      </c>
      <c r="H1740" s="1">
        <v>5112.7849999999999</v>
      </c>
      <c r="I1740" s="1">
        <v>-5525.8209999999999</v>
      </c>
    </row>
    <row r="1741" spans="1:9" hidden="1" x14ac:dyDescent="0.25">
      <c r="A1741" s="1" t="s">
        <v>160</v>
      </c>
      <c r="B1741" s="1" t="s">
        <v>145</v>
      </c>
      <c r="C1741" s="1" t="s">
        <v>10</v>
      </c>
      <c r="D1741" s="1">
        <v>760.68</v>
      </c>
      <c r="E1741" s="1">
        <v>0</v>
      </c>
      <c r="F1741" s="1">
        <v>0</v>
      </c>
      <c r="G1741" s="1">
        <v>0</v>
      </c>
      <c r="H1741" s="1">
        <v>5278.8379999999997</v>
      </c>
      <c r="I1741" s="1">
        <v>-5757.5540000000001</v>
      </c>
    </row>
    <row r="1742" spans="1:9" hidden="1" x14ac:dyDescent="0.25">
      <c r="A1742" s="1" t="s">
        <v>160</v>
      </c>
      <c r="B1742" s="1" t="s">
        <v>146</v>
      </c>
      <c r="C1742" s="1" t="s">
        <v>26</v>
      </c>
      <c r="D1742" s="1">
        <v>733.07</v>
      </c>
      <c r="E1742" s="1">
        <v>0</v>
      </c>
      <c r="F1742" s="1">
        <v>0</v>
      </c>
      <c r="G1742" s="1">
        <v>0</v>
      </c>
      <c r="H1742" s="1">
        <v>5112.7849999999999</v>
      </c>
      <c r="I1742" s="1">
        <v>-5525.8209999999999</v>
      </c>
    </row>
    <row r="1743" spans="1:9" hidden="1" x14ac:dyDescent="0.25">
      <c r="A1743" s="1" t="s">
        <v>160</v>
      </c>
      <c r="B1743" s="1" t="s">
        <v>146</v>
      </c>
      <c r="C1743" s="1" t="s">
        <v>10</v>
      </c>
      <c r="D1743" s="1">
        <v>760.68</v>
      </c>
      <c r="E1743" s="1">
        <v>0</v>
      </c>
      <c r="F1743" s="1">
        <v>0</v>
      </c>
      <c r="G1743" s="1">
        <v>0</v>
      </c>
      <c r="H1743" s="1">
        <v>5278.8379999999997</v>
      </c>
      <c r="I1743" s="1">
        <v>-5757.5540000000001</v>
      </c>
    </row>
    <row r="1744" spans="1:9" hidden="1" x14ac:dyDescent="0.25">
      <c r="A1744" s="1" t="s">
        <v>160</v>
      </c>
      <c r="B1744" s="1" t="s">
        <v>147</v>
      </c>
      <c r="C1744" s="1" t="s">
        <v>26</v>
      </c>
      <c r="D1744" s="1">
        <v>733.07</v>
      </c>
      <c r="E1744" s="1">
        <v>0</v>
      </c>
      <c r="F1744" s="1">
        <v>0</v>
      </c>
      <c r="G1744" s="1">
        <v>0</v>
      </c>
      <c r="H1744" s="1">
        <v>5112.7849999999999</v>
      </c>
      <c r="I1744" s="1">
        <v>-5525.8209999999999</v>
      </c>
    </row>
    <row r="1745" spans="1:9" hidden="1" x14ac:dyDescent="0.25">
      <c r="A1745" s="1" t="s">
        <v>160</v>
      </c>
      <c r="B1745" s="1" t="s">
        <v>147</v>
      </c>
      <c r="C1745" s="1" t="s">
        <v>10</v>
      </c>
      <c r="D1745" s="1">
        <v>760.68</v>
      </c>
      <c r="E1745" s="1">
        <v>0</v>
      </c>
      <c r="F1745" s="1">
        <v>0</v>
      </c>
      <c r="G1745" s="1">
        <v>0</v>
      </c>
      <c r="H1745" s="1">
        <v>5278.8379999999997</v>
      </c>
      <c r="I1745" s="1">
        <v>-5757.5540000000001</v>
      </c>
    </row>
    <row r="1746" spans="1:9" hidden="1" x14ac:dyDescent="0.25">
      <c r="A1746" s="1" t="s">
        <v>160</v>
      </c>
      <c r="B1746" s="1" t="s">
        <v>148</v>
      </c>
      <c r="C1746" s="1" t="s">
        <v>26</v>
      </c>
      <c r="D1746" s="1">
        <v>733.07</v>
      </c>
      <c r="E1746" s="1">
        <v>0</v>
      </c>
      <c r="F1746" s="1">
        <v>0</v>
      </c>
      <c r="G1746" s="1">
        <v>0</v>
      </c>
      <c r="H1746" s="1">
        <v>5112.7849999999999</v>
      </c>
      <c r="I1746" s="1">
        <v>-5525.8209999999999</v>
      </c>
    </row>
    <row r="1747" spans="1:9" hidden="1" x14ac:dyDescent="0.25">
      <c r="A1747" s="1" t="s">
        <v>160</v>
      </c>
      <c r="B1747" s="1" t="s">
        <v>148</v>
      </c>
      <c r="C1747" s="1" t="s">
        <v>10</v>
      </c>
      <c r="D1747" s="1">
        <v>760.68</v>
      </c>
      <c r="E1747" s="1">
        <v>0</v>
      </c>
      <c r="F1747" s="1">
        <v>0</v>
      </c>
      <c r="G1747" s="1">
        <v>0</v>
      </c>
      <c r="H1747" s="1">
        <v>5278.8379999999997</v>
      </c>
      <c r="I1747" s="1">
        <v>-5757.5540000000001</v>
      </c>
    </row>
    <row r="1748" spans="1:9" hidden="1" x14ac:dyDescent="0.25">
      <c r="A1748" s="1" t="s">
        <v>160</v>
      </c>
      <c r="B1748" s="1" t="s">
        <v>162</v>
      </c>
      <c r="C1748" s="1" t="s">
        <v>26</v>
      </c>
      <c r="D1748" s="1">
        <v>1210.82</v>
      </c>
      <c r="E1748" s="1">
        <v>-290.45</v>
      </c>
      <c r="F1748" s="1">
        <v>-286.95</v>
      </c>
      <c r="G1748" s="1">
        <v>4730.5169999999998</v>
      </c>
      <c r="H1748" s="1">
        <v>14056.031000000001</v>
      </c>
      <c r="I1748" s="1">
        <v>-10502.527</v>
      </c>
    </row>
    <row r="1749" spans="1:9" hidden="1" x14ac:dyDescent="0.25">
      <c r="A1749" s="1" t="s">
        <v>160</v>
      </c>
      <c r="B1749" s="1" t="s">
        <v>162</v>
      </c>
      <c r="C1749" s="1" t="s">
        <v>10</v>
      </c>
      <c r="D1749" s="1">
        <v>1246.8900000000001</v>
      </c>
      <c r="E1749" s="1">
        <v>-290.45</v>
      </c>
      <c r="F1749" s="1">
        <v>-286.95</v>
      </c>
      <c r="G1749" s="1">
        <v>4730.5169999999998</v>
      </c>
      <c r="H1749" s="1">
        <v>17866.960999999999</v>
      </c>
      <c r="I1749" s="1">
        <v>-11764.352000000001</v>
      </c>
    </row>
    <row r="1750" spans="1:9" hidden="1" x14ac:dyDescent="0.25">
      <c r="A1750" s="1" t="s">
        <v>160</v>
      </c>
      <c r="B1750" s="1" t="s">
        <v>163</v>
      </c>
      <c r="C1750" s="1" t="s">
        <v>26</v>
      </c>
      <c r="D1750" s="1">
        <v>1210.82</v>
      </c>
      <c r="E1750" s="1">
        <v>-1107.81</v>
      </c>
      <c r="F1750" s="1">
        <v>-1111.31</v>
      </c>
      <c r="G1750" s="1">
        <v>-6070.3950000000004</v>
      </c>
      <c r="H1750" s="1">
        <v>10067.076999999999</v>
      </c>
      <c r="I1750" s="1">
        <v>-14467.959000000001</v>
      </c>
    </row>
    <row r="1751" spans="1:9" hidden="1" x14ac:dyDescent="0.25">
      <c r="A1751" s="1" t="s">
        <v>160</v>
      </c>
      <c r="B1751" s="1" t="s">
        <v>163</v>
      </c>
      <c r="C1751" s="1" t="s">
        <v>10</v>
      </c>
      <c r="D1751" s="1">
        <v>1246.8900000000001</v>
      </c>
      <c r="E1751" s="1">
        <v>-1107.81</v>
      </c>
      <c r="F1751" s="1">
        <v>-1111.31</v>
      </c>
      <c r="G1751" s="1">
        <v>-6070.3950000000004</v>
      </c>
      <c r="H1751" s="1">
        <v>11236.272999999999</v>
      </c>
      <c r="I1751" s="1">
        <v>-18342.916000000001</v>
      </c>
    </row>
    <row r="1752" spans="1:9" hidden="1" x14ac:dyDescent="0.25">
      <c r="A1752" s="1" t="s">
        <v>160</v>
      </c>
      <c r="B1752" s="1" t="s">
        <v>164</v>
      </c>
      <c r="C1752" s="1" t="s">
        <v>26</v>
      </c>
      <c r="D1752" s="1">
        <v>1140.33</v>
      </c>
      <c r="E1752" s="1">
        <v>0</v>
      </c>
      <c r="F1752" s="1">
        <v>0</v>
      </c>
      <c r="G1752" s="1">
        <v>0</v>
      </c>
      <c r="H1752" s="1">
        <v>7953.2209999999995</v>
      </c>
      <c r="I1752" s="1">
        <v>-8595.7219999999998</v>
      </c>
    </row>
    <row r="1753" spans="1:9" hidden="1" x14ac:dyDescent="0.25">
      <c r="A1753" s="1" t="s">
        <v>160</v>
      </c>
      <c r="B1753" s="1" t="s">
        <v>164</v>
      </c>
      <c r="C1753" s="1" t="s">
        <v>10</v>
      </c>
      <c r="D1753" s="1">
        <v>1183.28</v>
      </c>
      <c r="E1753" s="1">
        <v>0</v>
      </c>
      <c r="F1753" s="1">
        <v>0</v>
      </c>
      <c r="G1753" s="1">
        <v>0</v>
      </c>
      <c r="H1753" s="1">
        <v>8211.5259999999998</v>
      </c>
      <c r="I1753" s="1">
        <v>-8956.1959999999999</v>
      </c>
    </row>
    <row r="1754" spans="1:9" hidden="1" x14ac:dyDescent="0.25">
      <c r="A1754" s="1" t="s">
        <v>160</v>
      </c>
      <c r="B1754" s="1" t="s">
        <v>165</v>
      </c>
      <c r="C1754" s="1" t="s">
        <v>26</v>
      </c>
      <c r="D1754" s="1">
        <v>1382.66</v>
      </c>
      <c r="E1754" s="1">
        <v>0</v>
      </c>
      <c r="F1754" s="1">
        <v>0</v>
      </c>
      <c r="G1754" s="1">
        <v>0</v>
      </c>
      <c r="H1754" s="1">
        <v>9926.0040000000008</v>
      </c>
      <c r="I1754" s="1">
        <v>-10300.411</v>
      </c>
    </row>
    <row r="1755" spans="1:9" hidden="1" x14ac:dyDescent="0.25">
      <c r="A1755" s="1" t="s">
        <v>160</v>
      </c>
      <c r="B1755" s="1" t="s">
        <v>165</v>
      </c>
      <c r="C1755" s="1" t="s">
        <v>10</v>
      </c>
      <c r="D1755" s="1">
        <v>1419.47</v>
      </c>
      <c r="E1755" s="1">
        <v>0</v>
      </c>
      <c r="F1755" s="1">
        <v>0</v>
      </c>
      <c r="G1755" s="1">
        <v>0</v>
      </c>
      <c r="H1755" s="1">
        <v>10147.646000000001</v>
      </c>
      <c r="I1755" s="1">
        <v>-10608.902</v>
      </c>
    </row>
    <row r="1756" spans="1:9" hidden="1" x14ac:dyDescent="0.25">
      <c r="A1756" s="1" t="s">
        <v>160</v>
      </c>
      <c r="B1756" s="1" t="s">
        <v>166</v>
      </c>
      <c r="C1756" s="1" t="s">
        <v>26</v>
      </c>
      <c r="D1756" s="1">
        <v>1104.06</v>
      </c>
      <c r="E1756" s="1">
        <v>0</v>
      </c>
      <c r="F1756" s="1">
        <v>0</v>
      </c>
      <c r="G1756" s="1">
        <v>0</v>
      </c>
      <c r="H1756" s="1">
        <v>7788.5959999999995</v>
      </c>
      <c r="I1756" s="1">
        <v>-8284.2150000000001</v>
      </c>
    </row>
    <row r="1757" spans="1:9" hidden="1" x14ac:dyDescent="0.25">
      <c r="A1757" s="1" t="s">
        <v>160</v>
      </c>
      <c r="B1757" s="1" t="s">
        <v>166</v>
      </c>
      <c r="C1757" s="1" t="s">
        <v>10</v>
      </c>
      <c r="D1757" s="1">
        <v>1140.8699999999999</v>
      </c>
      <c r="E1757" s="1">
        <v>0</v>
      </c>
      <c r="F1757" s="1">
        <v>0</v>
      </c>
      <c r="G1757" s="1">
        <v>0</v>
      </c>
      <c r="H1757" s="1">
        <v>8010.0739999999996</v>
      </c>
      <c r="I1757" s="1">
        <v>-8593.0400000000009</v>
      </c>
    </row>
    <row r="1758" spans="1:9" hidden="1" x14ac:dyDescent="0.25">
      <c r="A1758" s="1" t="s">
        <v>160</v>
      </c>
      <c r="B1758" s="1" t="s">
        <v>167</v>
      </c>
      <c r="C1758" s="1" t="s">
        <v>26</v>
      </c>
      <c r="D1758" s="1">
        <v>1146.97</v>
      </c>
      <c r="E1758" s="1">
        <v>-489.39</v>
      </c>
      <c r="F1758" s="1">
        <v>0</v>
      </c>
      <c r="G1758" s="1">
        <v>3614.134</v>
      </c>
      <c r="H1758" s="1">
        <v>8088.7650000000003</v>
      </c>
      <c r="I1758" s="1">
        <v>-11010.793</v>
      </c>
    </row>
    <row r="1759" spans="1:9" hidden="1" x14ac:dyDescent="0.25">
      <c r="A1759" s="1" t="s">
        <v>160</v>
      </c>
      <c r="B1759" s="1" t="s">
        <v>167</v>
      </c>
      <c r="C1759" s="1" t="s">
        <v>10</v>
      </c>
      <c r="D1759" s="1">
        <v>1185.4000000000001</v>
      </c>
      <c r="E1759" s="1">
        <v>-489.39</v>
      </c>
      <c r="F1759" s="1">
        <v>0</v>
      </c>
      <c r="G1759" s="1">
        <v>3614.134</v>
      </c>
      <c r="H1759" s="1">
        <v>8320.6910000000007</v>
      </c>
      <c r="I1759" s="1">
        <v>-12918.805</v>
      </c>
    </row>
    <row r="1760" spans="1:9" hidden="1" x14ac:dyDescent="0.25">
      <c r="A1760" s="1" t="s">
        <v>160</v>
      </c>
      <c r="B1760" s="1" t="s">
        <v>168</v>
      </c>
      <c r="C1760" s="1" t="s">
        <v>26</v>
      </c>
      <c r="D1760" s="1">
        <v>1146.97</v>
      </c>
      <c r="E1760" s="1">
        <v>-489.39</v>
      </c>
      <c r="F1760" s="1">
        <v>0</v>
      </c>
      <c r="G1760" s="1">
        <v>2925.4140000000002</v>
      </c>
      <c r="H1760" s="1">
        <v>8088.8850000000002</v>
      </c>
      <c r="I1760" s="1">
        <v>-11011.026</v>
      </c>
    </row>
    <row r="1761" spans="1:9" hidden="1" x14ac:dyDescent="0.25">
      <c r="A1761" s="1" t="s">
        <v>160</v>
      </c>
      <c r="B1761" s="1" t="s">
        <v>168</v>
      </c>
      <c r="C1761" s="1" t="s">
        <v>10</v>
      </c>
      <c r="D1761" s="1">
        <v>1185.4000000000001</v>
      </c>
      <c r="E1761" s="1">
        <v>-489.39</v>
      </c>
      <c r="F1761" s="1">
        <v>0</v>
      </c>
      <c r="G1761" s="1">
        <v>2925.4140000000002</v>
      </c>
      <c r="H1761" s="1">
        <v>8320.7919999999995</v>
      </c>
      <c r="I1761" s="1">
        <v>-12919.003000000001</v>
      </c>
    </row>
    <row r="1762" spans="1:9" hidden="1" x14ac:dyDescent="0.25">
      <c r="A1762" s="1" t="s">
        <v>160</v>
      </c>
      <c r="B1762" s="1" t="s">
        <v>169</v>
      </c>
      <c r="C1762" s="1" t="s">
        <v>26</v>
      </c>
      <c r="D1762" s="1">
        <v>1146.97</v>
      </c>
      <c r="E1762" s="1">
        <v>489.39</v>
      </c>
      <c r="F1762" s="1">
        <v>0</v>
      </c>
      <c r="G1762" s="1">
        <v>-3614.134</v>
      </c>
      <c r="H1762" s="1">
        <v>8086.9629999999997</v>
      </c>
      <c r="I1762" s="1">
        <v>-6204.5249999999996</v>
      </c>
    </row>
    <row r="1763" spans="1:9" hidden="1" x14ac:dyDescent="0.25">
      <c r="A1763" s="1" t="s">
        <v>160</v>
      </c>
      <c r="B1763" s="1" t="s">
        <v>169</v>
      </c>
      <c r="C1763" s="1" t="s">
        <v>10</v>
      </c>
      <c r="D1763" s="1">
        <v>1185.4000000000001</v>
      </c>
      <c r="E1763" s="1">
        <v>489.39</v>
      </c>
      <c r="F1763" s="1">
        <v>0</v>
      </c>
      <c r="G1763" s="1">
        <v>-3614.134</v>
      </c>
      <c r="H1763" s="1">
        <v>8317.4339999999993</v>
      </c>
      <c r="I1763" s="1">
        <v>-4941.2920000000004</v>
      </c>
    </row>
    <row r="1764" spans="1:9" hidden="1" x14ac:dyDescent="0.25">
      <c r="A1764" s="1" t="s">
        <v>160</v>
      </c>
      <c r="B1764" s="1" t="s">
        <v>170</v>
      </c>
      <c r="C1764" s="1" t="s">
        <v>26</v>
      </c>
      <c r="D1764" s="1">
        <v>1146.97</v>
      </c>
      <c r="E1764" s="1">
        <v>489.39</v>
      </c>
      <c r="F1764" s="1">
        <v>0</v>
      </c>
      <c r="G1764" s="1">
        <v>-2925.4140000000002</v>
      </c>
      <c r="H1764" s="1">
        <v>8086.8429999999998</v>
      </c>
      <c r="I1764" s="1">
        <v>-6204.2929999999997</v>
      </c>
    </row>
    <row r="1765" spans="1:9" hidden="1" x14ac:dyDescent="0.25">
      <c r="A1765" s="1" t="s">
        <v>160</v>
      </c>
      <c r="B1765" s="1" t="s">
        <v>170</v>
      </c>
      <c r="C1765" s="1" t="s">
        <v>10</v>
      </c>
      <c r="D1765" s="1">
        <v>1185.4000000000001</v>
      </c>
      <c r="E1765" s="1">
        <v>489.39</v>
      </c>
      <c r="F1765" s="1">
        <v>0</v>
      </c>
      <c r="G1765" s="1">
        <v>-2925.4140000000002</v>
      </c>
      <c r="H1765" s="1">
        <v>8317.3330000000005</v>
      </c>
      <c r="I1765" s="1">
        <v>-4941.0950000000003</v>
      </c>
    </row>
    <row r="1766" spans="1:9" hidden="1" x14ac:dyDescent="0.25">
      <c r="A1766" s="1" t="s">
        <v>160</v>
      </c>
      <c r="B1766" s="1" t="s">
        <v>171</v>
      </c>
      <c r="C1766" s="1" t="s">
        <v>26</v>
      </c>
      <c r="D1766" s="1">
        <v>1146.97</v>
      </c>
      <c r="E1766" s="1">
        <v>0</v>
      </c>
      <c r="F1766" s="1">
        <v>-489.39</v>
      </c>
      <c r="G1766" s="1">
        <v>-4056.395</v>
      </c>
      <c r="H1766" s="1">
        <v>10495.039000000001</v>
      </c>
      <c r="I1766" s="1">
        <v>-8608.7000000000007</v>
      </c>
    </row>
    <row r="1767" spans="1:9" hidden="1" x14ac:dyDescent="0.25">
      <c r="A1767" s="1" t="s">
        <v>160</v>
      </c>
      <c r="B1767" s="1" t="s">
        <v>171</v>
      </c>
      <c r="C1767" s="1" t="s">
        <v>10</v>
      </c>
      <c r="D1767" s="1">
        <v>1185.4000000000001</v>
      </c>
      <c r="E1767" s="1">
        <v>0</v>
      </c>
      <c r="F1767" s="1">
        <v>-489.39</v>
      </c>
      <c r="G1767" s="1">
        <v>-4056.395</v>
      </c>
      <c r="H1767" s="1">
        <v>12316.668</v>
      </c>
      <c r="I1767" s="1">
        <v>-8931.7540000000008</v>
      </c>
    </row>
    <row r="1768" spans="1:9" hidden="1" x14ac:dyDescent="0.25">
      <c r="A1768" s="1" t="s">
        <v>160</v>
      </c>
      <c r="B1768" s="1" t="s">
        <v>172</v>
      </c>
      <c r="C1768" s="1" t="s">
        <v>26</v>
      </c>
      <c r="D1768" s="1">
        <v>1146.97</v>
      </c>
      <c r="E1768" s="1">
        <v>0</v>
      </c>
      <c r="F1768" s="1">
        <v>-489.39</v>
      </c>
      <c r="G1768" s="1">
        <v>-3421.069</v>
      </c>
      <c r="H1768" s="1">
        <v>10494.923000000001</v>
      </c>
      <c r="I1768" s="1">
        <v>-8608.4760000000006</v>
      </c>
    </row>
    <row r="1769" spans="1:9" hidden="1" x14ac:dyDescent="0.25">
      <c r="A1769" s="1" t="s">
        <v>160</v>
      </c>
      <c r="B1769" s="1" t="s">
        <v>172</v>
      </c>
      <c r="C1769" s="1" t="s">
        <v>10</v>
      </c>
      <c r="D1769" s="1">
        <v>1185.4000000000001</v>
      </c>
      <c r="E1769" s="1">
        <v>0</v>
      </c>
      <c r="F1769" s="1">
        <v>-489.39</v>
      </c>
      <c r="G1769" s="1">
        <v>-3421.069</v>
      </c>
      <c r="H1769" s="1">
        <v>12316.567999999999</v>
      </c>
      <c r="I1769" s="1">
        <v>-8931.56</v>
      </c>
    </row>
    <row r="1770" spans="1:9" hidden="1" x14ac:dyDescent="0.25">
      <c r="A1770" s="1" t="s">
        <v>160</v>
      </c>
      <c r="B1770" s="1" t="s">
        <v>173</v>
      </c>
      <c r="C1770" s="1" t="s">
        <v>26</v>
      </c>
      <c r="D1770" s="1">
        <v>1146.97</v>
      </c>
      <c r="E1770" s="1">
        <v>0</v>
      </c>
      <c r="F1770" s="1">
        <v>489.39</v>
      </c>
      <c r="G1770" s="1">
        <v>4056.395</v>
      </c>
      <c r="H1770" s="1">
        <v>5680.6890000000003</v>
      </c>
      <c r="I1770" s="1">
        <v>-8606.6180000000004</v>
      </c>
    </row>
    <row r="1771" spans="1:9" hidden="1" x14ac:dyDescent="0.25">
      <c r="A1771" s="1" t="s">
        <v>160</v>
      </c>
      <c r="B1771" s="1" t="s">
        <v>173</v>
      </c>
      <c r="C1771" s="1" t="s">
        <v>10</v>
      </c>
      <c r="D1771" s="1">
        <v>1185.4000000000001</v>
      </c>
      <c r="E1771" s="1">
        <v>0</v>
      </c>
      <c r="F1771" s="1">
        <v>489.39</v>
      </c>
      <c r="G1771" s="1">
        <v>4056.395</v>
      </c>
      <c r="H1771" s="1">
        <v>4321.4570000000003</v>
      </c>
      <c r="I1771" s="1">
        <v>-8928.3439999999991</v>
      </c>
    </row>
    <row r="1772" spans="1:9" hidden="1" x14ac:dyDescent="0.25">
      <c r="A1772" s="1" t="s">
        <v>160</v>
      </c>
      <c r="B1772" s="1" t="s">
        <v>174</v>
      </c>
      <c r="C1772" s="1" t="s">
        <v>26</v>
      </c>
      <c r="D1772" s="1">
        <v>1146.97</v>
      </c>
      <c r="E1772" s="1">
        <v>0</v>
      </c>
      <c r="F1772" s="1">
        <v>489.39</v>
      </c>
      <c r="G1772" s="1">
        <v>3421.069</v>
      </c>
      <c r="H1772" s="1">
        <v>5680.8050000000003</v>
      </c>
      <c r="I1772" s="1">
        <v>-8606.8430000000008</v>
      </c>
    </row>
    <row r="1773" spans="1:9" hidden="1" x14ac:dyDescent="0.25">
      <c r="A1773" s="1" t="s">
        <v>160</v>
      </c>
      <c r="B1773" s="1" t="s">
        <v>174</v>
      </c>
      <c r="C1773" s="1" t="s">
        <v>10</v>
      </c>
      <c r="D1773" s="1">
        <v>1185.4000000000001</v>
      </c>
      <c r="E1773" s="1">
        <v>0</v>
      </c>
      <c r="F1773" s="1">
        <v>489.39</v>
      </c>
      <c r="G1773" s="1">
        <v>3421.069</v>
      </c>
      <c r="H1773" s="1">
        <v>4321.5569999999998</v>
      </c>
      <c r="I1773" s="1">
        <v>-8928.5370000000003</v>
      </c>
    </row>
    <row r="1774" spans="1:9" hidden="1" x14ac:dyDescent="0.25">
      <c r="A1774" s="1" t="s">
        <v>160</v>
      </c>
      <c r="B1774" s="1" t="s">
        <v>175</v>
      </c>
      <c r="C1774" s="1" t="s">
        <v>26</v>
      </c>
      <c r="D1774" s="1">
        <v>1061.1500000000001</v>
      </c>
      <c r="E1774" s="1">
        <v>-489.39</v>
      </c>
      <c r="F1774" s="1">
        <v>0</v>
      </c>
      <c r="G1774" s="1">
        <v>3614.134</v>
      </c>
      <c r="H1774" s="1">
        <v>7490.2280000000001</v>
      </c>
      <c r="I1774" s="1">
        <v>-10363.904</v>
      </c>
    </row>
    <row r="1775" spans="1:9" hidden="1" x14ac:dyDescent="0.25">
      <c r="A1775" s="1" t="s">
        <v>160</v>
      </c>
      <c r="B1775" s="1" t="s">
        <v>175</v>
      </c>
      <c r="C1775" s="1" t="s">
        <v>10</v>
      </c>
      <c r="D1775" s="1">
        <v>1096.3499999999999</v>
      </c>
      <c r="E1775" s="1">
        <v>-489.39</v>
      </c>
      <c r="F1775" s="1">
        <v>0</v>
      </c>
      <c r="G1775" s="1">
        <v>3614.134</v>
      </c>
      <c r="H1775" s="1">
        <v>7702.7150000000001</v>
      </c>
      <c r="I1775" s="1">
        <v>-12244.788</v>
      </c>
    </row>
    <row r="1776" spans="1:9" hidden="1" x14ac:dyDescent="0.25">
      <c r="A1776" s="1" t="s">
        <v>160</v>
      </c>
      <c r="B1776" s="1" t="s">
        <v>176</v>
      </c>
      <c r="C1776" s="1" t="s">
        <v>26</v>
      </c>
      <c r="D1776" s="1">
        <v>1061.1500000000001</v>
      </c>
      <c r="E1776" s="1">
        <v>-489.39</v>
      </c>
      <c r="F1776" s="1">
        <v>0</v>
      </c>
      <c r="G1776" s="1">
        <v>2925.4140000000002</v>
      </c>
      <c r="H1776" s="1">
        <v>7490.348</v>
      </c>
      <c r="I1776" s="1">
        <v>-10364.137000000001</v>
      </c>
    </row>
    <row r="1777" spans="1:9" hidden="1" x14ac:dyDescent="0.25">
      <c r="A1777" s="1" t="s">
        <v>160</v>
      </c>
      <c r="B1777" s="1" t="s">
        <v>176</v>
      </c>
      <c r="C1777" s="1" t="s">
        <v>10</v>
      </c>
      <c r="D1777" s="1">
        <v>1096.3499999999999</v>
      </c>
      <c r="E1777" s="1">
        <v>-489.39</v>
      </c>
      <c r="F1777" s="1">
        <v>0</v>
      </c>
      <c r="G1777" s="1">
        <v>2925.4140000000002</v>
      </c>
      <c r="H1777" s="1">
        <v>7702.8159999999998</v>
      </c>
      <c r="I1777" s="1">
        <v>-12244.985000000001</v>
      </c>
    </row>
    <row r="1778" spans="1:9" hidden="1" x14ac:dyDescent="0.25">
      <c r="A1778" s="1" t="s">
        <v>160</v>
      </c>
      <c r="B1778" s="1" t="s">
        <v>177</v>
      </c>
      <c r="C1778" s="1" t="s">
        <v>26</v>
      </c>
      <c r="D1778" s="1">
        <v>1061.1500000000001</v>
      </c>
      <c r="E1778" s="1">
        <v>489.39</v>
      </c>
      <c r="F1778" s="1">
        <v>0</v>
      </c>
      <c r="G1778" s="1">
        <v>-3614.134</v>
      </c>
      <c r="H1778" s="1">
        <v>7488.4269999999997</v>
      </c>
      <c r="I1778" s="1">
        <v>-5557.6360000000004</v>
      </c>
    </row>
    <row r="1779" spans="1:9" hidden="1" x14ac:dyDescent="0.25">
      <c r="A1779" s="1" t="s">
        <v>160</v>
      </c>
      <c r="B1779" s="1" t="s">
        <v>177</v>
      </c>
      <c r="C1779" s="1" t="s">
        <v>10</v>
      </c>
      <c r="D1779" s="1">
        <v>1096.3499999999999</v>
      </c>
      <c r="E1779" s="1">
        <v>489.39</v>
      </c>
      <c r="F1779" s="1">
        <v>0</v>
      </c>
      <c r="G1779" s="1">
        <v>-3614.134</v>
      </c>
      <c r="H1779" s="1">
        <v>7699.4579999999996</v>
      </c>
      <c r="I1779" s="1">
        <v>-4267.2749999999996</v>
      </c>
    </row>
    <row r="1780" spans="1:9" hidden="1" x14ac:dyDescent="0.25">
      <c r="A1780" s="1" t="s">
        <v>160</v>
      </c>
      <c r="B1780" s="1" t="s">
        <v>178</v>
      </c>
      <c r="C1780" s="1" t="s">
        <v>26</v>
      </c>
      <c r="D1780" s="1">
        <v>1061.1500000000001</v>
      </c>
      <c r="E1780" s="1">
        <v>489.39</v>
      </c>
      <c r="F1780" s="1">
        <v>0</v>
      </c>
      <c r="G1780" s="1">
        <v>-2925.4140000000002</v>
      </c>
      <c r="H1780" s="1">
        <v>7488.3059999999996</v>
      </c>
      <c r="I1780" s="1">
        <v>-5557.4030000000002</v>
      </c>
    </row>
    <row r="1781" spans="1:9" hidden="1" x14ac:dyDescent="0.25">
      <c r="A1781" s="1" t="s">
        <v>160</v>
      </c>
      <c r="B1781" s="1" t="s">
        <v>178</v>
      </c>
      <c r="C1781" s="1" t="s">
        <v>10</v>
      </c>
      <c r="D1781" s="1">
        <v>1096.3499999999999</v>
      </c>
      <c r="E1781" s="1">
        <v>489.39</v>
      </c>
      <c r="F1781" s="1">
        <v>0</v>
      </c>
      <c r="G1781" s="1">
        <v>-2925.4140000000002</v>
      </c>
      <c r="H1781" s="1">
        <v>7699.357</v>
      </c>
      <c r="I1781" s="1">
        <v>-4267.0770000000002</v>
      </c>
    </row>
    <row r="1782" spans="1:9" hidden="1" x14ac:dyDescent="0.25">
      <c r="A1782" s="1" t="s">
        <v>160</v>
      </c>
      <c r="B1782" s="1" t="s">
        <v>179</v>
      </c>
      <c r="C1782" s="1" t="s">
        <v>26</v>
      </c>
      <c r="D1782" s="1">
        <v>1061.1500000000001</v>
      </c>
      <c r="E1782" s="1">
        <v>0</v>
      </c>
      <c r="F1782" s="1">
        <v>-489.39</v>
      </c>
      <c r="G1782" s="1">
        <v>-4056.395</v>
      </c>
      <c r="H1782" s="1">
        <v>9896.5020000000004</v>
      </c>
      <c r="I1782" s="1">
        <v>-7961.8109999999997</v>
      </c>
    </row>
    <row r="1783" spans="1:9" hidden="1" x14ac:dyDescent="0.25">
      <c r="A1783" s="1" t="s">
        <v>160</v>
      </c>
      <c r="B1783" s="1" t="s">
        <v>179</v>
      </c>
      <c r="C1783" s="1" t="s">
        <v>10</v>
      </c>
      <c r="D1783" s="1">
        <v>1096.3499999999999</v>
      </c>
      <c r="E1783" s="1">
        <v>0</v>
      </c>
      <c r="F1783" s="1">
        <v>-489.39</v>
      </c>
      <c r="G1783" s="1">
        <v>-4056.395</v>
      </c>
      <c r="H1783" s="1">
        <v>11698.691999999999</v>
      </c>
      <c r="I1783" s="1">
        <v>-8257.7360000000008</v>
      </c>
    </row>
    <row r="1784" spans="1:9" hidden="1" x14ac:dyDescent="0.25">
      <c r="A1784" s="1" t="s">
        <v>160</v>
      </c>
      <c r="B1784" s="1" t="s">
        <v>180</v>
      </c>
      <c r="C1784" s="1" t="s">
        <v>26</v>
      </c>
      <c r="D1784" s="1">
        <v>1061.1500000000001</v>
      </c>
      <c r="E1784" s="1">
        <v>0</v>
      </c>
      <c r="F1784" s="1">
        <v>-489.39</v>
      </c>
      <c r="G1784" s="1">
        <v>-3421.069</v>
      </c>
      <c r="H1784" s="1">
        <v>9896.3860000000004</v>
      </c>
      <c r="I1784" s="1">
        <v>-7961.5860000000002</v>
      </c>
    </row>
    <row r="1785" spans="1:9" hidden="1" x14ac:dyDescent="0.25">
      <c r="A1785" s="1" t="s">
        <v>160</v>
      </c>
      <c r="B1785" s="1" t="s">
        <v>180</v>
      </c>
      <c r="C1785" s="1" t="s">
        <v>10</v>
      </c>
      <c r="D1785" s="1">
        <v>1096.3499999999999</v>
      </c>
      <c r="E1785" s="1">
        <v>0</v>
      </c>
      <c r="F1785" s="1">
        <v>-489.39</v>
      </c>
      <c r="G1785" s="1">
        <v>-3421.069</v>
      </c>
      <c r="H1785" s="1">
        <v>11698.592000000001</v>
      </c>
      <c r="I1785" s="1">
        <v>-8257.5429999999997</v>
      </c>
    </row>
    <row r="1786" spans="1:9" hidden="1" x14ac:dyDescent="0.25">
      <c r="A1786" s="1" t="s">
        <v>160</v>
      </c>
      <c r="B1786" s="1" t="s">
        <v>181</v>
      </c>
      <c r="C1786" s="1" t="s">
        <v>26</v>
      </c>
      <c r="D1786" s="1">
        <v>1061.1500000000001</v>
      </c>
      <c r="E1786" s="1">
        <v>0</v>
      </c>
      <c r="F1786" s="1">
        <v>489.39</v>
      </c>
      <c r="G1786" s="1">
        <v>4056.395</v>
      </c>
      <c r="H1786" s="1">
        <v>5082.1530000000002</v>
      </c>
      <c r="I1786" s="1">
        <v>-7959.7290000000003</v>
      </c>
    </row>
    <row r="1787" spans="1:9" hidden="1" x14ac:dyDescent="0.25">
      <c r="A1787" s="1" t="s">
        <v>160</v>
      </c>
      <c r="B1787" s="1" t="s">
        <v>181</v>
      </c>
      <c r="C1787" s="1" t="s">
        <v>10</v>
      </c>
      <c r="D1787" s="1">
        <v>1096.3499999999999</v>
      </c>
      <c r="E1787" s="1">
        <v>0</v>
      </c>
      <c r="F1787" s="1">
        <v>489.39</v>
      </c>
      <c r="G1787" s="1">
        <v>4056.395</v>
      </c>
      <c r="H1787" s="1">
        <v>3703.4810000000002</v>
      </c>
      <c r="I1787" s="1">
        <v>-8254.3259999999991</v>
      </c>
    </row>
    <row r="1788" spans="1:9" hidden="1" x14ac:dyDescent="0.25">
      <c r="A1788" s="1" t="s">
        <v>160</v>
      </c>
      <c r="B1788" s="1" t="s">
        <v>182</v>
      </c>
      <c r="C1788" s="1" t="s">
        <v>26</v>
      </c>
      <c r="D1788" s="1">
        <v>1061.1500000000001</v>
      </c>
      <c r="E1788" s="1">
        <v>0</v>
      </c>
      <c r="F1788" s="1">
        <v>489.39</v>
      </c>
      <c r="G1788" s="1">
        <v>3421.069</v>
      </c>
      <c r="H1788" s="1">
        <v>5082.268</v>
      </c>
      <c r="I1788" s="1">
        <v>-7959.9539999999997</v>
      </c>
    </row>
    <row r="1789" spans="1:9" hidden="1" x14ac:dyDescent="0.25">
      <c r="A1789" s="1" t="s">
        <v>160</v>
      </c>
      <c r="B1789" s="1" t="s">
        <v>182</v>
      </c>
      <c r="C1789" s="1" t="s">
        <v>10</v>
      </c>
      <c r="D1789" s="1">
        <v>1096.3499999999999</v>
      </c>
      <c r="E1789" s="1">
        <v>0</v>
      </c>
      <c r="F1789" s="1">
        <v>489.39</v>
      </c>
      <c r="G1789" s="1">
        <v>3421.069</v>
      </c>
      <c r="H1789" s="1">
        <v>3703.5810000000001</v>
      </c>
      <c r="I1789" s="1">
        <v>-8254.52</v>
      </c>
    </row>
    <row r="1790" spans="1:9" hidden="1" x14ac:dyDescent="0.25">
      <c r="A1790" s="1" t="s">
        <v>160</v>
      </c>
      <c r="B1790" s="1" t="s">
        <v>183</v>
      </c>
      <c r="C1790" s="1" t="s">
        <v>26</v>
      </c>
      <c r="D1790" s="1">
        <v>1247.0899999999999</v>
      </c>
      <c r="E1790" s="1">
        <v>-146.82</v>
      </c>
      <c r="F1790" s="1">
        <v>0</v>
      </c>
      <c r="G1790" s="1">
        <v>1084.24</v>
      </c>
      <c r="H1790" s="1">
        <v>8786.4269999999997</v>
      </c>
      <c r="I1790" s="1">
        <v>-10083.304</v>
      </c>
    </row>
    <row r="1791" spans="1:9" hidden="1" x14ac:dyDescent="0.25">
      <c r="A1791" s="1" t="s">
        <v>160</v>
      </c>
      <c r="B1791" s="1" t="s">
        <v>183</v>
      </c>
      <c r="C1791" s="1" t="s">
        <v>10</v>
      </c>
      <c r="D1791" s="1">
        <v>1289.29</v>
      </c>
      <c r="E1791" s="1">
        <v>-146.82</v>
      </c>
      <c r="F1791" s="1">
        <v>0</v>
      </c>
      <c r="G1791" s="1">
        <v>1084.24</v>
      </c>
      <c r="H1791" s="1">
        <v>9040.5229999999992</v>
      </c>
      <c r="I1791" s="1">
        <v>-10913.03</v>
      </c>
    </row>
    <row r="1792" spans="1:9" hidden="1" x14ac:dyDescent="0.25">
      <c r="A1792" s="1" t="s">
        <v>160</v>
      </c>
      <c r="B1792" s="1" t="s">
        <v>184</v>
      </c>
      <c r="C1792" s="1" t="s">
        <v>26</v>
      </c>
      <c r="D1792" s="1">
        <v>1247.0899999999999</v>
      </c>
      <c r="E1792" s="1">
        <v>-146.82</v>
      </c>
      <c r="F1792" s="1">
        <v>0</v>
      </c>
      <c r="G1792" s="1">
        <v>877.62400000000002</v>
      </c>
      <c r="H1792" s="1">
        <v>8786.4629999999997</v>
      </c>
      <c r="I1792" s="1">
        <v>-10083.374</v>
      </c>
    </row>
    <row r="1793" spans="1:9" hidden="1" x14ac:dyDescent="0.25">
      <c r="A1793" s="1" t="s">
        <v>160</v>
      </c>
      <c r="B1793" s="1" t="s">
        <v>184</v>
      </c>
      <c r="C1793" s="1" t="s">
        <v>10</v>
      </c>
      <c r="D1793" s="1">
        <v>1289.29</v>
      </c>
      <c r="E1793" s="1">
        <v>-146.82</v>
      </c>
      <c r="F1793" s="1">
        <v>0</v>
      </c>
      <c r="G1793" s="1">
        <v>877.62400000000002</v>
      </c>
      <c r="H1793" s="1">
        <v>9040.5529999999999</v>
      </c>
      <c r="I1793" s="1">
        <v>-10913.089</v>
      </c>
    </row>
    <row r="1794" spans="1:9" hidden="1" x14ac:dyDescent="0.25">
      <c r="A1794" s="1" t="s">
        <v>160</v>
      </c>
      <c r="B1794" s="1" t="s">
        <v>185</v>
      </c>
      <c r="C1794" s="1" t="s">
        <v>26</v>
      </c>
      <c r="D1794" s="1">
        <v>1247.0899999999999</v>
      </c>
      <c r="E1794" s="1">
        <v>146.82</v>
      </c>
      <c r="F1794" s="1">
        <v>0</v>
      </c>
      <c r="G1794" s="1">
        <v>-1084.24</v>
      </c>
      <c r="H1794" s="1">
        <v>8785.8870000000006</v>
      </c>
      <c r="I1794" s="1">
        <v>-8641.4240000000009</v>
      </c>
    </row>
    <row r="1795" spans="1:9" hidden="1" x14ac:dyDescent="0.25">
      <c r="A1795" s="1" t="s">
        <v>160</v>
      </c>
      <c r="B1795" s="1" t="s">
        <v>185</v>
      </c>
      <c r="C1795" s="1" t="s">
        <v>10</v>
      </c>
      <c r="D1795" s="1">
        <v>1289.29</v>
      </c>
      <c r="E1795" s="1">
        <v>146.82</v>
      </c>
      <c r="F1795" s="1">
        <v>0</v>
      </c>
      <c r="G1795" s="1">
        <v>-1084.24</v>
      </c>
      <c r="H1795" s="1">
        <v>9039.5460000000003</v>
      </c>
      <c r="I1795" s="1">
        <v>-8519.7759999999998</v>
      </c>
    </row>
    <row r="1796" spans="1:9" hidden="1" x14ac:dyDescent="0.25">
      <c r="A1796" s="1" t="s">
        <v>160</v>
      </c>
      <c r="B1796" s="1" t="s">
        <v>186</v>
      </c>
      <c r="C1796" s="1" t="s">
        <v>26</v>
      </c>
      <c r="D1796" s="1">
        <v>1247.0899999999999</v>
      </c>
      <c r="E1796" s="1">
        <v>146.82</v>
      </c>
      <c r="F1796" s="1">
        <v>0</v>
      </c>
      <c r="G1796" s="1">
        <v>-877.62400000000002</v>
      </c>
      <c r="H1796" s="1">
        <v>8785.8510000000006</v>
      </c>
      <c r="I1796" s="1">
        <v>-8641.3539999999994</v>
      </c>
    </row>
    <row r="1797" spans="1:9" hidden="1" x14ac:dyDescent="0.25">
      <c r="A1797" s="1" t="s">
        <v>160</v>
      </c>
      <c r="B1797" s="1" t="s">
        <v>186</v>
      </c>
      <c r="C1797" s="1" t="s">
        <v>10</v>
      </c>
      <c r="D1797" s="1">
        <v>1289.29</v>
      </c>
      <c r="E1797" s="1">
        <v>146.82</v>
      </c>
      <c r="F1797" s="1">
        <v>0</v>
      </c>
      <c r="G1797" s="1">
        <v>-877.62400000000002</v>
      </c>
      <c r="H1797" s="1">
        <v>9039.5159999999996</v>
      </c>
      <c r="I1797" s="1">
        <v>-8519.7170000000006</v>
      </c>
    </row>
    <row r="1798" spans="1:9" hidden="1" x14ac:dyDescent="0.25">
      <c r="A1798" s="1" t="s">
        <v>160</v>
      </c>
      <c r="B1798" s="1" t="s">
        <v>187</v>
      </c>
      <c r="C1798" s="1" t="s">
        <v>26</v>
      </c>
      <c r="D1798" s="1">
        <v>1247.0899999999999</v>
      </c>
      <c r="E1798" s="1">
        <v>0</v>
      </c>
      <c r="F1798" s="1">
        <v>-146.82</v>
      </c>
      <c r="G1798" s="1">
        <v>-1216.9179999999999</v>
      </c>
      <c r="H1798" s="1">
        <v>9508.3089999999993</v>
      </c>
      <c r="I1798" s="1">
        <v>-9362.6759999999995</v>
      </c>
    </row>
    <row r="1799" spans="1:9" hidden="1" x14ac:dyDescent="0.25">
      <c r="A1799" s="1" t="s">
        <v>160</v>
      </c>
      <c r="B1799" s="1" t="s">
        <v>187</v>
      </c>
      <c r="C1799" s="1" t="s">
        <v>10</v>
      </c>
      <c r="D1799" s="1">
        <v>1289.29</v>
      </c>
      <c r="E1799" s="1">
        <v>0</v>
      </c>
      <c r="F1799" s="1">
        <v>-146.82</v>
      </c>
      <c r="G1799" s="1">
        <v>-1216.9179999999999</v>
      </c>
      <c r="H1799" s="1">
        <v>10239.316000000001</v>
      </c>
      <c r="I1799" s="1">
        <v>-9716.9140000000007</v>
      </c>
    </row>
    <row r="1800" spans="1:9" hidden="1" x14ac:dyDescent="0.25">
      <c r="A1800" s="1" t="s">
        <v>160</v>
      </c>
      <c r="B1800" s="1" t="s">
        <v>188</v>
      </c>
      <c r="C1800" s="1" t="s">
        <v>26</v>
      </c>
      <c r="D1800" s="1">
        <v>1247.0899999999999</v>
      </c>
      <c r="E1800" s="1">
        <v>0</v>
      </c>
      <c r="F1800" s="1">
        <v>-146.82</v>
      </c>
      <c r="G1800" s="1">
        <v>-1026.3209999999999</v>
      </c>
      <c r="H1800" s="1">
        <v>9508.2749999999996</v>
      </c>
      <c r="I1800" s="1">
        <v>-9362.6090000000004</v>
      </c>
    </row>
    <row r="1801" spans="1:9" hidden="1" x14ac:dyDescent="0.25">
      <c r="A1801" s="1" t="s">
        <v>160</v>
      </c>
      <c r="B1801" s="1" t="s">
        <v>188</v>
      </c>
      <c r="C1801" s="1" t="s">
        <v>10</v>
      </c>
      <c r="D1801" s="1">
        <v>1289.29</v>
      </c>
      <c r="E1801" s="1">
        <v>0</v>
      </c>
      <c r="F1801" s="1">
        <v>-146.82</v>
      </c>
      <c r="G1801" s="1">
        <v>-1026.3209999999999</v>
      </c>
      <c r="H1801" s="1">
        <v>10239.286</v>
      </c>
      <c r="I1801" s="1">
        <v>-9716.8559999999998</v>
      </c>
    </row>
    <row r="1802" spans="1:9" hidden="1" x14ac:dyDescent="0.25">
      <c r="A1802" s="1" t="s">
        <v>160</v>
      </c>
      <c r="B1802" s="1" t="s">
        <v>189</v>
      </c>
      <c r="C1802" s="1" t="s">
        <v>26</v>
      </c>
      <c r="D1802" s="1">
        <v>1247.0899999999999</v>
      </c>
      <c r="E1802" s="1">
        <v>0</v>
      </c>
      <c r="F1802" s="1">
        <v>146.82</v>
      </c>
      <c r="G1802" s="1">
        <v>1216.9179999999999</v>
      </c>
      <c r="H1802" s="1">
        <v>8064.0039999999999</v>
      </c>
      <c r="I1802" s="1">
        <v>-9362.0519999999997</v>
      </c>
    </row>
    <row r="1803" spans="1:9" hidden="1" x14ac:dyDescent="0.25">
      <c r="A1803" s="1" t="s">
        <v>160</v>
      </c>
      <c r="B1803" s="1" t="s">
        <v>189</v>
      </c>
      <c r="C1803" s="1" t="s">
        <v>10</v>
      </c>
      <c r="D1803" s="1">
        <v>1289.29</v>
      </c>
      <c r="E1803" s="1">
        <v>0</v>
      </c>
      <c r="F1803" s="1">
        <v>146.82</v>
      </c>
      <c r="G1803" s="1">
        <v>1216.9179999999999</v>
      </c>
      <c r="H1803" s="1">
        <v>7840.7529999999997</v>
      </c>
      <c r="I1803" s="1">
        <v>-9715.8909999999996</v>
      </c>
    </row>
    <row r="1804" spans="1:9" hidden="1" x14ac:dyDescent="0.25">
      <c r="A1804" s="1" t="s">
        <v>160</v>
      </c>
      <c r="B1804" s="1" t="s">
        <v>190</v>
      </c>
      <c r="C1804" s="1" t="s">
        <v>26</v>
      </c>
      <c r="D1804" s="1">
        <v>1247.0899999999999</v>
      </c>
      <c r="E1804" s="1">
        <v>0</v>
      </c>
      <c r="F1804" s="1">
        <v>146.82</v>
      </c>
      <c r="G1804" s="1">
        <v>1026.3209999999999</v>
      </c>
      <c r="H1804" s="1">
        <v>8064.0389999999998</v>
      </c>
      <c r="I1804" s="1">
        <v>-9362.1190000000006</v>
      </c>
    </row>
    <row r="1805" spans="1:9" hidden="1" x14ac:dyDescent="0.25">
      <c r="A1805" s="1" t="s">
        <v>160</v>
      </c>
      <c r="B1805" s="1" t="s">
        <v>190</v>
      </c>
      <c r="C1805" s="1" t="s">
        <v>10</v>
      </c>
      <c r="D1805" s="1">
        <v>1289.29</v>
      </c>
      <c r="E1805" s="1">
        <v>0</v>
      </c>
      <c r="F1805" s="1">
        <v>146.82</v>
      </c>
      <c r="G1805" s="1">
        <v>1026.3209999999999</v>
      </c>
      <c r="H1805" s="1">
        <v>7840.7830000000004</v>
      </c>
      <c r="I1805" s="1">
        <v>-9715.9490000000005</v>
      </c>
    </row>
    <row r="1806" spans="1:9" hidden="1" x14ac:dyDescent="0.25">
      <c r="A1806" s="1" t="s">
        <v>160</v>
      </c>
      <c r="B1806" s="1" t="s">
        <v>191</v>
      </c>
      <c r="C1806" s="1" t="s">
        <v>26</v>
      </c>
      <c r="D1806" s="1">
        <v>961.03</v>
      </c>
      <c r="E1806" s="1">
        <v>-146.82</v>
      </c>
      <c r="F1806" s="1">
        <v>0</v>
      </c>
      <c r="G1806" s="1">
        <v>1084.24</v>
      </c>
      <c r="H1806" s="1">
        <v>6791.3050000000003</v>
      </c>
      <c r="I1806" s="1">
        <v>-7927.0060000000003</v>
      </c>
    </row>
    <row r="1807" spans="1:9" hidden="1" x14ac:dyDescent="0.25">
      <c r="A1807" s="1" t="s">
        <v>160</v>
      </c>
      <c r="B1807" s="1" t="s">
        <v>191</v>
      </c>
      <c r="C1807" s="1" t="s">
        <v>10</v>
      </c>
      <c r="D1807" s="1">
        <v>992.46</v>
      </c>
      <c r="E1807" s="1">
        <v>-146.82</v>
      </c>
      <c r="F1807" s="1">
        <v>0</v>
      </c>
      <c r="G1807" s="1">
        <v>1084.24</v>
      </c>
      <c r="H1807" s="1">
        <v>6980.6030000000001</v>
      </c>
      <c r="I1807" s="1">
        <v>-8666.3040000000001</v>
      </c>
    </row>
    <row r="1808" spans="1:9" hidden="1" x14ac:dyDescent="0.25">
      <c r="A1808" s="1" t="s">
        <v>160</v>
      </c>
      <c r="B1808" s="1" t="s">
        <v>192</v>
      </c>
      <c r="C1808" s="1" t="s">
        <v>26</v>
      </c>
      <c r="D1808" s="1">
        <v>961.03</v>
      </c>
      <c r="E1808" s="1">
        <v>-146.82</v>
      </c>
      <c r="F1808" s="1">
        <v>0</v>
      </c>
      <c r="G1808" s="1">
        <v>877.62400000000002</v>
      </c>
      <c r="H1808" s="1">
        <v>6791.3410000000003</v>
      </c>
      <c r="I1808" s="1">
        <v>-7927.076</v>
      </c>
    </row>
    <row r="1809" spans="1:9" hidden="1" x14ac:dyDescent="0.25">
      <c r="A1809" s="1" t="s">
        <v>160</v>
      </c>
      <c r="B1809" s="1" t="s">
        <v>192</v>
      </c>
      <c r="C1809" s="1" t="s">
        <v>10</v>
      </c>
      <c r="D1809" s="1">
        <v>992.46</v>
      </c>
      <c r="E1809" s="1">
        <v>-146.82</v>
      </c>
      <c r="F1809" s="1">
        <v>0</v>
      </c>
      <c r="G1809" s="1">
        <v>877.62400000000002</v>
      </c>
      <c r="H1809" s="1">
        <v>6980.6329999999998</v>
      </c>
      <c r="I1809" s="1">
        <v>-8666.3629999999994</v>
      </c>
    </row>
    <row r="1810" spans="1:9" hidden="1" x14ac:dyDescent="0.25">
      <c r="A1810" s="1" t="s">
        <v>160</v>
      </c>
      <c r="B1810" s="1" t="s">
        <v>193</v>
      </c>
      <c r="C1810" s="1" t="s">
        <v>26</v>
      </c>
      <c r="D1810" s="1">
        <v>961.03</v>
      </c>
      <c r="E1810" s="1">
        <v>146.82</v>
      </c>
      <c r="F1810" s="1">
        <v>0</v>
      </c>
      <c r="G1810" s="1">
        <v>-1084.24</v>
      </c>
      <c r="H1810" s="1">
        <v>6790.7640000000001</v>
      </c>
      <c r="I1810" s="1">
        <v>-6485.125</v>
      </c>
    </row>
    <row r="1811" spans="1:9" hidden="1" x14ac:dyDescent="0.25">
      <c r="A1811" s="1" t="s">
        <v>160</v>
      </c>
      <c r="B1811" s="1" t="s">
        <v>193</v>
      </c>
      <c r="C1811" s="1" t="s">
        <v>10</v>
      </c>
      <c r="D1811" s="1">
        <v>992.46</v>
      </c>
      <c r="E1811" s="1">
        <v>146.82</v>
      </c>
      <c r="F1811" s="1">
        <v>0</v>
      </c>
      <c r="G1811" s="1">
        <v>-1084.24</v>
      </c>
      <c r="H1811" s="1">
        <v>6979.6260000000002</v>
      </c>
      <c r="I1811" s="1">
        <v>-6273.05</v>
      </c>
    </row>
    <row r="1812" spans="1:9" hidden="1" x14ac:dyDescent="0.25">
      <c r="A1812" s="1" t="s">
        <v>160</v>
      </c>
      <c r="B1812" s="1" t="s">
        <v>194</v>
      </c>
      <c r="C1812" s="1" t="s">
        <v>26</v>
      </c>
      <c r="D1812" s="1">
        <v>961.03</v>
      </c>
      <c r="E1812" s="1">
        <v>146.82</v>
      </c>
      <c r="F1812" s="1">
        <v>0</v>
      </c>
      <c r="G1812" s="1">
        <v>-877.62400000000002</v>
      </c>
      <c r="H1812" s="1">
        <v>6790.7280000000001</v>
      </c>
      <c r="I1812" s="1">
        <v>-6485.0559999999996</v>
      </c>
    </row>
    <row r="1813" spans="1:9" hidden="1" x14ac:dyDescent="0.25">
      <c r="A1813" s="1" t="s">
        <v>160</v>
      </c>
      <c r="B1813" s="1" t="s">
        <v>194</v>
      </c>
      <c r="C1813" s="1" t="s">
        <v>10</v>
      </c>
      <c r="D1813" s="1">
        <v>992.46</v>
      </c>
      <c r="E1813" s="1">
        <v>146.82</v>
      </c>
      <c r="F1813" s="1">
        <v>0</v>
      </c>
      <c r="G1813" s="1">
        <v>-877.62400000000002</v>
      </c>
      <c r="H1813" s="1">
        <v>6979.5959999999995</v>
      </c>
      <c r="I1813" s="1">
        <v>-6272.991</v>
      </c>
    </row>
    <row r="1814" spans="1:9" hidden="1" x14ac:dyDescent="0.25">
      <c r="A1814" s="1" t="s">
        <v>160</v>
      </c>
      <c r="B1814" s="1" t="s">
        <v>195</v>
      </c>
      <c r="C1814" s="1" t="s">
        <v>26</v>
      </c>
      <c r="D1814" s="1">
        <v>961.03</v>
      </c>
      <c r="E1814" s="1">
        <v>0</v>
      </c>
      <c r="F1814" s="1">
        <v>-146.82</v>
      </c>
      <c r="G1814" s="1">
        <v>-1216.9179999999999</v>
      </c>
      <c r="H1814" s="1">
        <v>7513.1869999999999</v>
      </c>
      <c r="I1814" s="1">
        <v>-7206.3779999999997</v>
      </c>
    </row>
    <row r="1815" spans="1:9" hidden="1" x14ac:dyDescent="0.25">
      <c r="A1815" s="1" t="s">
        <v>160</v>
      </c>
      <c r="B1815" s="1" t="s">
        <v>195</v>
      </c>
      <c r="C1815" s="1" t="s">
        <v>10</v>
      </c>
      <c r="D1815" s="1">
        <v>992.46</v>
      </c>
      <c r="E1815" s="1">
        <v>0</v>
      </c>
      <c r="F1815" s="1">
        <v>-146.82</v>
      </c>
      <c r="G1815" s="1">
        <v>-1216.9179999999999</v>
      </c>
      <c r="H1815" s="1">
        <v>8179.3959999999997</v>
      </c>
      <c r="I1815" s="1">
        <v>-7470.1890000000003</v>
      </c>
    </row>
    <row r="1816" spans="1:9" hidden="1" x14ac:dyDescent="0.25">
      <c r="A1816" s="1" t="s">
        <v>160</v>
      </c>
      <c r="B1816" s="1" t="s">
        <v>196</v>
      </c>
      <c r="C1816" s="1" t="s">
        <v>26</v>
      </c>
      <c r="D1816" s="1">
        <v>961.03</v>
      </c>
      <c r="E1816" s="1">
        <v>0</v>
      </c>
      <c r="F1816" s="1">
        <v>-146.82</v>
      </c>
      <c r="G1816" s="1">
        <v>-1026.3209999999999</v>
      </c>
      <c r="H1816" s="1">
        <v>7513.152</v>
      </c>
      <c r="I1816" s="1">
        <v>-7206.31</v>
      </c>
    </row>
    <row r="1817" spans="1:9" hidden="1" x14ac:dyDescent="0.25">
      <c r="A1817" s="1" t="s">
        <v>160</v>
      </c>
      <c r="B1817" s="1" t="s">
        <v>196</v>
      </c>
      <c r="C1817" s="1" t="s">
        <v>10</v>
      </c>
      <c r="D1817" s="1">
        <v>992.46</v>
      </c>
      <c r="E1817" s="1">
        <v>0</v>
      </c>
      <c r="F1817" s="1">
        <v>-146.82</v>
      </c>
      <c r="G1817" s="1">
        <v>-1026.3209999999999</v>
      </c>
      <c r="H1817" s="1">
        <v>8179.366</v>
      </c>
      <c r="I1817" s="1">
        <v>-7470.1310000000003</v>
      </c>
    </row>
    <row r="1818" spans="1:9" hidden="1" x14ac:dyDescent="0.25">
      <c r="A1818" s="1" t="s">
        <v>160</v>
      </c>
      <c r="B1818" s="1" t="s">
        <v>197</v>
      </c>
      <c r="C1818" s="1" t="s">
        <v>26</v>
      </c>
      <c r="D1818" s="1">
        <v>961.03</v>
      </c>
      <c r="E1818" s="1">
        <v>0</v>
      </c>
      <c r="F1818" s="1">
        <v>146.82</v>
      </c>
      <c r="G1818" s="1">
        <v>1216.9179999999999</v>
      </c>
      <c r="H1818" s="1">
        <v>6068.8819999999996</v>
      </c>
      <c r="I1818" s="1">
        <v>-7205.7529999999997</v>
      </c>
    </row>
    <row r="1819" spans="1:9" hidden="1" x14ac:dyDescent="0.25">
      <c r="A1819" s="1" t="s">
        <v>160</v>
      </c>
      <c r="B1819" s="1" t="s">
        <v>197</v>
      </c>
      <c r="C1819" s="1" t="s">
        <v>10</v>
      </c>
      <c r="D1819" s="1">
        <v>992.46</v>
      </c>
      <c r="E1819" s="1">
        <v>0</v>
      </c>
      <c r="F1819" s="1">
        <v>146.82</v>
      </c>
      <c r="G1819" s="1">
        <v>1216.9179999999999</v>
      </c>
      <c r="H1819" s="1">
        <v>5780.8329999999996</v>
      </c>
      <c r="I1819" s="1">
        <v>-7469.1660000000002</v>
      </c>
    </row>
    <row r="1820" spans="1:9" hidden="1" x14ac:dyDescent="0.25">
      <c r="A1820" s="1" t="s">
        <v>160</v>
      </c>
      <c r="B1820" s="1" t="s">
        <v>198</v>
      </c>
      <c r="C1820" s="1" t="s">
        <v>26</v>
      </c>
      <c r="D1820" s="1">
        <v>961.03</v>
      </c>
      <c r="E1820" s="1">
        <v>0</v>
      </c>
      <c r="F1820" s="1">
        <v>146.82</v>
      </c>
      <c r="G1820" s="1">
        <v>1026.3209999999999</v>
      </c>
      <c r="H1820" s="1">
        <v>6068.9170000000004</v>
      </c>
      <c r="I1820" s="1">
        <v>-7205.8209999999999</v>
      </c>
    </row>
    <row r="1821" spans="1:9" hidden="1" x14ac:dyDescent="0.25">
      <c r="A1821" s="1" t="s">
        <v>160</v>
      </c>
      <c r="B1821" s="1" t="s">
        <v>198</v>
      </c>
      <c r="C1821" s="1" t="s">
        <v>10</v>
      </c>
      <c r="D1821" s="1">
        <v>992.46</v>
      </c>
      <c r="E1821" s="1">
        <v>0</v>
      </c>
      <c r="F1821" s="1">
        <v>146.82</v>
      </c>
      <c r="G1821" s="1">
        <v>1026.3209999999999</v>
      </c>
      <c r="H1821" s="1">
        <v>5780.8630000000003</v>
      </c>
      <c r="I1821" s="1">
        <v>-7469.2240000000002</v>
      </c>
    </row>
    <row r="1822" spans="1:9" hidden="1" x14ac:dyDescent="0.25">
      <c r="A1822" s="1" t="s">
        <v>160</v>
      </c>
      <c r="B1822" s="1" t="s">
        <v>199</v>
      </c>
      <c r="C1822" s="1" t="s">
        <v>26</v>
      </c>
      <c r="D1822" s="1">
        <v>775.98</v>
      </c>
      <c r="E1822" s="1">
        <v>-489.39</v>
      </c>
      <c r="F1822" s="1">
        <v>0</v>
      </c>
      <c r="G1822" s="1">
        <v>3614.134</v>
      </c>
      <c r="H1822" s="1">
        <v>5412.9539999999997</v>
      </c>
      <c r="I1822" s="1">
        <v>-8252.4</v>
      </c>
    </row>
    <row r="1823" spans="1:9" hidden="1" x14ac:dyDescent="0.25">
      <c r="A1823" s="1" t="s">
        <v>160</v>
      </c>
      <c r="B1823" s="1" t="s">
        <v>199</v>
      </c>
      <c r="C1823" s="1" t="s">
        <v>10</v>
      </c>
      <c r="D1823" s="1">
        <v>805.2</v>
      </c>
      <c r="E1823" s="1">
        <v>-489.39</v>
      </c>
      <c r="F1823" s="1">
        <v>0</v>
      </c>
      <c r="G1823" s="1">
        <v>3614.134</v>
      </c>
      <c r="H1823" s="1">
        <v>5589.4539999999997</v>
      </c>
      <c r="I1823" s="1">
        <v>-10083.32</v>
      </c>
    </row>
    <row r="1824" spans="1:9" hidden="1" x14ac:dyDescent="0.25">
      <c r="A1824" s="1" t="s">
        <v>160</v>
      </c>
      <c r="B1824" s="1" t="s">
        <v>200</v>
      </c>
      <c r="C1824" s="1" t="s">
        <v>26</v>
      </c>
      <c r="D1824" s="1">
        <v>775.98</v>
      </c>
      <c r="E1824" s="1">
        <v>-489.39</v>
      </c>
      <c r="F1824" s="1">
        <v>0</v>
      </c>
      <c r="G1824" s="1">
        <v>2925.4140000000002</v>
      </c>
      <c r="H1824" s="1">
        <v>5413.0739999999996</v>
      </c>
      <c r="I1824" s="1">
        <v>-8252.6329999999998</v>
      </c>
    </row>
    <row r="1825" spans="1:9" hidden="1" x14ac:dyDescent="0.25">
      <c r="A1825" s="1" t="s">
        <v>160</v>
      </c>
      <c r="B1825" s="1" t="s">
        <v>200</v>
      </c>
      <c r="C1825" s="1" t="s">
        <v>10</v>
      </c>
      <c r="D1825" s="1">
        <v>805.2</v>
      </c>
      <c r="E1825" s="1">
        <v>-489.39</v>
      </c>
      <c r="F1825" s="1">
        <v>0</v>
      </c>
      <c r="G1825" s="1">
        <v>2925.4140000000002</v>
      </c>
      <c r="H1825" s="1">
        <v>5589.5550000000003</v>
      </c>
      <c r="I1825" s="1">
        <v>-10083.517</v>
      </c>
    </row>
    <row r="1826" spans="1:9" hidden="1" x14ac:dyDescent="0.25">
      <c r="A1826" s="1" t="s">
        <v>160</v>
      </c>
      <c r="B1826" s="1" t="s">
        <v>201</v>
      </c>
      <c r="C1826" s="1" t="s">
        <v>26</v>
      </c>
      <c r="D1826" s="1">
        <v>775.98</v>
      </c>
      <c r="E1826" s="1">
        <v>489.39</v>
      </c>
      <c r="F1826" s="1">
        <v>0</v>
      </c>
      <c r="G1826" s="1">
        <v>-3614.134</v>
      </c>
      <c r="H1826" s="1">
        <v>5411.152</v>
      </c>
      <c r="I1826" s="1">
        <v>-3446.1320000000001</v>
      </c>
    </row>
    <row r="1827" spans="1:9" hidden="1" x14ac:dyDescent="0.25">
      <c r="A1827" s="1" t="s">
        <v>160</v>
      </c>
      <c r="B1827" s="1" t="s">
        <v>201</v>
      </c>
      <c r="C1827" s="1" t="s">
        <v>10</v>
      </c>
      <c r="D1827" s="1">
        <v>805.2</v>
      </c>
      <c r="E1827" s="1">
        <v>489.39</v>
      </c>
      <c r="F1827" s="1">
        <v>0</v>
      </c>
      <c r="G1827" s="1">
        <v>-3614.134</v>
      </c>
      <c r="H1827" s="1">
        <v>5586.1980000000003</v>
      </c>
      <c r="I1827" s="1">
        <v>-2105.8069999999998</v>
      </c>
    </row>
    <row r="1828" spans="1:9" hidden="1" x14ac:dyDescent="0.25">
      <c r="A1828" s="1" t="s">
        <v>160</v>
      </c>
      <c r="B1828" s="1" t="s">
        <v>202</v>
      </c>
      <c r="C1828" s="1" t="s">
        <v>26</v>
      </c>
      <c r="D1828" s="1">
        <v>775.98</v>
      </c>
      <c r="E1828" s="1">
        <v>489.39</v>
      </c>
      <c r="F1828" s="1">
        <v>0</v>
      </c>
      <c r="G1828" s="1">
        <v>-2925.4140000000002</v>
      </c>
      <c r="H1828" s="1">
        <v>5411.0320000000002</v>
      </c>
      <c r="I1828" s="1">
        <v>-3445.9</v>
      </c>
    </row>
    <row r="1829" spans="1:9" hidden="1" x14ac:dyDescent="0.25">
      <c r="A1829" s="1" t="s">
        <v>160</v>
      </c>
      <c r="B1829" s="1" t="s">
        <v>202</v>
      </c>
      <c r="C1829" s="1" t="s">
        <v>10</v>
      </c>
      <c r="D1829" s="1">
        <v>805.2</v>
      </c>
      <c r="E1829" s="1">
        <v>489.39</v>
      </c>
      <c r="F1829" s="1">
        <v>0</v>
      </c>
      <c r="G1829" s="1">
        <v>-2925.4140000000002</v>
      </c>
      <c r="H1829" s="1">
        <v>5586.0969999999998</v>
      </c>
      <c r="I1829" s="1">
        <v>-2105.6089999999999</v>
      </c>
    </row>
    <row r="1830" spans="1:9" hidden="1" x14ac:dyDescent="0.25">
      <c r="A1830" s="1" t="s">
        <v>160</v>
      </c>
      <c r="B1830" s="1" t="s">
        <v>203</v>
      </c>
      <c r="C1830" s="1" t="s">
        <v>26</v>
      </c>
      <c r="D1830" s="1">
        <v>775.98</v>
      </c>
      <c r="E1830" s="1">
        <v>0</v>
      </c>
      <c r="F1830" s="1">
        <v>-489.39</v>
      </c>
      <c r="G1830" s="1">
        <v>-4056.395</v>
      </c>
      <c r="H1830" s="1">
        <v>7819.2280000000001</v>
      </c>
      <c r="I1830" s="1">
        <v>-5850.3069999999998</v>
      </c>
    </row>
    <row r="1831" spans="1:9" hidden="1" x14ac:dyDescent="0.25">
      <c r="A1831" s="1" t="s">
        <v>160</v>
      </c>
      <c r="B1831" s="1" t="s">
        <v>203</v>
      </c>
      <c r="C1831" s="1" t="s">
        <v>10</v>
      </c>
      <c r="D1831" s="1">
        <v>805.2</v>
      </c>
      <c r="E1831" s="1">
        <v>0</v>
      </c>
      <c r="F1831" s="1">
        <v>-489.39</v>
      </c>
      <c r="G1831" s="1">
        <v>-4056.395</v>
      </c>
      <c r="H1831" s="1">
        <v>9585.4320000000007</v>
      </c>
      <c r="I1831" s="1">
        <v>-6096.268</v>
      </c>
    </row>
    <row r="1832" spans="1:9" hidden="1" x14ac:dyDescent="0.25">
      <c r="A1832" s="1" t="s">
        <v>160</v>
      </c>
      <c r="B1832" s="1" t="s">
        <v>204</v>
      </c>
      <c r="C1832" s="1" t="s">
        <v>26</v>
      </c>
      <c r="D1832" s="1">
        <v>775.98</v>
      </c>
      <c r="E1832" s="1">
        <v>0</v>
      </c>
      <c r="F1832" s="1">
        <v>-489.39</v>
      </c>
      <c r="G1832" s="1">
        <v>-3421.069</v>
      </c>
      <c r="H1832" s="1">
        <v>7819.1120000000001</v>
      </c>
      <c r="I1832" s="1">
        <v>-5850.0820000000003</v>
      </c>
    </row>
    <row r="1833" spans="1:9" hidden="1" x14ac:dyDescent="0.25">
      <c r="A1833" s="1" t="s">
        <v>160</v>
      </c>
      <c r="B1833" s="1" t="s">
        <v>204</v>
      </c>
      <c r="C1833" s="1" t="s">
        <v>10</v>
      </c>
      <c r="D1833" s="1">
        <v>805.2</v>
      </c>
      <c r="E1833" s="1">
        <v>0</v>
      </c>
      <c r="F1833" s="1">
        <v>-489.39</v>
      </c>
      <c r="G1833" s="1">
        <v>-3421.069</v>
      </c>
      <c r="H1833" s="1">
        <v>9585.3320000000003</v>
      </c>
      <c r="I1833" s="1">
        <v>-6096.0749999999998</v>
      </c>
    </row>
    <row r="1834" spans="1:9" hidden="1" x14ac:dyDescent="0.25">
      <c r="A1834" s="1" t="s">
        <v>160</v>
      </c>
      <c r="B1834" s="1" t="s">
        <v>205</v>
      </c>
      <c r="C1834" s="1" t="s">
        <v>26</v>
      </c>
      <c r="D1834" s="1">
        <v>775.98</v>
      </c>
      <c r="E1834" s="1">
        <v>0</v>
      </c>
      <c r="F1834" s="1">
        <v>489.39</v>
      </c>
      <c r="G1834" s="1">
        <v>4056.395</v>
      </c>
      <c r="H1834" s="1">
        <v>3004.8780000000002</v>
      </c>
      <c r="I1834" s="1">
        <v>-5848.2250000000004</v>
      </c>
    </row>
    <row r="1835" spans="1:9" hidden="1" x14ac:dyDescent="0.25">
      <c r="A1835" s="1" t="s">
        <v>160</v>
      </c>
      <c r="B1835" s="1" t="s">
        <v>205</v>
      </c>
      <c r="C1835" s="1" t="s">
        <v>10</v>
      </c>
      <c r="D1835" s="1">
        <v>805.2</v>
      </c>
      <c r="E1835" s="1">
        <v>0</v>
      </c>
      <c r="F1835" s="1">
        <v>489.39</v>
      </c>
      <c r="G1835" s="1">
        <v>4056.395</v>
      </c>
      <c r="H1835" s="1">
        <v>1590.221</v>
      </c>
      <c r="I1835" s="1">
        <v>-6092.8580000000002</v>
      </c>
    </row>
    <row r="1836" spans="1:9" hidden="1" x14ac:dyDescent="0.25">
      <c r="A1836" s="1" t="s">
        <v>160</v>
      </c>
      <c r="B1836" s="1" t="s">
        <v>206</v>
      </c>
      <c r="C1836" s="1" t="s">
        <v>26</v>
      </c>
      <c r="D1836" s="1">
        <v>775.98</v>
      </c>
      <c r="E1836" s="1">
        <v>0</v>
      </c>
      <c r="F1836" s="1">
        <v>489.39</v>
      </c>
      <c r="G1836" s="1">
        <v>3421.069</v>
      </c>
      <c r="H1836" s="1">
        <v>3004.9940000000001</v>
      </c>
      <c r="I1836" s="1">
        <v>-5848.45</v>
      </c>
    </row>
    <row r="1837" spans="1:9" hidden="1" x14ac:dyDescent="0.25">
      <c r="A1837" s="1" t="s">
        <v>160</v>
      </c>
      <c r="B1837" s="1" t="s">
        <v>206</v>
      </c>
      <c r="C1837" s="1" t="s">
        <v>10</v>
      </c>
      <c r="D1837" s="1">
        <v>805.2</v>
      </c>
      <c r="E1837" s="1">
        <v>0</v>
      </c>
      <c r="F1837" s="1">
        <v>489.39</v>
      </c>
      <c r="G1837" s="1">
        <v>3421.069</v>
      </c>
      <c r="H1837" s="1">
        <v>1590.32</v>
      </c>
      <c r="I1837" s="1">
        <v>-6093.0519999999997</v>
      </c>
    </row>
    <row r="1838" spans="1:9" hidden="1" x14ac:dyDescent="0.25">
      <c r="A1838" s="1" t="s">
        <v>160</v>
      </c>
      <c r="B1838" s="1" t="s">
        <v>207</v>
      </c>
      <c r="C1838" s="1" t="s">
        <v>26</v>
      </c>
      <c r="D1838" s="1">
        <v>690.16</v>
      </c>
      <c r="E1838" s="1">
        <v>-489.39</v>
      </c>
      <c r="F1838" s="1">
        <v>0</v>
      </c>
      <c r="G1838" s="1">
        <v>3614.134</v>
      </c>
      <c r="H1838" s="1">
        <v>4814.4170000000004</v>
      </c>
      <c r="I1838" s="1">
        <v>-7605.5110000000004</v>
      </c>
    </row>
    <row r="1839" spans="1:9" hidden="1" x14ac:dyDescent="0.25">
      <c r="A1839" s="1" t="s">
        <v>160</v>
      </c>
      <c r="B1839" s="1" t="s">
        <v>207</v>
      </c>
      <c r="C1839" s="1" t="s">
        <v>10</v>
      </c>
      <c r="D1839" s="1">
        <v>716.15</v>
      </c>
      <c r="E1839" s="1">
        <v>-489.39</v>
      </c>
      <c r="F1839" s="1">
        <v>0</v>
      </c>
      <c r="G1839" s="1">
        <v>3614.134</v>
      </c>
      <c r="H1839" s="1">
        <v>4971.4780000000001</v>
      </c>
      <c r="I1839" s="1">
        <v>-9409.3019999999997</v>
      </c>
    </row>
    <row r="1840" spans="1:9" hidden="1" x14ac:dyDescent="0.25">
      <c r="A1840" s="1" t="s">
        <v>160</v>
      </c>
      <c r="B1840" s="1" t="s">
        <v>208</v>
      </c>
      <c r="C1840" s="1" t="s">
        <v>26</v>
      </c>
      <c r="D1840" s="1">
        <v>690.16</v>
      </c>
      <c r="E1840" s="1">
        <v>-489.39</v>
      </c>
      <c r="F1840" s="1">
        <v>0</v>
      </c>
      <c r="G1840" s="1">
        <v>2925.4140000000002</v>
      </c>
      <c r="H1840" s="1">
        <v>4814.5379999999996</v>
      </c>
      <c r="I1840" s="1">
        <v>-7605.7430000000004</v>
      </c>
    </row>
    <row r="1841" spans="1:9" hidden="1" x14ac:dyDescent="0.25">
      <c r="A1841" s="1" t="s">
        <v>160</v>
      </c>
      <c r="B1841" s="1" t="s">
        <v>208</v>
      </c>
      <c r="C1841" s="1" t="s">
        <v>10</v>
      </c>
      <c r="D1841" s="1">
        <v>716.15</v>
      </c>
      <c r="E1841" s="1">
        <v>-489.39</v>
      </c>
      <c r="F1841" s="1">
        <v>0</v>
      </c>
      <c r="G1841" s="1">
        <v>2925.4140000000002</v>
      </c>
      <c r="H1841" s="1">
        <v>4971.58</v>
      </c>
      <c r="I1841" s="1">
        <v>-9409.4989999999998</v>
      </c>
    </row>
    <row r="1842" spans="1:9" hidden="1" x14ac:dyDescent="0.25">
      <c r="A1842" s="1" t="s">
        <v>160</v>
      </c>
      <c r="B1842" s="1" t="s">
        <v>209</v>
      </c>
      <c r="C1842" s="1" t="s">
        <v>26</v>
      </c>
      <c r="D1842" s="1">
        <v>690.16</v>
      </c>
      <c r="E1842" s="1">
        <v>489.39</v>
      </c>
      <c r="F1842" s="1">
        <v>0</v>
      </c>
      <c r="G1842" s="1">
        <v>-3614.134</v>
      </c>
      <c r="H1842" s="1">
        <v>4812.616</v>
      </c>
      <c r="I1842" s="1">
        <v>-2799.2429999999999</v>
      </c>
    </row>
    <row r="1843" spans="1:9" hidden="1" x14ac:dyDescent="0.25">
      <c r="A1843" s="1" t="s">
        <v>160</v>
      </c>
      <c r="B1843" s="1" t="s">
        <v>209</v>
      </c>
      <c r="C1843" s="1" t="s">
        <v>10</v>
      </c>
      <c r="D1843" s="1">
        <v>716.15</v>
      </c>
      <c r="E1843" s="1">
        <v>489.39</v>
      </c>
      <c r="F1843" s="1">
        <v>0</v>
      </c>
      <c r="G1843" s="1">
        <v>-3614.134</v>
      </c>
      <c r="H1843" s="1">
        <v>4968.2219999999998</v>
      </c>
      <c r="I1843" s="1">
        <v>-1431.789</v>
      </c>
    </row>
    <row r="1844" spans="1:9" hidden="1" x14ac:dyDescent="0.25">
      <c r="A1844" s="1" t="s">
        <v>160</v>
      </c>
      <c r="B1844" s="1" t="s">
        <v>210</v>
      </c>
      <c r="C1844" s="1" t="s">
        <v>26</v>
      </c>
      <c r="D1844" s="1">
        <v>690.16</v>
      </c>
      <c r="E1844" s="1">
        <v>489.39</v>
      </c>
      <c r="F1844" s="1">
        <v>0</v>
      </c>
      <c r="G1844" s="1">
        <v>-2925.4140000000002</v>
      </c>
      <c r="H1844" s="1">
        <v>4812.4960000000001</v>
      </c>
      <c r="I1844" s="1">
        <v>-2799.01</v>
      </c>
    </row>
    <row r="1845" spans="1:9" hidden="1" x14ac:dyDescent="0.25">
      <c r="A1845" s="1" t="s">
        <v>160</v>
      </c>
      <c r="B1845" s="1" t="s">
        <v>210</v>
      </c>
      <c r="C1845" s="1" t="s">
        <v>10</v>
      </c>
      <c r="D1845" s="1">
        <v>716.15</v>
      </c>
      <c r="E1845" s="1">
        <v>489.39</v>
      </c>
      <c r="F1845" s="1">
        <v>0</v>
      </c>
      <c r="G1845" s="1">
        <v>-2925.4140000000002</v>
      </c>
      <c r="H1845" s="1">
        <v>4968.1210000000001</v>
      </c>
      <c r="I1845" s="1">
        <v>-1431.5920000000001</v>
      </c>
    </row>
    <row r="1846" spans="1:9" hidden="1" x14ac:dyDescent="0.25">
      <c r="A1846" s="1" t="s">
        <v>160</v>
      </c>
      <c r="B1846" s="1" t="s">
        <v>211</v>
      </c>
      <c r="C1846" s="1" t="s">
        <v>26</v>
      </c>
      <c r="D1846" s="1">
        <v>690.16</v>
      </c>
      <c r="E1846" s="1">
        <v>0</v>
      </c>
      <c r="F1846" s="1">
        <v>-489.39</v>
      </c>
      <c r="G1846" s="1">
        <v>-4056.395</v>
      </c>
      <c r="H1846" s="1">
        <v>7220.6909999999998</v>
      </c>
      <c r="I1846" s="1">
        <v>-5203.4179999999997</v>
      </c>
    </row>
    <row r="1847" spans="1:9" hidden="1" x14ac:dyDescent="0.25">
      <c r="A1847" s="1" t="s">
        <v>160</v>
      </c>
      <c r="B1847" s="1" t="s">
        <v>211</v>
      </c>
      <c r="C1847" s="1" t="s">
        <v>10</v>
      </c>
      <c r="D1847" s="1">
        <v>716.15</v>
      </c>
      <c r="E1847" s="1">
        <v>0</v>
      </c>
      <c r="F1847" s="1">
        <v>-489.39</v>
      </c>
      <c r="G1847" s="1">
        <v>-4056.395</v>
      </c>
      <c r="H1847" s="1">
        <v>8967.4560000000001</v>
      </c>
      <c r="I1847" s="1">
        <v>-5422.25</v>
      </c>
    </row>
    <row r="1848" spans="1:9" hidden="1" x14ac:dyDescent="0.25">
      <c r="A1848" s="1" t="s">
        <v>160</v>
      </c>
      <c r="B1848" s="1" t="s">
        <v>212</v>
      </c>
      <c r="C1848" s="1" t="s">
        <v>26</v>
      </c>
      <c r="D1848" s="1">
        <v>690.16</v>
      </c>
      <c r="E1848" s="1">
        <v>0</v>
      </c>
      <c r="F1848" s="1">
        <v>-489.39</v>
      </c>
      <c r="G1848" s="1">
        <v>-3421.069</v>
      </c>
      <c r="H1848" s="1">
        <v>7220.576</v>
      </c>
      <c r="I1848" s="1">
        <v>-5203.1930000000002</v>
      </c>
    </row>
    <row r="1849" spans="1:9" hidden="1" x14ac:dyDescent="0.25">
      <c r="A1849" s="1" t="s">
        <v>160</v>
      </c>
      <c r="B1849" s="1" t="s">
        <v>212</v>
      </c>
      <c r="C1849" s="1" t="s">
        <v>10</v>
      </c>
      <c r="D1849" s="1">
        <v>716.15</v>
      </c>
      <c r="E1849" s="1">
        <v>0</v>
      </c>
      <c r="F1849" s="1">
        <v>-489.39</v>
      </c>
      <c r="G1849" s="1">
        <v>-3421.069</v>
      </c>
      <c r="H1849" s="1">
        <v>8967.3559999999998</v>
      </c>
      <c r="I1849" s="1">
        <v>-5422.0569999999998</v>
      </c>
    </row>
    <row r="1850" spans="1:9" hidden="1" x14ac:dyDescent="0.25">
      <c r="A1850" s="1" t="s">
        <v>160</v>
      </c>
      <c r="B1850" s="1" t="s">
        <v>213</v>
      </c>
      <c r="C1850" s="1" t="s">
        <v>26</v>
      </c>
      <c r="D1850" s="1">
        <v>690.16</v>
      </c>
      <c r="E1850" s="1">
        <v>0</v>
      </c>
      <c r="F1850" s="1">
        <v>489.39</v>
      </c>
      <c r="G1850" s="1">
        <v>4056.395</v>
      </c>
      <c r="H1850" s="1">
        <v>2406.3420000000001</v>
      </c>
      <c r="I1850" s="1">
        <v>-5201.3360000000002</v>
      </c>
    </row>
    <row r="1851" spans="1:9" hidden="1" x14ac:dyDescent="0.25">
      <c r="A1851" s="1" t="s">
        <v>160</v>
      </c>
      <c r="B1851" s="1" t="s">
        <v>213</v>
      </c>
      <c r="C1851" s="1" t="s">
        <v>10</v>
      </c>
      <c r="D1851" s="1">
        <v>716.15</v>
      </c>
      <c r="E1851" s="1">
        <v>0</v>
      </c>
      <c r="F1851" s="1">
        <v>489.39</v>
      </c>
      <c r="G1851" s="1">
        <v>4056.395</v>
      </c>
      <c r="H1851" s="1">
        <v>972.245</v>
      </c>
      <c r="I1851" s="1">
        <v>-5418.8410000000003</v>
      </c>
    </row>
    <row r="1852" spans="1:9" hidden="1" x14ac:dyDescent="0.25">
      <c r="A1852" s="1" t="s">
        <v>160</v>
      </c>
      <c r="B1852" s="1" t="s">
        <v>214</v>
      </c>
      <c r="C1852" s="1" t="s">
        <v>26</v>
      </c>
      <c r="D1852" s="1">
        <v>690.16</v>
      </c>
      <c r="E1852" s="1">
        <v>0</v>
      </c>
      <c r="F1852" s="1">
        <v>489.39</v>
      </c>
      <c r="G1852" s="1">
        <v>3421.069</v>
      </c>
      <c r="H1852" s="1">
        <v>2406.4580000000001</v>
      </c>
      <c r="I1852" s="1">
        <v>-5201.5609999999997</v>
      </c>
    </row>
    <row r="1853" spans="1:9" hidden="1" x14ac:dyDescent="0.25">
      <c r="A1853" s="1" t="s">
        <v>160</v>
      </c>
      <c r="B1853" s="1" t="s">
        <v>214</v>
      </c>
      <c r="C1853" s="1" t="s">
        <v>10</v>
      </c>
      <c r="D1853" s="1">
        <v>716.15</v>
      </c>
      <c r="E1853" s="1">
        <v>0</v>
      </c>
      <c r="F1853" s="1">
        <v>489.39</v>
      </c>
      <c r="G1853" s="1">
        <v>3421.069</v>
      </c>
      <c r="H1853" s="1">
        <v>972.34400000000005</v>
      </c>
      <c r="I1853" s="1">
        <v>-5419.0339999999997</v>
      </c>
    </row>
    <row r="1854" spans="1:9" hidden="1" x14ac:dyDescent="0.25">
      <c r="A1854" s="1" t="s">
        <v>160</v>
      </c>
      <c r="B1854" s="1" t="s">
        <v>215</v>
      </c>
      <c r="C1854" s="1" t="s">
        <v>26</v>
      </c>
      <c r="D1854" s="1">
        <v>876.1</v>
      </c>
      <c r="E1854" s="1">
        <v>-146.82</v>
      </c>
      <c r="F1854" s="1">
        <v>0</v>
      </c>
      <c r="G1854" s="1">
        <v>1084.24</v>
      </c>
      <c r="H1854" s="1">
        <v>6110.616</v>
      </c>
      <c r="I1854" s="1">
        <v>-7324.9110000000001</v>
      </c>
    </row>
    <row r="1855" spans="1:9" hidden="1" x14ac:dyDescent="0.25">
      <c r="A1855" s="1" t="s">
        <v>160</v>
      </c>
      <c r="B1855" s="1" t="s">
        <v>215</v>
      </c>
      <c r="C1855" s="1" t="s">
        <v>10</v>
      </c>
      <c r="D1855" s="1">
        <v>909.09</v>
      </c>
      <c r="E1855" s="1">
        <v>-146.82</v>
      </c>
      <c r="F1855" s="1">
        <v>0</v>
      </c>
      <c r="G1855" s="1">
        <v>1084.24</v>
      </c>
      <c r="H1855" s="1">
        <v>6309.2870000000003</v>
      </c>
      <c r="I1855" s="1">
        <v>-8077.5439999999999</v>
      </c>
    </row>
    <row r="1856" spans="1:9" hidden="1" x14ac:dyDescent="0.25">
      <c r="A1856" s="1" t="s">
        <v>160</v>
      </c>
      <c r="B1856" s="1" t="s">
        <v>216</v>
      </c>
      <c r="C1856" s="1" t="s">
        <v>26</v>
      </c>
      <c r="D1856" s="1">
        <v>876.1</v>
      </c>
      <c r="E1856" s="1">
        <v>-146.82</v>
      </c>
      <c r="F1856" s="1">
        <v>0</v>
      </c>
      <c r="G1856" s="1">
        <v>877.62400000000002</v>
      </c>
      <c r="H1856" s="1">
        <v>6110.652</v>
      </c>
      <c r="I1856" s="1">
        <v>-7324.9809999999998</v>
      </c>
    </row>
    <row r="1857" spans="1:9" hidden="1" x14ac:dyDescent="0.25">
      <c r="A1857" s="1" t="s">
        <v>160</v>
      </c>
      <c r="B1857" s="1" t="s">
        <v>216</v>
      </c>
      <c r="C1857" s="1" t="s">
        <v>10</v>
      </c>
      <c r="D1857" s="1">
        <v>909.09</v>
      </c>
      <c r="E1857" s="1">
        <v>-146.82</v>
      </c>
      <c r="F1857" s="1">
        <v>0</v>
      </c>
      <c r="G1857" s="1">
        <v>877.62400000000002</v>
      </c>
      <c r="H1857" s="1">
        <v>6309.317</v>
      </c>
      <c r="I1857" s="1">
        <v>-8077.6030000000001</v>
      </c>
    </row>
    <row r="1858" spans="1:9" hidden="1" x14ac:dyDescent="0.25">
      <c r="A1858" s="1" t="s">
        <v>160</v>
      </c>
      <c r="B1858" s="1" t="s">
        <v>217</v>
      </c>
      <c r="C1858" s="1" t="s">
        <v>26</v>
      </c>
      <c r="D1858" s="1">
        <v>876.1</v>
      </c>
      <c r="E1858" s="1">
        <v>146.82</v>
      </c>
      <c r="F1858" s="1">
        <v>0</v>
      </c>
      <c r="G1858" s="1">
        <v>-1084.24</v>
      </c>
      <c r="H1858" s="1">
        <v>6110.076</v>
      </c>
      <c r="I1858" s="1">
        <v>-5883.03</v>
      </c>
    </row>
    <row r="1859" spans="1:9" hidden="1" x14ac:dyDescent="0.25">
      <c r="A1859" s="1" t="s">
        <v>160</v>
      </c>
      <c r="B1859" s="1" t="s">
        <v>217</v>
      </c>
      <c r="C1859" s="1" t="s">
        <v>10</v>
      </c>
      <c r="D1859" s="1">
        <v>909.09</v>
      </c>
      <c r="E1859" s="1">
        <v>146.82</v>
      </c>
      <c r="F1859" s="1">
        <v>0</v>
      </c>
      <c r="G1859" s="1">
        <v>-1084.24</v>
      </c>
      <c r="H1859" s="1">
        <v>6308.31</v>
      </c>
      <c r="I1859" s="1">
        <v>-5684.29</v>
      </c>
    </row>
    <row r="1860" spans="1:9" hidden="1" x14ac:dyDescent="0.25">
      <c r="A1860" s="1" t="s">
        <v>160</v>
      </c>
      <c r="B1860" s="1" t="s">
        <v>218</v>
      </c>
      <c r="C1860" s="1" t="s">
        <v>26</v>
      </c>
      <c r="D1860" s="1">
        <v>876.1</v>
      </c>
      <c r="E1860" s="1">
        <v>146.82</v>
      </c>
      <c r="F1860" s="1">
        <v>0</v>
      </c>
      <c r="G1860" s="1">
        <v>-877.62400000000002</v>
      </c>
      <c r="H1860" s="1">
        <v>6110.04</v>
      </c>
      <c r="I1860" s="1">
        <v>-5882.9610000000002</v>
      </c>
    </row>
    <row r="1861" spans="1:9" hidden="1" x14ac:dyDescent="0.25">
      <c r="A1861" s="1" t="s">
        <v>160</v>
      </c>
      <c r="B1861" s="1" t="s">
        <v>218</v>
      </c>
      <c r="C1861" s="1" t="s">
        <v>10</v>
      </c>
      <c r="D1861" s="1">
        <v>909.09</v>
      </c>
      <c r="E1861" s="1">
        <v>146.82</v>
      </c>
      <c r="F1861" s="1">
        <v>0</v>
      </c>
      <c r="G1861" s="1">
        <v>-877.62400000000002</v>
      </c>
      <c r="H1861" s="1">
        <v>6308.2790000000005</v>
      </c>
      <c r="I1861" s="1">
        <v>-5684.2309999999998</v>
      </c>
    </row>
    <row r="1862" spans="1:9" hidden="1" x14ac:dyDescent="0.25">
      <c r="A1862" s="1" t="s">
        <v>160</v>
      </c>
      <c r="B1862" s="1" t="s">
        <v>219</v>
      </c>
      <c r="C1862" s="1" t="s">
        <v>26</v>
      </c>
      <c r="D1862" s="1">
        <v>876.1</v>
      </c>
      <c r="E1862" s="1">
        <v>0</v>
      </c>
      <c r="F1862" s="1">
        <v>-146.82</v>
      </c>
      <c r="G1862" s="1">
        <v>-1216.9179999999999</v>
      </c>
      <c r="H1862" s="1">
        <v>6832.4989999999998</v>
      </c>
      <c r="I1862" s="1">
        <v>-6604.2830000000004</v>
      </c>
    </row>
    <row r="1863" spans="1:9" hidden="1" x14ac:dyDescent="0.25">
      <c r="A1863" s="1" t="s">
        <v>160</v>
      </c>
      <c r="B1863" s="1" t="s">
        <v>219</v>
      </c>
      <c r="C1863" s="1" t="s">
        <v>10</v>
      </c>
      <c r="D1863" s="1">
        <v>909.09</v>
      </c>
      <c r="E1863" s="1">
        <v>0</v>
      </c>
      <c r="F1863" s="1">
        <v>-146.82</v>
      </c>
      <c r="G1863" s="1">
        <v>-1216.9179999999999</v>
      </c>
      <c r="H1863" s="1">
        <v>7508.08</v>
      </c>
      <c r="I1863" s="1">
        <v>-6881.4279999999999</v>
      </c>
    </row>
    <row r="1864" spans="1:9" hidden="1" x14ac:dyDescent="0.25">
      <c r="A1864" s="1" t="s">
        <v>160</v>
      </c>
      <c r="B1864" s="1" t="s">
        <v>220</v>
      </c>
      <c r="C1864" s="1" t="s">
        <v>26</v>
      </c>
      <c r="D1864" s="1">
        <v>876.1</v>
      </c>
      <c r="E1864" s="1">
        <v>0</v>
      </c>
      <c r="F1864" s="1">
        <v>-146.82</v>
      </c>
      <c r="G1864" s="1">
        <v>-1026.3209999999999</v>
      </c>
      <c r="H1864" s="1">
        <v>6832.4639999999999</v>
      </c>
      <c r="I1864" s="1">
        <v>-6604.2150000000001</v>
      </c>
    </row>
    <row r="1865" spans="1:9" hidden="1" x14ac:dyDescent="0.25">
      <c r="A1865" s="1" t="s">
        <v>160</v>
      </c>
      <c r="B1865" s="1" t="s">
        <v>220</v>
      </c>
      <c r="C1865" s="1" t="s">
        <v>10</v>
      </c>
      <c r="D1865" s="1">
        <v>909.09</v>
      </c>
      <c r="E1865" s="1">
        <v>0</v>
      </c>
      <c r="F1865" s="1">
        <v>-146.82</v>
      </c>
      <c r="G1865" s="1">
        <v>-1026.3209999999999</v>
      </c>
      <c r="H1865" s="1">
        <v>7508.05</v>
      </c>
      <c r="I1865" s="1">
        <v>-6881.3710000000001</v>
      </c>
    </row>
    <row r="1866" spans="1:9" hidden="1" x14ac:dyDescent="0.25">
      <c r="A1866" s="1" t="s">
        <v>160</v>
      </c>
      <c r="B1866" s="1" t="s">
        <v>221</v>
      </c>
      <c r="C1866" s="1" t="s">
        <v>26</v>
      </c>
      <c r="D1866" s="1">
        <v>876.1</v>
      </c>
      <c r="E1866" s="1">
        <v>0</v>
      </c>
      <c r="F1866" s="1">
        <v>146.82</v>
      </c>
      <c r="G1866" s="1">
        <v>1216.9179999999999</v>
      </c>
      <c r="H1866" s="1">
        <v>5388.1940000000004</v>
      </c>
      <c r="I1866" s="1">
        <v>-6603.6580000000004</v>
      </c>
    </row>
    <row r="1867" spans="1:9" hidden="1" x14ac:dyDescent="0.25">
      <c r="A1867" s="1" t="s">
        <v>160</v>
      </c>
      <c r="B1867" s="1" t="s">
        <v>221</v>
      </c>
      <c r="C1867" s="1" t="s">
        <v>10</v>
      </c>
      <c r="D1867" s="1">
        <v>909.09</v>
      </c>
      <c r="E1867" s="1">
        <v>0</v>
      </c>
      <c r="F1867" s="1">
        <v>146.82</v>
      </c>
      <c r="G1867" s="1">
        <v>1216.9179999999999</v>
      </c>
      <c r="H1867" s="1">
        <v>5109.5169999999998</v>
      </c>
      <c r="I1867" s="1">
        <v>-6880.4059999999999</v>
      </c>
    </row>
    <row r="1868" spans="1:9" hidden="1" x14ac:dyDescent="0.25">
      <c r="A1868" s="1" t="s">
        <v>160</v>
      </c>
      <c r="B1868" s="1" t="s">
        <v>222</v>
      </c>
      <c r="C1868" s="1" t="s">
        <v>26</v>
      </c>
      <c r="D1868" s="1">
        <v>876.1</v>
      </c>
      <c r="E1868" s="1">
        <v>0</v>
      </c>
      <c r="F1868" s="1">
        <v>146.82</v>
      </c>
      <c r="G1868" s="1">
        <v>1026.3209999999999</v>
      </c>
      <c r="H1868" s="1">
        <v>5388.2280000000001</v>
      </c>
      <c r="I1868" s="1">
        <v>-6603.7259999999997</v>
      </c>
    </row>
    <row r="1869" spans="1:9" hidden="1" x14ac:dyDescent="0.25">
      <c r="A1869" s="1" t="s">
        <v>160</v>
      </c>
      <c r="B1869" s="1" t="s">
        <v>222</v>
      </c>
      <c r="C1869" s="1" t="s">
        <v>10</v>
      </c>
      <c r="D1869" s="1">
        <v>909.09</v>
      </c>
      <c r="E1869" s="1">
        <v>0</v>
      </c>
      <c r="F1869" s="1">
        <v>146.82</v>
      </c>
      <c r="G1869" s="1">
        <v>1026.3209999999999</v>
      </c>
      <c r="H1869" s="1">
        <v>5109.5460000000003</v>
      </c>
      <c r="I1869" s="1">
        <v>-6880.4639999999999</v>
      </c>
    </row>
    <row r="1870" spans="1:9" hidden="1" x14ac:dyDescent="0.25">
      <c r="A1870" s="1" t="s">
        <v>160</v>
      </c>
      <c r="B1870" s="1" t="s">
        <v>223</v>
      </c>
      <c r="C1870" s="1" t="s">
        <v>26</v>
      </c>
      <c r="D1870" s="1">
        <v>590.04</v>
      </c>
      <c r="E1870" s="1">
        <v>-146.82</v>
      </c>
      <c r="F1870" s="1">
        <v>0</v>
      </c>
      <c r="G1870" s="1">
        <v>1084.24</v>
      </c>
      <c r="H1870" s="1">
        <v>4115.4939999999997</v>
      </c>
      <c r="I1870" s="1">
        <v>-5168.6120000000001</v>
      </c>
    </row>
    <row r="1871" spans="1:9" hidden="1" x14ac:dyDescent="0.25">
      <c r="A1871" s="1" t="s">
        <v>160</v>
      </c>
      <c r="B1871" s="1" t="s">
        <v>223</v>
      </c>
      <c r="C1871" s="1" t="s">
        <v>10</v>
      </c>
      <c r="D1871" s="1">
        <v>612.26</v>
      </c>
      <c r="E1871" s="1">
        <v>-146.82</v>
      </c>
      <c r="F1871" s="1">
        <v>0</v>
      </c>
      <c r="G1871" s="1">
        <v>1084.24</v>
      </c>
      <c r="H1871" s="1">
        <v>4249.3670000000002</v>
      </c>
      <c r="I1871" s="1">
        <v>-5830.8180000000002</v>
      </c>
    </row>
    <row r="1872" spans="1:9" hidden="1" x14ac:dyDescent="0.25">
      <c r="A1872" s="1" t="s">
        <v>160</v>
      </c>
      <c r="B1872" s="1" t="s">
        <v>224</v>
      </c>
      <c r="C1872" s="1" t="s">
        <v>26</v>
      </c>
      <c r="D1872" s="1">
        <v>590.04</v>
      </c>
      <c r="E1872" s="1">
        <v>-146.82</v>
      </c>
      <c r="F1872" s="1">
        <v>0</v>
      </c>
      <c r="G1872" s="1">
        <v>877.62400000000002</v>
      </c>
      <c r="H1872" s="1">
        <v>4115.53</v>
      </c>
      <c r="I1872" s="1">
        <v>-5168.6819999999998</v>
      </c>
    </row>
    <row r="1873" spans="1:9" hidden="1" x14ac:dyDescent="0.25">
      <c r="A1873" s="1" t="s">
        <v>160</v>
      </c>
      <c r="B1873" s="1" t="s">
        <v>224</v>
      </c>
      <c r="C1873" s="1" t="s">
        <v>10</v>
      </c>
      <c r="D1873" s="1">
        <v>612.26</v>
      </c>
      <c r="E1873" s="1">
        <v>-146.82</v>
      </c>
      <c r="F1873" s="1">
        <v>0</v>
      </c>
      <c r="G1873" s="1">
        <v>877.62400000000002</v>
      </c>
      <c r="H1873" s="1">
        <v>4249.3969999999999</v>
      </c>
      <c r="I1873" s="1">
        <v>-5830.8779999999997</v>
      </c>
    </row>
    <row r="1874" spans="1:9" hidden="1" x14ac:dyDescent="0.25">
      <c r="A1874" s="1" t="s">
        <v>160</v>
      </c>
      <c r="B1874" s="1" t="s">
        <v>225</v>
      </c>
      <c r="C1874" s="1" t="s">
        <v>26</v>
      </c>
      <c r="D1874" s="1">
        <v>590.04</v>
      </c>
      <c r="E1874" s="1">
        <v>146.82</v>
      </c>
      <c r="F1874" s="1">
        <v>0</v>
      </c>
      <c r="G1874" s="1">
        <v>-1084.24</v>
      </c>
      <c r="H1874" s="1">
        <v>4114.9539999999997</v>
      </c>
      <c r="I1874" s="1">
        <v>-3726.732</v>
      </c>
    </row>
    <row r="1875" spans="1:9" hidden="1" x14ac:dyDescent="0.25">
      <c r="A1875" s="1" t="s">
        <v>160</v>
      </c>
      <c r="B1875" s="1" t="s">
        <v>225</v>
      </c>
      <c r="C1875" s="1" t="s">
        <v>10</v>
      </c>
      <c r="D1875" s="1">
        <v>612.26</v>
      </c>
      <c r="E1875" s="1">
        <v>146.82</v>
      </c>
      <c r="F1875" s="1">
        <v>0</v>
      </c>
      <c r="G1875" s="1">
        <v>-1084.24</v>
      </c>
      <c r="H1875" s="1">
        <v>4248.3900000000003</v>
      </c>
      <c r="I1875" s="1">
        <v>-3437.5650000000001</v>
      </c>
    </row>
    <row r="1876" spans="1:9" hidden="1" x14ac:dyDescent="0.25">
      <c r="A1876" s="1" t="s">
        <v>160</v>
      </c>
      <c r="B1876" s="1" t="s">
        <v>226</v>
      </c>
      <c r="C1876" s="1" t="s">
        <v>26</v>
      </c>
      <c r="D1876" s="1">
        <v>590.04</v>
      </c>
      <c r="E1876" s="1">
        <v>146.82</v>
      </c>
      <c r="F1876" s="1">
        <v>0</v>
      </c>
      <c r="G1876" s="1">
        <v>-877.62400000000002</v>
      </c>
      <c r="H1876" s="1">
        <v>4114.9179999999997</v>
      </c>
      <c r="I1876" s="1">
        <v>-3726.6619999999998</v>
      </c>
    </row>
    <row r="1877" spans="1:9" hidden="1" x14ac:dyDescent="0.25">
      <c r="A1877" s="1" t="s">
        <v>160</v>
      </c>
      <c r="B1877" s="1" t="s">
        <v>226</v>
      </c>
      <c r="C1877" s="1" t="s">
        <v>10</v>
      </c>
      <c r="D1877" s="1">
        <v>612.26</v>
      </c>
      <c r="E1877" s="1">
        <v>146.82</v>
      </c>
      <c r="F1877" s="1">
        <v>0</v>
      </c>
      <c r="G1877" s="1">
        <v>-877.62400000000002</v>
      </c>
      <c r="H1877" s="1">
        <v>4248.3590000000004</v>
      </c>
      <c r="I1877" s="1">
        <v>-3437.5050000000001</v>
      </c>
    </row>
    <row r="1878" spans="1:9" hidden="1" x14ac:dyDescent="0.25">
      <c r="A1878" s="1" t="s">
        <v>160</v>
      </c>
      <c r="B1878" s="1" t="s">
        <v>227</v>
      </c>
      <c r="C1878" s="1" t="s">
        <v>26</v>
      </c>
      <c r="D1878" s="1">
        <v>590.04</v>
      </c>
      <c r="E1878" s="1">
        <v>0</v>
      </c>
      <c r="F1878" s="1">
        <v>-146.82</v>
      </c>
      <c r="G1878" s="1">
        <v>-1216.9179999999999</v>
      </c>
      <c r="H1878" s="1">
        <v>4837.3760000000002</v>
      </c>
      <c r="I1878" s="1">
        <v>-4447.9849999999997</v>
      </c>
    </row>
    <row r="1879" spans="1:9" hidden="1" x14ac:dyDescent="0.25">
      <c r="A1879" s="1" t="s">
        <v>160</v>
      </c>
      <c r="B1879" s="1" t="s">
        <v>227</v>
      </c>
      <c r="C1879" s="1" t="s">
        <v>10</v>
      </c>
      <c r="D1879" s="1">
        <v>612.26</v>
      </c>
      <c r="E1879" s="1">
        <v>0</v>
      </c>
      <c r="F1879" s="1">
        <v>-146.82</v>
      </c>
      <c r="G1879" s="1">
        <v>-1216.9179999999999</v>
      </c>
      <c r="H1879" s="1">
        <v>5448.16</v>
      </c>
      <c r="I1879" s="1">
        <v>-4634.7030000000004</v>
      </c>
    </row>
    <row r="1880" spans="1:9" hidden="1" x14ac:dyDescent="0.25">
      <c r="A1880" s="1" t="s">
        <v>160</v>
      </c>
      <c r="B1880" s="1" t="s">
        <v>228</v>
      </c>
      <c r="C1880" s="1" t="s">
        <v>26</v>
      </c>
      <c r="D1880" s="1">
        <v>590.04</v>
      </c>
      <c r="E1880" s="1">
        <v>0</v>
      </c>
      <c r="F1880" s="1">
        <v>-146.82</v>
      </c>
      <c r="G1880" s="1">
        <v>-1026.3209999999999</v>
      </c>
      <c r="H1880" s="1">
        <v>4837.3419999999996</v>
      </c>
      <c r="I1880" s="1">
        <v>-4447.9170000000004</v>
      </c>
    </row>
    <row r="1881" spans="1:9" hidden="1" x14ac:dyDescent="0.25">
      <c r="A1881" s="1" t="s">
        <v>160</v>
      </c>
      <c r="B1881" s="1" t="s">
        <v>228</v>
      </c>
      <c r="C1881" s="1" t="s">
        <v>10</v>
      </c>
      <c r="D1881" s="1">
        <v>612.26</v>
      </c>
      <c r="E1881" s="1">
        <v>0</v>
      </c>
      <c r="F1881" s="1">
        <v>-146.82</v>
      </c>
      <c r="G1881" s="1">
        <v>-1026.3209999999999</v>
      </c>
      <c r="H1881" s="1">
        <v>5448.13</v>
      </c>
      <c r="I1881" s="1">
        <v>-4634.6450000000004</v>
      </c>
    </row>
    <row r="1882" spans="1:9" hidden="1" x14ac:dyDescent="0.25">
      <c r="A1882" s="1" t="s">
        <v>160</v>
      </c>
      <c r="B1882" s="1" t="s">
        <v>229</v>
      </c>
      <c r="C1882" s="1" t="s">
        <v>26</v>
      </c>
      <c r="D1882" s="1">
        <v>590.04</v>
      </c>
      <c r="E1882" s="1">
        <v>0</v>
      </c>
      <c r="F1882" s="1">
        <v>146.82</v>
      </c>
      <c r="G1882" s="1">
        <v>1216.9179999999999</v>
      </c>
      <c r="H1882" s="1">
        <v>3393.0709999999999</v>
      </c>
      <c r="I1882" s="1">
        <v>-4447.3599999999997</v>
      </c>
    </row>
    <row r="1883" spans="1:9" hidden="1" x14ac:dyDescent="0.25">
      <c r="A1883" s="1" t="s">
        <v>160</v>
      </c>
      <c r="B1883" s="1" t="s">
        <v>229</v>
      </c>
      <c r="C1883" s="1" t="s">
        <v>10</v>
      </c>
      <c r="D1883" s="1">
        <v>612.26</v>
      </c>
      <c r="E1883" s="1">
        <v>0</v>
      </c>
      <c r="F1883" s="1">
        <v>146.82</v>
      </c>
      <c r="G1883" s="1">
        <v>1216.9179999999999</v>
      </c>
      <c r="H1883" s="1">
        <v>3049.5970000000002</v>
      </c>
      <c r="I1883" s="1">
        <v>-4633.68</v>
      </c>
    </row>
    <row r="1884" spans="1:9" hidden="1" x14ac:dyDescent="0.25">
      <c r="A1884" s="1" t="s">
        <v>160</v>
      </c>
      <c r="B1884" s="1" t="s">
        <v>230</v>
      </c>
      <c r="C1884" s="1" t="s">
        <v>26</v>
      </c>
      <c r="D1884" s="1">
        <v>590.04</v>
      </c>
      <c r="E1884" s="1">
        <v>0</v>
      </c>
      <c r="F1884" s="1">
        <v>146.82</v>
      </c>
      <c r="G1884" s="1">
        <v>1026.3209999999999</v>
      </c>
      <c r="H1884" s="1">
        <v>3393.1060000000002</v>
      </c>
      <c r="I1884" s="1">
        <v>-4447.4269999999997</v>
      </c>
    </row>
    <row r="1885" spans="1:9" hidden="1" x14ac:dyDescent="0.25">
      <c r="A1885" s="1" t="s">
        <v>160</v>
      </c>
      <c r="B1885" s="1" t="s">
        <v>230</v>
      </c>
      <c r="C1885" s="1" t="s">
        <v>10</v>
      </c>
      <c r="D1885" s="1">
        <v>612.26</v>
      </c>
      <c r="E1885" s="1">
        <v>0</v>
      </c>
      <c r="F1885" s="1">
        <v>146.82</v>
      </c>
      <c r="G1885" s="1">
        <v>1026.3209999999999</v>
      </c>
      <c r="H1885" s="1">
        <v>3049.6260000000002</v>
      </c>
      <c r="I1885" s="1">
        <v>-4633.7380000000003</v>
      </c>
    </row>
    <row r="1886" spans="1:9" hidden="1" x14ac:dyDescent="0.25">
      <c r="A1886" s="1" t="s">
        <v>160</v>
      </c>
      <c r="B1886" s="1" t="s">
        <v>231</v>
      </c>
      <c r="C1886" s="1" t="s">
        <v>26</v>
      </c>
      <c r="D1886" s="1">
        <v>1140.33</v>
      </c>
      <c r="E1886" s="1">
        <v>0</v>
      </c>
      <c r="F1886" s="1">
        <v>0</v>
      </c>
      <c r="G1886" s="1">
        <v>0</v>
      </c>
      <c r="H1886" s="1">
        <v>7953.2209999999995</v>
      </c>
      <c r="I1886" s="1">
        <v>-8595.7219999999998</v>
      </c>
    </row>
    <row r="1887" spans="1:9" hidden="1" x14ac:dyDescent="0.25">
      <c r="A1887" s="1" t="s">
        <v>160</v>
      </c>
      <c r="B1887" s="1" t="s">
        <v>231</v>
      </c>
      <c r="C1887" s="1" t="s">
        <v>10</v>
      </c>
      <c r="D1887" s="1">
        <v>1183.28</v>
      </c>
      <c r="E1887" s="1">
        <v>0</v>
      </c>
      <c r="F1887" s="1">
        <v>0</v>
      </c>
      <c r="G1887" s="1">
        <v>0</v>
      </c>
      <c r="H1887" s="1">
        <v>8211.5259999999998</v>
      </c>
      <c r="I1887" s="1">
        <v>-8956.1959999999999</v>
      </c>
    </row>
    <row r="1888" spans="1:9" hidden="1" x14ac:dyDescent="0.25">
      <c r="A1888" s="1" t="s">
        <v>160</v>
      </c>
      <c r="B1888" s="1" t="s">
        <v>232</v>
      </c>
      <c r="C1888" s="1" t="s">
        <v>26</v>
      </c>
      <c r="D1888" s="1">
        <v>1570.89</v>
      </c>
      <c r="E1888" s="1">
        <v>0</v>
      </c>
      <c r="F1888" s="1">
        <v>0</v>
      </c>
      <c r="G1888" s="1">
        <v>0</v>
      </c>
      <c r="H1888" s="1">
        <v>11256.487999999999</v>
      </c>
      <c r="I1888" s="1">
        <v>-11711.662</v>
      </c>
    </row>
    <row r="1889" spans="1:9" hidden="1" x14ac:dyDescent="0.25">
      <c r="A1889" s="1" t="s">
        <v>160</v>
      </c>
      <c r="B1889" s="1" t="s">
        <v>232</v>
      </c>
      <c r="C1889" s="1" t="s">
        <v>10</v>
      </c>
      <c r="D1889" s="1">
        <v>1613.84</v>
      </c>
      <c r="E1889" s="1">
        <v>0</v>
      </c>
      <c r="F1889" s="1">
        <v>0</v>
      </c>
      <c r="G1889" s="1">
        <v>0</v>
      </c>
      <c r="H1889" s="1">
        <v>11515.046</v>
      </c>
      <c r="I1889" s="1">
        <v>-12071.619000000001</v>
      </c>
    </row>
    <row r="1890" spans="1:9" hidden="1" x14ac:dyDescent="0.25">
      <c r="A1890" s="1" t="s">
        <v>160</v>
      </c>
      <c r="B1890" s="1" t="s">
        <v>233</v>
      </c>
      <c r="C1890" s="1" t="s">
        <v>26</v>
      </c>
      <c r="D1890" s="1">
        <v>1393.66</v>
      </c>
      <c r="E1890" s="1">
        <v>-576.78</v>
      </c>
      <c r="F1890" s="1">
        <v>0</v>
      </c>
      <c r="G1890" s="1">
        <v>4259.5150000000003</v>
      </c>
      <c r="H1890" s="1">
        <v>9818.2929999999997</v>
      </c>
      <c r="I1890" s="1">
        <v>-13295.537</v>
      </c>
    </row>
    <row r="1891" spans="1:9" hidden="1" x14ac:dyDescent="0.25">
      <c r="A1891" s="1" t="s">
        <v>160</v>
      </c>
      <c r="B1891" s="1" t="s">
        <v>233</v>
      </c>
      <c r="C1891" s="1" t="s">
        <v>10</v>
      </c>
      <c r="D1891" s="1">
        <v>1440.9</v>
      </c>
      <c r="E1891" s="1">
        <v>-576.78</v>
      </c>
      <c r="F1891" s="1">
        <v>0</v>
      </c>
      <c r="G1891" s="1">
        <v>4259.5150000000003</v>
      </c>
      <c r="H1891" s="1">
        <v>10103.355</v>
      </c>
      <c r="I1891" s="1">
        <v>-15560.566000000001</v>
      </c>
    </row>
    <row r="1892" spans="1:9" hidden="1" x14ac:dyDescent="0.25">
      <c r="A1892" s="1" t="s">
        <v>160</v>
      </c>
      <c r="B1892" s="1" t="s">
        <v>234</v>
      </c>
      <c r="C1892" s="1" t="s">
        <v>26</v>
      </c>
      <c r="D1892" s="1">
        <v>1393.66</v>
      </c>
      <c r="E1892" s="1">
        <v>576.78</v>
      </c>
      <c r="F1892" s="1">
        <v>0</v>
      </c>
      <c r="G1892" s="1">
        <v>-4259.5150000000003</v>
      </c>
      <c r="H1892" s="1">
        <v>9816.2019999999993</v>
      </c>
      <c r="I1892" s="1">
        <v>-7631.2479999999996</v>
      </c>
    </row>
    <row r="1893" spans="1:9" hidden="1" x14ac:dyDescent="0.25">
      <c r="A1893" s="1" t="s">
        <v>160</v>
      </c>
      <c r="B1893" s="1" t="s">
        <v>234</v>
      </c>
      <c r="C1893" s="1" t="s">
        <v>10</v>
      </c>
      <c r="D1893" s="1">
        <v>1440.9</v>
      </c>
      <c r="E1893" s="1">
        <v>576.78</v>
      </c>
      <c r="F1893" s="1">
        <v>0</v>
      </c>
      <c r="G1893" s="1">
        <v>-4259.5150000000003</v>
      </c>
      <c r="H1893" s="1">
        <v>10099.575000000001</v>
      </c>
      <c r="I1893" s="1">
        <v>-6158.9260000000004</v>
      </c>
    </row>
    <row r="1894" spans="1:9" hidden="1" x14ac:dyDescent="0.25">
      <c r="A1894" s="1" t="s">
        <v>160</v>
      </c>
      <c r="B1894" s="1" t="s">
        <v>235</v>
      </c>
      <c r="C1894" s="1" t="s">
        <v>26</v>
      </c>
      <c r="D1894" s="1">
        <v>1393.66</v>
      </c>
      <c r="E1894" s="1">
        <v>-576.78</v>
      </c>
      <c r="F1894" s="1">
        <v>0</v>
      </c>
      <c r="G1894" s="1">
        <v>3447.81</v>
      </c>
      <c r="H1894" s="1">
        <v>9818.4339999999993</v>
      </c>
      <c r="I1894" s="1">
        <v>-13295.811</v>
      </c>
    </row>
    <row r="1895" spans="1:9" hidden="1" x14ac:dyDescent="0.25">
      <c r="A1895" s="1" t="s">
        <v>160</v>
      </c>
      <c r="B1895" s="1" t="s">
        <v>235</v>
      </c>
      <c r="C1895" s="1" t="s">
        <v>10</v>
      </c>
      <c r="D1895" s="1">
        <v>1440.9</v>
      </c>
      <c r="E1895" s="1">
        <v>-576.78</v>
      </c>
      <c r="F1895" s="1">
        <v>0</v>
      </c>
      <c r="G1895" s="1">
        <v>3447.81</v>
      </c>
      <c r="H1895" s="1">
        <v>10103.474</v>
      </c>
      <c r="I1895" s="1">
        <v>-15560.799000000001</v>
      </c>
    </row>
    <row r="1896" spans="1:9" hidden="1" x14ac:dyDescent="0.25">
      <c r="A1896" s="1" t="s">
        <v>160</v>
      </c>
      <c r="B1896" s="1" t="s">
        <v>236</v>
      </c>
      <c r="C1896" s="1" t="s">
        <v>26</v>
      </c>
      <c r="D1896" s="1">
        <v>1393.66</v>
      </c>
      <c r="E1896" s="1">
        <v>576.78</v>
      </c>
      <c r="F1896" s="1">
        <v>0</v>
      </c>
      <c r="G1896" s="1">
        <v>-3447.81</v>
      </c>
      <c r="H1896" s="1">
        <v>9816.06</v>
      </c>
      <c r="I1896" s="1">
        <v>-7630.9740000000002</v>
      </c>
    </row>
    <row r="1897" spans="1:9" hidden="1" x14ac:dyDescent="0.25">
      <c r="A1897" s="1" t="s">
        <v>160</v>
      </c>
      <c r="B1897" s="1" t="s">
        <v>236</v>
      </c>
      <c r="C1897" s="1" t="s">
        <v>10</v>
      </c>
      <c r="D1897" s="1">
        <v>1440.9</v>
      </c>
      <c r="E1897" s="1">
        <v>576.78</v>
      </c>
      <c r="F1897" s="1">
        <v>0</v>
      </c>
      <c r="G1897" s="1">
        <v>-3447.81</v>
      </c>
      <c r="H1897" s="1">
        <v>10099.455</v>
      </c>
      <c r="I1897" s="1">
        <v>-6158.6940000000004</v>
      </c>
    </row>
    <row r="1898" spans="1:9" hidden="1" x14ac:dyDescent="0.25">
      <c r="A1898" s="1" t="s">
        <v>160</v>
      </c>
      <c r="B1898" s="1" t="s">
        <v>237</v>
      </c>
      <c r="C1898" s="1" t="s">
        <v>26</v>
      </c>
      <c r="D1898" s="1">
        <v>1393.66</v>
      </c>
      <c r="E1898" s="1">
        <v>0</v>
      </c>
      <c r="F1898" s="1">
        <v>-576.78</v>
      </c>
      <c r="G1898" s="1">
        <v>-4031.9740000000002</v>
      </c>
      <c r="H1898" s="1">
        <v>12654.023999999999</v>
      </c>
      <c r="I1898" s="1">
        <v>-10464.34</v>
      </c>
    </row>
    <row r="1899" spans="1:9" hidden="1" x14ac:dyDescent="0.25">
      <c r="A1899" s="1" t="s">
        <v>160</v>
      </c>
      <c r="B1899" s="1" t="s">
        <v>237</v>
      </c>
      <c r="C1899" s="1" t="s">
        <v>10</v>
      </c>
      <c r="D1899" s="1">
        <v>1440.9</v>
      </c>
      <c r="E1899" s="1">
        <v>0</v>
      </c>
      <c r="F1899" s="1">
        <v>-576.78</v>
      </c>
      <c r="G1899" s="1">
        <v>-4031.9740000000002</v>
      </c>
      <c r="H1899" s="1">
        <v>14812.608</v>
      </c>
      <c r="I1899" s="1">
        <v>-10861.502</v>
      </c>
    </row>
    <row r="1900" spans="1:9" hidden="1" x14ac:dyDescent="0.25">
      <c r="A1900" s="1" t="s">
        <v>160</v>
      </c>
      <c r="B1900" s="1" t="s">
        <v>238</v>
      </c>
      <c r="C1900" s="1" t="s">
        <v>26</v>
      </c>
      <c r="D1900" s="1">
        <v>1393.66</v>
      </c>
      <c r="E1900" s="1">
        <v>0</v>
      </c>
      <c r="F1900" s="1">
        <v>576.78</v>
      </c>
      <c r="G1900" s="1">
        <v>4031.9740000000002</v>
      </c>
      <c r="H1900" s="1">
        <v>6980.47</v>
      </c>
      <c r="I1900" s="1">
        <v>-10462.445</v>
      </c>
    </row>
    <row r="1901" spans="1:9" hidden="1" x14ac:dyDescent="0.25">
      <c r="A1901" s="1" t="s">
        <v>160</v>
      </c>
      <c r="B1901" s="1" t="s">
        <v>238</v>
      </c>
      <c r="C1901" s="1" t="s">
        <v>10</v>
      </c>
      <c r="D1901" s="1">
        <v>1440.9</v>
      </c>
      <c r="E1901" s="1">
        <v>0</v>
      </c>
      <c r="F1901" s="1">
        <v>576.78</v>
      </c>
      <c r="G1901" s="1">
        <v>4031.9740000000002</v>
      </c>
      <c r="H1901" s="1">
        <v>5390.3209999999999</v>
      </c>
      <c r="I1901" s="1">
        <v>-10857.99</v>
      </c>
    </row>
    <row r="1902" spans="1:9" hidden="1" x14ac:dyDescent="0.25">
      <c r="A1902" s="1" t="s">
        <v>160</v>
      </c>
      <c r="B1902" s="1" t="s">
        <v>239</v>
      </c>
      <c r="C1902" s="1" t="s">
        <v>26</v>
      </c>
      <c r="D1902" s="1">
        <v>1393.66</v>
      </c>
      <c r="E1902" s="1">
        <v>0</v>
      </c>
      <c r="F1902" s="1">
        <v>-576.78</v>
      </c>
      <c r="G1902" s="1">
        <v>-4780.7510000000002</v>
      </c>
      <c r="H1902" s="1">
        <v>12654.161</v>
      </c>
      <c r="I1902" s="1">
        <v>-10464.605</v>
      </c>
    </row>
    <row r="1903" spans="1:9" hidden="1" x14ac:dyDescent="0.25">
      <c r="A1903" s="1" t="s">
        <v>160</v>
      </c>
      <c r="B1903" s="1" t="s">
        <v>239</v>
      </c>
      <c r="C1903" s="1" t="s">
        <v>10</v>
      </c>
      <c r="D1903" s="1">
        <v>1440.9</v>
      </c>
      <c r="E1903" s="1">
        <v>0</v>
      </c>
      <c r="F1903" s="1">
        <v>-576.78</v>
      </c>
      <c r="G1903" s="1">
        <v>-4780.7510000000002</v>
      </c>
      <c r="H1903" s="1">
        <v>14812.726000000001</v>
      </c>
      <c r="I1903" s="1">
        <v>-10861.73</v>
      </c>
    </row>
    <row r="1904" spans="1:9" hidden="1" x14ac:dyDescent="0.25">
      <c r="A1904" s="1" t="s">
        <v>160</v>
      </c>
      <c r="B1904" s="1" t="s">
        <v>240</v>
      </c>
      <c r="C1904" s="1" t="s">
        <v>26</v>
      </c>
      <c r="D1904" s="1">
        <v>1393.66</v>
      </c>
      <c r="E1904" s="1">
        <v>0</v>
      </c>
      <c r="F1904" s="1">
        <v>576.78</v>
      </c>
      <c r="G1904" s="1">
        <v>4780.7510000000002</v>
      </c>
      <c r="H1904" s="1">
        <v>6980.3339999999998</v>
      </c>
      <c r="I1904" s="1">
        <v>-10462.18</v>
      </c>
    </row>
    <row r="1905" spans="1:9" hidden="1" x14ac:dyDescent="0.25">
      <c r="A1905" s="1" t="s">
        <v>160</v>
      </c>
      <c r="B1905" s="1" t="s">
        <v>240</v>
      </c>
      <c r="C1905" s="1" t="s">
        <v>10</v>
      </c>
      <c r="D1905" s="1">
        <v>1440.9</v>
      </c>
      <c r="E1905" s="1">
        <v>0</v>
      </c>
      <c r="F1905" s="1">
        <v>576.78</v>
      </c>
      <c r="G1905" s="1">
        <v>4780.7510000000002</v>
      </c>
      <c r="H1905" s="1">
        <v>5390.2039999999997</v>
      </c>
      <c r="I1905" s="1">
        <v>-10857.763000000001</v>
      </c>
    </row>
    <row r="1906" spans="1:9" hidden="1" x14ac:dyDescent="0.25">
      <c r="A1906" s="1" t="s">
        <v>160</v>
      </c>
      <c r="B1906" s="1" t="s">
        <v>241</v>
      </c>
      <c r="C1906" s="1" t="s">
        <v>26</v>
      </c>
      <c r="D1906" s="1">
        <v>1393.66</v>
      </c>
      <c r="E1906" s="1">
        <v>0</v>
      </c>
      <c r="F1906" s="1">
        <v>0</v>
      </c>
      <c r="G1906" s="1">
        <v>0</v>
      </c>
      <c r="H1906" s="1">
        <v>9817.2630000000008</v>
      </c>
      <c r="I1906" s="1">
        <v>-10463.513000000001</v>
      </c>
    </row>
    <row r="1907" spans="1:9" hidden="1" x14ac:dyDescent="0.25">
      <c r="A1907" s="1" t="s">
        <v>160</v>
      </c>
      <c r="B1907" s="1" t="s">
        <v>241</v>
      </c>
      <c r="C1907" s="1" t="s">
        <v>10</v>
      </c>
      <c r="D1907" s="1">
        <v>1440.9</v>
      </c>
      <c r="E1907" s="1">
        <v>0</v>
      </c>
      <c r="F1907" s="1">
        <v>0</v>
      </c>
      <c r="G1907" s="1">
        <v>0</v>
      </c>
      <c r="H1907" s="1">
        <v>10101.494000000001</v>
      </c>
      <c r="I1907" s="1">
        <v>-10859.960999999999</v>
      </c>
    </row>
    <row r="1908" spans="1:9" hidden="1" x14ac:dyDescent="0.25">
      <c r="A1908" s="1" t="s">
        <v>160</v>
      </c>
      <c r="B1908" s="1" t="s">
        <v>242</v>
      </c>
      <c r="C1908" s="1" t="s">
        <v>26</v>
      </c>
      <c r="D1908" s="1">
        <v>1393.66</v>
      </c>
      <c r="E1908" s="1">
        <v>0</v>
      </c>
      <c r="F1908" s="1">
        <v>0</v>
      </c>
      <c r="G1908" s="1">
        <v>0</v>
      </c>
      <c r="H1908" s="1">
        <v>9817.2309999999998</v>
      </c>
      <c r="I1908" s="1">
        <v>-10463.272000000001</v>
      </c>
    </row>
    <row r="1909" spans="1:9" hidden="1" x14ac:dyDescent="0.25">
      <c r="A1909" s="1" t="s">
        <v>160</v>
      </c>
      <c r="B1909" s="1" t="s">
        <v>242</v>
      </c>
      <c r="C1909" s="1" t="s">
        <v>10</v>
      </c>
      <c r="D1909" s="1">
        <v>1440.9</v>
      </c>
      <c r="E1909" s="1">
        <v>0</v>
      </c>
      <c r="F1909" s="1">
        <v>0</v>
      </c>
      <c r="G1909" s="1">
        <v>0</v>
      </c>
      <c r="H1909" s="1">
        <v>10101.436</v>
      </c>
      <c r="I1909" s="1">
        <v>-10859.531999999999</v>
      </c>
    </row>
    <row r="1910" spans="1:9" hidden="1" x14ac:dyDescent="0.25">
      <c r="A1910" s="1" t="s">
        <v>160</v>
      </c>
      <c r="B1910" s="1" t="s">
        <v>243</v>
      </c>
      <c r="C1910" s="1" t="s">
        <v>26</v>
      </c>
      <c r="D1910" s="1">
        <v>1393.66</v>
      </c>
      <c r="E1910" s="1">
        <v>0</v>
      </c>
      <c r="F1910" s="1">
        <v>0</v>
      </c>
      <c r="G1910" s="1">
        <v>0</v>
      </c>
      <c r="H1910" s="1">
        <v>9817.3610000000008</v>
      </c>
      <c r="I1910" s="1">
        <v>-10463.406999999999</v>
      </c>
    </row>
    <row r="1911" spans="1:9" hidden="1" x14ac:dyDescent="0.25">
      <c r="A1911" s="1" t="s">
        <v>160</v>
      </c>
      <c r="B1911" s="1" t="s">
        <v>243</v>
      </c>
      <c r="C1911" s="1" t="s">
        <v>10</v>
      </c>
      <c r="D1911" s="1">
        <v>1440.9</v>
      </c>
      <c r="E1911" s="1">
        <v>0</v>
      </c>
      <c r="F1911" s="1">
        <v>0</v>
      </c>
      <c r="G1911" s="1">
        <v>0</v>
      </c>
      <c r="H1911" s="1">
        <v>10101.666999999999</v>
      </c>
      <c r="I1911" s="1">
        <v>-10859.772000000001</v>
      </c>
    </row>
    <row r="1912" spans="1:9" hidden="1" x14ac:dyDescent="0.25">
      <c r="A1912" s="1" t="s">
        <v>160</v>
      </c>
      <c r="B1912" s="1" t="s">
        <v>244</v>
      </c>
      <c r="C1912" s="1" t="s">
        <v>26</v>
      </c>
      <c r="D1912" s="1">
        <v>1393.66</v>
      </c>
      <c r="E1912" s="1">
        <v>0</v>
      </c>
      <c r="F1912" s="1">
        <v>0</v>
      </c>
      <c r="G1912" s="1">
        <v>0</v>
      </c>
      <c r="H1912" s="1">
        <v>9817.1329999999998</v>
      </c>
      <c r="I1912" s="1">
        <v>-10463.378000000001</v>
      </c>
    </row>
    <row r="1913" spans="1:9" hidden="1" x14ac:dyDescent="0.25">
      <c r="A1913" s="1" t="s">
        <v>160</v>
      </c>
      <c r="B1913" s="1" t="s">
        <v>244</v>
      </c>
      <c r="C1913" s="1" t="s">
        <v>10</v>
      </c>
      <c r="D1913" s="1">
        <v>1440.9</v>
      </c>
      <c r="E1913" s="1">
        <v>0</v>
      </c>
      <c r="F1913" s="1">
        <v>0</v>
      </c>
      <c r="G1913" s="1">
        <v>0</v>
      </c>
      <c r="H1913" s="1">
        <v>10101.262000000001</v>
      </c>
      <c r="I1913" s="1">
        <v>-10859.721</v>
      </c>
    </row>
    <row r="1914" spans="1:9" hidden="1" x14ac:dyDescent="0.25">
      <c r="A1914" s="1" t="s">
        <v>160</v>
      </c>
      <c r="B1914" s="1" t="s">
        <v>245</v>
      </c>
      <c r="C1914" s="1" t="s">
        <v>26</v>
      </c>
      <c r="D1914" s="1">
        <v>1254.3599999999999</v>
      </c>
      <c r="E1914" s="1">
        <v>-576.78</v>
      </c>
      <c r="F1914" s="1">
        <v>0</v>
      </c>
      <c r="G1914" s="1">
        <v>4259.5150000000003</v>
      </c>
      <c r="H1914" s="1">
        <v>8749.5889999999999</v>
      </c>
      <c r="I1914" s="1">
        <v>-12287.439</v>
      </c>
    </row>
    <row r="1915" spans="1:9" hidden="1" x14ac:dyDescent="0.25">
      <c r="A1915" s="1" t="s">
        <v>160</v>
      </c>
      <c r="B1915" s="1" t="s">
        <v>245</v>
      </c>
      <c r="C1915" s="1" t="s">
        <v>10</v>
      </c>
      <c r="D1915" s="1">
        <v>1301.5999999999999</v>
      </c>
      <c r="E1915" s="1">
        <v>-576.78</v>
      </c>
      <c r="F1915" s="1">
        <v>0</v>
      </c>
      <c r="G1915" s="1">
        <v>4259.5150000000003</v>
      </c>
      <c r="H1915" s="1">
        <v>9034.5689999999995</v>
      </c>
      <c r="I1915" s="1">
        <v>-14552.635</v>
      </c>
    </row>
    <row r="1916" spans="1:9" hidden="1" x14ac:dyDescent="0.25">
      <c r="A1916" s="1" t="s">
        <v>160</v>
      </c>
      <c r="B1916" s="1" t="s">
        <v>246</v>
      </c>
      <c r="C1916" s="1" t="s">
        <v>26</v>
      </c>
      <c r="D1916" s="1">
        <v>1254.3599999999999</v>
      </c>
      <c r="E1916" s="1">
        <v>576.78</v>
      </c>
      <c r="F1916" s="1">
        <v>0</v>
      </c>
      <c r="G1916" s="1">
        <v>-4259.5150000000003</v>
      </c>
      <c r="H1916" s="1">
        <v>8747.4979999999996</v>
      </c>
      <c r="I1916" s="1">
        <v>-6623.15</v>
      </c>
    </row>
    <row r="1917" spans="1:9" hidden="1" x14ac:dyDescent="0.25">
      <c r="A1917" s="1" t="s">
        <v>160</v>
      </c>
      <c r="B1917" s="1" t="s">
        <v>246</v>
      </c>
      <c r="C1917" s="1" t="s">
        <v>10</v>
      </c>
      <c r="D1917" s="1">
        <v>1301.5999999999999</v>
      </c>
      <c r="E1917" s="1">
        <v>576.78</v>
      </c>
      <c r="F1917" s="1">
        <v>0</v>
      </c>
      <c r="G1917" s="1">
        <v>-4259.5150000000003</v>
      </c>
      <c r="H1917" s="1">
        <v>9030.7890000000007</v>
      </c>
      <c r="I1917" s="1">
        <v>-5150.9949999999999</v>
      </c>
    </row>
    <row r="1918" spans="1:9" hidden="1" x14ac:dyDescent="0.25">
      <c r="A1918" s="1" t="s">
        <v>160</v>
      </c>
      <c r="B1918" s="1" t="s">
        <v>247</v>
      </c>
      <c r="C1918" s="1" t="s">
        <v>26</v>
      </c>
      <c r="D1918" s="1">
        <v>1254.3599999999999</v>
      </c>
      <c r="E1918" s="1">
        <v>-576.78</v>
      </c>
      <c r="F1918" s="1">
        <v>0</v>
      </c>
      <c r="G1918" s="1">
        <v>3447.81</v>
      </c>
      <c r="H1918" s="1">
        <v>8749.73</v>
      </c>
      <c r="I1918" s="1">
        <v>-12287.713</v>
      </c>
    </row>
    <row r="1919" spans="1:9" hidden="1" x14ac:dyDescent="0.25">
      <c r="A1919" s="1" t="s">
        <v>160</v>
      </c>
      <c r="B1919" s="1" t="s">
        <v>247</v>
      </c>
      <c r="C1919" s="1" t="s">
        <v>10</v>
      </c>
      <c r="D1919" s="1">
        <v>1301.5999999999999</v>
      </c>
      <c r="E1919" s="1">
        <v>-576.78</v>
      </c>
      <c r="F1919" s="1">
        <v>0</v>
      </c>
      <c r="G1919" s="1">
        <v>3447.81</v>
      </c>
      <c r="H1919" s="1">
        <v>9034.6880000000001</v>
      </c>
      <c r="I1919" s="1">
        <v>-14552.867</v>
      </c>
    </row>
    <row r="1920" spans="1:9" hidden="1" x14ac:dyDescent="0.25">
      <c r="A1920" s="1" t="s">
        <v>160</v>
      </c>
      <c r="B1920" s="1" t="s">
        <v>248</v>
      </c>
      <c r="C1920" s="1" t="s">
        <v>26</v>
      </c>
      <c r="D1920" s="1">
        <v>1254.3599999999999</v>
      </c>
      <c r="E1920" s="1">
        <v>576.78</v>
      </c>
      <c r="F1920" s="1">
        <v>0</v>
      </c>
      <c r="G1920" s="1">
        <v>-3447.81</v>
      </c>
      <c r="H1920" s="1">
        <v>8747.3559999999998</v>
      </c>
      <c r="I1920" s="1">
        <v>-6622.875</v>
      </c>
    </row>
    <row r="1921" spans="1:9" hidden="1" x14ac:dyDescent="0.25">
      <c r="A1921" s="1" t="s">
        <v>160</v>
      </c>
      <c r="B1921" s="1" t="s">
        <v>248</v>
      </c>
      <c r="C1921" s="1" t="s">
        <v>10</v>
      </c>
      <c r="D1921" s="1">
        <v>1301.5999999999999</v>
      </c>
      <c r="E1921" s="1">
        <v>576.78</v>
      </c>
      <c r="F1921" s="1">
        <v>0</v>
      </c>
      <c r="G1921" s="1">
        <v>-3447.81</v>
      </c>
      <c r="H1921" s="1">
        <v>9030.67</v>
      </c>
      <c r="I1921" s="1">
        <v>-5150.7629999999999</v>
      </c>
    </row>
    <row r="1922" spans="1:9" hidden="1" x14ac:dyDescent="0.25">
      <c r="A1922" s="1" t="s">
        <v>160</v>
      </c>
      <c r="B1922" s="1" t="s">
        <v>249</v>
      </c>
      <c r="C1922" s="1" t="s">
        <v>26</v>
      </c>
      <c r="D1922" s="1">
        <v>1254.3599999999999</v>
      </c>
      <c r="E1922" s="1">
        <v>0</v>
      </c>
      <c r="F1922" s="1">
        <v>-576.78</v>
      </c>
      <c r="G1922" s="1">
        <v>-4031.9740000000002</v>
      </c>
      <c r="H1922" s="1">
        <v>11585.32</v>
      </c>
      <c r="I1922" s="1">
        <v>-9456.2420000000002</v>
      </c>
    </row>
    <row r="1923" spans="1:9" hidden="1" x14ac:dyDescent="0.25">
      <c r="A1923" s="1" t="s">
        <v>160</v>
      </c>
      <c r="B1923" s="1" t="s">
        <v>249</v>
      </c>
      <c r="C1923" s="1" t="s">
        <v>10</v>
      </c>
      <c r="D1923" s="1">
        <v>1301.5999999999999</v>
      </c>
      <c r="E1923" s="1">
        <v>0</v>
      </c>
      <c r="F1923" s="1">
        <v>-576.78</v>
      </c>
      <c r="G1923" s="1">
        <v>-4031.9740000000002</v>
      </c>
      <c r="H1923" s="1">
        <v>13743.822</v>
      </c>
      <c r="I1923" s="1">
        <v>-9853.5709999999999</v>
      </c>
    </row>
    <row r="1924" spans="1:9" hidden="1" x14ac:dyDescent="0.25">
      <c r="A1924" s="1" t="s">
        <v>160</v>
      </c>
      <c r="B1924" s="1" t="s">
        <v>250</v>
      </c>
      <c r="C1924" s="1" t="s">
        <v>26</v>
      </c>
      <c r="D1924" s="1">
        <v>1254.3599999999999</v>
      </c>
      <c r="E1924" s="1">
        <v>0</v>
      </c>
      <c r="F1924" s="1">
        <v>576.78</v>
      </c>
      <c r="G1924" s="1">
        <v>4031.9740000000002</v>
      </c>
      <c r="H1924" s="1">
        <v>5911.7659999999996</v>
      </c>
      <c r="I1924" s="1">
        <v>-9454.3469999999998</v>
      </c>
    </row>
    <row r="1925" spans="1:9" hidden="1" x14ac:dyDescent="0.25">
      <c r="A1925" s="1" t="s">
        <v>160</v>
      </c>
      <c r="B1925" s="1" t="s">
        <v>250</v>
      </c>
      <c r="C1925" s="1" t="s">
        <v>10</v>
      </c>
      <c r="D1925" s="1">
        <v>1301.5999999999999</v>
      </c>
      <c r="E1925" s="1">
        <v>0</v>
      </c>
      <c r="F1925" s="1">
        <v>576.78</v>
      </c>
      <c r="G1925" s="1">
        <v>4031.9740000000002</v>
      </c>
      <c r="H1925" s="1">
        <v>4321.5349999999999</v>
      </c>
      <c r="I1925" s="1">
        <v>-9850.0589999999993</v>
      </c>
    </row>
    <row r="1926" spans="1:9" hidden="1" x14ac:dyDescent="0.25">
      <c r="A1926" s="1" t="s">
        <v>160</v>
      </c>
      <c r="B1926" s="1" t="s">
        <v>251</v>
      </c>
      <c r="C1926" s="1" t="s">
        <v>26</v>
      </c>
      <c r="D1926" s="1">
        <v>1254.3599999999999</v>
      </c>
      <c r="E1926" s="1">
        <v>0</v>
      </c>
      <c r="F1926" s="1">
        <v>-576.78</v>
      </c>
      <c r="G1926" s="1">
        <v>-4780.7510000000002</v>
      </c>
      <c r="H1926" s="1">
        <v>11585.457</v>
      </c>
      <c r="I1926" s="1">
        <v>-9456.5069999999996</v>
      </c>
    </row>
    <row r="1927" spans="1:9" hidden="1" x14ac:dyDescent="0.25">
      <c r="A1927" s="1" t="s">
        <v>160</v>
      </c>
      <c r="B1927" s="1" t="s">
        <v>251</v>
      </c>
      <c r="C1927" s="1" t="s">
        <v>10</v>
      </c>
      <c r="D1927" s="1">
        <v>1301.5999999999999</v>
      </c>
      <c r="E1927" s="1">
        <v>0</v>
      </c>
      <c r="F1927" s="1">
        <v>-576.78</v>
      </c>
      <c r="G1927" s="1">
        <v>-4780.7510000000002</v>
      </c>
      <c r="H1927" s="1">
        <v>13743.94</v>
      </c>
      <c r="I1927" s="1">
        <v>-9853.7990000000009</v>
      </c>
    </row>
    <row r="1928" spans="1:9" hidden="1" x14ac:dyDescent="0.25">
      <c r="A1928" s="1" t="s">
        <v>160</v>
      </c>
      <c r="B1928" s="1" t="s">
        <v>252</v>
      </c>
      <c r="C1928" s="1" t="s">
        <v>26</v>
      </c>
      <c r="D1928" s="1">
        <v>1254.3599999999999</v>
      </c>
      <c r="E1928" s="1">
        <v>0</v>
      </c>
      <c r="F1928" s="1">
        <v>576.78</v>
      </c>
      <c r="G1928" s="1">
        <v>4780.7510000000002</v>
      </c>
      <c r="H1928" s="1">
        <v>5911.63</v>
      </c>
      <c r="I1928" s="1">
        <v>-9454.0820000000003</v>
      </c>
    </row>
    <row r="1929" spans="1:9" hidden="1" x14ac:dyDescent="0.25">
      <c r="A1929" s="1" t="s">
        <v>160</v>
      </c>
      <c r="B1929" s="1" t="s">
        <v>252</v>
      </c>
      <c r="C1929" s="1" t="s">
        <v>10</v>
      </c>
      <c r="D1929" s="1">
        <v>1301.5999999999999</v>
      </c>
      <c r="E1929" s="1">
        <v>0</v>
      </c>
      <c r="F1929" s="1">
        <v>576.78</v>
      </c>
      <c r="G1929" s="1">
        <v>4780.7510000000002</v>
      </c>
      <c r="H1929" s="1">
        <v>4321.4179999999997</v>
      </c>
      <c r="I1929" s="1">
        <v>-9849.8310000000001</v>
      </c>
    </row>
    <row r="1930" spans="1:9" hidden="1" x14ac:dyDescent="0.25">
      <c r="A1930" s="1" t="s">
        <v>160</v>
      </c>
      <c r="B1930" s="1" t="s">
        <v>253</v>
      </c>
      <c r="C1930" s="1" t="s">
        <v>26</v>
      </c>
      <c r="D1930" s="1">
        <v>1254.3599999999999</v>
      </c>
      <c r="E1930" s="1">
        <v>0</v>
      </c>
      <c r="F1930" s="1">
        <v>0</v>
      </c>
      <c r="G1930" s="1">
        <v>0</v>
      </c>
      <c r="H1930" s="1">
        <v>8748.5589999999993</v>
      </c>
      <c r="I1930" s="1">
        <v>-9455.4150000000009</v>
      </c>
    </row>
    <row r="1931" spans="1:9" hidden="1" x14ac:dyDescent="0.25">
      <c r="A1931" s="1" t="s">
        <v>160</v>
      </c>
      <c r="B1931" s="1" t="s">
        <v>253</v>
      </c>
      <c r="C1931" s="1" t="s">
        <v>10</v>
      </c>
      <c r="D1931" s="1">
        <v>1301.5999999999999</v>
      </c>
      <c r="E1931" s="1">
        <v>0</v>
      </c>
      <c r="F1931" s="1">
        <v>0</v>
      </c>
      <c r="G1931" s="1">
        <v>0</v>
      </c>
      <c r="H1931" s="1">
        <v>9032.7080000000005</v>
      </c>
      <c r="I1931" s="1">
        <v>-9852.0300000000007</v>
      </c>
    </row>
    <row r="1932" spans="1:9" hidden="1" x14ac:dyDescent="0.25">
      <c r="A1932" s="1" t="s">
        <v>160</v>
      </c>
      <c r="B1932" s="1" t="s">
        <v>254</v>
      </c>
      <c r="C1932" s="1" t="s">
        <v>26</v>
      </c>
      <c r="D1932" s="1">
        <v>1254.3599999999999</v>
      </c>
      <c r="E1932" s="1">
        <v>0</v>
      </c>
      <c r="F1932" s="1">
        <v>0</v>
      </c>
      <c r="G1932" s="1">
        <v>0</v>
      </c>
      <c r="H1932" s="1">
        <v>8748.527</v>
      </c>
      <c r="I1932" s="1">
        <v>-9455.1740000000009</v>
      </c>
    </row>
    <row r="1933" spans="1:9" hidden="1" x14ac:dyDescent="0.25">
      <c r="A1933" s="1" t="s">
        <v>160</v>
      </c>
      <c r="B1933" s="1" t="s">
        <v>254</v>
      </c>
      <c r="C1933" s="1" t="s">
        <v>10</v>
      </c>
      <c r="D1933" s="1">
        <v>1301.5999999999999</v>
      </c>
      <c r="E1933" s="1">
        <v>0</v>
      </c>
      <c r="F1933" s="1">
        <v>0</v>
      </c>
      <c r="G1933" s="1">
        <v>0</v>
      </c>
      <c r="H1933" s="1">
        <v>9032.65</v>
      </c>
      <c r="I1933" s="1">
        <v>-9851.6010000000006</v>
      </c>
    </row>
    <row r="1934" spans="1:9" hidden="1" x14ac:dyDescent="0.25">
      <c r="A1934" s="1" t="s">
        <v>160</v>
      </c>
      <c r="B1934" s="1" t="s">
        <v>255</v>
      </c>
      <c r="C1934" s="1" t="s">
        <v>26</v>
      </c>
      <c r="D1934" s="1">
        <v>1254.3599999999999</v>
      </c>
      <c r="E1934" s="1">
        <v>0</v>
      </c>
      <c r="F1934" s="1">
        <v>0</v>
      </c>
      <c r="G1934" s="1">
        <v>0</v>
      </c>
      <c r="H1934" s="1">
        <v>8748.6569999999992</v>
      </c>
      <c r="I1934" s="1">
        <v>-9455.3089999999993</v>
      </c>
    </row>
    <row r="1935" spans="1:9" hidden="1" x14ac:dyDescent="0.25">
      <c r="A1935" s="1" t="s">
        <v>160</v>
      </c>
      <c r="B1935" s="1" t="s">
        <v>255</v>
      </c>
      <c r="C1935" s="1" t="s">
        <v>10</v>
      </c>
      <c r="D1935" s="1">
        <v>1301.5999999999999</v>
      </c>
      <c r="E1935" s="1">
        <v>0</v>
      </c>
      <c r="F1935" s="1">
        <v>0</v>
      </c>
      <c r="G1935" s="1">
        <v>0</v>
      </c>
      <c r="H1935" s="1">
        <v>9032.8809999999994</v>
      </c>
      <c r="I1935" s="1">
        <v>-9851.8410000000003</v>
      </c>
    </row>
    <row r="1936" spans="1:9" hidden="1" x14ac:dyDescent="0.25">
      <c r="A1936" s="1" t="s">
        <v>160</v>
      </c>
      <c r="B1936" s="1" t="s">
        <v>256</v>
      </c>
      <c r="C1936" s="1" t="s">
        <v>26</v>
      </c>
      <c r="D1936" s="1">
        <v>1254.3599999999999</v>
      </c>
      <c r="E1936" s="1">
        <v>0</v>
      </c>
      <c r="F1936" s="1">
        <v>0</v>
      </c>
      <c r="G1936" s="1">
        <v>0</v>
      </c>
      <c r="H1936" s="1">
        <v>8748.4290000000001</v>
      </c>
      <c r="I1936" s="1">
        <v>-9455.2800000000007</v>
      </c>
    </row>
    <row r="1937" spans="1:9" hidden="1" x14ac:dyDescent="0.25">
      <c r="A1937" s="1" t="s">
        <v>160</v>
      </c>
      <c r="B1937" s="1" t="s">
        <v>256</v>
      </c>
      <c r="C1937" s="1" t="s">
        <v>10</v>
      </c>
      <c r="D1937" s="1">
        <v>1301.5999999999999</v>
      </c>
      <c r="E1937" s="1">
        <v>0</v>
      </c>
      <c r="F1937" s="1">
        <v>0</v>
      </c>
      <c r="G1937" s="1">
        <v>0</v>
      </c>
      <c r="H1937" s="1">
        <v>9032.4760000000006</v>
      </c>
      <c r="I1937" s="1">
        <v>-9851.7900000000009</v>
      </c>
    </row>
    <row r="1938" spans="1:9" hidden="1" x14ac:dyDescent="0.25">
      <c r="A1938" s="1" t="s">
        <v>160</v>
      </c>
      <c r="B1938" s="1" t="s">
        <v>257</v>
      </c>
      <c r="C1938" s="1" t="s">
        <v>26</v>
      </c>
      <c r="D1938" s="1">
        <v>627.17999999999995</v>
      </c>
      <c r="E1938" s="1">
        <v>-576.78</v>
      </c>
      <c r="F1938" s="1">
        <v>0</v>
      </c>
      <c r="G1938" s="1">
        <v>4259.5150000000003</v>
      </c>
      <c r="H1938" s="1">
        <v>4375.317</v>
      </c>
      <c r="I1938" s="1">
        <v>-7559.7920000000004</v>
      </c>
    </row>
    <row r="1939" spans="1:9" hidden="1" x14ac:dyDescent="0.25">
      <c r="A1939" s="1" t="s">
        <v>160</v>
      </c>
      <c r="B1939" s="1" t="s">
        <v>257</v>
      </c>
      <c r="C1939" s="1" t="s">
        <v>10</v>
      </c>
      <c r="D1939" s="1">
        <v>650.79999999999995</v>
      </c>
      <c r="E1939" s="1">
        <v>-576.78</v>
      </c>
      <c r="F1939" s="1">
        <v>0</v>
      </c>
      <c r="G1939" s="1">
        <v>4259.5150000000003</v>
      </c>
      <c r="H1939" s="1">
        <v>4518.2290000000003</v>
      </c>
      <c r="I1939" s="1">
        <v>-9626.7270000000008</v>
      </c>
    </row>
    <row r="1940" spans="1:9" hidden="1" x14ac:dyDescent="0.25">
      <c r="A1940" s="1" t="s">
        <v>160</v>
      </c>
      <c r="B1940" s="1" t="s">
        <v>258</v>
      </c>
      <c r="C1940" s="1" t="s">
        <v>26</v>
      </c>
      <c r="D1940" s="1">
        <v>627.17999999999995</v>
      </c>
      <c r="E1940" s="1">
        <v>576.78</v>
      </c>
      <c r="F1940" s="1">
        <v>0</v>
      </c>
      <c r="G1940" s="1">
        <v>-4259.5150000000003</v>
      </c>
      <c r="H1940" s="1">
        <v>4373.2259999999997</v>
      </c>
      <c r="I1940" s="1">
        <v>-1895.502</v>
      </c>
    </row>
    <row r="1941" spans="1:9" hidden="1" x14ac:dyDescent="0.25">
      <c r="A1941" s="1" t="s">
        <v>160</v>
      </c>
      <c r="B1941" s="1" t="s">
        <v>258</v>
      </c>
      <c r="C1941" s="1" t="s">
        <v>10</v>
      </c>
      <c r="D1941" s="1">
        <v>650.79999999999995</v>
      </c>
      <c r="E1941" s="1">
        <v>576.78</v>
      </c>
      <c r="F1941" s="1">
        <v>0</v>
      </c>
      <c r="G1941" s="1">
        <v>-4259.5150000000003</v>
      </c>
      <c r="H1941" s="1">
        <v>4514.4489999999996</v>
      </c>
      <c r="I1941" s="1">
        <v>-225.08799999999999</v>
      </c>
    </row>
    <row r="1942" spans="1:9" hidden="1" x14ac:dyDescent="0.25">
      <c r="A1942" s="1" t="s">
        <v>160</v>
      </c>
      <c r="B1942" s="1" t="s">
        <v>259</v>
      </c>
      <c r="C1942" s="1" t="s">
        <v>26</v>
      </c>
      <c r="D1942" s="1">
        <v>627.17999999999995</v>
      </c>
      <c r="E1942" s="1">
        <v>-576.78</v>
      </c>
      <c r="F1942" s="1">
        <v>0</v>
      </c>
      <c r="G1942" s="1">
        <v>3447.81</v>
      </c>
      <c r="H1942" s="1">
        <v>4375.4589999999998</v>
      </c>
      <c r="I1942" s="1">
        <v>-7560.0659999999998</v>
      </c>
    </row>
    <row r="1943" spans="1:9" hidden="1" x14ac:dyDescent="0.25">
      <c r="A1943" s="1" t="s">
        <v>160</v>
      </c>
      <c r="B1943" s="1" t="s">
        <v>259</v>
      </c>
      <c r="C1943" s="1" t="s">
        <v>10</v>
      </c>
      <c r="D1943" s="1">
        <v>650.79999999999995</v>
      </c>
      <c r="E1943" s="1">
        <v>-576.78</v>
      </c>
      <c r="F1943" s="1">
        <v>0</v>
      </c>
      <c r="G1943" s="1">
        <v>3447.81</v>
      </c>
      <c r="H1943" s="1">
        <v>4518.3490000000002</v>
      </c>
      <c r="I1943" s="1">
        <v>-9626.9599999999991</v>
      </c>
    </row>
    <row r="1944" spans="1:9" hidden="1" x14ac:dyDescent="0.25">
      <c r="A1944" s="1" t="s">
        <v>160</v>
      </c>
      <c r="B1944" s="1" t="s">
        <v>260</v>
      </c>
      <c r="C1944" s="1" t="s">
        <v>26</v>
      </c>
      <c r="D1944" s="1">
        <v>627.17999999999995</v>
      </c>
      <c r="E1944" s="1">
        <v>576.78</v>
      </c>
      <c r="F1944" s="1">
        <v>0</v>
      </c>
      <c r="G1944" s="1">
        <v>-3447.81</v>
      </c>
      <c r="H1944" s="1">
        <v>4373.085</v>
      </c>
      <c r="I1944" s="1">
        <v>-1895.2280000000001</v>
      </c>
    </row>
    <row r="1945" spans="1:9" hidden="1" x14ac:dyDescent="0.25">
      <c r="A1945" s="1" t="s">
        <v>160</v>
      </c>
      <c r="B1945" s="1" t="s">
        <v>260</v>
      </c>
      <c r="C1945" s="1" t="s">
        <v>10</v>
      </c>
      <c r="D1945" s="1">
        <v>650.79999999999995</v>
      </c>
      <c r="E1945" s="1">
        <v>576.78</v>
      </c>
      <c r="F1945" s="1">
        <v>0</v>
      </c>
      <c r="G1945" s="1">
        <v>-3447.81</v>
      </c>
      <c r="H1945" s="1">
        <v>4514.33</v>
      </c>
      <c r="I1945" s="1">
        <v>-224.85499999999999</v>
      </c>
    </row>
    <row r="1946" spans="1:9" hidden="1" x14ac:dyDescent="0.25">
      <c r="A1946" s="1" t="s">
        <v>160</v>
      </c>
      <c r="B1946" s="1" t="s">
        <v>261</v>
      </c>
      <c r="C1946" s="1" t="s">
        <v>26</v>
      </c>
      <c r="D1946" s="1">
        <v>627.17999999999995</v>
      </c>
      <c r="E1946" s="1">
        <v>0</v>
      </c>
      <c r="F1946" s="1">
        <v>-576.78</v>
      </c>
      <c r="G1946" s="1">
        <v>-4031.9740000000002</v>
      </c>
      <c r="H1946" s="1">
        <v>7211.049</v>
      </c>
      <c r="I1946" s="1">
        <v>-4728.5950000000003</v>
      </c>
    </row>
    <row r="1947" spans="1:9" hidden="1" x14ac:dyDescent="0.25">
      <c r="A1947" s="1" t="s">
        <v>160</v>
      </c>
      <c r="B1947" s="1" t="s">
        <v>261</v>
      </c>
      <c r="C1947" s="1" t="s">
        <v>10</v>
      </c>
      <c r="D1947" s="1">
        <v>650.79999999999995</v>
      </c>
      <c r="E1947" s="1">
        <v>0</v>
      </c>
      <c r="F1947" s="1">
        <v>-576.78</v>
      </c>
      <c r="G1947" s="1">
        <v>-4031.9740000000002</v>
      </c>
      <c r="H1947" s="1">
        <v>9227.4830000000002</v>
      </c>
      <c r="I1947" s="1">
        <v>-4927.6629999999996</v>
      </c>
    </row>
    <row r="1948" spans="1:9" hidden="1" x14ac:dyDescent="0.25">
      <c r="A1948" s="1" t="s">
        <v>160</v>
      </c>
      <c r="B1948" s="1" t="s">
        <v>262</v>
      </c>
      <c r="C1948" s="1" t="s">
        <v>26</v>
      </c>
      <c r="D1948" s="1">
        <v>627.17999999999995</v>
      </c>
      <c r="E1948" s="1">
        <v>0</v>
      </c>
      <c r="F1948" s="1">
        <v>576.78</v>
      </c>
      <c r="G1948" s="1">
        <v>4031.9740000000002</v>
      </c>
      <c r="H1948" s="1">
        <v>1537.4939999999999</v>
      </c>
      <c r="I1948" s="1">
        <v>-4726.7</v>
      </c>
    </row>
    <row r="1949" spans="1:9" hidden="1" x14ac:dyDescent="0.25">
      <c r="A1949" s="1" t="s">
        <v>160</v>
      </c>
      <c r="B1949" s="1" t="s">
        <v>262</v>
      </c>
      <c r="C1949" s="1" t="s">
        <v>10</v>
      </c>
      <c r="D1949" s="1">
        <v>650.79999999999995</v>
      </c>
      <c r="E1949" s="1">
        <v>0</v>
      </c>
      <c r="F1949" s="1">
        <v>576.78</v>
      </c>
      <c r="G1949" s="1">
        <v>4031.9740000000002</v>
      </c>
      <c r="H1949" s="1">
        <v>-194.804</v>
      </c>
      <c r="I1949" s="1">
        <v>-4924.152</v>
      </c>
    </row>
    <row r="1950" spans="1:9" hidden="1" x14ac:dyDescent="0.25">
      <c r="A1950" s="1" t="s">
        <v>160</v>
      </c>
      <c r="B1950" s="1" t="s">
        <v>263</v>
      </c>
      <c r="C1950" s="1" t="s">
        <v>26</v>
      </c>
      <c r="D1950" s="1">
        <v>627.17999999999995</v>
      </c>
      <c r="E1950" s="1">
        <v>0</v>
      </c>
      <c r="F1950" s="1">
        <v>-576.78</v>
      </c>
      <c r="G1950" s="1">
        <v>-4780.7510000000002</v>
      </c>
      <c r="H1950" s="1">
        <v>7211.1850000000004</v>
      </c>
      <c r="I1950" s="1">
        <v>-4728.8599999999997</v>
      </c>
    </row>
    <row r="1951" spans="1:9" hidden="1" x14ac:dyDescent="0.25">
      <c r="A1951" s="1" t="s">
        <v>160</v>
      </c>
      <c r="B1951" s="1" t="s">
        <v>263</v>
      </c>
      <c r="C1951" s="1" t="s">
        <v>10</v>
      </c>
      <c r="D1951" s="1">
        <v>650.79999999999995</v>
      </c>
      <c r="E1951" s="1">
        <v>0</v>
      </c>
      <c r="F1951" s="1">
        <v>-576.78</v>
      </c>
      <c r="G1951" s="1">
        <v>-4780.7510000000002</v>
      </c>
      <c r="H1951" s="1">
        <v>9227.6</v>
      </c>
      <c r="I1951" s="1">
        <v>-4927.8909999999996</v>
      </c>
    </row>
    <row r="1952" spans="1:9" hidden="1" x14ac:dyDescent="0.25">
      <c r="A1952" s="1" t="s">
        <v>160</v>
      </c>
      <c r="B1952" s="1" t="s">
        <v>264</v>
      </c>
      <c r="C1952" s="1" t="s">
        <v>26</v>
      </c>
      <c r="D1952" s="1">
        <v>627.17999999999995</v>
      </c>
      <c r="E1952" s="1">
        <v>0</v>
      </c>
      <c r="F1952" s="1">
        <v>576.78</v>
      </c>
      <c r="G1952" s="1">
        <v>4780.7510000000002</v>
      </c>
      <c r="H1952" s="1">
        <v>1537.3579999999999</v>
      </c>
      <c r="I1952" s="1">
        <v>-4726.4350000000004</v>
      </c>
    </row>
    <row r="1953" spans="1:9" hidden="1" x14ac:dyDescent="0.25">
      <c r="A1953" s="1" t="s">
        <v>160</v>
      </c>
      <c r="B1953" s="1" t="s">
        <v>264</v>
      </c>
      <c r="C1953" s="1" t="s">
        <v>10</v>
      </c>
      <c r="D1953" s="1">
        <v>650.79999999999995</v>
      </c>
      <c r="E1953" s="1">
        <v>0</v>
      </c>
      <c r="F1953" s="1">
        <v>576.78</v>
      </c>
      <c r="G1953" s="1">
        <v>4780.7510000000002</v>
      </c>
      <c r="H1953" s="1">
        <v>-194.922</v>
      </c>
      <c r="I1953" s="1">
        <v>-4923.924</v>
      </c>
    </row>
    <row r="1954" spans="1:9" hidden="1" x14ac:dyDescent="0.25">
      <c r="A1954" s="1" t="s">
        <v>160</v>
      </c>
      <c r="B1954" s="1" t="s">
        <v>265</v>
      </c>
      <c r="C1954" s="1" t="s">
        <v>26</v>
      </c>
      <c r="D1954" s="1">
        <v>627.17999999999995</v>
      </c>
      <c r="E1954" s="1">
        <v>0</v>
      </c>
      <c r="F1954" s="1">
        <v>0</v>
      </c>
      <c r="G1954" s="1">
        <v>0</v>
      </c>
      <c r="H1954" s="1">
        <v>4374.2879999999996</v>
      </c>
      <c r="I1954" s="1">
        <v>-4727.7669999999998</v>
      </c>
    </row>
    <row r="1955" spans="1:9" hidden="1" x14ac:dyDescent="0.25">
      <c r="A1955" s="1" t="s">
        <v>160</v>
      </c>
      <c r="B1955" s="1" t="s">
        <v>265</v>
      </c>
      <c r="C1955" s="1" t="s">
        <v>10</v>
      </c>
      <c r="D1955" s="1">
        <v>650.79999999999995</v>
      </c>
      <c r="E1955" s="1">
        <v>0</v>
      </c>
      <c r="F1955" s="1">
        <v>0</v>
      </c>
      <c r="G1955" s="1">
        <v>0</v>
      </c>
      <c r="H1955" s="1">
        <v>4516.3680000000004</v>
      </c>
      <c r="I1955" s="1">
        <v>-4926.1220000000003</v>
      </c>
    </row>
    <row r="1956" spans="1:9" hidden="1" x14ac:dyDescent="0.25">
      <c r="A1956" s="1" t="s">
        <v>160</v>
      </c>
      <c r="B1956" s="1" t="s">
        <v>266</v>
      </c>
      <c r="C1956" s="1" t="s">
        <v>26</v>
      </c>
      <c r="D1956" s="1">
        <v>627.17999999999995</v>
      </c>
      <c r="E1956" s="1">
        <v>0</v>
      </c>
      <c r="F1956" s="1">
        <v>0</v>
      </c>
      <c r="G1956" s="1">
        <v>0</v>
      </c>
      <c r="H1956" s="1">
        <v>4374.2550000000001</v>
      </c>
      <c r="I1956" s="1">
        <v>-4727.527</v>
      </c>
    </row>
    <row r="1957" spans="1:9" hidden="1" x14ac:dyDescent="0.25">
      <c r="A1957" s="1" t="s">
        <v>160</v>
      </c>
      <c r="B1957" s="1" t="s">
        <v>266</v>
      </c>
      <c r="C1957" s="1" t="s">
        <v>10</v>
      </c>
      <c r="D1957" s="1">
        <v>650.79999999999995</v>
      </c>
      <c r="E1957" s="1">
        <v>0</v>
      </c>
      <c r="F1957" s="1">
        <v>0</v>
      </c>
      <c r="G1957" s="1">
        <v>0</v>
      </c>
      <c r="H1957" s="1">
        <v>4516.3100000000004</v>
      </c>
      <c r="I1957" s="1">
        <v>-4925.6930000000002</v>
      </c>
    </row>
    <row r="1958" spans="1:9" hidden="1" x14ac:dyDescent="0.25">
      <c r="A1958" s="1" t="s">
        <v>160</v>
      </c>
      <c r="B1958" s="1" t="s">
        <v>267</v>
      </c>
      <c r="C1958" s="1" t="s">
        <v>26</v>
      </c>
      <c r="D1958" s="1">
        <v>627.17999999999995</v>
      </c>
      <c r="E1958" s="1">
        <v>0</v>
      </c>
      <c r="F1958" s="1">
        <v>0</v>
      </c>
      <c r="G1958" s="1">
        <v>0</v>
      </c>
      <c r="H1958" s="1">
        <v>4374.3850000000002</v>
      </c>
      <c r="I1958" s="1">
        <v>-4727.6610000000001</v>
      </c>
    </row>
    <row r="1959" spans="1:9" hidden="1" x14ac:dyDescent="0.25">
      <c r="A1959" s="1" t="s">
        <v>160</v>
      </c>
      <c r="B1959" s="1" t="s">
        <v>267</v>
      </c>
      <c r="C1959" s="1" t="s">
        <v>10</v>
      </c>
      <c r="D1959" s="1">
        <v>650.79999999999995</v>
      </c>
      <c r="E1959" s="1">
        <v>0</v>
      </c>
      <c r="F1959" s="1">
        <v>0</v>
      </c>
      <c r="G1959" s="1">
        <v>0</v>
      </c>
      <c r="H1959" s="1">
        <v>4516.5420000000004</v>
      </c>
      <c r="I1959" s="1">
        <v>-4925.933</v>
      </c>
    </row>
    <row r="1960" spans="1:9" hidden="1" x14ac:dyDescent="0.25">
      <c r="A1960" s="1" t="s">
        <v>160</v>
      </c>
      <c r="B1960" s="1" t="s">
        <v>268</v>
      </c>
      <c r="C1960" s="1" t="s">
        <v>26</v>
      </c>
      <c r="D1960" s="1">
        <v>627.17999999999995</v>
      </c>
      <c r="E1960" s="1">
        <v>0</v>
      </c>
      <c r="F1960" s="1">
        <v>0</v>
      </c>
      <c r="G1960" s="1">
        <v>0</v>
      </c>
      <c r="H1960" s="1">
        <v>4374.1580000000004</v>
      </c>
      <c r="I1960" s="1">
        <v>-4727.6329999999998</v>
      </c>
    </row>
    <row r="1961" spans="1:9" hidden="1" x14ac:dyDescent="0.25">
      <c r="A1961" s="1" t="s">
        <v>160</v>
      </c>
      <c r="B1961" s="1" t="s">
        <v>268</v>
      </c>
      <c r="C1961" s="1" t="s">
        <v>10</v>
      </c>
      <c r="D1961" s="1">
        <v>650.79999999999995</v>
      </c>
      <c r="E1961" s="1">
        <v>0</v>
      </c>
      <c r="F1961" s="1">
        <v>0</v>
      </c>
      <c r="G1961" s="1">
        <v>0</v>
      </c>
      <c r="H1961" s="1">
        <v>4516.1369999999997</v>
      </c>
      <c r="I1961" s="1">
        <v>-4925.8819999999996</v>
      </c>
    </row>
    <row r="1962" spans="1:9" hidden="1" x14ac:dyDescent="0.25">
      <c r="A1962" s="1" t="s">
        <v>160</v>
      </c>
      <c r="B1962" s="1" t="s">
        <v>269</v>
      </c>
      <c r="C1962" s="1" t="s">
        <v>26</v>
      </c>
      <c r="D1962" s="1">
        <v>1393.66</v>
      </c>
      <c r="E1962" s="1">
        <v>477.87</v>
      </c>
      <c r="F1962" s="1">
        <v>110.73</v>
      </c>
      <c r="G1962" s="1">
        <v>4078.8389999999999</v>
      </c>
      <c r="H1962" s="1">
        <v>10341.277</v>
      </c>
      <c r="I1962" s="1">
        <v>-8132.5730000000003</v>
      </c>
    </row>
    <row r="1963" spans="1:9" hidden="1" x14ac:dyDescent="0.25">
      <c r="A1963" s="1" t="s">
        <v>160</v>
      </c>
      <c r="B1963" s="1" t="s">
        <v>269</v>
      </c>
      <c r="C1963" s="1" t="s">
        <v>10</v>
      </c>
      <c r="D1963" s="1">
        <v>1440.9</v>
      </c>
      <c r="E1963" s="1">
        <v>477.87</v>
      </c>
      <c r="F1963" s="1">
        <v>110.73</v>
      </c>
      <c r="G1963" s="1">
        <v>4078.8389999999999</v>
      </c>
      <c r="H1963" s="1">
        <v>10983.157999999999</v>
      </c>
      <c r="I1963" s="1">
        <v>-7004.4740000000002</v>
      </c>
    </row>
    <row r="1964" spans="1:9" hidden="1" x14ac:dyDescent="0.25">
      <c r="A1964" s="1" t="s">
        <v>160</v>
      </c>
      <c r="B1964" s="1" t="s">
        <v>270</v>
      </c>
      <c r="C1964" s="1" t="s">
        <v>26</v>
      </c>
      <c r="D1964" s="1">
        <v>1393.66</v>
      </c>
      <c r="E1964" s="1">
        <v>-477.87</v>
      </c>
      <c r="F1964" s="1">
        <v>-110.73</v>
      </c>
      <c r="G1964" s="1">
        <v>-4078.8389999999999</v>
      </c>
      <c r="H1964" s="1">
        <v>9293.2180000000008</v>
      </c>
      <c r="I1964" s="1">
        <v>-12794.212</v>
      </c>
    </row>
    <row r="1965" spans="1:9" hidden="1" x14ac:dyDescent="0.25">
      <c r="A1965" s="1" t="s">
        <v>160</v>
      </c>
      <c r="B1965" s="1" t="s">
        <v>270</v>
      </c>
      <c r="C1965" s="1" t="s">
        <v>10</v>
      </c>
      <c r="D1965" s="1">
        <v>1440.9</v>
      </c>
      <c r="E1965" s="1">
        <v>-477.87</v>
      </c>
      <c r="F1965" s="1">
        <v>-110.73</v>
      </c>
      <c r="G1965" s="1">
        <v>-4078.8389999999999</v>
      </c>
      <c r="H1965" s="1">
        <v>9219.7710000000006</v>
      </c>
      <c r="I1965" s="1">
        <v>-14715.019</v>
      </c>
    </row>
    <row r="1966" spans="1:9" hidden="1" x14ac:dyDescent="0.25">
      <c r="A1966" s="1" t="s">
        <v>160</v>
      </c>
      <c r="B1966" s="1" t="s">
        <v>271</v>
      </c>
      <c r="C1966" s="1" t="s">
        <v>26</v>
      </c>
      <c r="D1966" s="1">
        <v>1393.66</v>
      </c>
      <c r="E1966" s="1">
        <v>107.41</v>
      </c>
      <c r="F1966" s="1">
        <v>475.6</v>
      </c>
      <c r="G1966" s="1">
        <v>3631.4119999999998</v>
      </c>
      <c r="H1966" s="1">
        <v>12130.222</v>
      </c>
      <c r="I1966" s="1">
        <v>-9954.5580000000009</v>
      </c>
    </row>
    <row r="1967" spans="1:9" hidden="1" x14ac:dyDescent="0.25">
      <c r="A1967" s="1" t="s">
        <v>160</v>
      </c>
      <c r="B1967" s="1" t="s">
        <v>271</v>
      </c>
      <c r="C1967" s="1" t="s">
        <v>10</v>
      </c>
      <c r="D1967" s="1">
        <v>1440.9</v>
      </c>
      <c r="E1967" s="1">
        <v>107.41</v>
      </c>
      <c r="F1967" s="1">
        <v>475.6</v>
      </c>
      <c r="G1967" s="1">
        <v>3631.4119999999998</v>
      </c>
      <c r="H1967" s="1">
        <v>13935.731</v>
      </c>
      <c r="I1967" s="1">
        <v>-10004.221</v>
      </c>
    </row>
    <row r="1968" spans="1:9" hidden="1" x14ac:dyDescent="0.25">
      <c r="A1968" s="1" t="s">
        <v>160</v>
      </c>
      <c r="B1968" s="1" t="s">
        <v>272</v>
      </c>
      <c r="C1968" s="1" t="s">
        <v>26</v>
      </c>
      <c r="D1968" s="1">
        <v>1393.66</v>
      </c>
      <c r="E1968" s="1">
        <v>-107.41</v>
      </c>
      <c r="F1968" s="1">
        <v>-475.6</v>
      </c>
      <c r="G1968" s="1">
        <v>-3631.4119999999998</v>
      </c>
      <c r="H1968" s="1">
        <v>7504.2719999999999</v>
      </c>
      <c r="I1968" s="1">
        <v>-10972.227000000001</v>
      </c>
    </row>
    <row r="1969" spans="1:9" hidden="1" x14ac:dyDescent="0.25">
      <c r="A1969" s="1" t="s">
        <v>160</v>
      </c>
      <c r="B1969" s="1" t="s">
        <v>272</v>
      </c>
      <c r="C1969" s="1" t="s">
        <v>10</v>
      </c>
      <c r="D1969" s="1">
        <v>1440.9</v>
      </c>
      <c r="E1969" s="1">
        <v>-107.41</v>
      </c>
      <c r="F1969" s="1">
        <v>-475.6</v>
      </c>
      <c r="G1969" s="1">
        <v>-3631.4119999999998</v>
      </c>
      <c r="H1969" s="1">
        <v>6267.1980000000003</v>
      </c>
      <c r="I1969" s="1">
        <v>-11715.272000000001</v>
      </c>
    </row>
    <row r="1970" spans="1:9" hidden="1" x14ac:dyDescent="0.25">
      <c r="A1970" s="1" t="s">
        <v>160</v>
      </c>
      <c r="B1970" s="1" t="s">
        <v>273</v>
      </c>
      <c r="C1970" s="1" t="s">
        <v>26</v>
      </c>
      <c r="D1970" s="1">
        <v>627.17999999999995</v>
      </c>
      <c r="E1970" s="1">
        <v>477.87</v>
      </c>
      <c r="F1970" s="1">
        <v>110.73</v>
      </c>
      <c r="G1970" s="1">
        <v>4078.8389999999999</v>
      </c>
      <c r="H1970" s="1">
        <v>4898.3010000000004</v>
      </c>
      <c r="I1970" s="1">
        <v>-2396.828</v>
      </c>
    </row>
    <row r="1971" spans="1:9" hidden="1" x14ac:dyDescent="0.25">
      <c r="A1971" s="1" t="s">
        <v>160</v>
      </c>
      <c r="B1971" s="1" t="s">
        <v>273</v>
      </c>
      <c r="C1971" s="1" t="s">
        <v>10</v>
      </c>
      <c r="D1971" s="1">
        <v>650.79999999999995</v>
      </c>
      <c r="E1971" s="1">
        <v>477.87</v>
      </c>
      <c r="F1971" s="1">
        <v>110.73</v>
      </c>
      <c r="G1971" s="1">
        <v>4078.8389999999999</v>
      </c>
      <c r="H1971" s="1">
        <v>5398.0330000000004</v>
      </c>
      <c r="I1971" s="1">
        <v>-1070.635</v>
      </c>
    </row>
    <row r="1972" spans="1:9" hidden="1" x14ac:dyDescent="0.25">
      <c r="A1972" s="1" t="s">
        <v>160</v>
      </c>
      <c r="B1972" s="1" t="s">
        <v>274</v>
      </c>
      <c r="C1972" s="1" t="s">
        <v>26</v>
      </c>
      <c r="D1972" s="1">
        <v>627.17999999999995</v>
      </c>
      <c r="E1972" s="1">
        <v>-477.87</v>
      </c>
      <c r="F1972" s="1">
        <v>-110.73</v>
      </c>
      <c r="G1972" s="1">
        <v>-4078.8389999999999</v>
      </c>
      <c r="H1972" s="1">
        <v>3850.2420000000002</v>
      </c>
      <c r="I1972" s="1">
        <v>-7058.4660000000003</v>
      </c>
    </row>
    <row r="1973" spans="1:9" hidden="1" x14ac:dyDescent="0.25">
      <c r="A1973" s="1" t="s">
        <v>160</v>
      </c>
      <c r="B1973" s="1" t="s">
        <v>274</v>
      </c>
      <c r="C1973" s="1" t="s">
        <v>10</v>
      </c>
      <c r="D1973" s="1">
        <v>650.79999999999995</v>
      </c>
      <c r="E1973" s="1">
        <v>-477.87</v>
      </c>
      <c r="F1973" s="1">
        <v>-110.73</v>
      </c>
      <c r="G1973" s="1">
        <v>-4078.8389999999999</v>
      </c>
      <c r="H1973" s="1">
        <v>3634.6460000000002</v>
      </c>
      <c r="I1973" s="1">
        <v>-8781.18</v>
      </c>
    </row>
    <row r="1974" spans="1:9" hidden="1" x14ac:dyDescent="0.25">
      <c r="A1974" s="1" t="s">
        <v>160</v>
      </c>
      <c r="B1974" s="1" t="s">
        <v>275</v>
      </c>
      <c r="C1974" s="1" t="s">
        <v>26</v>
      </c>
      <c r="D1974" s="1">
        <v>627.17999999999995</v>
      </c>
      <c r="E1974" s="1">
        <v>107.41</v>
      </c>
      <c r="F1974" s="1">
        <v>475.6</v>
      </c>
      <c r="G1974" s="1">
        <v>3631.4119999999998</v>
      </c>
      <c r="H1974" s="1">
        <v>6687.2460000000001</v>
      </c>
      <c r="I1974" s="1">
        <v>-4218.8130000000001</v>
      </c>
    </row>
    <row r="1975" spans="1:9" hidden="1" x14ac:dyDescent="0.25">
      <c r="A1975" s="1" t="s">
        <v>160</v>
      </c>
      <c r="B1975" s="1" t="s">
        <v>275</v>
      </c>
      <c r="C1975" s="1" t="s">
        <v>10</v>
      </c>
      <c r="D1975" s="1">
        <v>650.79999999999995</v>
      </c>
      <c r="E1975" s="1">
        <v>107.41</v>
      </c>
      <c r="F1975" s="1">
        <v>475.6</v>
      </c>
      <c r="G1975" s="1">
        <v>3631.4119999999998</v>
      </c>
      <c r="H1975" s="1">
        <v>8350.6059999999998</v>
      </c>
      <c r="I1975" s="1">
        <v>-4070.3820000000001</v>
      </c>
    </row>
    <row r="1976" spans="1:9" hidden="1" x14ac:dyDescent="0.25">
      <c r="A1976" s="1" t="s">
        <v>160</v>
      </c>
      <c r="B1976" s="1" t="s">
        <v>276</v>
      </c>
      <c r="C1976" s="1" t="s">
        <v>26</v>
      </c>
      <c r="D1976" s="1">
        <v>627.17999999999995</v>
      </c>
      <c r="E1976" s="1">
        <v>-107.41</v>
      </c>
      <c r="F1976" s="1">
        <v>-475.6</v>
      </c>
      <c r="G1976" s="1">
        <v>-3631.4119999999998</v>
      </c>
      <c r="H1976" s="1">
        <v>2061.297</v>
      </c>
      <c r="I1976" s="1">
        <v>-5236.4809999999998</v>
      </c>
    </row>
    <row r="1977" spans="1:9" hidden="1" x14ac:dyDescent="0.25">
      <c r="A1977" s="1" t="s">
        <v>160</v>
      </c>
      <c r="B1977" s="1" t="s">
        <v>276</v>
      </c>
      <c r="C1977" s="1" t="s">
        <v>10</v>
      </c>
      <c r="D1977" s="1">
        <v>650.79999999999995</v>
      </c>
      <c r="E1977" s="1">
        <v>-107.41</v>
      </c>
      <c r="F1977" s="1">
        <v>-475.6</v>
      </c>
      <c r="G1977" s="1">
        <v>-3631.4119999999998</v>
      </c>
      <c r="H1977" s="1">
        <v>682.07299999999998</v>
      </c>
      <c r="I1977" s="1">
        <v>-5781.433</v>
      </c>
    </row>
    <row r="1978" spans="1:9" hidden="1" x14ac:dyDescent="0.25">
      <c r="A1978" s="1" t="s">
        <v>25</v>
      </c>
      <c r="B1978" s="1" t="s">
        <v>9</v>
      </c>
      <c r="C1978" s="1" t="s">
        <v>26</v>
      </c>
      <c r="D1978" s="1">
        <v>1077.8699999999999</v>
      </c>
      <c r="E1978" s="1">
        <v>0</v>
      </c>
      <c r="F1978" s="1">
        <v>0</v>
      </c>
      <c r="G1978" s="1">
        <v>0</v>
      </c>
      <c r="H1978" s="1">
        <v>7749.4480000000003</v>
      </c>
      <c r="I1978" s="1">
        <v>-8278.6929999999993</v>
      </c>
    </row>
    <row r="1979" spans="1:9" hidden="1" x14ac:dyDescent="0.25">
      <c r="A1979" s="1" t="s">
        <v>25</v>
      </c>
      <c r="B1979" s="1" t="s">
        <v>9</v>
      </c>
      <c r="C1979" s="1" t="s">
        <v>10</v>
      </c>
      <c r="D1979" s="1">
        <v>1108.55</v>
      </c>
      <c r="E1979" s="1">
        <v>0</v>
      </c>
      <c r="F1979" s="1">
        <v>0</v>
      </c>
      <c r="G1979" s="1">
        <v>0</v>
      </c>
      <c r="H1979" s="1">
        <v>7933.7269999999999</v>
      </c>
      <c r="I1979" s="1">
        <v>-8536.1929999999993</v>
      </c>
    </row>
    <row r="1980" spans="1:9" hidden="1" x14ac:dyDescent="0.25">
      <c r="A1980" s="1" t="s">
        <v>25</v>
      </c>
      <c r="B1980" s="1" t="s">
        <v>27</v>
      </c>
      <c r="C1980" s="1" t="s">
        <v>26</v>
      </c>
      <c r="D1980" s="1">
        <v>341.95</v>
      </c>
      <c r="E1980" s="1">
        <v>0</v>
      </c>
      <c r="F1980" s="1">
        <v>0</v>
      </c>
      <c r="G1980" s="1">
        <v>0</v>
      </c>
      <c r="H1980" s="1">
        <v>2662.6260000000002</v>
      </c>
      <c r="I1980" s="1">
        <v>-2553.6129999999998</v>
      </c>
    </row>
    <row r="1981" spans="1:9" x14ac:dyDescent="0.25">
      <c r="A1981" s="1" t="s">
        <v>25</v>
      </c>
      <c r="B1981" s="1" t="s">
        <v>27</v>
      </c>
      <c r="C1981" s="1" t="s">
        <v>10</v>
      </c>
      <c r="D1981" s="1">
        <v>341.95</v>
      </c>
      <c r="E1981" s="1">
        <v>0</v>
      </c>
      <c r="F1981" s="1">
        <v>0</v>
      </c>
      <c r="G1981" s="1">
        <v>0</v>
      </c>
      <c r="H1981" s="1">
        <v>2662.7460000000001</v>
      </c>
      <c r="I1981" s="1">
        <v>-2553.2750000000001</v>
      </c>
    </row>
    <row r="1982" spans="1:9" hidden="1" x14ac:dyDescent="0.25">
      <c r="A1982" s="1" t="s">
        <v>25</v>
      </c>
      <c r="B1982" s="1" t="s">
        <v>21</v>
      </c>
      <c r="C1982" s="1" t="s">
        <v>26</v>
      </c>
      <c r="D1982" s="1">
        <v>0</v>
      </c>
      <c r="E1982" s="1">
        <v>-403.01</v>
      </c>
      <c r="F1982" s="1">
        <v>0</v>
      </c>
      <c r="G1982" s="1">
        <v>3043.6170000000002</v>
      </c>
      <c r="H1982" s="1">
        <v>1.145</v>
      </c>
      <c r="I1982" s="1">
        <v>-2848.982</v>
      </c>
    </row>
    <row r="1983" spans="1:9" hidden="1" x14ac:dyDescent="0.25">
      <c r="A1983" s="1" t="s">
        <v>25</v>
      </c>
      <c r="B1983" s="1" t="s">
        <v>21</v>
      </c>
      <c r="C1983" s="1" t="s">
        <v>10</v>
      </c>
      <c r="D1983" s="1">
        <v>0</v>
      </c>
      <c r="E1983" s="1">
        <v>-403.01</v>
      </c>
      <c r="F1983" s="1">
        <v>0</v>
      </c>
      <c r="G1983" s="1">
        <v>3043.6170000000002</v>
      </c>
      <c r="H1983" s="1">
        <v>1.909</v>
      </c>
      <c r="I1983" s="1">
        <v>-4156.6530000000002</v>
      </c>
    </row>
    <row r="1984" spans="1:9" hidden="1" x14ac:dyDescent="0.25">
      <c r="A1984" s="1" t="s">
        <v>25</v>
      </c>
      <c r="B1984" s="1" t="s">
        <v>22</v>
      </c>
      <c r="C1984" s="1" t="s">
        <v>26</v>
      </c>
      <c r="D1984" s="1">
        <v>0</v>
      </c>
      <c r="E1984" s="1">
        <v>-403.01</v>
      </c>
      <c r="F1984" s="1">
        <v>0</v>
      </c>
      <c r="G1984" s="1">
        <v>2468.8270000000002</v>
      </c>
      <c r="H1984" s="1">
        <v>1.218</v>
      </c>
      <c r="I1984" s="1">
        <v>-2849.123</v>
      </c>
    </row>
    <row r="1985" spans="1:9" hidden="1" x14ac:dyDescent="0.25">
      <c r="A1985" s="1" t="s">
        <v>25</v>
      </c>
      <c r="B1985" s="1" t="s">
        <v>22</v>
      </c>
      <c r="C1985" s="1" t="s">
        <v>10</v>
      </c>
      <c r="D1985" s="1">
        <v>0</v>
      </c>
      <c r="E1985" s="1">
        <v>-403.01</v>
      </c>
      <c r="F1985" s="1">
        <v>0</v>
      </c>
      <c r="G1985" s="1">
        <v>2468.8270000000002</v>
      </c>
      <c r="H1985" s="1">
        <v>1.897</v>
      </c>
      <c r="I1985" s="1">
        <v>-4156.5749999999998</v>
      </c>
    </row>
    <row r="1986" spans="1:9" hidden="1" x14ac:dyDescent="0.25">
      <c r="A1986" s="1" t="s">
        <v>25</v>
      </c>
      <c r="B1986" s="1" t="s">
        <v>24</v>
      </c>
      <c r="C1986" s="1" t="s">
        <v>26</v>
      </c>
      <c r="D1986" s="1">
        <v>0</v>
      </c>
      <c r="E1986" s="1">
        <v>0</v>
      </c>
      <c r="F1986" s="1">
        <v>-403.01</v>
      </c>
      <c r="G1986" s="1">
        <v>-2836.6610000000001</v>
      </c>
      <c r="H1986" s="1">
        <v>2855.2379999999998</v>
      </c>
      <c r="I1986" s="1">
        <v>-1.0640000000000001</v>
      </c>
    </row>
    <row r="1987" spans="1:9" hidden="1" x14ac:dyDescent="0.25">
      <c r="A1987" s="1" t="s">
        <v>25</v>
      </c>
      <c r="B1987" s="1" t="s">
        <v>24</v>
      </c>
      <c r="C1987" s="1" t="s">
        <v>10</v>
      </c>
      <c r="D1987" s="1">
        <v>0</v>
      </c>
      <c r="E1987" s="1">
        <v>0</v>
      </c>
      <c r="F1987" s="1">
        <v>-403.01</v>
      </c>
      <c r="G1987" s="1">
        <v>-2836.6610000000001</v>
      </c>
      <c r="H1987" s="1">
        <v>4167.6360000000004</v>
      </c>
      <c r="I1987" s="1">
        <v>-1.885</v>
      </c>
    </row>
    <row r="1988" spans="1:9" hidden="1" x14ac:dyDescent="0.25">
      <c r="A1988" s="1" t="s">
        <v>25</v>
      </c>
      <c r="B1988" s="1" t="s">
        <v>23</v>
      </c>
      <c r="C1988" s="1" t="s">
        <v>26</v>
      </c>
      <c r="D1988" s="1">
        <v>0</v>
      </c>
      <c r="E1988" s="1">
        <v>0</v>
      </c>
      <c r="F1988" s="1">
        <v>-403.01</v>
      </c>
      <c r="G1988" s="1">
        <v>-3372.511</v>
      </c>
      <c r="H1988" s="1">
        <v>2855.31</v>
      </c>
      <c r="I1988" s="1">
        <v>-1.202</v>
      </c>
    </row>
    <row r="1989" spans="1:9" hidden="1" x14ac:dyDescent="0.25">
      <c r="A1989" s="1" t="s">
        <v>25</v>
      </c>
      <c r="B1989" s="1" t="s">
        <v>23</v>
      </c>
      <c r="C1989" s="1" t="s">
        <v>10</v>
      </c>
      <c r="D1989" s="1">
        <v>0</v>
      </c>
      <c r="E1989" s="1">
        <v>0</v>
      </c>
      <c r="F1989" s="1">
        <v>-403.01</v>
      </c>
      <c r="G1989" s="1">
        <v>-3372.511</v>
      </c>
      <c r="H1989" s="1">
        <v>4167.6289999999999</v>
      </c>
      <c r="I1989" s="1">
        <v>-1.819</v>
      </c>
    </row>
    <row r="1990" spans="1:9" hidden="1" x14ac:dyDescent="0.25">
      <c r="A1990" s="1" t="s">
        <v>25</v>
      </c>
      <c r="B1990" s="1" t="s">
        <v>28</v>
      </c>
      <c r="C1990" s="1" t="s">
        <v>26</v>
      </c>
      <c r="D1990" s="1">
        <v>0</v>
      </c>
      <c r="E1990" s="1">
        <v>0</v>
      </c>
      <c r="F1990" s="1">
        <v>0</v>
      </c>
      <c r="G1990" s="1">
        <v>0</v>
      </c>
      <c r="H1990" s="1">
        <v>0</v>
      </c>
      <c r="I1990" s="1">
        <v>0</v>
      </c>
    </row>
    <row r="1991" spans="1:9" hidden="1" x14ac:dyDescent="0.25">
      <c r="A1991" s="1" t="s">
        <v>25</v>
      </c>
      <c r="B1991" s="1" t="s">
        <v>28</v>
      </c>
      <c r="C1991" s="1" t="s">
        <v>10</v>
      </c>
      <c r="D1991" s="1">
        <v>0</v>
      </c>
      <c r="E1991" s="1">
        <v>0</v>
      </c>
      <c r="F1991" s="1">
        <v>0</v>
      </c>
      <c r="G1991" s="1">
        <v>0</v>
      </c>
      <c r="H1991" s="1">
        <v>0</v>
      </c>
      <c r="I1991" s="1">
        <v>0</v>
      </c>
    </row>
    <row r="1992" spans="1:9" hidden="1" x14ac:dyDescent="0.25">
      <c r="A1992" s="1" t="s">
        <v>25</v>
      </c>
      <c r="B1992" s="1" t="s">
        <v>29</v>
      </c>
      <c r="C1992" s="1" t="s">
        <v>26</v>
      </c>
      <c r="D1992" s="1">
        <v>0</v>
      </c>
      <c r="E1992" s="1">
        <v>0</v>
      </c>
      <c r="F1992" s="1">
        <v>0</v>
      </c>
      <c r="G1992" s="1">
        <v>0</v>
      </c>
      <c r="H1992" s="1">
        <v>0</v>
      </c>
      <c r="I1992" s="1">
        <v>0</v>
      </c>
    </row>
    <row r="1993" spans="1:9" hidden="1" x14ac:dyDescent="0.25">
      <c r="A1993" s="1" t="s">
        <v>25</v>
      </c>
      <c r="B1993" s="1" t="s">
        <v>29</v>
      </c>
      <c r="C1993" s="1" t="s">
        <v>10</v>
      </c>
      <c r="D1993" s="1">
        <v>0</v>
      </c>
      <c r="E1993" s="1">
        <v>0</v>
      </c>
      <c r="F1993" s="1">
        <v>0</v>
      </c>
      <c r="G1993" s="1">
        <v>0</v>
      </c>
      <c r="H1993" s="1">
        <v>0</v>
      </c>
      <c r="I1993" s="1">
        <v>0</v>
      </c>
    </row>
    <row r="1994" spans="1:9" hidden="1" x14ac:dyDescent="0.25">
      <c r="A1994" s="1" t="s">
        <v>25</v>
      </c>
      <c r="B1994" s="1" t="s">
        <v>30</v>
      </c>
      <c r="C1994" s="1" t="s">
        <v>26</v>
      </c>
      <c r="D1994" s="1">
        <v>0</v>
      </c>
      <c r="E1994" s="1">
        <v>0</v>
      </c>
      <c r="F1994" s="1">
        <v>0</v>
      </c>
      <c r="G1994" s="1">
        <v>0</v>
      </c>
      <c r="H1994" s="1">
        <v>1.7999999999999999E-2</v>
      </c>
      <c r="I1994" s="1">
        <v>-0.13</v>
      </c>
    </row>
    <row r="1995" spans="1:9" hidden="1" x14ac:dyDescent="0.25">
      <c r="A1995" s="1" t="s">
        <v>25</v>
      </c>
      <c r="B1995" s="1" t="s">
        <v>30</v>
      </c>
      <c r="C1995" s="1" t="s">
        <v>10</v>
      </c>
      <c r="D1995" s="1">
        <v>0</v>
      </c>
      <c r="E1995" s="1">
        <v>0</v>
      </c>
      <c r="F1995" s="1">
        <v>0</v>
      </c>
      <c r="G1995" s="1">
        <v>0</v>
      </c>
      <c r="H1995" s="1">
        <v>2.8000000000000001E-2</v>
      </c>
      <c r="I1995" s="1">
        <v>-0.20699999999999999</v>
      </c>
    </row>
    <row r="1996" spans="1:9" hidden="1" x14ac:dyDescent="0.25">
      <c r="A1996" s="1" t="s">
        <v>25</v>
      </c>
      <c r="B1996" s="1" t="s">
        <v>31</v>
      </c>
      <c r="C1996" s="1" t="s">
        <v>26</v>
      </c>
      <c r="D1996" s="1">
        <v>0</v>
      </c>
      <c r="E1996" s="1">
        <v>0</v>
      </c>
      <c r="F1996" s="1">
        <v>0</v>
      </c>
      <c r="G1996" s="1">
        <v>0</v>
      </c>
      <c r="H1996" s="1">
        <v>0.123</v>
      </c>
      <c r="I1996" s="1">
        <v>-1.4999999999999999E-2</v>
      </c>
    </row>
    <row r="1997" spans="1:9" hidden="1" x14ac:dyDescent="0.25">
      <c r="A1997" s="1" t="s">
        <v>25</v>
      </c>
      <c r="B1997" s="1" t="s">
        <v>31</v>
      </c>
      <c r="C1997" s="1" t="s">
        <v>10</v>
      </c>
      <c r="D1997" s="1">
        <v>0</v>
      </c>
      <c r="E1997" s="1">
        <v>0</v>
      </c>
      <c r="F1997" s="1">
        <v>0</v>
      </c>
      <c r="G1997" s="1">
        <v>0</v>
      </c>
      <c r="H1997" s="1">
        <v>0.19500000000000001</v>
      </c>
      <c r="I1997" s="1">
        <v>-2.5000000000000001E-2</v>
      </c>
    </row>
    <row r="1998" spans="1:9" hidden="1" x14ac:dyDescent="0.25">
      <c r="A1998" s="1" t="s">
        <v>25</v>
      </c>
      <c r="B1998" s="1" t="s">
        <v>11</v>
      </c>
      <c r="C1998" s="1" t="s">
        <v>26</v>
      </c>
      <c r="D1998" s="1">
        <v>0</v>
      </c>
      <c r="E1998" s="1">
        <v>337.47</v>
      </c>
      <c r="F1998" s="1">
        <v>77.790000000000006</v>
      </c>
      <c r="G1998" s="1">
        <v>2957.15</v>
      </c>
      <c r="H1998" s="1">
        <v>534.36</v>
      </c>
      <c r="I1998" s="1">
        <v>2336.529</v>
      </c>
    </row>
    <row r="1999" spans="1:9" hidden="1" x14ac:dyDescent="0.25">
      <c r="A1999" s="1" t="s">
        <v>25</v>
      </c>
      <c r="B1999" s="1" t="s">
        <v>11</v>
      </c>
      <c r="C1999" s="1" t="s">
        <v>10</v>
      </c>
      <c r="D1999" s="1">
        <v>0</v>
      </c>
      <c r="E1999" s="1">
        <v>337.47</v>
      </c>
      <c r="F1999" s="1">
        <v>77.790000000000006</v>
      </c>
      <c r="G1999" s="1">
        <v>2957.15</v>
      </c>
      <c r="H1999" s="1">
        <v>786.952</v>
      </c>
      <c r="I1999" s="1">
        <v>3409.0129999999999</v>
      </c>
    </row>
    <row r="2000" spans="1:9" hidden="1" x14ac:dyDescent="0.25">
      <c r="A2000" s="1" t="s">
        <v>25</v>
      </c>
      <c r="B2000" s="1" t="s">
        <v>12</v>
      </c>
      <c r="C2000" s="1" t="s">
        <v>26</v>
      </c>
      <c r="D2000" s="1">
        <v>0</v>
      </c>
      <c r="E2000" s="1">
        <v>76.12</v>
      </c>
      <c r="F2000" s="1">
        <v>335.84</v>
      </c>
      <c r="G2000" s="1">
        <v>2594.4290000000001</v>
      </c>
      <c r="H2000" s="1">
        <v>2323.7979999999998</v>
      </c>
      <c r="I2000" s="1">
        <v>518.5</v>
      </c>
    </row>
    <row r="2001" spans="1:9" hidden="1" x14ac:dyDescent="0.25">
      <c r="A2001" s="1" t="s">
        <v>25</v>
      </c>
      <c r="B2001" s="1" t="s">
        <v>12</v>
      </c>
      <c r="C2001" s="1" t="s">
        <v>10</v>
      </c>
      <c r="D2001" s="1">
        <v>0</v>
      </c>
      <c r="E2001" s="1">
        <v>76.12</v>
      </c>
      <c r="F2001" s="1">
        <v>335.84</v>
      </c>
      <c r="G2001" s="1">
        <v>2594.4290000000001</v>
      </c>
      <c r="H2001" s="1">
        <v>3394.9920000000002</v>
      </c>
      <c r="I2001" s="1">
        <v>764.61300000000006</v>
      </c>
    </row>
    <row r="2002" spans="1:9" hidden="1" x14ac:dyDescent="0.25">
      <c r="A2002" s="1" t="s">
        <v>25</v>
      </c>
      <c r="B2002" s="1" t="s">
        <v>13</v>
      </c>
      <c r="C2002" s="1" t="s">
        <v>26</v>
      </c>
      <c r="D2002" s="1">
        <v>189.27</v>
      </c>
      <c r="E2002" s="1">
        <v>0</v>
      </c>
      <c r="F2002" s="1">
        <v>0</v>
      </c>
      <c r="G2002" s="1">
        <v>0</v>
      </c>
      <c r="H2002" s="1">
        <v>1360.8030000000001</v>
      </c>
      <c r="I2002" s="1">
        <v>-1453.7380000000001</v>
      </c>
    </row>
    <row r="2003" spans="1:9" hidden="1" x14ac:dyDescent="0.25">
      <c r="A2003" s="1" t="s">
        <v>25</v>
      </c>
      <c r="B2003" s="1" t="s">
        <v>13</v>
      </c>
      <c r="C2003" s="1" t="s">
        <v>10</v>
      </c>
      <c r="D2003" s="1">
        <v>194.66</v>
      </c>
      <c r="E2003" s="1">
        <v>0</v>
      </c>
      <c r="F2003" s="1">
        <v>0</v>
      </c>
      <c r="G2003" s="1">
        <v>0</v>
      </c>
      <c r="H2003" s="1">
        <v>1393.162</v>
      </c>
      <c r="I2003" s="1">
        <v>-1498.9549999999999</v>
      </c>
    </row>
    <row r="2004" spans="1:9" hidden="1" x14ac:dyDescent="0.25">
      <c r="A2004" s="1" t="s">
        <v>25</v>
      </c>
      <c r="B2004" s="1" t="s">
        <v>32</v>
      </c>
      <c r="C2004" s="1" t="s">
        <v>26</v>
      </c>
      <c r="D2004" s="1">
        <v>1509.02</v>
      </c>
      <c r="E2004" s="1">
        <v>0</v>
      </c>
      <c r="F2004" s="1">
        <v>0</v>
      </c>
      <c r="G2004" s="1">
        <v>0</v>
      </c>
      <c r="H2004" s="1">
        <v>10849.227000000001</v>
      </c>
      <c r="I2004" s="1">
        <v>-11590.17</v>
      </c>
    </row>
    <row r="2005" spans="1:9" hidden="1" x14ac:dyDescent="0.25">
      <c r="A2005" s="1" t="s">
        <v>25</v>
      </c>
      <c r="B2005" s="1" t="s">
        <v>32</v>
      </c>
      <c r="C2005" s="1" t="s">
        <v>10</v>
      </c>
      <c r="D2005" s="1">
        <v>1551.97</v>
      </c>
      <c r="E2005" s="1">
        <v>0</v>
      </c>
      <c r="F2005" s="1">
        <v>0</v>
      </c>
      <c r="G2005" s="1">
        <v>0</v>
      </c>
      <c r="H2005" s="1">
        <v>11107.217000000001</v>
      </c>
      <c r="I2005" s="1">
        <v>-11950.67</v>
      </c>
    </row>
    <row r="2006" spans="1:9" hidden="1" x14ac:dyDescent="0.25">
      <c r="A2006" s="1" t="s">
        <v>25</v>
      </c>
      <c r="B2006" s="1" t="s">
        <v>33</v>
      </c>
      <c r="C2006" s="1" t="s">
        <v>26</v>
      </c>
      <c r="D2006" s="1">
        <v>1840.56</v>
      </c>
      <c r="E2006" s="1">
        <v>0</v>
      </c>
      <c r="F2006" s="1">
        <v>0</v>
      </c>
      <c r="G2006" s="1">
        <v>0</v>
      </c>
      <c r="H2006" s="1">
        <v>13559.539000000001</v>
      </c>
      <c r="I2006" s="1">
        <v>-14020.212</v>
      </c>
    </row>
    <row r="2007" spans="1:9" hidden="1" x14ac:dyDescent="0.25">
      <c r="A2007" s="1" t="s">
        <v>25</v>
      </c>
      <c r="B2007" s="1" t="s">
        <v>33</v>
      </c>
      <c r="C2007" s="1" t="s">
        <v>10</v>
      </c>
      <c r="D2007" s="1">
        <v>1877.37</v>
      </c>
      <c r="E2007" s="1">
        <v>0</v>
      </c>
      <c r="F2007" s="1">
        <v>0</v>
      </c>
      <c r="G2007" s="1">
        <v>0</v>
      </c>
      <c r="H2007" s="1">
        <v>13780.866</v>
      </c>
      <c r="I2007" s="1">
        <v>-14328.671</v>
      </c>
    </row>
    <row r="2008" spans="1:9" hidden="1" x14ac:dyDescent="0.25">
      <c r="A2008" s="1" t="s">
        <v>25</v>
      </c>
      <c r="B2008" s="1" t="s">
        <v>34</v>
      </c>
      <c r="C2008" s="1" t="s">
        <v>26</v>
      </c>
      <c r="D2008" s="1">
        <v>1464.42</v>
      </c>
      <c r="E2008" s="1">
        <v>0</v>
      </c>
      <c r="F2008" s="1">
        <v>0</v>
      </c>
      <c r="G2008" s="1">
        <v>0</v>
      </c>
      <c r="H2008" s="1">
        <v>10630.651</v>
      </c>
      <c r="I2008" s="1">
        <v>-11211.237999999999</v>
      </c>
    </row>
    <row r="2009" spans="1:9" hidden="1" x14ac:dyDescent="0.25">
      <c r="A2009" s="1" t="s">
        <v>25</v>
      </c>
      <c r="B2009" s="1" t="s">
        <v>34</v>
      </c>
      <c r="C2009" s="1" t="s">
        <v>10</v>
      </c>
      <c r="D2009" s="1">
        <v>1501.23</v>
      </c>
      <c r="E2009" s="1">
        <v>0</v>
      </c>
      <c r="F2009" s="1">
        <v>0</v>
      </c>
      <c r="G2009" s="1">
        <v>0</v>
      </c>
      <c r="H2009" s="1">
        <v>10851.844999999999</v>
      </c>
      <c r="I2009" s="1">
        <v>-11520.069</v>
      </c>
    </row>
    <row r="2010" spans="1:9" hidden="1" x14ac:dyDescent="0.25">
      <c r="A2010" s="1" t="s">
        <v>25</v>
      </c>
      <c r="B2010" s="1" t="s">
        <v>35</v>
      </c>
      <c r="C2010" s="1" t="s">
        <v>26</v>
      </c>
      <c r="D2010" s="1">
        <v>1521.2</v>
      </c>
      <c r="E2010" s="1">
        <v>-403.01</v>
      </c>
      <c r="F2010" s="1">
        <v>0</v>
      </c>
      <c r="G2010" s="1">
        <v>3043.6170000000002</v>
      </c>
      <c r="H2010" s="1">
        <v>11040.055</v>
      </c>
      <c r="I2010" s="1">
        <v>-14496.471</v>
      </c>
    </row>
    <row r="2011" spans="1:9" hidden="1" x14ac:dyDescent="0.25">
      <c r="A2011" s="1" t="s">
        <v>25</v>
      </c>
      <c r="B2011" s="1" t="s">
        <v>35</v>
      </c>
      <c r="C2011" s="1" t="s">
        <v>10</v>
      </c>
      <c r="D2011" s="1">
        <v>1559.63</v>
      </c>
      <c r="E2011" s="1">
        <v>-403.01</v>
      </c>
      <c r="F2011" s="1">
        <v>0</v>
      </c>
      <c r="G2011" s="1">
        <v>3043.6170000000002</v>
      </c>
      <c r="H2011" s="1">
        <v>11271.731</v>
      </c>
      <c r="I2011" s="1">
        <v>-16126.616</v>
      </c>
    </row>
    <row r="2012" spans="1:9" hidden="1" x14ac:dyDescent="0.25">
      <c r="A2012" s="1" t="s">
        <v>25</v>
      </c>
      <c r="B2012" s="1" t="s">
        <v>36</v>
      </c>
      <c r="C2012" s="1" t="s">
        <v>26</v>
      </c>
      <c r="D2012" s="1">
        <v>1521.2</v>
      </c>
      <c r="E2012" s="1">
        <v>-403.01</v>
      </c>
      <c r="F2012" s="1">
        <v>0</v>
      </c>
      <c r="G2012" s="1">
        <v>2468.8270000000002</v>
      </c>
      <c r="H2012" s="1">
        <v>11040.127</v>
      </c>
      <c r="I2012" s="1">
        <v>-14496.611999999999</v>
      </c>
    </row>
    <row r="2013" spans="1:9" hidden="1" x14ac:dyDescent="0.25">
      <c r="A2013" s="1" t="s">
        <v>25</v>
      </c>
      <c r="B2013" s="1" t="s">
        <v>36</v>
      </c>
      <c r="C2013" s="1" t="s">
        <v>10</v>
      </c>
      <c r="D2013" s="1">
        <v>1559.63</v>
      </c>
      <c r="E2013" s="1">
        <v>-403.01</v>
      </c>
      <c r="F2013" s="1">
        <v>0</v>
      </c>
      <c r="G2013" s="1">
        <v>2468.8270000000002</v>
      </c>
      <c r="H2013" s="1">
        <v>11271.718999999999</v>
      </c>
      <c r="I2013" s="1">
        <v>-16126.538</v>
      </c>
    </row>
    <row r="2014" spans="1:9" hidden="1" x14ac:dyDescent="0.25">
      <c r="A2014" s="1" t="s">
        <v>25</v>
      </c>
      <c r="B2014" s="1" t="s">
        <v>37</v>
      </c>
      <c r="C2014" s="1" t="s">
        <v>26</v>
      </c>
      <c r="D2014" s="1">
        <v>1521.2</v>
      </c>
      <c r="E2014" s="1">
        <v>403.01</v>
      </c>
      <c r="F2014" s="1">
        <v>0</v>
      </c>
      <c r="G2014" s="1">
        <v>-3043.6170000000002</v>
      </c>
      <c r="H2014" s="1">
        <v>11037.728999999999</v>
      </c>
      <c r="I2014" s="1">
        <v>-8798.2479999999996</v>
      </c>
    </row>
    <row r="2015" spans="1:9" hidden="1" x14ac:dyDescent="0.25">
      <c r="A2015" s="1" t="s">
        <v>25</v>
      </c>
      <c r="B2015" s="1" t="s">
        <v>37</v>
      </c>
      <c r="C2015" s="1" t="s">
        <v>10</v>
      </c>
      <c r="D2015" s="1">
        <v>1559.63</v>
      </c>
      <c r="E2015" s="1">
        <v>403.01</v>
      </c>
      <c r="F2015" s="1">
        <v>0</v>
      </c>
      <c r="G2015" s="1">
        <v>-3043.6170000000002</v>
      </c>
      <c r="H2015" s="1">
        <v>11267.857</v>
      </c>
      <c r="I2015" s="1">
        <v>-7812.8950000000004</v>
      </c>
    </row>
    <row r="2016" spans="1:9" hidden="1" x14ac:dyDescent="0.25">
      <c r="A2016" s="1" t="s">
        <v>25</v>
      </c>
      <c r="B2016" s="1" t="s">
        <v>38</v>
      </c>
      <c r="C2016" s="1" t="s">
        <v>26</v>
      </c>
      <c r="D2016" s="1">
        <v>1521.2</v>
      </c>
      <c r="E2016" s="1">
        <v>403.01</v>
      </c>
      <c r="F2016" s="1">
        <v>0</v>
      </c>
      <c r="G2016" s="1">
        <v>-2468.8270000000002</v>
      </c>
      <c r="H2016" s="1">
        <v>11037.656000000001</v>
      </c>
      <c r="I2016" s="1">
        <v>-8798.107</v>
      </c>
    </row>
    <row r="2017" spans="1:9" hidden="1" x14ac:dyDescent="0.25">
      <c r="A2017" s="1" t="s">
        <v>25</v>
      </c>
      <c r="B2017" s="1" t="s">
        <v>38</v>
      </c>
      <c r="C2017" s="1" t="s">
        <v>10</v>
      </c>
      <c r="D2017" s="1">
        <v>1559.63</v>
      </c>
      <c r="E2017" s="1">
        <v>403.01</v>
      </c>
      <c r="F2017" s="1">
        <v>0</v>
      </c>
      <c r="G2017" s="1">
        <v>-2468.8270000000002</v>
      </c>
      <c r="H2017" s="1">
        <v>11267.869000000001</v>
      </c>
      <c r="I2017" s="1">
        <v>-7812.9740000000002</v>
      </c>
    </row>
    <row r="2018" spans="1:9" hidden="1" x14ac:dyDescent="0.25">
      <c r="A2018" s="1" t="s">
        <v>25</v>
      </c>
      <c r="B2018" s="1" t="s">
        <v>39</v>
      </c>
      <c r="C2018" s="1" t="s">
        <v>26</v>
      </c>
      <c r="D2018" s="1">
        <v>1521.2</v>
      </c>
      <c r="E2018" s="1">
        <v>0</v>
      </c>
      <c r="F2018" s="1">
        <v>-403.01</v>
      </c>
      <c r="G2018" s="1">
        <v>-3372.511</v>
      </c>
      <c r="H2018" s="1">
        <v>13894.324000000001</v>
      </c>
      <c r="I2018" s="1">
        <v>-11648.576999999999</v>
      </c>
    </row>
    <row r="2019" spans="1:9" hidden="1" x14ac:dyDescent="0.25">
      <c r="A2019" s="1" t="s">
        <v>25</v>
      </c>
      <c r="B2019" s="1" t="s">
        <v>39</v>
      </c>
      <c r="C2019" s="1" t="s">
        <v>10</v>
      </c>
      <c r="D2019" s="1">
        <v>1559.63</v>
      </c>
      <c r="E2019" s="1">
        <v>0</v>
      </c>
      <c r="F2019" s="1">
        <v>-403.01</v>
      </c>
      <c r="G2019" s="1">
        <v>-3372.511</v>
      </c>
      <c r="H2019" s="1">
        <v>15437.618</v>
      </c>
      <c r="I2019" s="1">
        <v>-11971.599</v>
      </c>
    </row>
    <row r="2020" spans="1:9" hidden="1" x14ac:dyDescent="0.25">
      <c r="A2020" s="1" t="s">
        <v>25</v>
      </c>
      <c r="B2020" s="1" t="s">
        <v>40</v>
      </c>
      <c r="C2020" s="1" t="s">
        <v>26</v>
      </c>
      <c r="D2020" s="1">
        <v>1521.2</v>
      </c>
      <c r="E2020" s="1">
        <v>0</v>
      </c>
      <c r="F2020" s="1">
        <v>-403.01</v>
      </c>
      <c r="G2020" s="1">
        <v>-2836.6610000000001</v>
      </c>
      <c r="H2020" s="1">
        <v>13894.253000000001</v>
      </c>
      <c r="I2020" s="1">
        <v>-11648.439</v>
      </c>
    </row>
    <row r="2021" spans="1:9" hidden="1" x14ac:dyDescent="0.25">
      <c r="A2021" s="1" t="s">
        <v>25</v>
      </c>
      <c r="B2021" s="1" t="s">
        <v>40</v>
      </c>
      <c r="C2021" s="1" t="s">
        <v>10</v>
      </c>
      <c r="D2021" s="1">
        <v>1559.63</v>
      </c>
      <c r="E2021" s="1">
        <v>0</v>
      </c>
      <c r="F2021" s="1">
        <v>-403.01</v>
      </c>
      <c r="G2021" s="1">
        <v>-2836.6610000000001</v>
      </c>
      <c r="H2021" s="1">
        <v>15437.625</v>
      </c>
      <c r="I2021" s="1">
        <v>-11971.665999999999</v>
      </c>
    </row>
    <row r="2022" spans="1:9" hidden="1" x14ac:dyDescent="0.25">
      <c r="A2022" s="1" t="s">
        <v>25</v>
      </c>
      <c r="B2022" s="1" t="s">
        <v>41</v>
      </c>
      <c r="C2022" s="1" t="s">
        <v>26</v>
      </c>
      <c r="D2022" s="1">
        <v>1521.2</v>
      </c>
      <c r="E2022" s="1">
        <v>0</v>
      </c>
      <c r="F2022" s="1">
        <v>403.01</v>
      </c>
      <c r="G2022" s="1">
        <v>3372.511</v>
      </c>
      <c r="H2022" s="1">
        <v>8183.4589999999998</v>
      </c>
      <c r="I2022" s="1">
        <v>-11646.142</v>
      </c>
    </row>
    <row r="2023" spans="1:9" hidden="1" x14ac:dyDescent="0.25">
      <c r="A2023" s="1" t="s">
        <v>25</v>
      </c>
      <c r="B2023" s="1" t="s">
        <v>41</v>
      </c>
      <c r="C2023" s="1" t="s">
        <v>10</v>
      </c>
      <c r="D2023" s="1">
        <v>1559.63</v>
      </c>
      <c r="E2023" s="1">
        <v>0</v>
      </c>
      <c r="F2023" s="1">
        <v>403.01</v>
      </c>
      <c r="G2023" s="1">
        <v>3372.511</v>
      </c>
      <c r="H2023" s="1">
        <v>7101.97</v>
      </c>
      <c r="I2023" s="1">
        <v>-11967.912</v>
      </c>
    </row>
    <row r="2024" spans="1:9" hidden="1" x14ac:dyDescent="0.25">
      <c r="A2024" s="1" t="s">
        <v>25</v>
      </c>
      <c r="B2024" s="1" t="s">
        <v>42</v>
      </c>
      <c r="C2024" s="1" t="s">
        <v>26</v>
      </c>
      <c r="D2024" s="1">
        <v>1521.2</v>
      </c>
      <c r="E2024" s="1">
        <v>0</v>
      </c>
      <c r="F2024" s="1">
        <v>403.01</v>
      </c>
      <c r="G2024" s="1">
        <v>2836.6610000000001</v>
      </c>
      <c r="H2024" s="1">
        <v>8183.53</v>
      </c>
      <c r="I2024" s="1">
        <v>-11646.28</v>
      </c>
    </row>
    <row r="2025" spans="1:9" hidden="1" x14ac:dyDescent="0.25">
      <c r="A2025" s="1" t="s">
        <v>25</v>
      </c>
      <c r="B2025" s="1" t="s">
        <v>42</v>
      </c>
      <c r="C2025" s="1" t="s">
        <v>10</v>
      </c>
      <c r="D2025" s="1">
        <v>1559.63</v>
      </c>
      <c r="E2025" s="1">
        <v>0</v>
      </c>
      <c r="F2025" s="1">
        <v>403.01</v>
      </c>
      <c r="G2025" s="1">
        <v>2836.6610000000001</v>
      </c>
      <c r="H2025" s="1">
        <v>7101.9629999999997</v>
      </c>
      <c r="I2025" s="1">
        <v>-11967.844999999999</v>
      </c>
    </row>
    <row r="2026" spans="1:9" hidden="1" x14ac:dyDescent="0.25">
      <c r="A2026" s="1" t="s">
        <v>25</v>
      </c>
      <c r="B2026" s="1" t="s">
        <v>43</v>
      </c>
      <c r="C2026" s="1" t="s">
        <v>26</v>
      </c>
      <c r="D2026" s="1">
        <v>1407.64</v>
      </c>
      <c r="E2026" s="1">
        <v>-403.01</v>
      </c>
      <c r="F2026" s="1">
        <v>0</v>
      </c>
      <c r="G2026" s="1">
        <v>3043.6170000000002</v>
      </c>
      <c r="H2026" s="1">
        <v>10223.573</v>
      </c>
      <c r="I2026" s="1">
        <v>-13624.227999999999</v>
      </c>
    </row>
    <row r="2027" spans="1:9" hidden="1" x14ac:dyDescent="0.25">
      <c r="A2027" s="1" t="s">
        <v>25</v>
      </c>
      <c r="B2027" s="1" t="s">
        <v>43</v>
      </c>
      <c r="C2027" s="1" t="s">
        <v>10</v>
      </c>
      <c r="D2027" s="1">
        <v>1442.83</v>
      </c>
      <c r="E2027" s="1">
        <v>-403.01</v>
      </c>
      <c r="F2027" s="1">
        <v>0</v>
      </c>
      <c r="G2027" s="1">
        <v>3043.6170000000002</v>
      </c>
      <c r="H2027" s="1">
        <v>10435.833000000001</v>
      </c>
      <c r="I2027" s="1">
        <v>-15227.243</v>
      </c>
    </row>
    <row r="2028" spans="1:9" hidden="1" x14ac:dyDescent="0.25">
      <c r="A2028" s="1" t="s">
        <v>25</v>
      </c>
      <c r="B2028" s="1" t="s">
        <v>44</v>
      </c>
      <c r="C2028" s="1" t="s">
        <v>26</v>
      </c>
      <c r="D2028" s="1">
        <v>1407.64</v>
      </c>
      <c r="E2028" s="1">
        <v>-403.01</v>
      </c>
      <c r="F2028" s="1">
        <v>0</v>
      </c>
      <c r="G2028" s="1">
        <v>2468.8270000000002</v>
      </c>
      <c r="H2028" s="1">
        <v>10223.645</v>
      </c>
      <c r="I2028" s="1">
        <v>-13624.369000000001</v>
      </c>
    </row>
    <row r="2029" spans="1:9" hidden="1" x14ac:dyDescent="0.25">
      <c r="A2029" s="1" t="s">
        <v>25</v>
      </c>
      <c r="B2029" s="1" t="s">
        <v>44</v>
      </c>
      <c r="C2029" s="1" t="s">
        <v>10</v>
      </c>
      <c r="D2029" s="1">
        <v>1442.83</v>
      </c>
      <c r="E2029" s="1">
        <v>-403.01</v>
      </c>
      <c r="F2029" s="1">
        <v>0</v>
      </c>
      <c r="G2029" s="1">
        <v>2468.8270000000002</v>
      </c>
      <c r="H2029" s="1">
        <v>10435.821</v>
      </c>
      <c r="I2029" s="1">
        <v>-15227.164000000001</v>
      </c>
    </row>
    <row r="2030" spans="1:9" hidden="1" x14ac:dyDescent="0.25">
      <c r="A2030" s="1" t="s">
        <v>25</v>
      </c>
      <c r="B2030" s="1" t="s">
        <v>45</v>
      </c>
      <c r="C2030" s="1" t="s">
        <v>26</v>
      </c>
      <c r="D2030" s="1">
        <v>1407.64</v>
      </c>
      <c r="E2030" s="1">
        <v>403.01</v>
      </c>
      <c r="F2030" s="1">
        <v>0</v>
      </c>
      <c r="G2030" s="1">
        <v>-3043.6170000000002</v>
      </c>
      <c r="H2030" s="1">
        <v>10221.246999999999</v>
      </c>
      <c r="I2030" s="1">
        <v>-7926.0050000000001</v>
      </c>
    </row>
    <row r="2031" spans="1:9" hidden="1" x14ac:dyDescent="0.25">
      <c r="A2031" s="1" t="s">
        <v>25</v>
      </c>
      <c r="B2031" s="1" t="s">
        <v>45</v>
      </c>
      <c r="C2031" s="1" t="s">
        <v>10</v>
      </c>
      <c r="D2031" s="1">
        <v>1442.83</v>
      </c>
      <c r="E2031" s="1">
        <v>403.01</v>
      </c>
      <c r="F2031" s="1">
        <v>0</v>
      </c>
      <c r="G2031" s="1">
        <v>-3043.6170000000002</v>
      </c>
      <c r="H2031" s="1">
        <v>10431.959999999999</v>
      </c>
      <c r="I2031" s="1">
        <v>-6913.5219999999999</v>
      </c>
    </row>
    <row r="2032" spans="1:9" hidden="1" x14ac:dyDescent="0.25">
      <c r="A2032" s="1" t="s">
        <v>25</v>
      </c>
      <c r="B2032" s="1" t="s">
        <v>46</v>
      </c>
      <c r="C2032" s="1" t="s">
        <v>26</v>
      </c>
      <c r="D2032" s="1">
        <v>1407.64</v>
      </c>
      <c r="E2032" s="1">
        <v>403.01</v>
      </c>
      <c r="F2032" s="1">
        <v>0</v>
      </c>
      <c r="G2032" s="1">
        <v>-2468.8270000000002</v>
      </c>
      <c r="H2032" s="1">
        <v>10221.174000000001</v>
      </c>
      <c r="I2032" s="1">
        <v>-7925.8639999999996</v>
      </c>
    </row>
    <row r="2033" spans="1:9" hidden="1" x14ac:dyDescent="0.25">
      <c r="A2033" s="1" t="s">
        <v>25</v>
      </c>
      <c r="B2033" s="1" t="s">
        <v>46</v>
      </c>
      <c r="C2033" s="1" t="s">
        <v>10</v>
      </c>
      <c r="D2033" s="1">
        <v>1442.83</v>
      </c>
      <c r="E2033" s="1">
        <v>403.01</v>
      </c>
      <c r="F2033" s="1">
        <v>0</v>
      </c>
      <c r="G2033" s="1">
        <v>-2468.8270000000002</v>
      </c>
      <c r="H2033" s="1">
        <v>10431.972</v>
      </c>
      <c r="I2033" s="1">
        <v>-6913.6</v>
      </c>
    </row>
    <row r="2034" spans="1:9" hidden="1" x14ac:dyDescent="0.25">
      <c r="A2034" s="1" t="s">
        <v>25</v>
      </c>
      <c r="B2034" s="1" t="s">
        <v>47</v>
      </c>
      <c r="C2034" s="1" t="s">
        <v>26</v>
      </c>
      <c r="D2034" s="1">
        <v>1407.64</v>
      </c>
      <c r="E2034" s="1">
        <v>0</v>
      </c>
      <c r="F2034" s="1">
        <v>-403.01</v>
      </c>
      <c r="G2034" s="1">
        <v>-3372.511</v>
      </c>
      <c r="H2034" s="1">
        <v>13077.842000000001</v>
      </c>
      <c r="I2034" s="1">
        <v>-10776.334000000001</v>
      </c>
    </row>
    <row r="2035" spans="1:9" hidden="1" x14ac:dyDescent="0.25">
      <c r="A2035" s="1" t="s">
        <v>25</v>
      </c>
      <c r="B2035" s="1" t="s">
        <v>47</v>
      </c>
      <c r="C2035" s="1" t="s">
        <v>10</v>
      </c>
      <c r="D2035" s="1">
        <v>1442.83</v>
      </c>
      <c r="E2035" s="1">
        <v>0</v>
      </c>
      <c r="F2035" s="1">
        <v>-403.01</v>
      </c>
      <c r="G2035" s="1">
        <v>-3372.511</v>
      </c>
      <c r="H2035" s="1">
        <v>14601.721</v>
      </c>
      <c r="I2035" s="1">
        <v>-11072.226000000001</v>
      </c>
    </row>
    <row r="2036" spans="1:9" hidden="1" x14ac:dyDescent="0.25">
      <c r="A2036" s="1" t="s">
        <v>25</v>
      </c>
      <c r="B2036" s="1" t="s">
        <v>48</v>
      </c>
      <c r="C2036" s="1" t="s">
        <v>26</v>
      </c>
      <c r="D2036" s="1">
        <v>1407.64</v>
      </c>
      <c r="E2036" s="1">
        <v>0</v>
      </c>
      <c r="F2036" s="1">
        <v>-403.01</v>
      </c>
      <c r="G2036" s="1">
        <v>-2836.6610000000001</v>
      </c>
      <c r="H2036" s="1">
        <v>13077.771000000001</v>
      </c>
      <c r="I2036" s="1">
        <v>-10776.196</v>
      </c>
    </row>
    <row r="2037" spans="1:9" hidden="1" x14ac:dyDescent="0.25">
      <c r="A2037" s="1" t="s">
        <v>25</v>
      </c>
      <c r="B2037" s="1" t="s">
        <v>48</v>
      </c>
      <c r="C2037" s="1" t="s">
        <v>10</v>
      </c>
      <c r="D2037" s="1">
        <v>1442.83</v>
      </c>
      <c r="E2037" s="1">
        <v>0</v>
      </c>
      <c r="F2037" s="1">
        <v>-403.01</v>
      </c>
      <c r="G2037" s="1">
        <v>-2836.6610000000001</v>
      </c>
      <c r="H2037" s="1">
        <v>14601.727000000001</v>
      </c>
      <c r="I2037" s="1">
        <v>-11072.291999999999</v>
      </c>
    </row>
    <row r="2038" spans="1:9" hidden="1" x14ac:dyDescent="0.25">
      <c r="A2038" s="1" t="s">
        <v>25</v>
      </c>
      <c r="B2038" s="1" t="s">
        <v>49</v>
      </c>
      <c r="C2038" s="1" t="s">
        <v>26</v>
      </c>
      <c r="D2038" s="1">
        <v>1407.64</v>
      </c>
      <c r="E2038" s="1">
        <v>0</v>
      </c>
      <c r="F2038" s="1">
        <v>403.01</v>
      </c>
      <c r="G2038" s="1">
        <v>3372.511</v>
      </c>
      <c r="H2038" s="1">
        <v>7366.9769999999999</v>
      </c>
      <c r="I2038" s="1">
        <v>-10773.898999999999</v>
      </c>
    </row>
    <row r="2039" spans="1:9" hidden="1" x14ac:dyDescent="0.25">
      <c r="A2039" s="1" t="s">
        <v>25</v>
      </c>
      <c r="B2039" s="1" t="s">
        <v>49</v>
      </c>
      <c r="C2039" s="1" t="s">
        <v>10</v>
      </c>
      <c r="D2039" s="1">
        <v>1442.83</v>
      </c>
      <c r="E2039" s="1">
        <v>0</v>
      </c>
      <c r="F2039" s="1">
        <v>403.01</v>
      </c>
      <c r="G2039" s="1">
        <v>3372.511</v>
      </c>
      <c r="H2039" s="1">
        <v>6266.0730000000003</v>
      </c>
      <c r="I2039" s="1">
        <v>-11068.539000000001</v>
      </c>
    </row>
    <row r="2040" spans="1:9" hidden="1" x14ac:dyDescent="0.25">
      <c r="A2040" s="1" t="s">
        <v>25</v>
      </c>
      <c r="B2040" s="1" t="s">
        <v>50</v>
      </c>
      <c r="C2040" s="1" t="s">
        <v>26</v>
      </c>
      <c r="D2040" s="1">
        <v>1407.64</v>
      </c>
      <c r="E2040" s="1">
        <v>0</v>
      </c>
      <c r="F2040" s="1">
        <v>403.01</v>
      </c>
      <c r="G2040" s="1">
        <v>2836.6610000000001</v>
      </c>
      <c r="H2040" s="1">
        <v>7367.0479999999998</v>
      </c>
      <c r="I2040" s="1">
        <v>-10774.037</v>
      </c>
    </row>
    <row r="2041" spans="1:9" hidden="1" x14ac:dyDescent="0.25">
      <c r="A2041" s="1" t="s">
        <v>25</v>
      </c>
      <c r="B2041" s="1" t="s">
        <v>50</v>
      </c>
      <c r="C2041" s="1" t="s">
        <v>10</v>
      </c>
      <c r="D2041" s="1">
        <v>1442.83</v>
      </c>
      <c r="E2041" s="1">
        <v>0</v>
      </c>
      <c r="F2041" s="1">
        <v>403.01</v>
      </c>
      <c r="G2041" s="1">
        <v>2836.6610000000001</v>
      </c>
      <c r="H2041" s="1">
        <v>6266.0659999999998</v>
      </c>
      <c r="I2041" s="1">
        <v>-11068.472</v>
      </c>
    </row>
    <row r="2042" spans="1:9" hidden="1" x14ac:dyDescent="0.25">
      <c r="A2042" s="1" t="s">
        <v>25</v>
      </c>
      <c r="B2042" s="1" t="s">
        <v>51</v>
      </c>
      <c r="C2042" s="1" t="s">
        <v>26</v>
      </c>
      <c r="D2042" s="1">
        <v>1653.69</v>
      </c>
      <c r="E2042" s="1">
        <v>-120.9</v>
      </c>
      <c r="F2042" s="1">
        <v>0</v>
      </c>
      <c r="G2042" s="1">
        <v>913.08500000000004</v>
      </c>
      <c r="H2042" s="1">
        <v>11991.803</v>
      </c>
      <c r="I2042" s="1">
        <v>-13519.71</v>
      </c>
    </row>
    <row r="2043" spans="1:9" hidden="1" x14ac:dyDescent="0.25">
      <c r="A2043" s="1" t="s">
        <v>25</v>
      </c>
      <c r="B2043" s="1" t="s">
        <v>51</v>
      </c>
      <c r="C2043" s="1" t="s">
        <v>10</v>
      </c>
      <c r="D2043" s="1">
        <v>1695.89</v>
      </c>
      <c r="E2043" s="1">
        <v>-120.9</v>
      </c>
      <c r="F2043" s="1">
        <v>0</v>
      </c>
      <c r="G2043" s="1">
        <v>913.08500000000004</v>
      </c>
      <c r="H2043" s="1">
        <v>12245.589</v>
      </c>
      <c r="I2043" s="1">
        <v>-14266.083000000001</v>
      </c>
    </row>
    <row r="2044" spans="1:9" hidden="1" x14ac:dyDescent="0.25">
      <c r="A2044" s="1" t="s">
        <v>25</v>
      </c>
      <c r="B2044" s="1" t="s">
        <v>52</v>
      </c>
      <c r="C2044" s="1" t="s">
        <v>26</v>
      </c>
      <c r="D2044" s="1">
        <v>1653.69</v>
      </c>
      <c r="E2044" s="1">
        <v>-120.9</v>
      </c>
      <c r="F2044" s="1">
        <v>0</v>
      </c>
      <c r="G2044" s="1">
        <v>740.64800000000002</v>
      </c>
      <c r="H2044" s="1">
        <v>11991.824000000001</v>
      </c>
      <c r="I2044" s="1">
        <v>-13519.752</v>
      </c>
    </row>
    <row r="2045" spans="1:9" hidden="1" x14ac:dyDescent="0.25">
      <c r="A2045" s="1" t="s">
        <v>25</v>
      </c>
      <c r="B2045" s="1" t="s">
        <v>52</v>
      </c>
      <c r="C2045" s="1" t="s">
        <v>10</v>
      </c>
      <c r="D2045" s="1">
        <v>1695.89</v>
      </c>
      <c r="E2045" s="1">
        <v>-120.9</v>
      </c>
      <c r="F2045" s="1">
        <v>0</v>
      </c>
      <c r="G2045" s="1">
        <v>740.64800000000002</v>
      </c>
      <c r="H2045" s="1">
        <v>12245.584999999999</v>
      </c>
      <c r="I2045" s="1">
        <v>-14266.058999999999</v>
      </c>
    </row>
    <row r="2046" spans="1:9" hidden="1" x14ac:dyDescent="0.25">
      <c r="A2046" s="1" t="s">
        <v>25</v>
      </c>
      <c r="B2046" s="1" t="s">
        <v>53</v>
      </c>
      <c r="C2046" s="1" t="s">
        <v>26</v>
      </c>
      <c r="D2046" s="1">
        <v>1653.69</v>
      </c>
      <c r="E2046" s="1">
        <v>120.9</v>
      </c>
      <c r="F2046" s="1">
        <v>0</v>
      </c>
      <c r="G2046" s="1">
        <v>-913.08500000000004</v>
      </c>
      <c r="H2046" s="1">
        <v>11991.105</v>
      </c>
      <c r="I2046" s="1">
        <v>-11810.243</v>
      </c>
    </row>
    <row r="2047" spans="1:9" hidden="1" x14ac:dyDescent="0.25">
      <c r="A2047" s="1" t="s">
        <v>25</v>
      </c>
      <c r="B2047" s="1" t="s">
        <v>53</v>
      </c>
      <c r="C2047" s="1" t="s">
        <v>10</v>
      </c>
      <c r="D2047" s="1">
        <v>1695.89</v>
      </c>
      <c r="E2047" s="1">
        <v>120.9</v>
      </c>
      <c r="F2047" s="1">
        <v>0</v>
      </c>
      <c r="G2047" s="1">
        <v>-913.08500000000004</v>
      </c>
      <c r="H2047" s="1">
        <v>12244.427</v>
      </c>
      <c r="I2047" s="1">
        <v>-11771.966</v>
      </c>
    </row>
    <row r="2048" spans="1:9" hidden="1" x14ac:dyDescent="0.25">
      <c r="A2048" s="1" t="s">
        <v>25</v>
      </c>
      <c r="B2048" s="1" t="s">
        <v>54</v>
      </c>
      <c r="C2048" s="1" t="s">
        <v>26</v>
      </c>
      <c r="D2048" s="1">
        <v>1653.69</v>
      </c>
      <c r="E2048" s="1">
        <v>120.9</v>
      </c>
      <c r="F2048" s="1">
        <v>0</v>
      </c>
      <c r="G2048" s="1">
        <v>-740.64800000000002</v>
      </c>
      <c r="H2048" s="1">
        <v>11991.083000000001</v>
      </c>
      <c r="I2048" s="1">
        <v>-11810.200999999999</v>
      </c>
    </row>
    <row r="2049" spans="1:9" hidden="1" x14ac:dyDescent="0.25">
      <c r="A2049" s="1" t="s">
        <v>25</v>
      </c>
      <c r="B2049" s="1" t="s">
        <v>54</v>
      </c>
      <c r="C2049" s="1" t="s">
        <v>10</v>
      </c>
      <c r="D2049" s="1">
        <v>1695.89</v>
      </c>
      <c r="E2049" s="1">
        <v>120.9</v>
      </c>
      <c r="F2049" s="1">
        <v>0</v>
      </c>
      <c r="G2049" s="1">
        <v>-740.64800000000002</v>
      </c>
      <c r="H2049" s="1">
        <v>12244.43</v>
      </c>
      <c r="I2049" s="1">
        <v>-11771.99</v>
      </c>
    </row>
    <row r="2050" spans="1:9" hidden="1" x14ac:dyDescent="0.25">
      <c r="A2050" s="1" t="s">
        <v>25</v>
      </c>
      <c r="B2050" s="1" t="s">
        <v>55</v>
      </c>
      <c r="C2050" s="1" t="s">
        <v>26</v>
      </c>
      <c r="D2050" s="1">
        <v>1653.69</v>
      </c>
      <c r="E2050" s="1">
        <v>0</v>
      </c>
      <c r="F2050" s="1">
        <v>-120.9</v>
      </c>
      <c r="G2050" s="1">
        <v>-1011.753</v>
      </c>
      <c r="H2050" s="1">
        <v>12848.083000000001</v>
      </c>
      <c r="I2050" s="1">
        <v>-12665.342000000001</v>
      </c>
    </row>
    <row r="2051" spans="1:9" hidden="1" x14ac:dyDescent="0.25">
      <c r="A2051" s="1" t="s">
        <v>25</v>
      </c>
      <c r="B2051" s="1" t="s">
        <v>55</v>
      </c>
      <c r="C2051" s="1" t="s">
        <v>10</v>
      </c>
      <c r="D2051" s="1">
        <v>1695.89</v>
      </c>
      <c r="E2051" s="1">
        <v>0</v>
      </c>
      <c r="F2051" s="1">
        <v>-120.9</v>
      </c>
      <c r="G2051" s="1">
        <v>-1011.753</v>
      </c>
      <c r="H2051" s="1">
        <v>13495.355</v>
      </c>
      <c r="I2051" s="1">
        <v>-13019.576999999999</v>
      </c>
    </row>
    <row r="2052" spans="1:9" hidden="1" x14ac:dyDescent="0.25">
      <c r="A2052" s="1" t="s">
        <v>25</v>
      </c>
      <c r="B2052" s="1" t="s">
        <v>56</v>
      </c>
      <c r="C2052" s="1" t="s">
        <v>26</v>
      </c>
      <c r="D2052" s="1">
        <v>1653.69</v>
      </c>
      <c r="E2052" s="1">
        <v>0</v>
      </c>
      <c r="F2052" s="1">
        <v>-120.9</v>
      </c>
      <c r="G2052" s="1">
        <v>-850.99800000000005</v>
      </c>
      <c r="H2052" s="1">
        <v>12848.062</v>
      </c>
      <c r="I2052" s="1">
        <v>-12665.3</v>
      </c>
    </row>
    <row r="2053" spans="1:9" hidden="1" x14ac:dyDescent="0.25">
      <c r="A2053" s="1" t="s">
        <v>25</v>
      </c>
      <c r="B2053" s="1" t="s">
        <v>56</v>
      </c>
      <c r="C2053" s="1" t="s">
        <v>10</v>
      </c>
      <c r="D2053" s="1">
        <v>1695.89</v>
      </c>
      <c r="E2053" s="1">
        <v>0</v>
      </c>
      <c r="F2053" s="1">
        <v>-120.9</v>
      </c>
      <c r="G2053" s="1">
        <v>-850.99800000000005</v>
      </c>
      <c r="H2053" s="1">
        <v>13495.357</v>
      </c>
      <c r="I2053" s="1">
        <v>-13019.597</v>
      </c>
    </row>
    <row r="2054" spans="1:9" hidden="1" x14ac:dyDescent="0.25">
      <c r="A2054" s="1" t="s">
        <v>25</v>
      </c>
      <c r="B2054" s="1" t="s">
        <v>57</v>
      </c>
      <c r="C2054" s="1" t="s">
        <v>26</v>
      </c>
      <c r="D2054" s="1">
        <v>1653.69</v>
      </c>
      <c r="E2054" s="1">
        <v>0</v>
      </c>
      <c r="F2054" s="1">
        <v>120.9</v>
      </c>
      <c r="G2054" s="1">
        <v>1011.753</v>
      </c>
      <c r="H2054" s="1">
        <v>11134.824000000001</v>
      </c>
      <c r="I2054" s="1">
        <v>-12664.611000000001</v>
      </c>
    </row>
    <row r="2055" spans="1:9" hidden="1" x14ac:dyDescent="0.25">
      <c r="A2055" s="1" t="s">
        <v>25</v>
      </c>
      <c r="B2055" s="1" t="s">
        <v>57</v>
      </c>
      <c r="C2055" s="1" t="s">
        <v>10</v>
      </c>
      <c r="D2055" s="1">
        <v>1695.89</v>
      </c>
      <c r="E2055" s="1">
        <v>0</v>
      </c>
      <c r="F2055" s="1">
        <v>120.9</v>
      </c>
      <c r="G2055" s="1">
        <v>1011.753</v>
      </c>
      <c r="H2055" s="1">
        <v>10994.661</v>
      </c>
      <c r="I2055" s="1">
        <v>-13018.471</v>
      </c>
    </row>
    <row r="2056" spans="1:9" hidden="1" x14ac:dyDescent="0.25">
      <c r="A2056" s="1" t="s">
        <v>25</v>
      </c>
      <c r="B2056" s="1" t="s">
        <v>58</v>
      </c>
      <c r="C2056" s="1" t="s">
        <v>26</v>
      </c>
      <c r="D2056" s="1">
        <v>1653.69</v>
      </c>
      <c r="E2056" s="1">
        <v>0</v>
      </c>
      <c r="F2056" s="1">
        <v>120.9</v>
      </c>
      <c r="G2056" s="1">
        <v>850.99800000000005</v>
      </c>
      <c r="H2056" s="1">
        <v>11134.844999999999</v>
      </c>
      <c r="I2056" s="1">
        <v>-12664.653</v>
      </c>
    </row>
    <row r="2057" spans="1:9" hidden="1" x14ac:dyDescent="0.25">
      <c r="A2057" s="1" t="s">
        <v>25</v>
      </c>
      <c r="B2057" s="1" t="s">
        <v>58</v>
      </c>
      <c r="C2057" s="1" t="s">
        <v>10</v>
      </c>
      <c r="D2057" s="1">
        <v>1695.89</v>
      </c>
      <c r="E2057" s="1">
        <v>0</v>
      </c>
      <c r="F2057" s="1">
        <v>120.9</v>
      </c>
      <c r="G2057" s="1">
        <v>850.99800000000005</v>
      </c>
      <c r="H2057" s="1">
        <v>10994.657999999999</v>
      </c>
      <c r="I2057" s="1">
        <v>-13018.450999999999</v>
      </c>
    </row>
    <row r="2058" spans="1:9" hidden="1" x14ac:dyDescent="0.25">
      <c r="A2058" s="1" t="s">
        <v>25</v>
      </c>
      <c r="B2058" s="1" t="s">
        <v>59</v>
      </c>
      <c r="C2058" s="1" t="s">
        <v>26</v>
      </c>
      <c r="D2058" s="1">
        <v>1275.1400000000001</v>
      </c>
      <c r="E2058" s="1">
        <v>-120.9</v>
      </c>
      <c r="F2058" s="1">
        <v>0</v>
      </c>
      <c r="G2058" s="1">
        <v>913.08500000000004</v>
      </c>
      <c r="H2058" s="1">
        <v>9270.1959999999999</v>
      </c>
      <c r="I2058" s="1">
        <v>-10612.233</v>
      </c>
    </row>
    <row r="2059" spans="1:9" hidden="1" x14ac:dyDescent="0.25">
      <c r="A2059" s="1" t="s">
        <v>25</v>
      </c>
      <c r="B2059" s="1" t="s">
        <v>59</v>
      </c>
      <c r="C2059" s="1" t="s">
        <v>10</v>
      </c>
      <c r="D2059" s="1">
        <v>1306.57</v>
      </c>
      <c r="E2059" s="1">
        <v>-120.9</v>
      </c>
      <c r="F2059" s="1">
        <v>0</v>
      </c>
      <c r="G2059" s="1">
        <v>913.08500000000004</v>
      </c>
      <c r="H2059" s="1">
        <v>9459.2639999999992</v>
      </c>
      <c r="I2059" s="1">
        <v>-11268.172</v>
      </c>
    </row>
    <row r="2060" spans="1:9" hidden="1" x14ac:dyDescent="0.25">
      <c r="A2060" s="1" t="s">
        <v>25</v>
      </c>
      <c r="B2060" s="1" t="s">
        <v>60</v>
      </c>
      <c r="C2060" s="1" t="s">
        <v>26</v>
      </c>
      <c r="D2060" s="1">
        <v>1275.1400000000001</v>
      </c>
      <c r="E2060" s="1">
        <v>-120.9</v>
      </c>
      <c r="F2060" s="1">
        <v>0</v>
      </c>
      <c r="G2060" s="1">
        <v>740.64800000000002</v>
      </c>
      <c r="H2060" s="1">
        <v>9270.2180000000008</v>
      </c>
      <c r="I2060" s="1">
        <v>-10612.275</v>
      </c>
    </row>
    <row r="2061" spans="1:9" hidden="1" x14ac:dyDescent="0.25">
      <c r="A2061" s="1" t="s">
        <v>25</v>
      </c>
      <c r="B2061" s="1" t="s">
        <v>60</v>
      </c>
      <c r="C2061" s="1" t="s">
        <v>10</v>
      </c>
      <c r="D2061" s="1">
        <v>1306.57</v>
      </c>
      <c r="E2061" s="1">
        <v>-120.9</v>
      </c>
      <c r="F2061" s="1">
        <v>0</v>
      </c>
      <c r="G2061" s="1">
        <v>740.64800000000002</v>
      </c>
      <c r="H2061" s="1">
        <v>9459.26</v>
      </c>
      <c r="I2061" s="1">
        <v>-11268.147999999999</v>
      </c>
    </row>
    <row r="2062" spans="1:9" hidden="1" x14ac:dyDescent="0.25">
      <c r="A2062" s="1" t="s">
        <v>25</v>
      </c>
      <c r="B2062" s="1" t="s">
        <v>61</v>
      </c>
      <c r="C2062" s="1" t="s">
        <v>26</v>
      </c>
      <c r="D2062" s="1">
        <v>1275.1400000000001</v>
      </c>
      <c r="E2062" s="1">
        <v>120.9</v>
      </c>
      <c r="F2062" s="1">
        <v>0</v>
      </c>
      <c r="G2062" s="1">
        <v>-913.08500000000004</v>
      </c>
      <c r="H2062" s="1">
        <v>9269.4989999999998</v>
      </c>
      <c r="I2062" s="1">
        <v>-8902.7659999999996</v>
      </c>
    </row>
    <row r="2063" spans="1:9" hidden="1" x14ac:dyDescent="0.25">
      <c r="A2063" s="1" t="s">
        <v>25</v>
      </c>
      <c r="B2063" s="1" t="s">
        <v>61</v>
      </c>
      <c r="C2063" s="1" t="s">
        <v>10</v>
      </c>
      <c r="D2063" s="1">
        <v>1306.57</v>
      </c>
      <c r="E2063" s="1">
        <v>120.9</v>
      </c>
      <c r="F2063" s="1">
        <v>0</v>
      </c>
      <c r="G2063" s="1">
        <v>-913.08500000000004</v>
      </c>
      <c r="H2063" s="1">
        <v>9458.1020000000008</v>
      </c>
      <c r="I2063" s="1">
        <v>-8774.0550000000003</v>
      </c>
    </row>
    <row r="2064" spans="1:9" hidden="1" x14ac:dyDescent="0.25">
      <c r="A2064" s="1" t="s">
        <v>25</v>
      </c>
      <c r="B2064" s="1" t="s">
        <v>62</v>
      </c>
      <c r="C2064" s="1" t="s">
        <v>26</v>
      </c>
      <c r="D2064" s="1">
        <v>1275.1400000000001</v>
      </c>
      <c r="E2064" s="1">
        <v>120.9</v>
      </c>
      <c r="F2064" s="1">
        <v>0</v>
      </c>
      <c r="G2064" s="1">
        <v>-740.64800000000002</v>
      </c>
      <c r="H2064" s="1">
        <v>9269.4770000000008</v>
      </c>
      <c r="I2064" s="1">
        <v>-8902.7240000000002</v>
      </c>
    </row>
    <row r="2065" spans="1:9" hidden="1" x14ac:dyDescent="0.25">
      <c r="A2065" s="1" t="s">
        <v>25</v>
      </c>
      <c r="B2065" s="1" t="s">
        <v>62</v>
      </c>
      <c r="C2065" s="1" t="s">
        <v>10</v>
      </c>
      <c r="D2065" s="1">
        <v>1306.57</v>
      </c>
      <c r="E2065" s="1">
        <v>120.9</v>
      </c>
      <c r="F2065" s="1">
        <v>0</v>
      </c>
      <c r="G2065" s="1">
        <v>-740.64800000000002</v>
      </c>
      <c r="H2065" s="1">
        <v>9458.1049999999996</v>
      </c>
      <c r="I2065" s="1">
        <v>-8774.0789999999997</v>
      </c>
    </row>
    <row r="2066" spans="1:9" hidden="1" x14ac:dyDescent="0.25">
      <c r="A2066" s="1" t="s">
        <v>25</v>
      </c>
      <c r="B2066" s="1" t="s">
        <v>63</v>
      </c>
      <c r="C2066" s="1" t="s">
        <v>26</v>
      </c>
      <c r="D2066" s="1">
        <v>1275.1400000000001</v>
      </c>
      <c r="E2066" s="1">
        <v>0</v>
      </c>
      <c r="F2066" s="1">
        <v>-120.9</v>
      </c>
      <c r="G2066" s="1">
        <v>-1011.753</v>
      </c>
      <c r="H2066" s="1">
        <v>10126.477000000001</v>
      </c>
      <c r="I2066" s="1">
        <v>-9757.8649999999998</v>
      </c>
    </row>
    <row r="2067" spans="1:9" hidden="1" x14ac:dyDescent="0.25">
      <c r="A2067" s="1" t="s">
        <v>25</v>
      </c>
      <c r="B2067" s="1" t="s">
        <v>63</v>
      </c>
      <c r="C2067" s="1" t="s">
        <v>10</v>
      </c>
      <c r="D2067" s="1">
        <v>1306.57</v>
      </c>
      <c r="E2067" s="1">
        <v>0</v>
      </c>
      <c r="F2067" s="1">
        <v>-120.9</v>
      </c>
      <c r="G2067" s="1">
        <v>-1011.753</v>
      </c>
      <c r="H2067" s="1">
        <v>10709.03</v>
      </c>
      <c r="I2067" s="1">
        <v>-10021.665999999999</v>
      </c>
    </row>
    <row r="2068" spans="1:9" hidden="1" x14ac:dyDescent="0.25">
      <c r="A2068" s="1" t="s">
        <v>25</v>
      </c>
      <c r="B2068" s="1" t="s">
        <v>64</v>
      </c>
      <c r="C2068" s="1" t="s">
        <v>26</v>
      </c>
      <c r="D2068" s="1">
        <v>1275.1400000000001</v>
      </c>
      <c r="E2068" s="1">
        <v>0</v>
      </c>
      <c r="F2068" s="1">
        <v>-120.9</v>
      </c>
      <c r="G2068" s="1">
        <v>-850.99800000000005</v>
      </c>
      <c r="H2068" s="1">
        <v>10126.456</v>
      </c>
      <c r="I2068" s="1">
        <v>-9757.8230000000003</v>
      </c>
    </row>
    <row r="2069" spans="1:9" hidden="1" x14ac:dyDescent="0.25">
      <c r="A2069" s="1" t="s">
        <v>25</v>
      </c>
      <c r="B2069" s="1" t="s">
        <v>64</v>
      </c>
      <c r="C2069" s="1" t="s">
        <v>10</v>
      </c>
      <c r="D2069" s="1">
        <v>1306.57</v>
      </c>
      <c r="E2069" s="1">
        <v>0</v>
      </c>
      <c r="F2069" s="1">
        <v>-120.9</v>
      </c>
      <c r="G2069" s="1">
        <v>-850.99800000000005</v>
      </c>
      <c r="H2069" s="1">
        <v>10709.031999999999</v>
      </c>
      <c r="I2069" s="1">
        <v>-10021.686</v>
      </c>
    </row>
    <row r="2070" spans="1:9" hidden="1" x14ac:dyDescent="0.25">
      <c r="A2070" s="1" t="s">
        <v>25</v>
      </c>
      <c r="B2070" s="1" t="s">
        <v>65</v>
      </c>
      <c r="C2070" s="1" t="s">
        <v>26</v>
      </c>
      <c r="D2070" s="1">
        <v>1275.1400000000001</v>
      </c>
      <c r="E2070" s="1">
        <v>0</v>
      </c>
      <c r="F2070" s="1">
        <v>120.9</v>
      </c>
      <c r="G2070" s="1">
        <v>1011.753</v>
      </c>
      <c r="H2070" s="1">
        <v>8413.2180000000008</v>
      </c>
      <c r="I2070" s="1">
        <v>-9757.134</v>
      </c>
    </row>
    <row r="2071" spans="1:9" hidden="1" x14ac:dyDescent="0.25">
      <c r="A2071" s="1" t="s">
        <v>25</v>
      </c>
      <c r="B2071" s="1" t="s">
        <v>65</v>
      </c>
      <c r="C2071" s="1" t="s">
        <v>10</v>
      </c>
      <c r="D2071" s="1">
        <v>1306.57</v>
      </c>
      <c r="E2071" s="1">
        <v>0</v>
      </c>
      <c r="F2071" s="1">
        <v>120.9</v>
      </c>
      <c r="G2071" s="1">
        <v>1011.753</v>
      </c>
      <c r="H2071" s="1">
        <v>8208.3359999999993</v>
      </c>
      <c r="I2071" s="1">
        <v>-10020.56</v>
      </c>
    </row>
    <row r="2072" spans="1:9" hidden="1" x14ac:dyDescent="0.25">
      <c r="A2072" s="1" t="s">
        <v>25</v>
      </c>
      <c r="B2072" s="1" t="s">
        <v>66</v>
      </c>
      <c r="C2072" s="1" t="s">
        <v>26</v>
      </c>
      <c r="D2072" s="1">
        <v>1275.1400000000001</v>
      </c>
      <c r="E2072" s="1">
        <v>0</v>
      </c>
      <c r="F2072" s="1">
        <v>120.9</v>
      </c>
      <c r="G2072" s="1">
        <v>850.99800000000005</v>
      </c>
      <c r="H2072" s="1">
        <v>8413.2389999999996</v>
      </c>
      <c r="I2072" s="1">
        <v>-9757.1759999999995</v>
      </c>
    </row>
    <row r="2073" spans="1:9" hidden="1" x14ac:dyDescent="0.25">
      <c r="A2073" s="1" t="s">
        <v>25</v>
      </c>
      <c r="B2073" s="1" t="s">
        <v>66</v>
      </c>
      <c r="C2073" s="1" t="s">
        <v>10</v>
      </c>
      <c r="D2073" s="1">
        <v>1306.57</v>
      </c>
      <c r="E2073" s="1">
        <v>0</v>
      </c>
      <c r="F2073" s="1">
        <v>120.9</v>
      </c>
      <c r="G2073" s="1">
        <v>850.99800000000005</v>
      </c>
      <c r="H2073" s="1">
        <v>8208.3340000000007</v>
      </c>
      <c r="I2073" s="1">
        <v>-10020.540000000001</v>
      </c>
    </row>
    <row r="2074" spans="1:9" hidden="1" x14ac:dyDescent="0.25">
      <c r="A2074" s="1" t="s">
        <v>25</v>
      </c>
      <c r="B2074" s="1" t="s">
        <v>67</v>
      </c>
      <c r="C2074" s="1" t="s">
        <v>26</v>
      </c>
      <c r="D2074" s="1">
        <v>1026.8699999999999</v>
      </c>
      <c r="E2074" s="1">
        <v>-403.01</v>
      </c>
      <c r="F2074" s="1">
        <v>0</v>
      </c>
      <c r="G2074" s="1">
        <v>3043.6170000000002</v>
      </c>
      <c r="H2074" s="1">
        <v>7383.9070000000002</v>
      </c>
      <c r="I2074" s="1">
        <v>-10736.057000000001</v>
      </c>
    </row>
    <row r="2075" spans="1:9" hidden="1" x14ac:dyDescent="0.25">
      <c r="A2075" s="1" t="s">
        <v>25</v>
      </c>
      <c r="B2075" s="1" t="s">
        <v>67</v>
      </c>
      <c r="C2075" s="1" t="s">
        <v>10</v>
      </c>
      <c r="D2075" s="1">
        <v>1056.0899999999999</v>
      </c>
      <c r="E2075" s="1">
        <v>-403.01</v>
      </c>
      <c r="F2075" s="1">
        <v>0</v>
      </c>
      <c r="G2075" s="1">
        <v>3043.6170000000002</v>
      </c>
      <c r="H2075" s="1">
        <v>7560.2389999999996</v>
      </c>
      <c r="I2075" s="1">
        <v>-12289.120999999999</v>
      </c>
    </row>
    <row r="2076" spans="1:9" hidden="1" x14ac:dyDescent="0.25">
      <c r="A2076" s="1" t="s">
        <v>25</v>
      </c>
      <c r="B2076" s="1" t="s">
        <v>68</v>
      </c>
      <c r="C2076" s="1" t="s">
        <v>26</v>
      </c>
      <c r="D2076" s="1">
        <v>1026.8699999999999</v>
      </c>
      <c r="E2076" s="1">
        <v>-403.01</v>
      </c>
      <c r="F2076" s="1">
        <v>0</v>
      </c>
      <c r="G2076" s="1">
        <v>2468.8270000000002</v>
      </c>
      <c r="H2076" s="1">
        <v>7383.9790000000003</v>
      </c>
      <c r="I2076" s="1">
        <v>-10736.198</v>
      </c>
    </row>
    <row r="2077" spans="1:9" hidden="1" x14ac:dyDescent="0.25">
      <c r="A2077" s="1" t="s">
        <v>25</v>
      </c>
      <c r="B2077" s="1" t="s">
        <v>68</v>
      </c>
      <c r="C2077" s="1" t="s">
        <v>10</v>
      </c>
      <c r="D2077" s="1">
        <v>1056.0899999999999</v>
      </c>
      <c r="E2077" s="1">
        <v>-403.01</v>
      </c>
      <c r="F2077" s="1">
        <v>0</v>
      </c>
      <c r="G2077" s="1">
        <v>2468.8270000000002</v>
      </c>
      <c r="H2077" s="1">
        <v>7560.2269999999999</v>
      </c>
      <c r="I2077" s="1">
        <v>-12289.041999999999</v>
      </c>
    </row>
    <row r="2078" spans="1:9" hidden="1" x14ac:dyDescent="0.25">
      <c r="A2078" s="1" t="s">
        <v>25</v>
      </c>
      <c r="B2078" s="1" t="s">
        <v>69</v>
      </c>
      <c r="C2078" s="1" t="s">
        <v>26</v>
      </c>
      <c r="D2078" s="1">
        <v>1026.8699999999999</v>
      </c>
      <c r="E2078" s="1">
        <v>403.01</v>
      </c>
      <c r="F2078" s="1">
        <v>0</v>
      </c>
      <c r="G2078" s="1">
        <v>-3043.6170000000002</v>
      </c>
      <c r="H2078" s="1">
        <v>7381.5810000000001</v>
      </c>
      <c r="I2078" s="1">
        <v>-5037.8329999999996</v>
      </c>
    </row>
    <row r="2079" spans="1:9" hidden="1" x14ac:dyDescent="0.25">
      <c r="A2079" s="1" t="s">
        <v>25</v>
      </c>
      <c r="B2079" s="1" t="s">
        <v>69</v>
      </c>
      <c r="C2079" s="1" t="s">
        <v>10</v>
      </c>
      <c r="D2079" s="1">
        <v>1056.0899999999999</v>
      </c>
      <c r="E2079" s="1">
        <v>403.01</v>
      </c>
      <c r="F2079" s="1">
        <v>0</v>
      </c>
      <c r="G2079" s="1">
        <v>-3043.6170000000002</v>
      </c>
      <c r="H2079" s="1">
        <v>7556.366</v>
      </c>
      <c r="I2079" s="1">
        <v>-3975.4</v>
      </c>
    </row>
    <row r="2080" spans="1:9" hidden="1" x14ac:dyDescent="0.25">
      <c r="A2080" s="1" t="s">
        <v>25</v>
      </c>
      <c r="B2080" s="1" t="s">
        <v>70</v>
      </c>
      <c r="C2080" s="1" t="s">
        <v>26</v>
      </c>
      <c r="D2080" s="1">
        <v>1026.8699999999999</v>
      </c>
      <c r="E2080" s="1">
        <v>403.01</v>
      </c>
      <c r="F2080" s="1">
        <v>0</v>
      </c>
      <c r="G2080" s="1">
        <v>-2468.8270000000002</v>
      </c>
      <c r="H2080" s="1">
        <v>7381.509</v>
      </c>
      <c r="I2080" s="1">
        <v>-5037.6930000000002</v>
      </c>
    </row>
    <row r="2081" spans="1:9" hidden="1" x14ac:dyDescent="0.25">
      <c r="A2081" s="1" t="s">
        <v>25</v>
      </c>
      <c r="B2081" s="1" t="s">
        <v>70</v>
      </c>
      <c r="C2081" s="1" t="s">
        <v>10</v>
      </c>
      <c r="D2081" s="1">
        <v>1056.0899999999999</v>
      </c>
      <c r="E2081" s="1">
        <v>403.01</v>
      </c>
      <c r="F2081" s="1">
        <v>0</v>
      </c>
      <c r="G2081" s="1">
        <v>-2468.8270000000002</v>
      </c>
      <c r="H2081" s="1">
        <v>7556.3779999999997</v>
      </c>
      <c r="I2081" s="1">
        <v>-3975.4780000000001</v>
      </c>
    </row>
    <row r="2082" spans="1:9" hidden="1" x14ac:dyDescent="0.25">
      <c r="A2082" s="1" t="s">
        <v>25</v>
      </c>
      <c r="B2082" s="1" t="s">
        <v>71</v>
      </c>
      <c r="C2082" s="1" t="s">
        <v>26</v>
      </c>
      <c r="D2082" s="1">
        <v>1026.8699999999999</v>
      </c>
      <c r="E2082" s="1">
        <v>0</v>
      </c>
      <c r="F2082" s="1">
        <v>-403.01</v>
      </c>
      <c r="G2082" s="1">
        <v>-3372.511</v>
      </c>
      <c r="H2082" s="1">
        <v>10238.177</v>
      </c>
      <c r="I2082" s="1">
        <v>-7888.1629999999996</v>
      </c>
    </row>
    <row r="2083" spans="1:9" hidden="1" x14ac:dyDescent="0.25">
      <c r="A2083" s="1" t="s">
        <v>25</v>
      </c>
      <c r="B2083" s="1" t="s">
        <v>71</v>
      </c>
      <c r="C2083" s="1" t="s">
        <v>10</v>
      </c>
      <c r="D2083" s="1">
        <v>1056.0899999999999</v>
      </c>
      <c r="E2083" s="1">
        <v>0</v>
      </c>
      <c r="F2083" s="1">
        <v>-403.01</v>
      </c>
      <c r="G2083" s="1">
        <v>-3372.511</v>
      </c>
      <c r="H2083" s="1">
        <v>11726.127</v>
      </c>
      <c r="I2083" s="1">
        <v>-8134.1040000000003</v>
      </c>
    </row>
    <row r="2084" spans="1:9" hidden="1" x14ac:dyDescent="0.25">
      <c r="A2084" s="1" t="s">
        <v>25</v>
      </c>
      <c r="B2084" s="1" t="s">
        <v>72</v>
      </c>
      <c r="C2084" s="1" t="s">
        <v>26</v>
      </c>
      <c r="D2084" s="1">
        <v>1026.8699999999999</v>
      </c>
      <c r="E2084" s="1">
        <v>0</v>
      </c>
      <c r="F2084" s="1">
        <v>-403.01</v>
      </c>
      <c r="G2084" s="1">
        <v>-2836.6610000000001</v>
      </c>
      <c r="H2084" s="1">
        <v>10238.105</v>
      </c>
      <c r="I2084" s="1">
        <v>-7888.0249999999996</v>
      </c>
    </row>
    <row r="2085" spans="1:9" hidden="1" x14ac:dyDescent="0.25">
      <c r="A2085" s="1" t="s">
        <v>25</v>
      </c>
      <c r="B2085" s="1" t="s">
        <v>72</v>
      </c>
      <c r="C2085" s="1" t="s">
        <v>10</v>
      </c>
      <c r="D2085" s="1">
        <v>1056.0899999999999</v>
      </c>
      <c r="E2085" s="1">
        <v>0</v>
      </c>
      <c r="F2085" s="1">
        <v>-403.01</v>
      </c>
      <c r="G2085" s="1">
        <v>-2836.6610000000001</v>
      </c>
      <c r="H2085" s="1">
        <v>11726.134</v>
      </c>
      <c r="I2085" s="1">
        <v>-8134.17</v>
      </c>
    </row>
    <row r="2086" spans="1:9" hidden="1" x14ac:dyDescent="0.25">
      <c r="A2086" s="1" t="s">
        <v>25</v>
      </c>
      <c r="B2086" s="1" t="s">
        <v>73</v>
      </c>
      <c r="C2086" s="1" t="s">
        <v>26</v>
      </c>
      <c r="D2086" s="1">
        <v>1026.8699999999999</v>
      </c>
      <c r="E2086" s="1">
        <v>0</v>
      </c>
      <c r="F2086" s="1">
        <v>403.01</v>
      </c>
      <c r="G2086" s="1">
        <v>3372.511</v>
      </c>
      <c r="H2086" s="1">
        <v>4527.3119999999999</v>
      </c>
      <c r="I2086" s="1">
        <v>-7885.7280000000001</v>
      </c>
    </row>
    <row r="2087" spans="1:9" hidden="1" x14ac:dyDescent="0.25">
      <c r="A2087" s="1" t="s">
        <v>25</v>
      </c>
      <c r="B2087" s="1" t="s">
        <v>73</v>
      </c>
      <c r="C2087" s="1" t="s">
        <v>10</v>
      </c>
      <c r="D2087" s="1">
        <v>1056.0899999999999</v>
      </c>
      <c r="E2087" s="1">
        <v>0</v>
      </c>
      <c r="F2087" s="1">
        <v>403.01</v>
      </c>
      <c r="G2087" s="1">
        <v>3372.511</v>
      </c>
      <c r="H2087" s="1">
        <v>3390.4789999999998</v>
      </c>
      <c r="I2087" s="1">
        <v>-8130.4170000000004</v>
      </c>
    </row>
    <row r="2088" spans="1:9" hidden="1" x14ac:dyDescent="0.25">
      <c r="A2088" s="1" t="s">
        <v>25</v>
      </c>
      <c r="B2088" s="1" t="s">
        <v>74</v>
      </c>
      <c r="C2088" s="1" t="s">
        <v>26</v>
      </c>
      <c r="D2088" s="1">
        <v>1026.8699999999999</v>
      </c>
      <c r="E2088" s="1">
        <v>0</v>
      </c>
      <c r="F2088" s="1">
        <v>403.01</v>
      </c>
      <c r="G2088" s="1">
        <v>2836.6610000000001</v>
      </c>
      <c r="H2088" s="1">
        <v>4527.3829999999998</v>
      </c>
      <c r="I2088" s="1">
        <v>-7885.866</v>
      </c>
    </row>
    <row r="2089" spans="1:9" hidden="1" x14ac:dyDescent="0.25">
      <c r="A2089" s="1" t="s">
        <v>25</v>
      </c>
      <c r="B2089" s="1" t="s">
        <v>74</v>
      </c>
      <c r="C2089" s="1" t="s">
        <v>10</v>
      </c>
      <c r="D2089" s="1">
        <v>1056.0899999999999</v>
      </c>
      <c r="E2089" s="1">
        <v>0</v>
      </c>
      <c r="F2089" s="1">
        <v>403.01</v>
      </c>
      <c r="G2089" s="1">
        <v>2836.6610000000001</v>
      </c>
      <c r="H2089" s="1">
        <v>3390.4720000000002</v>
      </c>
      <c r="I2089" s="1">
        <v>-8130.35</v>
      </c>
    </row>
    <row r="2090" spans="1:9" hidden="1" x14ac:dyDescent="0.25">
      <c r="A2090" s="1" t="s">
        <v>25</v>
      </c>
      <c r="B2090" s="1" t="s">
        <v>75</v>
      </c>
      <c r="C2090" s="1" t="s">
        <v>26</v>
      </c>
      <c r="D2090" s="1">
        <v>913.3</v>
      </c>
      <c r="E2090" s="1">
        <v>-403.01</v>
      </c>
      <c r="F2090" s="1">
        <v>0</v>
      </c>
      <c r="G2090" s="1">
        <v>3043.6170000000002</v>
      </c>
      <c r="H2090" s="1">
        <v>6567.4250000000002</v>
      </c>
      <c r="I2090" s="1">
        <v>-9863.8140000000003</v>
      </c>
    </row>
    <row r="2091" spans="1:9" hidden="1" x14ac:dyDescent="0.25">
      <c r="A2091" s="1" t="s">
        <v>25</v>
      </c>
      <c r="B2091" s="1" t="s">
        <v>75</v>
      </c>
      <c r="C2091" s="1" t="s">
        <v>10</v>
      </c>
      <c r="D2091" s="1">
        <v>939.29</v>
      </c>
      <c r="E2091" s="1">
        <v>-403.01</v>
      </c>
      <c r="F2091" s="1">
        <v>0</v>
      </c>
      <c r="G2091" s="1">
        <v>3043.6170000000002</v>
      </c>
      <c r="H2091" s="1">
        <v>6724.3419999999996</v>
      </c>
      <c r="I2091" s="1">
        <v>-11389.748</v>
      </c>
    </row>
    <row r="2092" spans="1:9" hidden="1" x14ac:dyDescent="0.25">
      <c r="A2092" s="1" t="s">
        <v>25</v>
      </c>
      <c r="B2092" s="1" t="s">
        <v>76</v>
      </c>
      <c r="C2092" s="1" t="s">
        <v>26</v>
      </c>
      <c r="D2092" s="1">
        <v>913.3</v>
      </c>
      <c r="E2092" s="1">
        <v>-403.01</v>
      </c>
      <c r="F2092" s="1">
        <v>0</v>
      </c>
      <c r="G2092" s="1">
        <v>2468.8270000000002</v>
      </c>
      <c r="H2092" s="1">
        <v>6567.4979999999996</v>
      </c>
      <c r="I2092" s="1">
        <v>-9863.9549999999999</v>
      </c>
    </row>
    <row r="2093" spans="1:9" hidden="1" x14ac:dyDescent="0.25">
      <c r="A2093" s="1" t="s">
        <v>25</v>
      </c>
      <c r="B2093" s="1" t="s">
        <v>76</v>
      </c>
      <c r="C2093" s="1" t="s">
        <v>10</v>
      </c>
      <c r="D2093" s="1">
        <v>939.29</v>
      </c>
      <c r="E2093" s="1">
        <v>-403.01</v>
      </c>
      <c r="F2093" s="1">
        <v>0</v>
      </c>
      <c r="G2093" s="1">
        <v>2468.8270000000002</v>
      </c>
      <c r="H2093" s="1">
        <v>6724.33</v>
      </c>
      <c r="I2093" s="1">
        <v>-11389.669</v>
      </c>
    </row>
    <row r="2094" spans="1:9" hidden="1" x14ac:dyDescent="0.25">
      <c r="A2094" s="1" t="s">
        <v>25</v>
      </c>
      <c r="B2094" s="1" t="s">
        <v>77</v>
      </c>
      <c r="C2094" s="1" t="s">
        <v>26</v>
      </c>
      <c r="D2094" s="1">
        <v>913.3</v>
      </c>
      <c r="E2094" s="1">
        <v>403.01</v>
      </c>
      <c r="F2094" s="1">
        <v>0</v>
      </c>
      <c r="G2094" s="1">
        <v>-3043.6170000000002</v>
      </c>
      <c r="H2094" s="1">
        <v>6565.0990000000002</v>
      </c>
      <c r="I2094" s="1">
        <v>-4165.59</v>
      </c>
    </row>
    <row r="2095" spans="1:9" hidden="1" x14ac:dyDescent="0.25">
      <c r="A2095" s="1" t="s">
        <v>25</v>
      </c>
      <c r="B2095" s="1" t="s">
        <v>77</v>
      </c>
      <c r="C2095" s="1" t="s">
        <v>10</v>
      </c>
      <c r="D2095" s="1">
        <v>939.29</v>
      </c>
      <c r="E2095" s="1">
        <v>403.01</v>
      </c>
      <c r="F2095" s="1">
        <v>0</v>
      </c>
      <c r="G2095" s="1">
        <v>-3043.6170000000002</v>
      </c>
      <c r="H2095" s="1">
        <v>6720.4690000000001</v>
      </c>
      <c r="I2095" s="1">
        <v>-3076.0259999999998</v>
      </c>
    </row>
    <row r="2096" spans="1:9" hidden="1" x14ac:dyDescent="0.25">
      <c r="A2096" s="1" t="s">
        <v>25</v>
      </c>
      <c r="B2096" s="1" t="s">
        <v>78</v>
      </c>
      <c r="C2096" s="1" t="s">
        <v>26</v>
      </c>
      <c r="D2096" s="1">
        <v>913.3</v>
      </c>
      <c r="E2096" s="1">
        <v>403.01</v>
      </c>
      <c r="F2096" s="1">
        <v>0</v>
      </c>
      <c r="G2096" s="1">
        <v>-2468.8270000000002</v>
      </c>
      <c r="H2096" s="1">
        <v>6565.027</v>
      </c>
      <c r="I2096" s="1">
        <v>-4165.4489999999996</v>
      </c>
    </row>
    <row r="2097" spans="1:9" hidden="1" x14ac:dyDescent="0.25">
      <c r="A2097" s="1" t="s">
        <v>25</v>
      </c>
      <c r="B2097" s="1" t="s">
        <v>78</v>
      </c>
      <c r="C2097" s="1" t="s">
        <v>10</v>
      </c>
      <c r="D2097" s="1">
        <v>939.29</v>
      </c>
      <c r="E2097" s="1">
        <v>403.01</v>
      </c>
      <c r="F2097" s="1">
        <v>0</v>
      </c>
      <c r="G2097" s="1">
        <v>-2468.8270000000002</v>
      </c>
      <c r="H2097" s="1">
        <v>6720.4809999999998</v>
      </c>
      <c r="I2097" s="1">
        <v>-3076.105</v>
      </c>
    </row>
    <row r="2098" spans="1:9" hidden="1" x14ac:dyDescent="0.25">
      <c r="A2098" s="1" t="s">
        <v>25</v>
      </c>
      <c r="B2098" s="1" t="s">
        <v>79</v>
      </c>
      <c r="C2098" s="1" t="s">
        <v>26</v>
      </c>
      <c r="D2098" s="1">
        <v>913.3</v>
      </c>
      <c r="E2098" s="1">
        <v>0</v>
      </c>
      <c r="F2098" s="1">
        <v>-403.01</v>
      </c>
      <c r="G2098" s="1">
        <v>-3372.511</v>
      </c>
      <c r="H2098" s="1">
        <v>9421.6949999999997</v>
      </c>
      <c r="I2098" s="1">
        <v>-7015.92</v>
      </c>
    </row>
    <row r="2099" spans="1:9" hidden="1" x14ac:dyDescent="0.25">
      <c r="A2099" s="1" t="s">
        <v>25</v>
      </c>
      <c r="B2099" s="1" t="s">
        <v>79</v>
      </c>
      <c r="C2099" s="1" t="s">
        <v>10</v>
      </c>
      <c r="D2099" s="1">
        <v>939.29</v>
      </c>
      <c r="E2099" s="1">
        <v>0</v>
      </c>
      <c r="F2099" s="1">
        <v>-403.01</v>
      </c>
      <c r="G2099" s="1">
        <v>-3372.511</v>
      </c>
      <c r="H2099" s="1">
        <v>10890.228999999999</v>
      </c>
      <c r="I2099" s="1">
        <v>-7234.73</v>
      </c>
    </row>
    <row r="2100" spans="1:9" hidden="1" x14ac:dyDescent="0.25">
      <c r="A2100" s="1" t="s">
        <v>25</v>
      </c>
      <c r="B2100" s="1" t="s">
        <v>80</v>
      </c>
      <c r="C2100" s="1" t="s">
        <v>26</v>
      </c>
      <c r="D2100" s="1">
        <v>913.3</v>
      </c>
      <c r="E2100" s="1">
        <v>0</v>
      </c>
      <c r="F2100" s="1">
        <v>-403.01</v>
      </c>
      <c r="G2100" s="1">
        <v>-2836.6610000000001</v>
      </c>
      <c r="H2100" s="1">
        <v>9421.6239999999998</v>
      </c>
      <c r="I2100" s="1">
        <v>-7015.7820000000002</v>
      </c>
    </row>
    <row r="2101" spans="1:9" hidden="1" x14ac:dyDescent="0.25">
      <c r="A2101" s="1" t="s">
        <v>25</v>
      </c>
      <c r="B2101" s="1" t="s">
        <v>80</v>
      </c>
      <c r="C2101" s="1" t="s">
        <v>10</v>
      </c>
      <c r="D2101" s="1">
        <v>939.29</v>
      </c>
      <c r="E2101" s="1">
        <v>0</v>
      </c>
      <c r="F2101" s="1">
        <v>-403.01</v>
      </c>
      <c r="G2101" s="1">
        <v>-2836.6610000000001</v>
      </c>
      <c r="H2101" s="1">
        <v>10890.236000000001</v>
      </c>
      <c r="I2101" s="1">
        <v>-7234.7969999999996</v>
      </c>
    </row>
    <row r="2102" spans="1:9" hidden="1" x14ac:dyDescent="0.25">
      <c r="A2102" s="1" t="s">
        <v>25</v>
      </c>
      <c r="B2102" s="1" t="s">
        <v>81</v>
      </c>
      <c r="C2102" s="1" t="s">
        <v>26</v>
      </c>
      <c r="D2102" s="1">
        <v>913.3</v>
      </c>
      <c r="E2102" s="1">
        <v>0</v>
      </c>
      <c r="F2102" s="1">
        <v>403.01</v>
      </c>
      <c r="G2102" s="1">
        <v>3372.511</v>
      </c>
      <c r="H2102" s="1">
        <v>3710.83</v>
      </c>
      <c r="I2102" s="1">
        <v>-7013.4840000000004</v>
      </c>
    </row>
    <row r="2103" spans="1:9" hidden="1" x14ac:dyDescent="0.25">
      <c r="A2103" s="1" t="s">
        <v>25</v>
      </c>
      <c r="B2103" s="1" t="s">
        <v>81</v>
      </c>
      <c r="C2103" s="1" t="s">
        <v>10</v>
      </c>
      <c r="D2103" s="1">
        <v>939.29</v>
      </c>
      <c r="E2103" s="1">
        <v>0</v>
      </c>
      <c r="F2103" s="1">
        <v>403.01</v>
      </c>
      <c r="G2103" s="1">
        <v>3372.511</v>
      </c>
      <c r="H2103" s="1">
        <v>2554.5810000000001</v>
      </c>
      <c r="I2103" s="1">
        <v>-7231.0439999999999</v>
      </c>
    </row>
    <row r="2104" spans="1:9" hidden="1" x14ac:dyDescent="0.25">
      <c r="A2104" s="1" t="s">
        <v>25</v>
      </c>
      <c r="B2104" s="1" t="s">
        <v>82</v>
      </c>
      <c r="C2104" s="1" t="s">
        <v>26</v>
      </c>
      <c r="D2104" s="1">
        <v>913.3</v>
      </c>
      <c r="E2104" s="1">
        <v>0</v>
      </c>
      <c r="F2104" s="1">
        <v>403.01</v>
      </c>
      <c r="G2104" s="1">
        <v>2836.6610000000001</v>
      </c>
      <c r="H2104" s="1">
        <v>3710.9009999999998</v>
      </c>
      <c r="I2104" s="1">
        <v>-7013.6220000000003</v>
      </c>
    </row>
    <row r="2105" spans="1:9" hidden="1" x14ac:dyDescent="0.25">
      <c r="A2105" s="1" t="s">
        <v>25</v>
      </c>
      <c r="B2105" s="1" t="s">
        <v>82</v>
      </c>
      <c r="C2105" s="1" t="s">
        <v>10</v>
      </c>
      <c r="D2105" s="1">
        <v>939.29</v>
      </c>
      <c r="E2105" s="1">
        <v>0</v>
      </c>
      <c r="F2105" s="1">
        <v>403.01</v>
      </c>
      <c r="G2105" s="1">
        <v>2836.6610000000001</v>
      </c>
      <c r="H2105" s="1">
        <v>2554.5740000000001</v>
      </c>
      <c r="I2105" s="1">
        <v>-7230.9769999999999</v>
      </c>
    </row>
    <row r="2106" spans="1:9" hidden="1" x14ac:dyDescent="0.25">
      <c r="A2106" s="1" t="s">
        <v>25</v>
      </c>
      <c r="B2106" s="1" t="s">
        <v>83</v>
      </c>
      <c r="C2106" s="1" t="s">
        <v>26</v>
      </c>
      <c r="D2106" s="1">
        <v>1159.3599999999999</v>
      </c>
      <c r="E2106" s="1">
        <v>-120.9</v>
      </c>
      <c r="F2106" s="1">
        <v>0</v>
      </c>
      <c r="G2106" s="1">
        <v>913.08500000000004</v>
      </c>
      <c r="H2106" s="1">
        <v>8335.6550000000007</v>
      </c>
      <c r="I2106" s="1">
        <v>-9759.2960000000003</v>
      </c>
    </row>
    <row r="2107" spans="1:9" hidden="1" x14ac:dyDescent="0.25">
      <c r="A2107" s="1" t="s">
        <v>25</v>
      </c>
      <c r="B2107" s="1" t="s">
        <v>83</v>
      </c>
      <c r="C2107" s="1" t="s">
        <v>10</v>
      </c>
      <c r="D2107" s="1">
        <v>1192.3499999999999</v>
      </c>
      <c r="E2107" s="1">
        <v>-120.9</v>
      </c>
      <c r="F2107" s="1">
        <v>0</v>
      </c>
      <c r="G2107" s="1">
        <v>913.08500000000004</v>
      </c>
      <c r="H2107" s="1">
        <v>8534.0969999999998</v>
      </c>
      <c r="I2107" s="1">
        <v>-10428.587</v>
      </c>
    </row>
    <row r="2108" spans="1:9" hidden="1" x14ac:dyDescent="0.25">
      <c r="A2108" s="1" t="s">
        <v>25</v>
      </c>
      <c r="B2108" s="1" t="s">
        <v>84</v>
      </c>
      <c r="C2108" s="1" t="s">
        <v>26</v>
      </c>
      <c r="D2108" s="1">
        <v>1159.3599999999999</v>
      </c>
      <c r="E2108" s="1">
        <v>-120.9</v>
      </c>
      <c r="F2108" s="1">
        <v>0</v>
      </c>
      <c r="G2108" s="1">
        <v>740.64800000000002</v>
      </c>
      <c r="H2108" s="1">
        <v>8335.6769999999997</v>
      </c>
      <c r="I2108" s="1">
        <v>-9759.3379999999997</v>
      </c>
    </row>
    <row r="2109" spans="1:9" hidden="1" x14ac:dyDescent="0.25">
      <c r="A2109" s="1" t="s">
        <v>25</v>
      </c>
      <c r="B2109" s="1" t="s">
        <v>84</v>
      </c>
      <c r="C2109" s="1" t="s">
        <v>10</v>
      </c>
      <c r="D2109" s="1">
        <v>1192.3499999999999</v>
      </c>
      <c r="E2109" s="1">
        <v>-120.9</v>
      </c>
      <c r="F2109" s="1">
        <v>0</v>
      </c>
      <c r="G2109" s="1">
        <v>740.64800000000002</v>
      </c>
      <c r="H2109" s="1">
        <v>8534.0939999999991</v>
      </c>
      <c r="I2109" s="1">
        <v>-10428.564</v>
      </c>
    </row>
    <row r="2110" spans="1:9" hidden="1" x14ac:dyDescent="0.25">
      <c r="A2110" s="1" t="s">
        <v>25</v>
      </c>
      <c r="B2110" s="1" t="s">
        <v>85</v>
      </c>
      <c r="C2110" s="1" t="s">
        <v>26</v>
      </c>
      <c r="D2110" s="1">
        <v>1159.3599999999999</v>
      </c>
      <c r="E2110" s="1">
        <v>120.9</v>
      </c>
      <c r="F2110" s="1">
        <v>0</v>
      </c>
      <c r="G2110" s="1">
        <v>-913.08500000000004</v>
      </c>
      <c r="H2110" s="1">
        <v>8334.9570000000003</v>
      </c>
      <c r="I2110" s="1">
        <v>-8049.8289999999997</v>
      </c>
    </row>
    <row r="2111" spans="1:9" hidden="1" x14ac:dyDescent="0.25">
      <c r="A2111" s="1" t="s">
        <v>25</v>
      </c>
      <c r="B2111" s="1" t="s">
        <v>85</v>
      </c>
      <c r="C2111" s="1" t="s">
        <v>10</v>
      </c>
      <c r="D2111" s="1">
        <v>1192.3499999999999</v>
      </c>
      <c r="E2111" s="1">
        <v>120.9</v>
      </c>
      <c r="F2111" s="1">
        <v>0</v>
      </c>
      <c r="G2111" s="1">
        <v>-913.08500000000004</v>
      </c>
      <c r="H2111" s="1">
        <v>8532.9359999999997</v>
      </c>
      <c r="I2111" s="1">
        <v>-7934.4709999999995</v>
      </c>
    </row>
    <row r="2112" spans="1:9" hidden="1" x14ac:dyDescent="0.25">
      <c r="A2112" s="1" t="s">
        <v>25</v>
      </c>
      <c r="B2112" s="1" t="s">
        <v>86</v>
      </c>
      <c r="C2112" s="1" t="s">
        <v>26</v>
      </c>
      <c r="D2112" s="1">
        <v>1159.3599999999999</v>
      </c>
      <c r="E2112" s="1">
        <v>120.9</v>
      </c>
      <c r="F2112" s="1">
        <v>0</v>
      </c>
      <c r="G2112" s="1">
        <v>-740.64800000000002</v>
      </c>
      <c r="H2112" s="1">
        <v>8334.9359999999997</v>
      </c>
      <c r="I2112" s="1">
        <v>-8049.7860000000001</v>
      </c>
    </row>
    <row r="2113" spans="1:9" hidden="1" x14ac:dyDescent="0.25">
      <c r="A2113" s="1" t="s">
        <v>25</v>
      </c>
      <c r="B2113" s="1" t="s">
        <v>86</v>
      </c>
      <c r="C2113" s="1" t="s">
        <v>10</v>
      </c>
      <c r="D2113" s="1">
        <v>1192.3499999999999</v>
      </c>
      <c r="E2113" s="1">
        <v>120.9</v>
      </c>
      <c r="F2113" s="1">
        <v>0</v>
      </c>
      <c r="G2113" s="1">
        <v>-740.64800000000002</v>
      </c>
      <c r="H2113" s="1">
        <v>8532.9390000000003</v>
      </c>
      <c r="I2113" s="1">
        <v>-7934.4939999999997</v>
      </c>
    </row>
    <row r="2114" spans="1:9" hidden="1" x14ac:dyDescent="0.25">
      <c r="A2114" s="1" t="s">
        <v>25</v>
      </c>
      <c r="B2114" s="1" t="s">
        <v>87</v>
      </c>
      <c r="C2114" s="1" t="s">
        <v>26</v>
      </c>
      <c r="D2114" s="1">
        <v>1159.3599999999999</v>
      </c>
      <c r="E2114" s="1">
        <v>0</v>
      </c>
      <c r="F2114" s="1">
        <v>-120.9</v>
      </c>
      <c r="G2114" s="1">
        <v>-1011.753</v>
      </c>
      <c r="H2114" s="1">
        <v>9191.9359999999997</v>
      </c>
      <c r="I2114" s="1">
        <v>-8904.9279999999999</v>
      </c>
    </row>
    <row r="2115" spans="1:9" hidden="1" x14ac:dyDescent="0.25">
      <c r="A2115" s="1" t="s">
        <v>25</v>
      </c>
      <c r="B2115" s="1" t="s">
        <v>87</v>
      </c>
      <c r="C2115" s="1" t="s">
        <v>10</v>
      </c>
      <c r="D2115" s="1">
        <v>1192.3499999999999</v>
      </c>
      <c r="E2115" s="1">
        <v>0</v>
      </c>
      <c r="F2115" s="1">
        <v>-120.9</v>
      </c>
      <c r="G2115" s="1">
        <v>-1011.753</v>
      </c>
      <c r="H2115" s="1">
        <v>9783.8639999999996</v>
      </c>
      <c r="I2115" s="1">
        <v>-9182.0820000000003</v>
      </c>
    </row>
    <row r="2116" spans="1:9" hidden="1" x14ac:dyDescent="0.25">
      <c r="A2116" s="1" t="s">
        <v>25</v>
      </c>
      <c r="B2116" s="1" t="s">
        <v>88</v>
      </c>
      <c r="C2116" s="1" t="s">
        <v>26</v>
      </c>
      <c r="D2116" s="1">
        <v>1159.3599999999999</v>
      </c>
      <c r="E2116" s="1">
        <v>0</v>
      </c>
      <c r="F2116" s="1">
        <v>-120.9</v>
      </c>
      <c r="G2116" s="1">
        <v>-850.99800000000005</v>
      </c>
      <c r="H2116" s="1">
        <v>9191.9150000000009</v>
      </c>
      <c r="I2116" s="1">
        <v>-8904.8860000000004</v>
      </c>
    </row>
    <row r="2117" spans="1:9" hidden="1" x14ac:dyDescent="0.25">
      <c r="A2117" s="1" t="s">
        <v>25</v>
      </c>
      <c r="B2117" s="1" t="s">
        <v>88</v>
      </c>
      <c r="C2117" s="1" t="s">
        <v>10</v>
      </c>
      <c r="D2117" s="1">
        <v>1192.3499999999999</v>
      </c>
      <c r="E2117" s="1">
        <v>0</v>
      </c>
      <c r="F2117" s="1">
        <v>-120.9</v>
      </c>
      <c r="G2117" s="1">
        <v>-850.99800000000005</v>
      </c>
      <c r="H2117" s="1">
        <v>9783.866</v>
      </c>
      <c r="I2117" s="1">
        <v>-9182.1020000000008</v>
      </c>
    </row>
    <row r="2118" spans="1:9" hidden="1" x14ac:dyDescent="0.25">
      <c r="A2118" s="1" t="s">
        <v>25</v>
      </c>
      <c r="B2118" s="1" t="s">
        <v>89</v>
      </c>
      <c r="C2118" s="1" t="s">
        <v>26</v>
      </c>
      <c r="D2118" s="1">
        <v>1159.3599999999999</v>
      </c>
      <c r="E2118" s="1">
        <v>0</v>
      </c>
      <c r="F2118" s="1">
        <v>120.9</v>
      </c>
      <c r="G2118" s="1">
        <v>1011.753</v>
      </c>
      <c r="H2118" s="1">
        <v>7478.6769999999997</v>
      </c>
      <c r="I2118" s="1">
        <v>-8904.1970000000001</v>
      </c>
    </row>
    <row r="2119" spans="1:9" hidden="1" x14ac:dyDescent="0.25">
      <c r="A2119" s="1" t="s">
        <v>25</v>
      </c>
      <c r="B2119" s="1" t="s">
        <v>89</v>
      </c>
      <c r="C2119" s="1" t="s">
        <v>10</v>
      </c>
      <c r="D2119" s="1">
        <v>1192.3499999999999</v>
      </c>
      <c r="E2119" s="1">
        <v>0</v>
      </c>
      <c r="F2119" s="1">
        <v>120.9</v>
      </c>
      <c r="G2119" s="1">
        <v>1011.753</v>
      </c>
      <c r="H2119" s="1">
        <v>7283.1689999999999</v>
      </c>
      <c r="I2119" s="1">
        <v>-9180.9760000000006</v>
      </c>
    </row>
    <row r="2120" spans="1:9" hidden="1" x14ac:dyDescent="0.25">
      <c r="A2120" s="1" t="s">
        <v>25</v>
      </c>
      <c r="B2120" s="1" t="s">
        <v>90</v>
      </c>
      <c r="C2120" s="1" t="s">
        <v>26</v>
      </c>
      <c r="D2120" s="1">
        <v>1159.3599999999999</v>
      </c>
      <c r="E2120" s="1">
        <v>0</v>
      </c>
      <c r="F2120" s="1">
        <v>120.9</v>
      </c>
      <c r="G2120" s="1">
        <v>850.99800000000005</v>
      </c>
      <c r="H2120" s="1">
        <v>7478.6980000000003</v>
      </c>
      <c r="I2120" s="1">
        <v>-8904.2379999999994</v>
      </c>
    </row>
    <row r="2121" spans="1:9" hidden="1" x14ac:dyDescent="0.25">
      <c r="A2121" s="1" t="s">
        <v>25</v>
      </c>
      <c r="B2121" s="1" t="s">
        <v>90</v>
      </c>
      <c r="C2121" s="1" t="s">
        <v>10</v>
      </c>
      <c r="D2121" s="1">
        <v>1192.3499999999999</v>
      </c>
      <c r="E2121" s="1">
        <v>0</v>
      </c>
      <c r="F2121" s="1">
        <v>120.9</v>
      </c>
      <c r="G2121" s="1">
        <v>850.99800000000005</v>
      </c>
      <c r="H2121" s="1">
        <v>7283.1670000000004</v>
      </c>
      <c r="I2121" s="1">
        <v>-9180.9560000000001</v>
      </c>
    </row>
    <row r="2122" spans="1:9" hidden="1" x14ac:dyDescent="0.25">
      <c r="A2122" s="1" t="s">
        <v>25</v>
      </c>
      <c r="B2122" s="1" t="s">
        <v>91</v>
      </c>
      <c r="C2122" s="1" t="s">
        <v>26</v>
      </c>
      <c r="D2122" s="1">
        <v>780.81</v>
      </c>
      <c r="E2122" s="1">
        <v>-120.9</v>
      </c>
      <c r="F2122" s="1">
        <v>0</v>
      </c>
      <c r="G2122" s="1">
        <v>913.08500000000004</v>
      </c>
      <c r="H2122" s="1">
        <v>5614.049</v>
      </c>
      <c r="I2122" s="1">
        <v>-6851.8190000000004</v>
      </c>
    </row>
    <row r="2123" spans="1:9" hidden="1" x14ac:dyDescent="0.25">
      <c r="A2123" s="1" t="s">
        <v>25</v>
      </c>
      <c r="B2123" s="1" t="s">
        <v>91</v>
      </c>
      <c r="C2123" s="1" t="s">
        <v>10</v>
      </c>
      <c r="D2123" s="1">
        <v>803.03</v>
      </c>
      <c r="E2123" s="1">
        <v>-120.9</v>
      </c>
      <c r="F2123" s="1">
        <v>0</v>
      </c>
      <c r="G2123" s="1">
        <v>913.08500000000004</v>
      </c>
      <c r="H2123" s="1">
        <v>5747.7730000000001</v>
      </c>
      <c r="I2123" s="1">
        <v>-7430.6760000000004</v>
      </c>
    </row>
    <row r="2124" spans="1:9" hidden="1" x14ac:dyDescent="0.25">
      <c r="A2124" s="1" t="s">
        <v>25</v>
      </c>
      <c r="B2124" s="1" t="s">
        <v>92</v>
      </c>
      <c r="C2124" s="1" t="s">
        <v>26</v>
      </c>
      <c r="D2124" s="1">
        <v>780.81</v>
      </c>
      <c r="E2124" s="1">
        <v>-120.9</v>
      </c>
      <c r="F2124" s="1">
        <v>0</v>
      </c>
      <c r="G2124" s="1">
        <v>740.64800000000002</v>
      </c>
      <c r="H2124" s="1">
        <v>5614.0709999999999</v>
      </c>
      <c r="I2124" s="1">
        <v>-6851.8609999999999</v>
      </c>
    </row>
    <row r="2125" spans="1:9" hidden="1" x14ac:dyDescent="0.25">
      <c r="A2125" s="1" t="s">
        <v>25</v>
      </c>
      <c r="B2125" s="1" t="s">
        <v>92</v>
      </c>
      <c r="C2125" s="1" t="s">
        <v>10</v>
      </c>
      <c r="D2125" s="1">
        <v>803.03</v>
      </c>
      <c r="E2125" s="1">
        <v>-120.9</v>
      </c>
      <c r="F2125" s="1">
        <v>0</v>
      </c>
      <c r="G2125" s="1">
        <v>740.64800000000002</v>
      </c>
      <c r="H2125" s="1">
        <v>5747.7690000000002</v>
      </c>
      <c r="I2125" s="1">
        <v>-7430.6530000000002</v>
      </c>
    </row>
    <row r="2126" spans="1:9" hidden="1" x14ac:dyDescent="0.25">
      <c r="A2126" s="1" t="s">
        <v>25</v>
      </c>
      <c r="B2126" s="1" t="s">
        <v>93</v>
      </c>
      <c r="C2126" s="1" t="s">
        <v>26</v>
      </c>
      <c r="D2126" s="1">
        <v>780.81</v>
      </c>
      <c r="E2126" s="1">
        <v>120.9</v>
      </c>
      <c r="F2126" s="1">
        <v>0</v>
      </c>
      <c r="G2126" s="1">
        <v>-913.08500000000004</v>
      </c>
      <c r="H2126" s="1">
        <v>5613.3509999999997</v>
      </c>
      <c r="I2126" s="1">
        <v>-5142.3519999999999</v>
      </c>
    </row>
    <row r="2127" spans="1:9" hidden="1" x14ac:dyDescent="0.25">
      <c r="A2127" s="1" t="s">
        <v>25</v>
      </c>
      <c r="B2127" s="1" t="s">
        <v>93</v>
      </c>
      <c r="C2127" s="1" t="s">
        <v>10</v>
      </c>
      <c r="D2127" s="1">
        <v>803.03</v>
      </c>
      <c r="E2127" s="1">
        <v>120.9</v>
      </c>
      <c r="F2127" s="1">
        <v>0</v>
      </c>
      <c r="G2127" s="1">
        <v>-913.08500000000004</v>
      </c>
      <c r="H2127" s="1">
        <v>5746.6109999999999</v>
      </c>
      <c r="I2127" s="1">
        <v>-4936.5600000000004</v>
      </c>
    </row>
    <row r="2128" spans="1:9" hidden="1" x14ac:dyDescent="0.25">
      <c r="A2128" s="1" t="s">
        <v>25</v>
      </c>
      <c r="B2128" s="1" t="s">
        <v>94</v>
      </c>
      <c r="C2128" s="1" t="s">
        <v>26</v>
      </c>
      <c r="D2128" s="1">
        <v>780.81</v>
      </c>
      <c r="E2128" s="1">
        <v>120.9</v>
      </c>
      <c r="F2128" s="1">
        <v>0</v>
      </c>
      <c r="G2128" s="1">
        <v>-740.64800000000002</v>
      </c>
      <c r="H2128" s="1">
        <v>5613.33</v>
      </c>
      <c r="I2128" s="1">
        <v>-5142.3090000000002</v>
      </c>
    </row>
    <row r="2129" spans="1:9" hidden="1" x14ac:dyDescent="0.25">
      <c r="A2129" s="1" t="s">
        <v>25</v>
      </c>
      <c r="B2129" s="1" t="s">
        <v>94</v>
      </c>
      <c r="C2129" s="1" t="s">
        <v>10</v>
      </c>
      <c r="D2129" s="1">
        <v>803.03</v>
      </c>
      <c r="E2129" s="1">
        <v>120.9</v>
      </c>
      <c r="F2129" s="1">
        <v>0</v>
      </c>
      <c r="G2129" s="1">
        <v>-740.64800000000002</v>
      </c>
      <c r="H2129" s="1">
        <v>5746.6139999999996</v>
      </c>
      <c r="I2129" s="1">
        <v>-4936.5839999999998</v>
      </c>
    </row>
    <row r="2130" spans="1:9" hidden="1" x14ac:dyDescent="0.25">
      <c r="A2130" s="1" t="s">
        <v>25</v>
      </c>
      <c r="B2130" s="1" t="s">
        <v>95</v>
      </c>
      <c r="C2130" s="1" t="s">
        <v>26</v>
      </c>
      <c r="D2130" s="1">
        <v>780.81</v>
      </c>
      <c r="E2130" s="1">
        <v>0</v>
      </c>
      <c r="F2130" s="1">
        <v>-120.9</v>
      </c>
      <c r="G2130" s="1">
        <v>-1011.753</v>
      </c>
      <c r="H2130" s="1">
        <v>6470.33</v>
      </c>
      <c r="I2130" s="1">
        <v>-5997.451</v>
      </c>
    </row>
    <row r="2131" spans="1:9" hidden="1" x14ac:dyDescent="0.25">
      <c r="A2131" s="1" t="s">
        <v>25</v>
      </c>
      <c r="B2131" s="1" t="s">
        <v>95</v>
      </c>
      <c r="C2131" s="1" t="s">
        <v>10</v>
      </c>
      <c r="D2131" s="1">
        <v>803.03</v>
      </c>
      <c r="E2131" s="1">
        <v>0</v>
      </c>
      <c r="F2131" s="1">
        <v>-120.9</v>
      </c>
      <c r="G2131" s="1">
        <v>-1011.753</v>
      </c>
      <c r="H2131" s="1">
        <v>6997.5389999999998</v>
      </c>
      <c r="I2131" s="1">
        <v>-6184.1710000000003</v>
      </c>
    </row>
    <row r="2132" spans="1:9" hidden="1" x14ac:dyDescent="0.25">
      <c r="A2132" s="1" t="s">
        <v>25</v>
      </c>
      <c r="B2132" s="1" t="s">
        <v>96</v>
      </c>
      <c r="C2132" s="1" t="s">
        <v>26</v>
      </c>
      <c r="D2132" s="1">
        <v>780.81</v>
      </c>
      <c r="E2132" s="1">
        <v>0</v>
      </c>
      <c r="F2132" s="1">
        <v>-120.9</v>
      </c>
      <c r="G2132" s="1">
        <v>-850.99800000000005</v>
      </c>
      <c r="H2132" s="1">
        <v>6470.3090000000002</v>
      </c>
      <c r="I2132" s="1">
        <v>-5997.4089999999997</v>
      </c>
    </row>
    <row r="2133" spans="1:9" hidden="1" x14ac:dyDescent="0.25">
      <c r="A2133" s="1" t="s">
        <v>25</v>
      </c>
      <c r="B2133" s="1" t="s">
        <v>96</v>
      </c>
      <c r="C2133" s="1" t="s">
        <v>10</v>
      </c>
      <c r="D2133" s="1">
        <v>803.03</v>
      </c>
      <c r="E2133" s="1">
        <v>0</v>
      </c>
      <c r="F2133" s="1">
        <v>-120.9</v>
      </c>
      <c r="G2133" s="1">
        <v>-850.99800000000005</v>
      </c>
      <c r="H2133" s="1">
        <v>6997.5410000000002</v>
      </c>
      <c r="I2133" s="1">
        <v>-6184.1909999999998</v>
      </c>
    </row>
    <row r="2134" spans="1:9" hidden="1" x14ac:dyDescent="0.25">
      <c r="A2134" s="1" t="s">
        <v>25</v>
      </c>
      <c r="B2134" s="1" t="s">
        <v>97</v>
      </c>
      <c r="C2134" s="1" t="s">
        <v>26</v>
      </c>
      <c r="D2134" s="1">
        <v>780.81</v>
      </c>
      <c r="E2134" s="1">
        <v>0</v>
      </c>
      <c r="F2134" s="1">
        <v>120.9</v>
      </c>
      <c r="G2134" s="1">
        <v>1011.753</v>
      </c>
      <c r="H2134" s="1">
        <v>4757.07</v>
      </c>
      <c r="I2134" s="1">
        <v>-5996.72</v>
      </c>
    </row>
    <row r="2135" spans="1:9" hidden="1" x14ac:dyDescent="0.25">
      <c r="A2135" s="1" t="s">
        <v>25</v>
      </c>
      <c r="B2135" s="1" t="s">
        <v>97</v>
      </c>
      <c r="C2135" s="1" t="s">
        <v>10</v>
      </c>
      <c r="D2135" s="1">
        <v>803.03</v>
      </c>
      <c r="E2135" s="1">
        <v>0</v>
      </c>
      <c r="F2135" s="1">
        <v>120.9</v>
      </c>
      <c r="G2135" s="1">
        <v>1011.753</v>
      </c>
      <c r="H2135" s="1">
        <v>4496.8440000000001</v>
      </c>
      <c r="I2135" s="1">
        <v>-6183.0649999999996</v>
      </c>
    </row>
    <row r="2136" spans="1:9" hidden="1" x14ac:dyDescent="0.25">
      <c r="A2136" s="1" t="s">
        <v>25</v>
      </c>
      <c r="B2136" s="1" t="s">
        <v>98</v>
      </c>
      <c r="C2136" s="1" t="s">
        <v>26</v>
      </c>
      <c r="D2136" s="1">
        <v>780.81</v>
      </c>
      <c r="E2136" s="1">
        <v>0</v>
      </c>
      <c r="F2136" s="1">
        <v>120.9</v>
      </c>
      <c r="G2136" s="1">
        <v>850.99800000000005</v>
      </c>
      <c r="H2136" s="1">
        <v>4757.0919999999996</v>
      </c>
      <c r="I2136" s="1">
        <v>-5996.7610000000004</v>
      </c>
    </row>
    <row r="2137" spans="1:9" hidden="1" x14ac:dyDescent="0.25">
      <c r="A2137" s="1" t="s">
        <v>25</v>
      </c>
      <c r="B2137" s="1" t="s">
        <v>98</v>
      </c>
      <c r="C2137" s="1" t="s">
        <v>10</v>
      </c>
      <c r="D2137" s="1">
        <v>803.03</v>
      </c>
      <c r="E2137" s="1">
        <v>0</v>
      </c>
      <c r="F2137" s="1">
        <v>120.9</v>
      </c>
      <c r="G2137" s="1">
        <v>850.99800000000005</v>
      </c>
      <c r="H2137" s="1">
        <v>4496.8419999999996</v>
      </c>
      <c r="I2137" s="1">
        <v>-6183.0450000000001</v>
      </c>
    </row>
    <row r="2138" spans="1:9" hidden="1" x14ac:dyDescent="0.25">
      <c r="A2138" s="1" t="s">
        <v>25</v>
      </c>
      <c r="B2138" s="1" t="s">
        <v>14</v>
      </c>
      <c r="C2138" s="1" t="s">
        <v>26</v>
      </c>
      <c r="D2138" s="1">
        <v>0</v>
      </c>
      <c r="E2138" s="1">
        <v>388.04</v>
      </c>
      <c r="F2138" s="1">
        <v>89.44</v>
      </c>
      <c r="G2138" s="1">
        <v>3400.252</v>
      </c>
      <c r="H2138" s="1">
        <v>614.42899999999997</v>
      </c>
      <c r="I2138" s="1">
        <v>2686.6370000000002</v>
      </c>
    </row>
    <row r="2139" spans="1:9" hidden="1" x14ac:dyDescent="0.25">
      <c r="A2139" s="1" t="s">
        <v>25</v>
      </c>
      <c r="B2139" s="1" t="s">
        <v>14</v>
      </c>
      <c r="C2139" s="1" t="s">
        <v>10</v>
      </c>
      <c r="D2139" s="1">
        <v>0</v>
      </c>
      <c r="E2139" s="1">
        <v>388.04</v>
      </c>
      <c r="F2139" s="1">
        <v>89.44</v>
      </c>
      <c r="G2139" s="1">
        <v>3400.252</v>
      </c>
      <c r="H2139" s="1">
        <v>904.86900000000003</v>
      </c>
      <c r="I2139" s="1">
        <v>3919.8220000000001</v>
      </c>
    </row>
    <row r="2140" spans="1:9" hidden="1" x14ac:dyDescent="0.25">
      <c r="A2140" s="1" t="s">
        <v>25</v>
      </c>
      <c r="B2140" s="1" t="s">
        <v>99</v>
      </c>
      <c r="C2140" s="1" t="s">
        <v>26</v>
      </c>
      <c r="D2140" s="1">
        <v>0</v>
      </c>
      <c r="E2140" s="1">
        <v>-388.04</v>
      </c>
      <c r="F2140" s="1">
        <v>-89.44</v>
      </c>
      <c r="G2140" s="1">
        <v>-3400.252</v>
      </c>
      <c r="H2140" s="1">
        <v>-614.42899999999997</v>
      </c>
      <c r="I2140" s="1">
        <v>-2686.6370000000002</v>
      </c>
    </row>
    <row r="2141" spans="1:9" hidden="1" x14ac:dyDescent="0.25">
      <c r="A2141" s="1" t="s">
        <v>25</v>
      </c>
      <c r="B2141" s="1" t="s">
        <v>99</v>
      </c>
      <c r="C2141" s="1" t="s">
        <v>10</v>
      </c>
      <c r="D2141" s="1">
        <v>0</v>
      </c>
      <c r="E2141" s="1">
        <v>-388.04</v>
      </c>
      <c r="F2141" s="1">
        <v>-89.44</v>
      </c>
      <c r="G2141" s="1">
        <v>-3400.252</v>
      </c>
      <c r="H2141" s="1">
        <v>-904.86900000000003</v>
      </c>
      <c r="I2141" s="1">
        <v>-3919.8220000000001</v>
      </c>
    </row>
    <row r="2142" spans="1:9" hidden="1" x14ac:dyDescent="0.25">
      <c r="A2142" s="1" t="s">
        <v>25</v>
      </c>
      <c r="B2142" s="1" t="s">
        <v>15</v>
      </c>
      <c r="C2142" s="1" t="s">
        <v>26</v>
      </c>
      <c r="D2142" s="1">
        <v>0</v>
      </c>
      <c r="E2142" s="1">
        <v>88.48</v>
      </c>
      <c r="F2142" s="1">
        <v>390.35</v>
      </c>
      <c r="G2142" s="1">
        <v>3015.4659999999999</v>
      </c>
      <c r="H2142" s="1">
        <v>2700.9160000000002</v>
      </c>
      <c r="I2142" s="1">
        <v>602.64499999999998</v>
      </c>
    </row>
    <row r="2143" spans="1:9" hidden="1" x14ac:dyDescent="0.25">
      <c r="A2143" s="1" t="s">
        <v>25</v>
      </c>
      <c r="B2143" s="1" t="s">
        <v>15</v>
      </c>
      <c r="C2143" s="1" t="s">
        <v>10</v>
      </c>
      <c r="D2143" s="1">
        <v>0</v>
      </c>
      <c r="E2143" s="1">
        <v>88.48</v>
      </c>
      <c r="F2143" s="1">
        <v>390.35</v>
      </c>
      <c r="G2143" s="1">
        <v>3015.4659999999999</v>
      </c>
      <c r="H2143" s="1">
        <v>3945.9479999999999</v>
      </c>
      <c r="I2143" s="1">
        <v>888.69799999999998</v>
      </c>
    </row>
    <row r="2144" spans="1:9" hidden="1" x14ac:dyDescent="0.25">
      <c r="A2144" s="1" t="s">
        <v>25</v>
      </c>
      <c r="B2144" s="1" t="s">
        <v>100</v>
      </c>
      <c r="C2144" s="1" t="s">
        <v>26</v>
      </c>
      <c r="D2144" s="1">
        <v>0</v>
      </c>
      <c r="E2144" s="1">
        <v>-88.48</v>
      </c>
      <c r="F2144" s="1">
        <v>-390.35</v>
      </c>
      <c r="G2144" s="1">
        <v>-3015.4659999999999</v>
      </c>
      <c r="H2144" s="1">
        <v>-2700.9160000000002</v>
      </c>
      <c r="I2144" s="1">
        <v>-602.64499999999998</v>
      </c>
    </row>
    <row r="2145" spans="1:9" hidden="1" x14ac:dyDescent="0.25">
      <c r="A2145" s="1" t="s">
        <v>25</v>
      </c>
      <c r="B2145" s="1" t="s">
        <v>100</v>
      </c>
      <c r="C2145" s="1" t="s">
        <v>10</v>
      </c>
      <c r="D2145" s="1">
        <v>0</v>
      </c>
      <c r="E2145" s="1">
        <v>-88.48</v>
      </c>
      <c r="F2145" s="1">
        <v>-390.35</v>
      </c>
      <c r="G2145" s="1">
        <v>-3015.4659999999999</v>
      </c>
      <c r="H2145" s="1">
        <v>-3945.9479999999999</v>
      </c>
      <c r="I2145" s="1">
        <v>-888.69799999999998</v>
      </c>
    </row>
    <row r="2146" spans="1:9" hidden="1" x14ac:dyDescent="0.25">
      <c r="A2146" s="1" t="s">
        <v>25</v>
      </c>
      <c r="B2146" s="1" t="s">
        <v>101</v>
      </c>
      <c r="C2146" s="1" t="s">
        <v>26</v>
      </c>
      <c r="D2146" s="1">
        <v>1521.2</v>
      </c>
      <c r="E2146" s="1">
        <v>388.04</v>
      </c>
      <c r="F2146" s="1">
        <v>89.44</v>
      </c>
      <c r="G2146" s="1">
        <v>3400.252</v>
      </c>
      <c r="H2146" s="1">
        <v>11653.32</v>
      </c>
      <c r="I2146" s="1">
        <v>-8960.723</v>
      </c>
    </row>
    <row r="2147" spans="1:9" hidden="1" x14ac:dyDescent="0.25">
      <c r="A2147" s="1" t="s">
        <v>25</v>
      </c>
      <c r="B2147" s="1" t="s">
        <v>101</v>
      </c>
      <c r="C2147" s="1" t="s">
        <v>10</v>
      </c>
      <c r="D2147" s="1">
        <v>1559.63</v>
      </c>
      <c r="E2147" s="1">
        <v>388.04</v>
      </c>
      <c r="F2147" s="1">
        <v>89.44</v>
      </c>
      <c r="G2147" s="1">
        <v>3400.252</v>
      </c>
      <c r="H2147" s="1">
        <v>12174.663</v>
      </c>
      <c r="I2147" s="1">
        <v>-8049.933</v>
      </c>
    </row>
    <row r="2148" spans="1:9" hidden="1" x14ac:dyDescent="0.25">
      <c r="A2148" s="1" t="s">
        <v>25</v>
      </c>
      <c r="B2148" s="1" t="s">
        <v>102</v>
      </c>
      <c r="C2148" s="1" t="s">
        <v>26</v>
      </c>
      <c r="D2148" s="1">
        <v>1521.2</v>
      </c>
      <c r="E2148" s="1">
        <v>-388.04</v>
      </c>
      <c r="F2148" s="1">
        <v>-89.44</v>
      </c>
      <c r="G2148" s="1">
        <v>-3400.252</v>
      </c>
      <c r="H2148" s="1">
        <v>10424.463</v>
      </c>
      <c r="I2148" s="1">
        <v>-14333.995999999999</v>
      </c>
    </row>
    <row r="2149" spans="1:9" hidden="1" x14ac:dyDescent="0.25">
      <c r="A2149" s="1" t="s">
        <v>25</v>
      </c>
      <c r="B2149" s="1" t="s">
        <v>102</v>
      </c>
      <c r="C2149" s="1" t="s">
        <v>10</v>
      </c>
      <c r="D2149" s="1">
        <v>1559.63</v>
      </c>
      <c r="E2149" s="1">
        <v>-388.04</v>
      </c>
      <c r="F2149" s="1">
        <v>-89.44</v>
      </c>
      <c r="G2149" s="1">
        <v>-3400.252</v>
      </c>
      <c r="H2149" s="1">
        <v>10364.924999999999</v>
      </c>
      <c r="I2149" s="1">
        <v>-15889.578</v>
      </c>
    </row>
    <row r="2150" spans="1:9" hidden="1" x14ac:dyDescent="0.25">
      <c r="A2150" s="1" t="s">
        <v>25</v>
      </c>
      <c r="B2150" s="1" t="s">
        <v>103</v>
      </c>
      <c r="C2150" s="1" t="s">
        <v>26</v>
      </c>
      <c r="D2150" s="1">
        <v>1407.64</v>
      </c>
      <c r="E2150" s="1">
        <v>388.04</v>
      </c>
      <c r="F2150" s="1">
        <v>89.44</v>
      </c>
      <c r="G2150" s="1">
        <v>3400.252</v>
      </c>
      <c r="H2150" s="1">
        <v>10836.838</v>
      </c>
      <c r="I2150" s="1">
        <v>-8088.48</v>
      </c>
    </row>
    <row r="2151" spans="1:9" hidden="1" x14ac:dyDescent="0.25">
      <c r="A2151" s="1" t="s">
        <v>25</v>
      </c>
      <c r="B2151" s="1" t="s">
        <v>103</v>
      </c>
      <c r="C2151" s="1" t="s">
        <v>10</v>
      </c>
      <c r="D2151" s="1">
        <v>1442.83</v>
      </c>
      <c r="E2151" s="1">
        <v>388.04</v>
      </c>
      <c r="F2151" s="1">
        <v>89.44</v>
      </c>
      <c r="G2151" s="1">
        <v>3400.252</v>
      </c>
      <c r="H2151" s="1">
        <v>11338.766</v>
      </c>
      <c r="I2151" s="1">
        <v>-7150.56</v>
      </c>
    </row>
    <row r="2152" spans="1:9" hidden="1" x14ac:dyDescent="0.25">
      <c r="A2152" s="1" t="s">
        <v>25</v>
      </c>
      <c r="B2152" s="1" t="s">
        <v>104</v>
      </c>
      <c r="C2152" s="1" t="s">
        <v>26</v>
      </c>
      <c r="D2152" s="1">
        <v>1407.64</v>
      </c>
      <c r="E2152" s="1">
        <v>-388.04</v>
      </c>
      <c r="F2152" s="1">
        <v>-89.44</v>
      </c>
      <c r="G2152" s="1">
        <v>-3400.252</v>
      </c>
      <c r="H2152" s="1">
        <v>9607.9809999999998</v>
      </c>
      <c r="I2152" s="1">
        <v>-13461.753000000001</v>
      </c>
    </row>
    <row r="2153" spans="1:9" hidden="1" x14ac:dyDescent="0.25">
      <c r="A2153" s="1" t="s">
        <v>25</v>
      </c>
      <c r="B2153" s="1" t="s">
        <v>104</v>
      </c>
      <c r="C2153" s="1" t="s">
        <v>10</v>
      </c>
      <c r="D2153" s="1">
        <v>1442.83</v>
      </c>
      <c r="E2153" s="1">
        <v>-388.04</v>
      </c>
      <c r="F2153" s="1">
        <v>-89.44</v>
      </c>
      <c r="G2153" s="1">
        <v>-3400.252</v>
      </c>
      <c r="H2153" s="1">
        <v>9529.027</v>
      </c>
      <c r="I2153" s="1">
        <v>-14990.205</v>
      </c>
    </row>
    <row r="2154" spans="1:9" hidden="1" x14ac:dyDescent="0.25">
      <c r="A2154" s="1" t="s">
        <v>25</v>
      </c>
      <c r="B2154" s="1" t="s">
        <v>105</v>
      </c>
      <c r="C2154" s="1" t="s">
        <v>26</v>
      </c>
      <c r="D2154" s="1">
        <v>1521.2</v>
      </c>
      <c r="E2154" s="1">
        <v>88.48</v>
      </c>
      <c r="F2154" s="1">
        <v>390.35</v>
      </c>
      <c r="G2154" s="1">
        <v>3015.4659999999999</v>
      </c>
      <c r="H2154" s="1">
        <v>13739.807000000001</v>
      </c>
      <c r="I2154" s="1">
        <v>-11044.714</v>
      </c>
    </row>
    <row r="2155" spans="1:9" hidden="1" x14ac:dyDescent="0.25">
      <c r="A2155" s="1" t="s">
        <v>25</v>
      </c>
      <c r="B2155" s="1" t="s">
        <v>105</v>
      </c>
      <c r="C2155" s="1" t="s">
        <v>10</v>
      </c>
      <c r="D2155" s="1">
        <v>1559.63</v>
      </c>
      <c r="E2155" s="1">
        <v>88.48</v>
      </c>
      <c r="F2155" s="1">
        <v>390.35</v>
      </c>
      <c r="G2155" s="1">
        <v>3015.4659999999999</v>
      </c>
      <c r="H2155" s="1">
        <v>15215.742</v>
      </c>
      <c r="I2155" s="1">
        <v>-11081.058000000001</v>
      </c>
    </row>
    <row r="2156" spans="1:9" hidden="1" x14ac:dyDescent="0.25">
      <c r="A2156" s="1" t="s">
        <v>25</v>
      </c>
      <c r="B2156" s="1" t="s">
        <v>106</v>
      </c>
      <c r="C2156" s="1" t="s">
        <v>26</v>
      </c>
      <c r="D2156" s="1">
        <v>1521.2</v>
      </c>
      <c r="E2156" s="1">
        <v>-88.48</v>
      </c>
      <c r="F2156" s="1">
        <v>-390.35</v>
      </c>
      <c r="G2156" s="1">
        <v>-3015.4659999999999</v>
      </c>
      <c r="H2156" s="1">
        <v>8337.9760000000006</v>
      </c>
      <c r="I2156" s="1">
        <v>-12250.004999999999</v>
      </c>
    </row>
    <row r="2157" spans="1:9" hidden="1" x14ac:dyDescent="0.25">
      <c r="A2157" s="1" t="s">
        <v>25</v>
      </c>
      <c r="B2157" s="1" t="s">
        <v>106</v>
      </c>
      <c r="C2157" s="1" t="s">
        <v>10</v>
      </c>
      <c r="D2157" s="1">
        <v>1559.63</v>
      </c>
      <c r="E2157" s="1">
        <v>-88.48</v>
      </c>
      <c r="F2157" s="1">
        <v>-390.35</v>
      </c>
      <c r="G2157" s="1">
        <v>-3015.4659999999999</v>
      </c>
      <c r="H2157" s="1">
        <v>7323.8459999999995</v>
      </c>
      <c r="I2157" s="1">
        <v>-12858.454</v>
      </c>
    </row>
    <row r="2158" spans="1:9" hidden="1" x14ac:dyDescent="0.25">
      <c r="A2158" s="1" t="s">
        <v>25</v>
      </c>
      <c r="B2158" s="1" t="s">
        <v>107</v>
      </c>
      <c r="C2158" s="1" t="s">
        <v>26</v>
      </c>
      <c r="D2158" s="1">
        <v>1407.64</v>
      </c>
      <c r="E2158" s="1">
        <v>88.48</v>
      </c>
      <c r="F2158" s="1">
        <v>390.35</v>
      </c>
      <c r="G2158" s="1">
        <v>3015.4659999999999</v>
      </c>
      <c r="H2158" s="1">
        <v>12923.325000000001</v>
      </c>
      <c r="I2158" s="1">
        <v>-10172.471</v>
      </c>
    </row>
    <row r="2159" spans="1:9" hidden="1" x14ac:dyDescent="0.25">
      <c r="A2159" s="1" t="s">
        <v>25</v>
      </c>
      <c r="B2159" s="1" t="s">
        <v>107</v>
      </c>
      <c r="C2159" s="1" t="s">
        <v>10</v>
      </c>
      <c r="D2159" s="1">
        <v>1442.83</v>
      </c>
      <c r="E2159" s="1">
        <v>88.48</v>
      </c>
      <c r="F2159" s="1">
        <v>390.35</v>
      </c>
      <c r="G2159" s="1">
        <v>3015.4659999999999</v>
      </c>
      <c r="H2159" s="1">
        <v>14379.843999999999</v>
      </c>
      <c r="I2159" s="1">
        <v>-10181.683999999999</v>
      </c>
    </row>
    <row r="2160" spans="1:9" hidden="1" x14ac:dyDescent="0.25">
      <c r="A2160" s="1" t="s">
        <v>25</v>
      </c>
      <c r="B2160" s="1" t="s">
        <v>108</v>
      </c>
      <c r="C2160" s="1" t="s">
        <v>26</v>
      </c>
      <c r="D2160" s="1">
        <v>1407.64</v>
      </c>
      <c r="E2160" s="1">
        <v>-88.48</v>
      </c>
      <c r="F2160" s="1">
        <v>-390.35</v>
      </c>
      <c r="G2160" s="1">
        <v>-3015.4659999999999</v>
      </c>
      <c r="H2160" s="1">
        <v>7521.4939999999997</v>
      </c>
      <c r="I2160" s="1">
        <v>-11377.762000000001</v>
      </c>
    </row>
    <row r="2161" spans="1:9" hidden="1" x14ac:dyDescent="0.25">
      <c r="A2161" s="1" t="s">
        <v>25</v>
      </c>
      <c r="B2161" s="1" t="s">
        <v>108</v>
      </c>
      <c r="C2161" s="1" t="s">
        <v>10</v>
      </c>
      <c r="D2161" s="1">
        <v>1442.83</v>
      </c>
      <c r="E2161" s="1">
        <v>-88.48</v>
      </c>
      <c r="F2161" s="1">
        <v>-390.35</v>
      </c>
      <c r="G2161" s="1">
        <v>-3015.4659999999999</v>
      </c>
      <c r="H2161" s="1">
        <v>6487.9489999999996</v>
      </c>
      <c r="I2161" s="1">
        <v>-11959.08</v>
      </c>
    </row>
    <row r="2162" spans="1:9" hidden="1" x14ac:dyDescent="0.25">
      <c r="A2162" s="1" t="s">
        <v>25</v>
      </c>
      <c r="B2162" s="1" t="s">
        <v>109</v>
      </c>
      <c r="C2162" s="1" t="s">
        <v>26</v>
      </c>
      <c r="D2162" s="1">
        <v>1653.69</v>
      </c>
      <c r="E2162" s="1">
        <v>116.41</v>
      </c>
      <c r="F2162" s="1">
        <v>26.83</v>
      </c>
      <c r="G2162" s="1">
        <v>1020.076</v>
      </c>
      <c r="H2162" s="1">
        <v>12175.781999999999</v>
      </c>
      <c r="I2162" s="1">
        <v>-11858.985000000001</v>
      </c>
    </row>
    <row r="2163" spans="1:9" hidden="1" x14ac:dyDescent="0.25">
      <c r="A2163" s="1" t="s">
        <v>25</v>
      </c>
      <c r="B2163" s="1" t="s">
        <v>109</v>
      </c>
      <c r="C2163" s="1" t="s">
        <v>10</v>
      </c>
      <c r="D2163" s="1">
        <v>1695.89</v>
      </c>
      <c r="E2163" s="1">
        <v>116.41</v>
      </c>
      <c r="F2163" s="1">
        <v>26.83</v>
      </c>
      <c r="G2163" s="1">
        <v>1020.076</v>
      </c>
      <c r="H2163" s="1">
        <v>12516.468000000001</v>
      </c>
      <c r="I2163" s="1">
        <v>-11843.078</v>
      </c>
    </row>
    <row r="2164" spans="1:9" hidden="1" x14ac:dyDescent="0.25">
      <c r="A2164" s="1" t="s">
        <v>25</v>
      </c>
      <c r="B2164" s="1" t="s">
        <v>110</v>
      </c>
      <c r="C2164" s="1" t="s">
        <v>26</v>
      </c>
      <c r="D2164" s="1">
        <v>1653.69</v>
      </c>
      <c r="E2164" s="1">
        <v>-116.41</v>
      </c>
      <c r="F2164" s="1">
        <v>-26.83</v>
      </c>
      <c r="G2164" s="1">
        <v>-1020.076</v>
      </c>
      <c r="H2164" s="1">
        <v>11807.125</v>
      </c>
      <c r="I2164" s="1">
        <v>-13470.967000000001</v>
      </c>
    </row>
    <row r="2165" spans="1:9" hidden="1" x14ac:dyDescent="0.25">
      <c r="A2165" s="1" t="s">
        <v>25</v>
      </c>
      <c r="B2165" s="1" t="s">
        <v>110</v>
      </c>
      <c r="C2165" s="1" t="s">
        <v>10</v>
      </c>
      <c r="D2165" s="1">
        <v>1695.89</v>
      </c>
      <c r="E2165" s="1">
        <v>-116.41</v>
      </c>
      <c r="F2165" s="1">
        <v>-26.83</v>
      </c>
      <c r="G2165" s="1">
        <v>-1020.076</v>
      </c>
      <c r="H2165" s="1">
        <v>11973.547</v>
      </c>
      <c r="I2165" s="1">
        <v>-14194.971</v>
      </c>
    </row>
    <row r="2166" spans="1:9" hidden="1" x14ac:dyDescent="0.25">
      <c r="A2166" s="1" t="s">
        <v>25</v>
      </c>
      <c r="B2166" s="1" t="s">
        <v>111</v>
      </c>
      <c r="C2166" s="1" t="s">
        <v>26</v>
      </c>
      <c r="D2166" s="1">
        <v>1275.1400000000001</v>
      </c>
      <c r="E2166" s="1">
        <v>116.41</v>
      </c>
      <c r="F2166" s="1">
        <v>26.83</v>
      </c>
      <c r="G2166" s="1">
        <v>1020.076</v>
      </c>
      <c r="H2166" s="1">
        <v>9454.1759999999995</v>
      </c>
      <c r="I2166" s="1">
        <v>-8951.5079999999998</v>
      </c>
    </row>
    <row r="2167" spans="1:9" hidden="1" x14ac:dyDescent="0.25">
      <c r="A2167" s="1" t="s">
        <v>25</v>
      </c>
      <c r="B2167" s="1" t="s">
        <v>111</v>
      </c>
      <c r="C2167" s="1" t="s">
        <v>10</v>
      </c>
      <c r="D2167" s="1">
        <v>1306.57</v>
      </c>
      <c r="E2167" s="1">
        <v>116.41</v>
      </c>
      <c r="F2167" s="1">
        <v>26.83</v>
      </c>
      <c r="G2167" s="1">
        <v>1020.076</v>
      </c>
      <c r="H2167" s="1">
        <v>9730.1440000000002</v>
      </c>
      <c r="I2167" s="1">
        <v>-8845.1669999999995</v>
      </c>
    </row>
    <row r="2168" spans="1:9" hidden="1" x14ac:dyDescent="0.25">
      <c r="A2168" s="1" t="s">
        <v>25</v>
      </c>
      <c r="B2168" s="1" t="s">
        <v>112</v>
      </c>
      <c r="C2168" s="1" t="s">
        <v>26</v>
      </c>
      <c r="D2168" s="1">
        <v>1275.1400000000001</v>
      </c>
      <c r="E2168" s="1">
        <v>-116.41</v>
      </c>
      <c r="F2168" s="1">
        <v>-26.83</v>
      </c>
      <c r="G2168" s="1">
        <v>-1020.076</v>
      </c>
      <c r="H2168" s="1">
        <v>9085.5190000000002</v>
      </c>
      <c r="I2168" s="1">
        <v>-10563.49</v>
      </c>
    </row>
    <row r="2169" spans="1:9" hidden="1" x14ac:dyDescent="0.25">
      <c r="A2169" s="1" t="s">
        <v>25</v>
      </c>
      <c r="B2169" s="1" t="s">
        <v>112</v>
      </c>
      <c r="C2169" s="1" t="s">
        <v>10</v>
      </c>
      <c r="D2169" s="1">
        <v>1306.57</v>
      </c>
      <c r="E2169" s="1">
        <v>-116.41</v>
      </c>
      <c r="F2169" s="1">
        <v>-26.83</v>
      </c>
      <c r="G2169" s="1">
        <v>-1020.076</v>
      </c>
      <c r="H2169" s="1">
        <v>9187.2219999999998</v>
      </c>
      <c r="I2169" s="1">
        <v>-11197.06</v>
      </c>
    </row>
    <row r="2170" spans="1:9" hidden="1" x14ac:dyDescent="0.25">
      <c r="A2170" s="1" t="s">
        <v>25</v>
      </c>
      <c r="B2170" s="1" t="s">
        <v>113</v>
      </c>
      <c r="C2170" s="1" t="s">
        <v>26</v>
      </c>
      <c r="D2170" s="1">
        <v>1653.69</v>
      </c>
      <c r="E2170" s="1">
        <v>26.54</v>
      </c>
      <c r="F2170" s="1">
        <v>117.1</v>
      </c>
      <c r="G2170" s="1">
        <v>904.64</v>
      </c>
      <c r="H2170" s="1">
        <v>12801.727999999999</v>
      </c>
      <c r="I2170" s="1">
        <v>-12484.183000000001</v>
      </c>
    </row>
    <row r="2171" spans="1:9" hidden="1" x14ac:dyDescent="0.25">
      <c r="A2171" s="1" t="s">
        <v>25</v>
      </c>
      <c r="B2171" s="1" t="s">
        <v>113</v>
      </c>
      <c r="C2171" s="1" t="s">
        <v>10</v>
      </c>
      <c r="D2171" s="1">
        <v>1695.89</v>
      </c>
      <c r="E2171" s="1">
        <v>26.54</v>
      </c>
      <c r="F2171" s="1">
        <v>117.1</v>
      </c>
      <c r="G2171" s="1">
        <v>904.64</v>
      </c>
      <c r="H2171" s="1">
        <v>13428.791999999999</v>
      </c>
      <c r="I2171" s="1">
        <v>-12752.415000000001</v>
      </c>
    </row>
    <row r="2172" spans="1:9" hidden="1" x14ac:dyDescent="0.25">
      <c r="A2172" s="1" t="s">
        <v>25</v>
      </c>
      <c r="B2172" s="1" t="s">
        <v>114</v>
      </c>
      <c r="C2172" s="1" t="s">
        <v>26</v>
      </c>
      <c r="D2172" s="1">
        <v>1653.69</v>
      </c>
      <c r="E2172" s="1">
        <v>-26.54</v>
      </c>
      <c r="F2172" s="1">
        <v>-117.1</v>
      </c>
      <c r="G2172" s="1">
        <v>-904.64</v>
      </c>
      <c r="H2172" s="1">
        <v>11181.179</v>
      </c>
      <c r="I2172" s="1">
        <v>-12845.77</v>
      </c>
    </row>
    <row r="2173" spans="1:9" hidden="1" x14ac:dyDescent="0.25">
      <c r="A2173" s="1" t="s">
        <v>25</v>
      </c>
      <c r="B2173" s="1" t="s">
        <v>114</v>
      </c>
      <c r="C2173" s="1" t="s">
        <v>10</v>
      </c>
      <c r="D2173" s="1">
        <v>1695.89</v>
      </c>
      <c r="E2173" s="1">
        <v>-26.54</v>
      </c>
      <c r="F2173" s="1">
        <v>-117.1</v>
      </c>
      <c r="G2173" s="1">
        <v>-904.64</v>
      </c>
      <c r="H2173" s="1">
        <v>11061.223</v>
      </c>
      <c r="I2173" s="1">
        <v>-13285.634</v>
      </c>
    </row>
    <row r="2174" spans="1:9" hidden="1" x14ac:dyDescent="0.25">
      <c r="A2174" s="1" t="s">
        <v>25</v>
      </c>
      <c r="B2174" s="1" t="s">
        <v>115</v>
      </c>
      <c r="C2174" s="1" t="s">
        <v>26</v>
      </c>
      <c r="D2174" s="1">
        <v>1275.1400000000001</v>
      </c>
      <c r="E2174" s="1">
        <v>26.54</v>
      </c>
      <c r="F2174" s="1">
        <v>117.1</v>
      </c>
      <c r="G2174" s="1">
        <v>904.64</v>
      </c>
      <c r="H2174" s="1">
        <v>10080.121999999999</v>
      </c>
      <c r="I2174" s="1">
        <v>-9576.7060000000001</v>
      </c>
    </row>
    <row r="2175" spans="1:9" hidden="1" x14ac:dyDescent="0.25">
      <c r="A2175" s="1" t="s">
        <v>25</v>
      </c>
      <c r="B2175" s="1" t="s">
        <v>115</v>
      </c>
      <c r="C2175" s="1" t="s">
        <v>10</v>
      </c>
      <c r="D2175" s="1">
        <v>1306.57</v>
      </c>
      <c r="E2175" s="1">
        <v>26.54</v>
      </c>
      <c r="F2175" s="1">
        <v>117.1</v>
      </c>
      <c r="G2175" s="1">
        <v>904.64</v>
      </c>
      <c r="H2175" s="1">
        <v>10642.467000000001</v>
      </c>
      <c r="I2175" s="1">
        <v>-9754.5040000000008</v>
      </c>
    </row>
    <row r="2176" spans="1:9" hidden="1" x14ac:dyDescent="0.25">
      <c r="A2176" s="1" t="s">
        <v>25</v>
      </c>
      <c r="B2176" s="1" t="s">
        <v>116</v>
      </c>
      <c r="C2176" s="1" t="s">
        <v>26</v>
      </c>
      <c r="D2176" s="1">
        <v>1275.1400000000001</v>
      </c>
      <c r="E2176" s="1">
        <v>-26.54</v>
      </c>
      <c r="F2176" s="1">
        <v>-117.1</v>
      </c>
      <c r="G2176" s="1">
        <v>-904.64</v>
      </c>
      <c r="H2176" s="1">
        <v>8459.5730000000003</v>
      </c>
      <c r="I2176" s="1">
        <v>-9938.2929999999997</v>
      </c>
    </row>
    <row r="2177" spans="1:9" hidden="1" x14ac:dyDescent="0.25">
      <c r="A2177" s="1" t="s">
        <v>25</v>
      </c>
      <c r="B2177" s="1" t="s">
        <v>116</v>
      </c>
      <c r="C2177" s="1" t="s">
        <v>10</v>
      </c>
      <c r="D2177" s="1">
        <v>1306.57</v>
      </c>
      <c r="E2177" s="1">
        <v>-26.54</v>
      </c>
      <c r="F2177" s="1">
        <v>-117.1</v>
      </c>
      <c r="G2177" s="1">
        <v>-904.64</v>
      </c>
      <c r="H2177" s="1">
        <v>8274.8989999999994</v>
      </c>
      <c r="I2177" s="1">
        <v>-10287.723</v>
      </c>
    </row>
    <row r="2178" spans="1:9" hidden="1" x14ac:dyDescent="0.25">
      <c r="A2178" s="1" t="s">
        <v>25</v>
      </c>
      <c r="B2178" s="1" t="s">
        <v>117</v>
      </c>
      <c r="C2178" s="1" t="s">
        <v>26</v>
      </c>
      <c r="D2178" s="1">
        <v>1026.8699999999999</v>
      </c>
      <c r="E2178" s="1">
        <v>388.04</v>
      </c>
      <c r="F2178" s="1">
        <v>89.44</v>
      </c>
      <c r="G2178" s="1">
        <v>3400.252</v>
      </c>
      <c r="H2178" s="1">
        <v>7997.1729999999998</v>
      </c>
      <c r="I2178" s="1">
        <v>-5200.3090000000002</v>
      </c>
    </row>
    <row r="2179" spans="1:9" hidden="1" x14ac:dyDescent="0.25">
      <c r="A2179" s="1" t="s">
        <v>25</v>
      </c>
      <c r="B2179" s="1" t="s">
        <v>117</v>
      </c>
      <c r="C2179" s="1" t="s">
        <v>10</v>
      </c>
      <c r="D2179" s="1">
        <v>1056.0899999999999</v>
      </c>
      <c r="E2179" s="1">
        <v>388.04</v>
      </c>
      <c r="F2179" s="1">
        <v>89.44</v>
      </c>
      <c r="G2179" s="1">
        <v>3400.252</v>
      </c>
      <c r="H2179" s="1">
        <v>8463.1720000000005</v>
      </c>
      <c r="I2179" s="1">
        <v>-4212.4380000000001</v>
      </c>
    </row>
    <row r="2180" spans="1:9" hidden="1" x14ac:dyDescent="0.25">
      <c r="A2180" s="1" t="s">
        <v>25</v>
      </c>
      <c r="B2180" s="1" t="s">
        <v>118</v>
      </c>
      <c r="C2180" s="1" t="s">
        <v>26</v>
      </c>
      <c r="D2180" s="1">
        <v>1026.8699999999999</v>
      </c>
      <c r="E2180" s="1">
        <v>-388.04</v>
      </c>
      <c r="F2180" s="1">
        <v>-89.44</v>
      </c>
      <c r="G2180" s="1">
        <v>-3400.252</v>
      </c>
      <c r="H2180" s="1">
        <v>6768.3159999999998</v>
      </c>
      <c r="I2180" s="1">
        <v>-10573.582</v>
      </c>
    </row>
    <row r="2181" spans="1:9" hidden="1" x14ac:dyDescent="0.25">
      <c r="A2181" s="1" t="s">
        <v>25</v>
      </c>
      <c r="B2181" s="1" t="s">
        <v>118</v>
      </c>
      <c r="C2181" s="1" t="s">
        <v>10</v>
      </c>
      <c r="D2181" s="1">
        <v>1056.0899999999999</v>
      </c>
      <c r="E2181" s="1">
        <v>-388.04</v>
      </c>
      <c r="F2181" s="1">
        <v>-89.44</v>
      </c>
      <c r="G2181" s="1">
        <v>-3400.252</v>
      </c>
      <c r="H2181" s="1">
        <v>6653.4340000000002</v>
      </c>
      <c r="I2181" s="1">
        <v>-12052.083000000001</v>
      </c>
    </row>
    <row r="2182" spans="1:9" hidden="1" x14ac:dyDescent="0.25">
      <c r="A2182" s="1" t="s">
        <v>25</v>
      </c>
      <c r="B2182" s="1" t="s">
        <v>119</v>
      </c>
      <c r="C2182" s="1" t="s">
        <v>26</v>
      </c>
      <c r="D2182" s="1">
        <v>913.3</v>
      </c>
      <c r="E2182" s="1">
        <v>388.04</v>
      </c>
      <c r="F2182" s="1">
        <v>89.44</v>
      </c>
      <c r="G2182" s="1">
        <v>3400.252</v>
      </c>
      <c r="H2182" s="1">
        <v>7180.6909999999998</v>
      </c>
      <c r="I2182" s="1">
        <v>-4328.0649999999996</v>
      </c>
    </row>
    <row r="2183" spans="1:9" hidden="1" x14ac:dyDescent="0.25">
      <c r="A2183" s="1" t="s">
        <v>25</v>
      </c>
      <c r="B2183" s="1" t="s">
        <v>119</v>
      </c>
      <c r="C2183" s="1" t="s">
        <v>10</v>
      </c>
      <c r="D2183" s="1">
        <v>939.29</v>
      </c>
      <c r="E2183" s="1">
        <v>388.04</v>
      </c>
      <c r="F2183" s="1">
        <v>89.44</v>
      </c>
      <c r="G2183" s="1">
        <v>3400.252</v>
      </c>
      <c r="H2183" s="1">
        <v>7627.2749999999996</v>
      </c>
      <c r="I2183" s="1">
        <v>-3313.0639999999999</v>
      </c>
    </row>
    <row r="2184" spans="1:9" hidden="1" x14ac:dyDescent="0.25">
      <c r="A2184" s="1" t="s">
        <v>25</v>
      </c>
      <c r="B2184" s="1" t="s">
        <v>120</v>
      </c>
      <c r="C2184" s="1" t="s">
        <v>26</v>
      </c>
      <c r="D2184" s="1">
        <v>913.3</v>
      </c>
      <c r="E2184" s="1">
        <v>-388.04</v>
      </c>
      <c r="F2184" s="1">
        <v>-89.44</v>
      </c>
      <c r="G2184" s="1">
        <v>-3400.252</v>
      </c>
      <c r="H2184" s="1">
        <v>5951.8339999999998</v>
      </c>
      <c r="I2184" s="1">
        <v>-9701.3389999999999</v>
      </c>
    </row>
    <row r="2185" spans="1:9" hidden="1" x14ac:dyDescent="0.25">
      <c r="A2185" s="1" t="s">
        <v>25</v>
      </c>
      <c r="B2185" s="1" t="s">
        <v>120</v>
      </c>
      <c r="C2185" s="1" t="s">
        <v>10</v>
      </c>
      <c r="D2185" s="1">
        <v>939.29</v>
      </c>
      <c r="E2185" s="1">
        <v>-388.04</v>
      </c>
      <c r="F2185" s="1">
        <v>-89.44</v>
      </c>
      <c r="G2185" s="1">
        <v>-3400.252</v>
      </c>
      <c r="H2185" s="1">
        <v>5817.5360000000001</v>
      </c>
      <c r="I2185" s="1">
        <v>-11152.709000000001</v>
      </c>
    </row>
    <row r="2186" spans="1:9" hidden="1" x14ac:dyDescent="0.25">
      <c r="A2186" s="1" t="s">
        <v>25</v>
      </c>
      <c r="B2186" s="1" t="s">
        <v>121</v>
      </c>
      <c r="C2186" s="1" t="s">
        <v>26</v>
      </c>
      <c r="D2186" s="1">
        <v>1026.8699999999999</v>
      </c>
      <c r="E2186" s="1">
        <v>88.48</v>
      </c>
      <c r="F2186" s="1">
        <v>390.35</v>
      </c>
      <c r="G2186" s="1">
        <v>3015.4659999999999</v>
      </c>
      <c r="H2186" s="1">
        <v>10083.66</v>
      </c>
      <c r="I2186" s="1">
        <v>-7284.3</v>
      </c>
    </row>
    <row r="2187" spans="1:9" hidden="1" x14ac:dyDescent="0.25">
      <c r="A2187" s="1" t="s">
        <v>25</v>
      </c>
      <c r="B2187" s="1" t="s">
        <v>121</v>
      </c>
      <c r="C2187" s="1" t="s">
        <v>10</v>
      </c>
      <c r="D2187" s="1">
        <v>1056.0899999999999</v>
      </c>
      <c r="E2187" s="1">
        <v>88.48</v>
      </c>
      <c r="F2187" s="1">
        <v>390.35</v>
      </c>
      <c r="G2187" s="1">
        <v>3015.4659999999999</v>
      </c>
      <c r="H2187" s="1">
        <v>11504.251</v>
      </c>
      <c r="I2187" s="1">
        <v>-7243.5619999999999</v>
      </c>
    </row>
    <row r="2188" spans="1:9" hidden="1" x14ac:dyDescent="0.25">
      <c r="A2188" s="1" t="s">
        <v>25</v>
      </c>
      <c r="B2188" s="1" t="s">
        <v>122</v>
      </c>
      <c r="C2188" s="1" t="s">
        <v>26</v>
      </c>
      <c r="D2188" s="1">
        <v>1026.8699999999999</v>
      </c>
      <c r="E2188" s="1">
        <v>-88.48</v>
      </c>
      <c r="F2188" s="1">
        <v>-390.35</v>
      </c>
      <c r="G2188" s="1">
        <v>-3015.4659999999999</v>
      </c>
      <c r="H2188" s="1">
        <v>4681.8289999999997</v>
      </c>
      <c r="I2188" s="1">
        <v>-8489.59</v>
      </c>
    </row>
    <row r="2189" spans="1:9" hidden="1" x14ac:dyDescent="0.25">
      <c r="A2189" s="1" t="s">
        <v>25</v>
      </c>
      <c r="B2189" s="1" t="s">
        <v>122</v>
      </c>
      <c r="C2189" s="1" t="s">
        <v>10</v>
      </c>
      <c r="D2189" s="1">
        <v>1056.0899999999999</v>
      </c>
      <c r="E2189" s="1">
        <v>-88.48</v>
      </c>
      <c r="F2189" s="1">
        <v>-390.35</v>
      </c>
      <c r="G2189" s="1">
        <v>-3015.4659999999999</v>
      </c>
      <c r="H2189" s="1">
        <v>3612.355</v>
      </c>
      <c r="I2189" s="1">
        <v>-9020.9580000000005</v>
      </c>
    </row>
    <row r="2190" spans="1:9" hidden="1" x14ac:dyDescent="0.25">
      <c r="A2190" s="1" t="s">
        <v>25</v>
      </c>
      <c r="B2190" s="1" t="s">
        <v>123</v>
      </c>
      <c r="C2190" s="1" t="s">
        <v>26</v>
      </c>
      <c r="D2190" s="1">
        <v>913.3</v>
      </c>
      <c r="E2190" s="1">
        <v>88.48</v>
      </c>
      <c r="F2190" s="1">
        <v>390.35</v>
      </c>
      <c r="G2190" s="1">
        <v>3015.4659999999999</v>
      </c>
      <c r="H2190" s="1">
        <v>9267.1779999999999</v>
      </c>
      <c r="I2190" s="1">
        <v>-6412.0569999999998</v>
      </c>
    </row>
    <row r="2191" spans="1:9" hidden="1" x14ac:dyDescent="0.25">
      <c r="A2191" s="1" t="s">
        <v>25</v>
      </c>
      <c r="B2191" s="1" t="s">
        <v>123</v>
      </c>
      <c r="C2191" s="1" t="s">
        <v>10</v>
      </c>
      <c r="D2191" s="1">
        <v>939.29</v>
      </c>
      <c r="E2191" s="1">
        <v>88.48</v>
      </c>
      <c r="F2191" s="1">
        <v>390.35</v>
      </c>
      <c r="G2191" s="1">
        <v>3015.4659999999999</v>
      </c>
      <c r="H2191" s="1">
        <v>10668.352999999999</v>
      </c>
      <c r="I2191" s="1">
        <v>-6344.1890000000003</v>
      </c>
    </row>
    <row r="2192" spans="1:9" hidden="1" x14ac:dyDescent="0.25">
      <c r="A2192" s="1" t="s">
        <v>25</v>
      </c>
      <c r="B2192" s="1" t="s">
        <v>124</v>
      </c>
      <c r="C2192" s="1" t="s">
        <v>26</v>
      </c>
      <c r="D2192" s="1">
        <v>913.3</v>
      </c>
      <c r="E2192" s="1">
        <v>-88.48</v>
      </c>
      <c r="F2192" s="1">
        <v>-390.35</v>
      </c>
      <c r="G2192" s="1">
        <v>-3015.4659999999999</v>
      </c>
      <c r="H2192" s="1">
        <v>3865.3470000000002</v>
      </c>
      <c r="I2192" s="1">
        <v>-7617.3469999999998</v>
      </c>
    </row>
    <row r="2193" spans="1:9" hidden="1" x14ac:dyDescent="0.25">
      <c r="A2193" s="1" t="s">
        <v>25</v>
      </c>
      <c r="B2193" s="1" t="s">
        <v>124</v>
      </c>
      <c r="C2193" s="1" t="s">
        <v>10</v>
      </c>
      <c r="D2193" s="1">
        <v>939.29</v>
      </c>
      <c r="E2193" s="1">
        <v>-88.48</v>
      </c>
      <c r="F2193" s="1">
        <v>-390.35</v>
      </c>
      <c r="G2193" s="1">
        <v>-3015.4659999999999</v>
      </c>
      <c r="H2193" s="1">
        <v>2776.4580000000001</v>
      </c>
      <c r="I2193" s="1">
        <v>-8121.585</v>
      </c>
    </row>
    <row r="2194" spans="1:9" hidden="1" x14ac:dyDescent="0.25">
      <c r="A2194" s="1" t="s">
        <v>25</v>
      </c>
      <c r="B2194" s="1" t="s">
        <v>125</v>
      </c>
      <c r="C2194" s="1" t="s">
        <v>26</v>
      </c>
      <c r="D2194" s="1">
        <v>1159.3599999999999</v>
      </c>
      <c r="E2194" s="1">
        <v>116.41</v>
      </c>
      <c r="F2194" s="1">
        <v>26.83</v>
      </c>
      <c r="G2194" s="1">
        <v>1020.076</v>
      </c>
      <c r="H2194" s="1">
        <v>8519.6350000000002</v>
      </c>
      <c r="I2194" s="1">
        <v>-8098.5709999999999</v>
      </c>
    </row>
    <row r="2195" spans="1:9" hidden="1" x14ac:dyDescent="0.25">
      <c r="A2195" s="1" t="s">
        <v>25</v>
      </c>
      <c r="B2195" s="1" t="s">
        <v>125</v>
      </c>
      <c r="C2195" s="1" t="s">
        <v>10</v>
      </c>
      <c r="D2195" s="1">
        <v>1192.3499999999999</v>
      </c>
      <c r="E2195" s="1">
        <v>116.41</v>
      </c>
      <c r="F2195" s="1">
        <v>26.83</v>
      </c>
      <c r="G2195" s="1">
        <v>1020.076</v>
      </c>
      <c r="H2195" s="1">
        <v>8804.9770000000008</v>
      </c>
      <c r="I2195" s="1">
        <v>-8005.5820000000003</v>
      </c>
    </row>
    <row r="2196" spans="1:9" hidden="1" x14ac:dyDescent="0.25">
      <c r="A2196" s="1" t="s">
        <v>25</v>
      </c>
      <c r="B2196" s="1" t="s">
        <v>126</v>
      </c>
      <c r="C2196" s="1" t="s">
        <v>26</v>
      </c>
      <c r="D2196" s="1">
        <v>1159.3599999999999</v>
      </c>
      <c r="E2196" s="1">
        <v>-116.41</v>
      </c>
      <c r="F2196" s="1">
        <v>-26.83</v>
      </c>
      <c r="G2196" s="1">
        <v>-1020.076</v>
      </c>
      <c r="H2196" s="1">
        <v>8150.9780000000001</v>
      </c>
      <c r="I2196" s="1">
        <v>-9710.5529999999999</v>
      </c>
    </row>
    <row r="2197" spans="1:9" hidden="1" x14ac:dyDescent="0.25">
      <c r="A2197" s="1" t="s">
        <v>25</v>
      </c>
      <c r="B2197" s="1" t="s">
        <v>126</v>
      </c>
      <c r="C2197" s="1" t="s">
        <v>10</v>
      </c>
      <c r="D2197" s="1">
        <v>1192.3499999999999</v>
      </c>
      <c r="E2197" s="1">
        <v>-116.41</v>
      </c>
      <c r="F2197" s="1">
        <v>-26.83</v>
      </c>
      <c r="G2197" s="1">
        <v>-1020.076</v>
      </c>
      <c r="H2197" s="1">
        <v>8262.0560000000005</v>
      </c>
      <c r="I2197" s="1">
        <v>-10357.476000000001</v>
      </c>
    </row>
    <row r="2198" spans="1:9" hidden="1" x14ac:dyDescent="0.25">
      <c r="A2198" s="1" t="s">
        <v>25</v>
      </c>
      <c r="B2198" s="1" t="s">
        <v>127</v>
      </c>
      <c r="C2198" s="1" t="s">
        <v>26</v>
      </c>
      <c r="D2198" s="1">
        <v>780.81</v>
      </c>
      <c r="E2198" s="1">
        <v>116.41</v>
      </c>
      <c r="F2198" s="1">
        <v>26.83</v>
      </c>
      <c r="G2198" s="1">
        <v>1020.076</v>
      </c>
      <c r="H2198" s="1">
        <v>5798.0290000000005</v>
      </c>
      <c r="I2198" s="1">
        <v>-5191.0940000000001</v>
      </c>
    </row>
    <row r="2199" spans="1:9" hidden="1" x14ac:dyDescent="0.25">
      <c r="A2199" s="1" t="s">
        <v>25</v>
      </c>
      <c r="B2199" s="1" t="s">
        <v>127</v>
      </c>
      <c r="C2199" s="1" t="s">
        <v>10</v>
      </c>
      <c r="D2199" s="1">
        <v>803.03</v>
      </c>
      <c r="E2199" s="1">
        <v>116.41</v>
      </c>
      <c r="F2199" s="1">
        <v>26.83</v>
      </c>
      <c r="G2199" s="1">
        <v>1020.076</v>
      </c>
      <c r="H2199" s="1">
        <v>6018.652</v>
      </c>
      <c r="I2199" s="1">
        <v>-5007.6710000000003</v>
      </c>
    </row>
    <row r="2200" spans="1:9" hidden="1" x14ac:dyDescent="0.25">
      <c r="A2200" s="1" t="s">
        <v>25</v>
      </c>
      <c r="B2200" s="1" t="s">
        <v>128</v>
      </c>
      <c r="C2200" s="1" t="s">
        <v>26</v>
      </c>
      <c r="D2200" s="1">
        <v>780.81</v>
      </c>
      <c r="E2200" s="1">
        <v>-116.41</v>
      </c>
      <c r="F2200" s="1">
        <v>-26.83</v>
      </c>
      <c r="G2200" s="1">
        <v>-1020.076</v>
      </c>
      <c r="H2200" s="1">
        <v>5429.3720000000003</v>
      </c>
      <c r="I2200" s="1">
        <v>-6803.076</v>
      </c>
    </row>
    <row r="2201" spans="1:9" hidden="1" x14ac:dyDescent="0.25">
      <c r="A2201" s="1" t="s">
        <v>25</v>
      </c>
      <c r="B2201" s="1" t="s">
        <v>128</v>
      </c>
      <c r="C2201" s="1" t="s">
        <v>10</v>
      </c>
      <c r="D2201" s="1">
        <v>803.03</v>
      </c>
      <c r="E2201" s="1">
        <v>-116.41</v>
      </c>
      <c r="F2201" s="1">
        <v>-26.83</v>
      </c>
      <c r="G2201" s="1">
        <v>-1020.076</v>
      </c>
      <c r="H2201" s="1">
        <v>5475.7309999999998</v>
      </c>
      <c r="I2201" s="1">
        <v>-7359.5649999999996</v>
      </c>
    </row>
    <row r="2202" spans="1:9" hidden="1" x14ac:dyDescent="0.25">
      <c r="A2202" s="1" t="s">
        <v>25</v>
      </c>
      <c r="B2202" s="1" t="s">
        <v>129</v>
      </c>
      <c r="C2202" s="1" t="s">
        <v>26</v>
      </c>
      <c r="D2202" s="1">
        <v>1159.3599999999999</v>
      </c>
      <c r="E2202" s="1">
        <v>26.54</v>
      </c>
      <c r="F2202" s="1">
        <v>117.1</v>
      </c>
      <c r="G2202" s="1">
        <v>904.64</v>
      </c>
      <c r="H2202" s="1">
        <v>9145.5810000000001</v>
      </c>
      <c r="I2202" s="1">
        <v>-8723.7690000000002</v>
      </c>
    </row>
    <row r="2203" spans="1:9" hidden="1" x14ac:dyDescent="0.25">
      <c r="A2203" s="1" t="s">
        <v>25</v>
      </c>
      <c r="B2203" s="1" t="s">
        <v>129</v>
      </c>
      <c r="C2203" s="1" t="s">
        <v>10</v>
      </c>
      <c r="D2203" s="1">
        <v>1192.3499999999999</v>
      </c>
      <c r="E2203" s="1">
        <v>26.54</v>
      </c>
      <c r="F2203" s="1">
        <v>117.1</v>
      </c>
      <c r="G2203" s="1">
        <v>904.64</v>
      </c>
      <c r="H2203" s="1">
        <v>9717.3009999999995</v>
      </c>
      <c r="I2203" s="1">
        <v>-8914.92</v>
      </c>
    </row>
    <row r="2204" spans="1:9" hidden="1" x14ac:dyDescent="0.25">
      <c r="A2204" s="1" t="s">
        <v>25</v>
      </c>
      <c r="B2204" s="1" t="s">
        <v>130</v>
      </c>
      <c r="C2204" s="1" t="s">
        <v>26</v>
      </c>
      <c r="D2204" s="1">
        <v>1159.3599999999999</v>
      </c>
      <c r="E2204" s="1">
        <v>-26.54</v>
      </c>
      <c r="F2204" s="1">
        <v>-117.1</v>
      </c>
      <c r="G2204" s="1">
        <v>-904.64</v>
      </c>
      <c r="H2204" s="1">
        <v>7525.0320000000002</v>
      </c>
      <c r="I2204" s="1">
        <v>-9085.3559999999998</v>
      </c>
    </row>
    <row r="2205" spans="1:9" hidden="1" x14ac:dyDescent="0.25">
      <c r="A2205" s="1" t="s">
        <v>25</v>
      </c>
      <c r="B2205" s="1" t="s">
        <v>130</v>
      </c>
      <c r="C2205" s="1" t="s">
        <v>10</v>
      </c>
      <c r="D2205" s="1">
        <v>1192.3499999999999</v>
      </c>
      <c r="E2205" s="1">
        <v>-26.54</v>
      </c>
      <c r="F2205" s="1">
        <v>-117.1</v>
      </c>
      <c r="G2205" s="1">
        <v>-904.64</v>
      </c>
      <c r="H2205" s="1">
        <v>7349.732</v>
      </c>
      <c r="I2205" s="1">
        <v>-9448.1380000000008</v>
      </c>
    </row>
    <row r="2206" spans="1:9" hidden="1" x14ac:dyDescent="0.25">
      <c r="A2206" s="1" t="s">
        <v>25</v>
      </c>
      <c r="B2206" s="1" t="s">
        <v>131</v>
      </c>
      <c r="C2206" s="1" t="s">
        <v>26</v>
      </c>
      <c r="D2206" s="1">
        <v>780.81</v>
      </c>
      <c r="E2206" s="1">
        <v>26.54</v>
      </c>
      <c r="F2206" s="1">
        <v>117.1</v>
      </c>
      <c r="G2206" s="1">
        <v>904.64</v>
      </c>
      <c r="H2206" s="1">
        <v>6423.9750000000004</v>
      </c>
      <c r="I2206" s="1">
        <v>-5816.2920000000004</v>
      </c>
    </row>
    <row r="2207" spans="1:9" hidden="1" x14ac:dyDescent="0.25">
      <c r="A2207" s="1" t="s">
        <v>25</v>
      </c>
      <c r="B2207" s="1" t="s">
        <v>131</v>
      </c>
      <c r="C2207" s="1" t="s">
        <v>10</v>
      </c>
      <c r="D2207" s="1">
        <v>803.03</v>
      </c>
      <c r="E2207" s="1">
        <v>26.54</v>
      </c>
      <c r="F2207" s="1">
        <v>117.1</v>
      </c>
      <c r="G2207" s="1">
        <v>904.64</v>
      </c>
      <c r="H2207" s="1">
        <v>6930.9759999999997</v>
      </c>
      <c r="I2207" s="1">
        <v>-5917.009</v>
      </c>
    </row>
    <row r="2208" spans="1:9" hidden="1" x14ac:dyDescent="0.25">
      <c r="A2208" s="1" t="s">
        <v>25</v>
      </c>
      <c r="B2208" s="1" t="s">
        <v>132</v>
      </c>
      <c r="C2208" s="1" t="s">
        <v>26</v>
      </c>
      <c r="D2208" s="1">
        <v>780.81</v>
      </c>
      <c r="E2208" s="1">
        <v>-26.54</v>
      </c>
      <c r="F2208" s="1">
        <v>-117.1</v>
      </c>
      <c r="G2208" s="1">
        <v>-904.64</v>
      </c>
      <c r="H2208" s="1">
        <v>4803.4260000000004</v>
      </c>
      <c r="I2208" s="1">
        <v>-6177.8789999999999</v>
      </c>
    </row>
    <row r="2209" spans="1:9" hidden="1" x14ac:dyDescent="0.25">
      <c r="A2209" s="1" t="s">
        <v>25</v>
      </c>
      <c r="B2209" s="1" t="s">
        <v>132</v>
      </c>
      <c r="C2209" s="1" t="s">
        <v>10</v>
      </c>
      <c r="D2209" s="1">
        <v>803.03</v>
      </c>
      <c r="E2209" s="1">
        <v>-26.54</v>
      </c>
      <c r="F2209" s="1">
        <v>-117.1</v>
      </c>
      <c r="G2209" s="1">
        <v>-904.64</v>
      </c>
      <c r="H2209" s="1">
        <v>4563.4070000000002</v>
      </c>
      <c r="I2209" s="1">
        <v>-6450.2280000000001</v>
      </c>
    </row>
    <row r="2210" spans="1:9" hidden="1" x14ac:dyDescent="0.25">
      <c r="A2210" s="1" t="s">
        <v>25</v>
      </c>
      <c r="B2210" s="1" t="s">
        <v>133</v>
      </c>
      <c r="C2210" s="1" t="s">
        <v>26</v>
      </c>
      <c r="D2210" s="1">
        <v>1464.42</v>
      </c>
      <c r="E2210" s="1">
        <v>0</v>
      </c>
      <c r="F2210" s="1">
        <v>0</v>
      </c>
      <c r="G2210" s="1">
        <v>0</v>
      </c>
      <c r="H2210" s="1">
        <v>10630.651</v>
      </c>
      <c r="I2210" s="1">
        <v>-11211.237999999999</v>
      </c>
    </row>
    <row r="2211" spans="1:9" hidden="1" x14ac:dyDescent="0.25">
      <c r="A2211" s="1" t="s">
        <v>25</v>
      </c>
      <c r="B2211" s="1" t="s">
        <v>133</v>
      </c>
      <c r="C2211" s="1" t="s">
        <v>10</v>
      </c>
      <c r="D2211" s="1">
        <v>1501.23</v>
      </c>
      <c r="E2211" s="1">
        <v>0</v>
      </c>
      <c r="F2211" s="1">
        <v>0</v>
      </c>
      <c r="G2211" s="1">
        <v>0</v>
      </c>
      <c r="H2211" s="1">
        <v>10851.844999999999</v>
      </c>
      <c r="I2211" s="1">
        <v>-11520.069</v>
      </c>
    </row>
    <row r="2212" spans="1:9" hidden="1" x14ac:dyDescent="0.25">
      <c r="A2212" s="1" t="s">
        <v>25</v>
      </c>
      <c r="B2212" s="1" t="s">
        <v>134</v>
      </c>
      <c r="C2212" s="1" t="s">
        <v>26</v>
      </c>
      <c r="D2212" s="1">
        <v>1464.42</v>
      </c>
      <c r="E2212" s="1">
        <v>0</v>
      </c>
      <c r="F2212" s="1">
        <v>0</v>
      </c>
      <c r="G2212" s="1">
        <v>0</v>
      </c>
      <c r="H2212" s="1">
        <v>10630.651</v>
      </c>
      <c r="I2212" s="1">
        <v>-11211.237999999999</v>
      </c>
    </row>
    <row r="2213" spans="1:9" hidden="1" x14ac:dyDescent="0.25">
      <c r="A2213" s="1" t="s">
        <v>25</v>
      </c>
      <c r="B2213" s="1" t="s">
        <v>134</v>
      </c>
      <c r="C2213" s="1" t="s">
        <v>10</v>
      </c>
      <c r="D2213" s="1">
        <v>1501.23</v>
      </c>
      <c r="E2213" s="1">
        <v>0</v>
      </c>
      <c r="F2213" s="1">
        <v>0</v>
      </c>
      <c r="G2213" s="1">
        <v>0</v>
      </c>
      <c r="H2213" s="1">
        <v>10851.844999999999</v>
      </c>
      <c r="I2213" s="1">
        <v>-11520.069</v>
      </c>
    </row>
    <row r="2214" spans="1:9" hidden="1" x14ac:dyDescent="0.25">
      <c r="A2214" s="1" t="s">
        <v>25</v>
      </c>
      <c r="B2214" s="1" t="s">
        <v>135</v>
      </c>
      <c r="C2214" s="1" t="s">
        <v>26</v>
      </c>
      <c r="D2214" s="1">
        <v>1464.42</v>
      </c>
      <c r="E2214" s="1">
        <v>0</v>
      </c>
      <c r="F2214" s="1">
        <v>0</v>
      </c>
      <c r="G2214" s="1">
        <v>0</v>
      </c>
      <c r="H2214" s="1">
        <v>10630.651</v>
      </c>
      <c r="I2214" s="1">
        <v>-11211.237999999999</v>
      </c>
    </row>
    <row r="2215" spans="1:9" hidden="1" x14ac:dyDescent="0.25">
      <c r="A2215" s="1" t="s">
        <v>25</v>
      </c>
      <c r="B2215" s="1" t="s">
        <v>135</v>
      </c>
      <c r="C2215" s="1" t="s">
        <v>10</v>
      </c>
      <c r="D2215" s="1">
        <v>1501.23</v>
      </c>
      <c r="E2215" s="1">
        <v>0</v>
      </c>
      <c r="F2215" s="1">
        <v>0</v>
      </c>
      <c r="G2215" s="1">
        <v>0</v>
      </c>
      <c r="H2215" s="1">
        <v>10851.844999999999</v>
      </c>
      <c r="I2215" s="1">
        <v>-11520.069</v>
      </c>
    </row>
    <row r="2216" spans="1:9" hidden="1" x14ac:dyDescent="0.25">
      <c r="A2216" s="1" t="s">
        <v>25</v>
      </c>
      <c r="B2216" s="1" t="s">
        <v>136</v>
      </c>
      <c r="C2216" s="1" t="s">
        <v>26</v>
      </c>
      <c r="D2216" s="1">
        <v>1464.42</v>
      </c>
      <c r="E2216" s="1">
        <v>0</v>
      </c>
      <c r="F2216" s="1">
        <v>0</v>
      </c>
      <c r="G2216" s="1">
        <v>0</v>
      </c>
      <c r="H2216" s="1">
        <v>10630.651</v>
      </c>
      <c r="I2216" s="1">
        <v>-11211.237999999999</v>
      </c>
    </row>
    <row r="2217" spans="1:9" hidden="1" x14ac:dyDescent="0.25">
      <c r="A2217" s="1" t="s">
        <v>25</v>
      </c>
      <c r="B2217" s="1" t="s">
        <v>136</v>
      </c>
      <c r="C2217" s="1" t="s">
        <v>10</v>
      </c>
      <c r="D2217" s="1">
        <v>1501.23</v>
      </c>
      <c r="E2217" s="1">
        <v>0</v>
      </c>
      <c r="F2217" s="1">
        <v>0</v>
      </c>
      <c r="G2217" s="1">
        <v>0</v>
      </c>
      <c r="H2217" s="1">
        <v>10851.844999999999</v>
      </c>
      <c r="I2217" s="1">
        <v>-11520.069</v>
      </c>
    </row>
    <row r="2218" spans="1:9" hidden="1" x14ac:dyDescent="0.25">
      <c r="A2218" s="1" t="s">
        <v>25</v>
      </c>
      <c r="B2218" s="1" t="s">
        <v>137</v>
      </c>
      <c r="C2218" s="1" t="s">
        <v>26</v>
      </c>
      <c r="D2218" s="1">
        <v>1464.42</v>
      </c>
      <c r="E2218" s="1">
        <v>0</v>
      </c>
      <c r="F2218" s="1">
        <v>0</v>
      </c>
      <c r="G2218" s="1">
        <v>0</v>
      </c>
      <c r="H2218" s="1">
        <v>10630.651</v>
      </c>
      <c r="I2218" s="1">
        <v>-11211.237999999999</v>
      </c>
    </row>
    <row r="2219" spans="1:9" hidden="1" x14ac:dyDescent="0.25">
      <c r="A2219" s="1" t="s">
        <v>25</v>
      </c>
      <c r="B2219" s="1" t="s">
        <v>137</v>
      </c>
      <c r="C2219" s="1" t="s">
        <v>10</v>
      </c>
      <c r="D2219" s="1">
        <v>1501.23</v>
      </c>
      <c r="E2219" s="1">
        <v>0</v>
      </c>
      <c r="F2219" s="1">
        <v>0</v>
      </c>
      <c r="G2219" s="1">
        <v>0</v>
      </c>
      <c r="H2219" s="1">
        <v>10851.844999999999</v>
      </c>
      <c r="I2219" s="1">
        <v>-11520.069</v>
      </c>
    </row>
    <row r="2220" spans="1:9" hidden="1" x14ac:dyDescent="0.25">
      <c r="A2220" s="1" t="s">
        <v>25</v>
      </c>
      <c r="B2220" s="1" t="s">
        <v>138</v>
      </c>
      <c r="C2220" s="1" t="s">
        <v>26</v>
      </c>
      <c r="D2220" s="1">
        <v>1464.42</v>
      </c>
      <c r="E2220" s="1">
        <v>0</v>
      </c>
      <c r="F2220" s="1">
        <v>0</v>
      </c>
      <c r="G2220" s="1">
        <v>0</v>
      </c>
      <c r="H2220" s="1">
        <v>10630.651</v>
      </c>
      <c r="I2220" s="1">
        <v>-11211.237999999999</v>
      </c>
    </row>
    <row r="2221" spans="1:9" hidden="1" x14ac:dyDescent="0.25">
      <c r="A2221" s="1" t="s">
        <v>25</v>
      </c>
      <c r="B2221" s="1" t="s">
        <v>138</v>
      </c>
      <c r="C2221" s="1" t="s">
        <v>10</v>
      </c>
      <c r="D2221" s="1">
        <v>1501.23</v>
      </c>
      <c r="E2221" s="1">
        <v>0</v>
      </c>
      <c r="F2221" s="1">
        <v>0</v>
      </c>
      <c r="G2221" s="1">
        <v>0</v>
      </c>
      <c r="H2221" s="1">
        <v>10851.844999999999</v>
      </c>
      <c r="I2221" s="1">
        <v>-11520.069</v>
      </c>
    </row>
    <row r="2222" spans="1:9" hidden="1" x14ac:dyDescent="0.25">
      <c r="A2222" s="1" t="s">
        <v>25</v>
      </c>
      <c r="B2222" s="1" t="s">
        <v>139</v>
      </c>
      <c r="C2222" s="1" t="s">
        <v>26</v>
      </c>
      <c r="D2222" s="1">
        <v>1464.42</v>
      </c>
      <c r="E2222" s="1">
        <v>0</v>
      </c>
      <c r="F2222" s="1">
        <v>0</v>
      </c>
      <c r="G2222" s="1">
        <v>0</v>
      </c>
      <c r="H2222" s="1">
        <v>10630.651</v>
      </c>
      <c r="I2222" s="1">
        <v>-11211.237999999999</v>
      </c>
    </row>
    <row r="2223" spans="1:9" hidden="1" x14ac:dyDescent="0.25">
      <c r="A2223" s="1" t="s">
        <v>25</v>
      </c>
      <c r="B2223" s="1" t="s">
        <v>139</v>
      </c>
      <c r="C2223" s="1" t="s">
        <v>10</v>
      </c>
      <c r="D2223" s="1">
        <v>1501.23</v>
      </c>
      <c r="E2223" s="1">
        <v>0</v>
      </c>
      <c r="F2223" s="1">
        <v>0</v>
      </c>
      <c r="G2223" s="1">
        <v>0</v>
      </c>
      <c r="H2223" s="1">
        <v>10851.844999999999</v>
      </c>
      <c r="I2223" s="1">
        <v>-11520.069</v>
      </c>
    </row>
    <row r="2224" spans="1:9" hidden="1" x14ac:dyDescent="0.25">
      <c r="A2224" s="1" t="s">
        <v>25</v>
      </c>
      <c r="B2224" s="1" t="s">
        <v>140</v>
      </c>
      <c r="C2224" s="1" t="s">
        <v>26</v>
      </c>
      <c r="D2224" s="1">
        <v>1464.42</v>
      </c>
      <c r="E2224" s="1">
        <v>0</v>
      </c>
      <c r="F2224" s="1">
        <v>0</v>
      </c>
      <c r="G2224" s="1">
        <v>0</v>
      </c>
      <c r="H2224" s="1">
        <v>10630.651</v>
      </c>
      <c r="I2224" s="1">
        <v>-11211.237999999999</v>
      </c>
    </row>
    <row r="2225" spans="1:9" hidden="1" x14ac:dyDescent="0.25">
      <c r="A2225" s="1" t="s">
        <v>25</v>
      </c>
      <c r="B2225" s="1" t="s">
        <v>140</v>
      </c>
      <c r="C2225" s="1" t="s">
        <v>10</v>
      </c>
      <c r="D2225" s="1">
        <v>1501.23</v>
      </c>
      <c r="E2225" s="1">
        <v>0</v>
      </c>
      <c r="F2225" s="1">
        <v>0</v>
      </c>
      <c r="G2225" s="1">
        <v>0</v>
      </c>
      <c r="H2225" s="1">
        <v>10851.844999999999</v>
      </c>
      <c r="I2225" s="1">
        <v>-11520.069</v>
      </c>
    </row>
    <row r="2226" spans="1:9" hidden="1" x14ac:dyDescent="0.25">
      <c r="A2226" s="1" t="s">
        <v>25</v>
      </c>
      <c r="B2226" s="1" t="s">
        <v>141</v>
      </c>
      <c r="C2226" s="1" t="s">
        <v>26</v>
      </c>
      <c r="D2226" s="1">
        <v>970.08</v>
      </c>
      <c r="E2226" s="1">
        <v>0</v>
      </c>
      <c r="F2226" s="1">
        <v>0</v>
      </c>
      <c r="G2226" s="1">
        <v>0</v>
      </c>
      <c r="H2226" s="1">
        <v>6974.5029999999997</v>
      </c>
      <c r="I2226" s="1">
        <v>-7450.8239999999996</v>
      </c>
    </row>
    <row r="2227" spans="1:9" hidden="1" x14ac:dyDescent="0.25">
      <c r="A2227" s="1" t="s">
        <v>25</v>
      </c>
      <c r="B2227" s="1" t="s">
        <v>141</v>
      </c>
      <c r="C2227" s="1" t="s">
        <v>10</v>
      </c>
      <c r="D2227" s="1">
        <v>997.69</v>
      </c>
      <c r="E2227" s="1">
        <v>0</v>
      </c>
      <c r="F2227" s="1">
        <v>0</v>
      </c>
      <c r="G2227" s="1">
        <v>0</v>
      </c>
      <c r="H2227" s="1">
        <v>7140.3540000000003</v>
      </c>
      <c r="I2227" s="1">
        <v>-7682.5739999999996</v>
      </c>
    </row>
    <row r="2228" spans="1:9" hidden="1" x14ac:dyDescent="0.25">
      <c r="A2228" s="1" t="s">
        <v>25</v>
      </c>
      <c r="B2228" s="1" t="s">
        <v>142</v>
      </c>
      <c r="C2228" s="1" t="s">
        <v>26</v>
      </c>
      <c r="D2228" s="1">
        <v>970.08</v>
      </c>
      <c r="E2228" s="1">
        <v>0</v>
      </c>
      <c r="F2228" s="1">
        <v>0</v>
      </c>
      <c r="G2228" s="1">
        <v>0</v>
      </c>
      <c r="H2228" s="1">
        <v>6974.5029999999997</v>
      </c>
      <c r="I2228" s="1">
        <v>-7450.8239999999996</v>
      </c>
    </row>
    <row r="2229" spans="1:9" hidden="1" x14ac:dyDescent="0.25">
      <c r="A2229" s="1" t="s">
        <v>25</v>
      </c>
      <c r="B2229" s="1" t="s">
        <v>142</v>
      </c>
      <c r="C2229" s="1" t="s">
        <v>10</v>
      </c>
      <c r="D2229" s="1">
        <v>997.69</v>
      </c>
      <c r="E2229" s="1">
        <v>0</v>
      </c>
      <c r="F2229" s="1">
        <v>0</v>
      </c>
      <c r="G2229" s="1">
        <v>0</v>
      </c>
      <c r="H2229" s="1">
        <v>7140.3540000000003</v>
      </c>
      <c r="I2229" s="1">
        <v>-7682.5739999999996</v>
      </c>
    </row>
    <row r="2230" spans="1:9" hidden="1" x14ac:dyDescent="0.25">
      <c r="A2230" s="1" t="s">
        <v>25</v>
      </c>
      <c r="B2230" s="1" t="s">
        <v>143</v>
      </c>
      <c r="C2230" s="1" t="s">
        <v>26</v>
      </c>
      <c r="D2230" s="1">
        <v>970.08</v>
      </c>
      <c r="E2230" s="1">
        <v>0</v>
      </c>
      <c r="F2230" s="1">
        <v>0</v>
      </c>
      <c r="G2230" s="1">
        <v>0</v>
      </c>
      <c r="H2230" s="1">
        <v>6974.5029999999997</v>
      </c>
      <c r="I2230" s="1">
        <v>-7450.8239999999996</v>
      </c>
    </row>
    <row r="2231" spans="1:9" hidden="1" x14ac:dyDescent="0.25">
      <c r="A2231" s="1" t="s">
        <v>25</v>
      </c>
      <c r="B2231" s="1" t="s">
        <v>143</v>
      </c>
      <c r="C2231" s="1" t="s">
        <v>10</v>
      </c>
      <c r="D2231" s="1">
        <v>997.69</v>
      </c>
      <c r="E2231" s="1">
        <v>0</v>
      </c>
      <c r="F2231" s="1">
        <v>0</v>
      </c>
      <c r="G2231" s="1">
        <v>0</v>
      </c>
      <c r="H2231" s="1">
        <v>7140.3540000000003</v>
      </c>
      <c r="I2231" s="1">
        <v>-7682.5739999999996</v>
      </c>
    </row>
    <row r="2232" spans="1:9" hidden="1" x14ac:dyDescent="0.25">
      <c r="A2232" s="1" t="s">
        <v>25</v>
      </c>
      <c r="B2232" s="1" t="s">
        <v>144</v>
      </c>
      <c r="C2232" s="1" t="s">
        <v>26</v>
      </c>
      <c r="D2232" s="1">
        <v>970.08</v>
      </c>
      <c r="E2232" s="1">
        <v>0</v>
      </c>
      <c r="F2232" s="1">
        <v>0</v>
      </c>
      <c r="G2232" s="1">
        <v>0</v>
      </c>
      <c r="H2232" s="1">
        <v>6974.5029999999997</v>
      </c>
      <c r="I2232" s="1">
        <v>-7450.8239999999996</v>
      </c>
    </row>
    <row r="2233" spans="1:9" hidden="1" x14ac:dyDescent="0.25">
      <c r="A2233" s="1" t="s">
        <v>25</v>
      </c>
      <c r="B2233" s="1" t="s">
        <v>144</v>
      </c>
      <c r="C2233" s="1" t="s">
        <v>10</v>
      </c>
      <c r="D2233" s="1">
        <v>997.69</v>
      </c>
      <c r="E2233" s="1">
        <v>0</v>
      </c>
      <c r="F2233" s="1">
        <v>0</v>
      </c>
      <c r="G2233" s="1">
        <v>0</v>
      </c>
      <c r="H2233" s="1">
        <v>7140.3540000000003</v>
      </c>
      <c r="I2233" s="1">
        <v>-7682.5739999999996</v>
      </c>
    </row>
    <row r="2234" spans="1:9" hidden="1" x14ac:dyDescent="0.25">
      <c r="A2234" s="1" t="s">
        <v>25</v>
      </c>
      <c r="B2234" s="1" t="s">
        <v>145</v>
      </c>
      <c r="C2234" s="1" t="s">
        <v>26</v>
      </c>
      <c r="D2234" s="1">
        <v>970.08</v>
      </c>
      <c r="E2234" s="1">
        <v>0</v>
      </c>
      <c r="F2234" s="1">
        <v>0</v>
      </c>
      <c r="G2234" s="1">
        <v>0</v>
      </c>
      <c r="H2234" s="1">
        <v>6974.5029999999997</v>
      </c>
      <c r="I2234" s="1">
        <v>-7450.8239999999996</v>
      </c>
    </row>
    <row r="2235" spans="1:9" hidden="1" x14ac:dyDescent="0.25">
      <c r="A2235" s="1" t="s">
        <v>25</v>
      </c>
      <c r="B2235" s="1" t="s">
        <v>145</v>
      </c>
      <c r="C2235" s="1" t="s">
        <v>10</v>
      </c>
      <c r="D2235" s="1">
        <v>997.69</v>
      </c>
      <c r="E2235" s="1">
        <v>0</v>
      </c>
      <c r="F2235" s="1">
        <v>0</v>
      </c>
      <c r="G2235" s="1">
        <v>0</v>
      </c>
      <c r="H2235" s="1">
        <v>7140.3540000000003</v>
      </c>
      <c r="I2235" s="1">
        <v>-7682.5739999999996</v>
      </c>
    </row>
    <row r="2236" spans="1:9" hidden="1" x14ac:dyDescent="0.25">
      <c r="A2236" s="1" t="s">
        <v>25</v>
      </c>
      <c r="B2236" s="1" t="s">
        <v>146</v>
      </c>
      <c r="C2236" s="1" t="s">
        <v>26</v>
      </c>
      <c r="D2236" s="1">
        <v>970.08</v>
      </c>
      <c r="E2236" s="1">
        <v>0</v>
      </c>
      <c r="F2236" s="1">
        <v>0</v>
      </c>
      <c r="G2236" s="1">
        <v>0</v>
      </c>
      <c r="H2236" s="1">
        <v>6974.5029999999997</v>
      </c>
      <c r="I2236" s="1">
        <v>-7450.8239999999996</v>
      </c>
    </row>
    <row r="2237" spans="1:9" hidden="1" x14ac:dyDescent="0.25">
      <c r="A2237" s="1" t="s">
        <v>25</v>
      </c>
      <c r="B2237" s="1" t="s">
        <v>146</v>
      </c>
      <c r="C2237" s="1" t="s">
        <v>10</v>
      </c>
      <c r="D2237" s="1">
        <v>997.69</v>
      </c>
      <c r="E2237" s="1">
        <v>0</v>
      </c>
      <c r="F2237" s="1">
        <v>0</v>
      </c>
      <c r="G2237" s="1">
        <v>0</v>
      </c>
      <c r="H2237" s="1">
        <v>7140.3540000000003</v>
      </c>
      <c r="I2237" s="1">
        <v>-7682.5739999999996</v>
      </c>
    </row>
    <row r="2238" spans="1:9" hidden="1" x14ac:dyDescent="0.25">
      <c r="A2238" s="1" t="s">
        <v>25</v>
      </c>
      <c r="B2238" s="1" t="s">
        <v>147</v>
      </c>
      <c r="C2238" s="1" t="s">
        <v>26</v>
      </c>
      <c r="D2238" s="1">
        <v>970.08</v>
      </c>
      <c r="E2238" s="1">
        <v>0</v>
      </c>
      <c r="F2238" s="1">
        <v>0</v>
      </c>
      <c r="G2238" s="1">
        <v>0</v>
      </c>
      <c r="H2238" s="1">
        <v>6974.5029999999997</v>
      </c>
      <c r="I2238" s="1">
        <v>-7450.8239999999996</v>
      </c>
    </row>
    <row r="2239" spans="1:9" hidden="1" x14ac:dyDescent="0.25">
      <c r="A2239" s="1" t="s">
        <v>25</v>
      </c>
      <c r="B2239" s="1" t="s">
        <v>147</v>
      </c>
      <c r="C2239" s="1" t="s">
        <v>10</v>
      </c>
      <c r="D2239" s="1">
        <v>997.69</v>
      </c>
      <c r="E2239" s="1">
        <v>0</v>
      </c>
      <c r="F2239" s="1">
        <v>0</v>
      </c>
      <c r="G2239" s="1">
        <v>0</v>
      </c>
      <c r="H2239" s="1">
        <v>7140.3540000000003</v>
      </c>
      <c r="I2239" s="1">
        <v>-7682.5739999999996</v>
      </c>
    </row>
    <row r="2240" spans="1:9" hidden="1" x14ac:dyDescent="0.25">
      <c r="A2240" s="1" t="s">
        <v>25</v>
      </c>
      <c r="B2240" s="1" t="s">
        <v>148</v>
      </c>
      <c r="C2240" s="1" t="s">
        <v>26</v>
      </c>
      <c r="D2240" s="1">
        <v>970.08</v>
      </c>
      <c r="E2240" s="1">
        <v>0</v>
      </c>
      <c r="F2240" s="1">
        <v>0</v>
      </c>
      <c r="G2240" s="1">
        <v>0</v>
      </c>
      <c r="H2240" s="1">
        <v>6974.5029999999997</v>
      </c>
      <c r="I2240" s="1">
        <v>-7450.8239999999996</v>
      </c>
    </row>
    <row r="2241" spans="1:9" hidden="1" x14ac:dyDescent="0.25">
      <c r="A2241" s="1" t="s">
        <v>25</v>
      </c>
      <c r="B2241" s="1" t="s">
        <v>148</v>
      </c>
      <c r="C2241" s="1" t="s">
        <v>10</v>
      </c>
      <c r="D2241" s="1">
        <v>997.69</v>
      </c>
      <c r="E2241" s="1">
        <v>0</v>
      </c>
      <c r="F2241" s="1">
        <v>0</v>
      </c>
      <c r="G2241" s="1">
        <v>0</v>
      </c>
      <c r="H2241" s="1">
        <v>7140.3540000000003</v>
      </c>
      <c r="I2241" s="1">
        <v>-7682.5739999999996</v>
      </c>
    </row>
    <row r="2242" spans="1:9" hidden="1" x14ac:dyDescent="0.25">
      <c r="A2242" s="1" t="s">
        <v>25</v>
      </c>
      <c r="B2242" s="1" t="s">
        <v>162</v>
      </c>
      <c r="C2242" s="1" t="s">
        <v>26</v>
      </c>
      <c r="D2242" s="1">
        <v>1609.09</v>
      </c>
      <c r="E2242" s="1">
        <v>-329.52</v>
      </c>
      <c r="F2242" s="1">
        <v>-326.24</v>
      </c>
      <c r="G2242" s="1">
        <v>5718.991</v>
      </c>
      <c r="H2242" s="1">
        <v>20801.255000000001</v>
      </c>
      <c r="I2242" s="1">
        <v>-14697.148999999999</v>
      </c>
    </row>
    <row r="2243" spans="1:9" hidden="1" x14ac:dyDescent="0.25">
      <c r="A2243" s="1" t="s">
        <v>25</v>
      </c>
      <c r="B2243" s="1" t="s">
        <v>162</v>
      </c>
      <c r="C2243" s="1" t="s">
        <v>10</v>
      </c>
      <c r="D2243" s="1">
        <v>1645.15</v>
      </c>
      <c r="E2243" s="1">
        <v>-329.52</v>
      </c>
      <c r="F2243" s="1">
        <v>-326.24</v>
      </c>
      <c r="G2243" s="1">
        <v>5718.991</v>
      </c>
      <c r="H2243" s="1">
        <v>25179.718000000001</v>
      </c>
      <c r="I2243" s="1">
        <v>-16096.859</v>
      </c>
    </row>
    <row r="2244" spans="1:9" hidden="1" x14ac:dyDescent="0.25">
      <c r="A2244" s="1" t="s">
        <v>25</v>
      </c>
      <c r="B2244" s="1" t="s">
        <v>163</v>
      </c>
      <c r="C2244" s="1" t="s">
        <v>26</v>
      </c>
      <c r="D2244" s="1">
        <v>1609.09</v>
      </c>
      <c r="E2244" s="1">
        <v>-1282.54</v>
      </c>
      <c r="F2244" s="1">
        <v>-1285.82</v>
      </c>
      <c r="G2244" s="1">
        <v>-7112.4470000000001</v>
      </c>
      <c r="H2244" s="1">
        <v>14170.566999999999</v>
      </c>
      <c r="I2244" s="1">
        <v>-21275.712</v>
      </c>
    </row>
    <row r="2245" spans="1:9" hidden="1" x14ac:dyDescent="0.25">
      <c r="A2245" s="1" t="s">
        <v>25</v>
      </c>
      <c r="B2245" s="1" t="s">
        <v>163</v>
      </c>
      <c r="C2245" s="1" t="s">
        <v>10</v>
      </c>
      <c r="D2245" s="1">
        <v>1645.15</v>
      </c>
      <c r="E2245" s="1">
        <v>-1282.54</v>
      </c>
      <c r="F2245" s="1">
        <v>-1285.82</v>
      </c>
      <c r="G2245" s="1">
        <v>-7112.4470000000001</v>
      </c>
      <c r="H2245" s="1">
        <v>15478.084000000001</v>
      </c>
      <c r="I2245" s="1">
        <v>-25713.9</v>
      </c>
    </row>
    <row r="2246" spans="1:9" hidden="1" x14ac:dyDescent="0.25">
      <c r="A2246" s="1" t="s">
        <v>25</v>
      </c>
      <c r="B2246" s="1" t="s">
        <v>164</v>
      </c>
      <c r="C2246" s="1" t="s">
        <v>26</v>
      </c>
      <c r="D2246" s="1">
        <v>1509.02</v>
      </c>
      <c r="E2246" s="1">
        <v>0</v>
      </c>
      <c r="F2246" s="1">
        <v>0</v>
      </c>
      <c r="G2246" s="1">
        <v>0</v>
      </c>
      <c r="H2246" s="1">
        <v>10849.227000000001</v>
      </c>
      <c r="I2246" s="1">
        <v>-11590.17</v>
      </c>
    </row>
    <row r="2247" spans="1:9" hidden="1" x14ac:dyDescent="0.25">
      <c r="A2247" s="1" t="s">
        <v>25</v>
      </c>
      <c r="B2247" s="1" t="s">
        <v>164</v>
      </c>
      <c r="C2247" s="1" t="s">
        <v>10</v>
      </c>
      <c r="D2247" s="1">
        <v>1551.97</v>
      </c>
      <c r="E2247" s="1">
        <v>0</v>
      </c>
      <c r="F2247" s="1">
        <v>0</v>
      </c>
      <c r="G2247" s="1">
        <v>0</v>
      </c>
      <c r="H2247" s="1">
        <v>11107.217000000001</v>
      </c>
      <c r="I2247" s="1">
        <v>-11950.67</v>
      </c>
    </row>
    <row r="2248" spans="1:9" hidden="1" x14ac:dyDescent="0.25">
      <c r="A2248" s="1" t="s">
        <v>25</v>
      </c>
      <c r="B2248" s="1" t="s">
        <v>165</v>
      </c>
      <c r="C2248" s="1" t="s">
        <v>26</v>
      </c>
      <c r="D2248" s="1">
        <v>1840.56</v>
      </c>
      <c r="E2248" s="1">
        <v>0</v>
      </c>
      <c r="F2248" s="1">
        <v>0</v>
      </c>
      <c r="G2248" s="1">
        <v>0</v>
      </c>
      <c r="H2248" s="1">
        <v>13559.539000000001</v>
      </c>
      <c r="I2248" s="1">
        <v>-14020.212</v>
      </c>
    </row>
    <row r="2249" spans="1:9" hidden="1" x14ac:dyDescent="0.25">
      <c r="A2249" s="1" t="s">
        <v>25</v>
      </c>
      <c r="B2249" s="1" t="s">
        <v>165</v>
      </c>
      <c r="C2249" s="1" t="s">
        <v>10</v>
      </c>
      <c r="D2249" s="1">
        <v>1877.37</v>
      </c>
      <c r="E2249" s="1">
        <v>0</v>
      </c>
      <c r="F2249" s="1">
        <v>0</v>
      </c>
      <c r="G2249" s="1">
        <v>0</v>
      </c>
      <c r="H2249" s="1">
        <v>13780.866</v>
      </c>
      <c r="I2249" s="1">
        <v>-14328.671</v>
      </c>
    </row>
    <row r="2250" spans="1:9" hidden="1" x14ac:dyDescent="0.25">
      <c r="A2250" s="1" t="s">
        <v>25</v>
      </c>
      <c r="B2250" s="1" t="s">
        <v>166</v>
      </c>
      <c r="C2250" s="1" t="s">
        <v>26</v>
      </c>
      <c r="D2250" s="1">
        <v>1464.42</v>
      </c>
      <c r="E2250" s="1">
        <v>0</v>
      </c>
      <c r="F2250" s="1">
        <v>0</v>
      </c>
      <c r="G2250" s="1">
        <v>0</v>
      </c>
      <c r="H2250" s="1">
        <v>10630.651</v>
      </c>
      <c r="I2250" s="1">
        <v>-11211.237999999999</v>
      </c>
    </row>
    <row r="2251" spans="1:9" hidden="1" x14ac:dyDescent="0.25">
      <c r="A2251" s="1" t="s">
        <v>25</v>
      </c>
      <c r="B2251" s="1" t="s">
        <v>166</v>
      </c>
      <c r="C2251" s="1" t="s">
        <v>10</v>
      </c>
      <c r="D2251" s="1">
        <v>1501.23</v>
      </c>
      <c r="E2251" s="1">
        <v>0</v>
      </c>
      <c r="F2251" s="1">
        <v>0</v>
      </c>
      <c r="G2251" s="1">
        <v>0</v>
      </c>
      <c r="H2251" s="1">
        <v>10851.844999999999</v>
      </c>
      <c r="I2251" s="1">
        <v>-11520.069</v>
      </c>
    </row>
    <row r="2252" spans="1:9" hidden="1" x14ac:dyDescent="0.25">
      <c r="A2252" s="1" t="s">
        <v>25</v>
      </c>
      <c r="B2252" s="1" t="s">
        <v>167</v>
      </c>
      <c r="C2252" s="1" t="s">
        <v>26</v>
      </c>
      <c r="D2252" s="1">
        <v>1521.2</v>
      </c>
      <c r="E2252" s="1">
        <v>-564.22</v>
      </c>
      <c r="F2252" s="1">
        <v>0</v>
      </c>
      <c r="G2252" s="1">
        <v>4261.0640000000003</v>
      </c>
      <c r="H2252" s="1">
        <v>11040.52</v>
      </c>
      <c r="I2252" s="1">
        <v>-15636.116</v>
      </c>
    </row>
    <row r="2253" spans="1:9" hidden="1" x14ac:dyDescent="0.25">
      <c r="A2253" s="1" t="s">
        <v>25</v>
      </c>
      <c r="B2253" s="1" t="s">
        <v>167</v>
      </c>
      <c r="C2253" s="1" t="s">
        <v>10</v>
      </c>
      <c r="D2253" s="1">
        <v>1559.63</v>
      </c>
      <c r="E2253" s="1">
        <v>-564.22</v>
      </c>
      <c r="F2253" s="1">
        <v>0</v>
      </c>
      <c r="G2253" s="1">
        <v>4261.0640000000003</v>
      </c>
      <c r="H2253" s="1">
        <v>11272.504999999999</v>
      </c>
      <c r="I2253" s="1">
        <v>-17789.36</v>
      </c>
    </row>
    <row r="2254" spans="1:9" hidden="1" x14ac:dyDescent="0.25">
      <c r="A2254" s="1" t="s">
        <v>25</v>
      </c>
      <c r="B2254" s="1" t="s">
        <v>168</v>
      </c>
      <c r="C2254" s="1" t="s">
        <v>26</v>
      </c>
      <c r="D2254" s="1">
        <v>1521.2</v>
      </c>
      <c r="E2254" s="1">
        <v>-564.22</v>
      </c>
      <c r="F2254" s="1">
        <v>0</v>
      </c>
      <c r="G2254" s="1">
        <v>3456.357</v>
      </c>
      <c r="H2254" s="1">
        <v>11040.620999999999</v>
      </c>
      <c r="I2254" s="1">
        <v>-15636.313</v>
      </c>
    </row>
    <row r="2255" spans="1:9" hidden="1" x14ac:dyDescent="0.25">
      <c r="A2255" s="1" t="s">
        <v>25</v>
      </c>
      <c r="B2255" s="1" t="s">
        <v>168</v>
      </c>
      <c r="C2255" s="1" t="s">
        <v>10</v>
      </c>
      <c r="D2255" s="1">
        <v>1559.63</v>
      </c>
      <c r="E2255" s="1">
        <v>-564.22</v>
      </c>
      <c r="F2255" s="1">
        <v>0</v>
      </c>
      <c r="G2255" s="1">
        <v>3456.357</v>
      </c>
      <c r="H2255" s="1">
        <v>11272.487999999999</v>
      </c>
      <c r="I2255" s="1">
        <v>-17789.25</v>
      </c>
    </row>
    <row r="2256" spans="1:9" hidden="1" x14ac:dyDescent="0.25">
      <c r="A2256" s="1" t="s">
        <v>25</v>
      </c>
      <c r="B2256" s="1" t="s">
        <v>169</v>
      </c>
      <c r="C2256" s="1" t="s">
        <v>26</v>
      </c>
      <c r="D2256" s="1">
        <v>1521.2</v>
      </c>
      <c r="E2256" s="1">
        <v>564.22</v>
      </c>
      <c r="F2256" s="1">
        <v>0</v>
      </c>
      <c r="G2256" s="1">
        <v>-4261.0640000000003</v>
      </c>
      <c r="H2256" s="1">
        <v>11037.263000000001</v>
      </c>
      <c r="I2256" s="1">
        <v>-7658.6030000000001</v>
      </c>
    </row>
    <row r="2257" spans="1:9" hidden="1" x14ac:dyDescent="0.25">
      <c r="A2257" s="1" t="s">
        <v>25</v>
      </c>
      <c r="B2257" s="1" t="s">
        <v>169</v>
      </c>
      <c r="C2257" s="1" t="s">
        <v>10</v>
      </c>
      <c r="D2257" s="1">
        <v>1559.63</v>
      </c>
      <c r="E2257" s="1">
        <v>564.22</v>
      </c>
      <c r="F2257" s="1">
        <v>0</v>
      </c>
      <c r="G2257" s="1">
        <v>-4261.0640000000003</v>
      </c>
      <c r="H2257" s="1">
        <v>11267.083000000001</v>
      </c>
      <c r="I2257" s="1">
        <v>-6150.1509999999998</v>
      </c>
    </row>
    <row r="2258" spans="1:9" hidden="1" x14ac:dyDescent="0.25">
      <c r="A2258" s="1" t="s">
        <v>25</v>
      </c>
      <c r="B2258" s="1" t="s">
        <v>170</v>
      </c>
      <c r="C2258" s="1" t="s">
        <v>26</v>
      </c>
      <c r="D2258" s="1">
        <v>1521.2</v>
      </c>
      <c r="E2258" s="1">
        <v>564.22</v>
      </c>
      <c r="F2258" s="1">
        <v>0</v>
      </c>
      <c r="G2258" s="1">
        <v>-3456.357</v>
      </c>
      <c r="H2258" s="1">
        <v>11037.162</v>
      </c>
      <c r="I2258" s="1">
        <v>-7658.4059999999999</v>
      </c>
    </row>
    <row r="2259" spans="1:9" hidden="1" x14ac:dyDescent="0.25">
      <c r="A2259" s="1" t="s">
        <v>25</v>
      </c>
      <c r="B2259" s="1" t="s">
        <v>170</v>
      </c>
      <c r="C2259" s="1" t="s">
        <v>10</v>
      </c>
      <c r="D2259" s="1">
        <v>1559.63</v>
      </c>
      <c r="E2259" s="1">
        <v>564.22</v>
      </c>
      <c r="F2259" s="1">
        <v>0</v>
      </c>
      <c r="G2259" s="1">
        <v>-3456.357</v>
      </c>
      <c r="H2259" s="1">
        <v>11267.1</v>
      </c>
      <c r="I2259" s="1">
        <v>-6150.2610000000004</v>
      </c>
    </row>
    <row r="2260" spans="1:9" hidden="1" x14ac:dyDescent="0.25">
      <c r="A2260" s="1" t="s">
        <v>25</v>
      </c>
      <c r="B2260" s="1" t="s">
        <v>171</v>
      </c>
      <c r="C2260" s="1" t="s">
        <v>26</v>
      </c>
      <c r="D2260" s="1">
        <v>1521.2</v>
      </c>
      <c r="E2260" s="1">
        <v>0</v>
      </c>
      <c r="F2260" s="1">
        <v>-564.22</v>
      </c>
      <c r="G2260" s="1">
        <v>-4721.5159999999996</v>
      </c>
      <c r="H2260" s="1">
        <v>15036.496999999999</v>
      </c>
      <c r="I2260" s="1">
        <v>-11649.064</v>
      </c>
    </row>
    <row r="2261" spans="1:9" hidden="1" x14ac:dyDescent="0.25">
      <c r="A2261" s="1" t="s">
        <v>25</v>
      </c>
      <c r="B2261" s="1" t="s">
        <v>171</v>
      </c>
      <c r="C2261" s="1" t="s">
        <v>10</v>
      </c>
      <c r="D2261" s="1">
        <v>1559.63</v>
      </c>
      <c r="E2261" s="1">
        <v>0</v>
      </c>
      <c r="F2261" s="1">
        <v>-564.22</v>
      </c>
      <c r="G2261" s="1">
        <v>-4721.5159999999996</v>
      </c>
      <c r="H2261" s="1">
        <v>17104.748</v>
      </c>
      <c r="I2261" s="1">
        <v>-11972.335999999999</v>
      </c>
    </row>
    <row r="2262" spans="1:9" hidden="1" x14ac:dyDescent="0.25">
      <c r="A2262" s="1" t="s">
        <v>25</v>
      </c>
      <c r="B2262" s="1" t="s">
        <v>172</v>
      </c>
      <c r="C2262" s="1" t="s">
        <v>26</v>
      </c>
      <c r="D2262" s="1">
        <v>1521.2</v>
      </c>
      <c r="E2262" s="1">
        <v>0</v>
      </c>
      <c r="F2262" s="1">
        <v>-564.22</v>
      </c>
      <c r="G2262" s="1">
        <v>-3971.3249999999998</v>
      </c>
      <c r="H2262" s="1">
        <v>15036.397000000001</v>
      </c>
      <c r="I2262" s="1">
        <v>-11648.870999999999</v>
      </c>
    </row>
    <row r="2263" spans="1:9" hidden="1" x14ac:dyDescent="0.25">
      <c r="A2263" s="1" t="s">
        <v>25</v>
      </c>
      <c r="B2263" s="1" t="s">
        <v>172</v>
      </c>
      <c r="C2263" s="1" t="s">
        <v>10</v>
      </c>
      <c r="D2263" s="1">
        <v>1559.63</v>
      </c>
      <c r="E2263" s="1">
        <v>0</v>
      </c>
      <c r="F2263" s="1">
        <v>-564.22</v>
      </c>
      <c r="G2263" s="1">
        <v>-3971.3249999999998</v>
      </c>
      <c r="H2263" s="1">
        <v>17104.757000000001</v>
      </c>
      <c r="I2263" s="1">
        <v>-11972.43</v>
      </c>
    </row>
    <row r="2264" spans="1:9" hidden="1" x14ac:dyDescent="0.25">
      <c r="A2264" s="1" t="s">
        <v>25</v>
      </c>
      <c r="B2264" s="1" t="s">
        <v>173</v>
      </c>
      <c r="C2264" s="1" t="s">
        <v>26</v>
      </c>
      <c r="D2264" s="1">
        <v>1521.2</v>
      </c>
      <c r="E2264" s="1">
        <v>0</v>
      </c>
      <c r="F2264" s="1">
        <v>564.22</v>
      </c>
      <c r="G2264" s="1">
        <v>4721.5159999999996</v>
      </c>
      <c r="H2264" s="1">
        <v>7041.2860000000001</v>
      </c>
      <c r="I2264" s="1">
        <v>-11645.655000000001</v>
      </c>
    </row>
    <row r="2265" spans="1:9" hidden="1" x14ac:dyDescent="0.25">
      <c r="A2265" s="1" t="s">
        <v>25</v>
      </c>
      <c r="B2265" s="1" t="s">
        <v>173</v>
      </c>
      <c r="C2265" s="1" t="s">
        <v>10</v>
      </c>
      <c r="D2265" s="1">
        <v>1559.63</v>
      </c>
      <c r="E2265" s="1">
        <v>0</v>
      </c>
      <c r="F2265" s="1">
        <v>564.22</v>
      </c>
      <c r="G2265" s="1">
        <v>4721.5159999999996</v>
      </c>
      <c r="H2265" s="1">
        <v>5434.84</v>
      </c>
      <c r="I2265" s="1">
        <v>-11967.174999999999</v>
      </c>
    </row>
    <row r="2266" spans="1:9" hidden="1" x14ac:dyDescent="0.25">
      <c r="A2266" s="1" t="s">
        <v>25</v>
      </c>
      <c r="B2266" s="1" t="s">
        <v>174</v>
      </c>
      <c r="C2266" s="1" t="s">
        <v>26</v>
      </c>
      <c r="D2266" s="1">
        <v>1521.2</v>
      </c>
      <c r="E2266" s="1">
        <v>0</v>
      </c>
      <c r="F2266" s="1">
        <v>564.22</v>
      </c>
      <c r="G2266" s="1">
        <v>3971.3249999999998</v>
      </c>
      <c r="H2266" s="1">
        <v>7041.3860000000004</v>
      </c>
      <c r="I2266" s="1">
        <v>-11645.848</v>
      </c>
    </row>
    <row r="2267" spans="1:9" hidden="1" x14ac:dyDescent="0.25">
      <c r="A2267" s="1" t="s">
        <v>25</v>
      </c>
      <c r="B2267" s="1" t="s">
        <v>174</v>
      </c>
      <c r="C2267" s="1" t="s">
        <v>10</v>
      </c>
      <c r="D2267" s="1">
        <v>1559.63</v>
      </c>
      <c r="E2267" s="1">
        <v>0</v>
      </c>
      <c r="F2267" s="1">
        <v>564.22</v>
      </c>
      <c r="G2267" s="1">
        <v>3971.3249999999998</v>
      </c>
      <c r="H2267" s="1">
        <v>5434.8310000000001</v>
      </c>
      <c r="I2267" s="1">
        <v>-11967.081</v>
      </c>
    </row>
    <row r="2268" spans="1:9" hidden="1" x14ac:dyDescent="0.25">
      <c r="A2268" s="1" t="s">
        <v>25</v>
      </c>
      <c r="B2268" s="1" t="s">
        <v>175</v>
      </c>
      <c r="C2268" s="1" t="s">
        <v>26</v>
      </c>
      <c r="D2268" s="1">
        <v>1407.64</v>
      </c>
      <c r="E2268" s="1">
        <v>-564.22</v>
      </c>
      <c r="F2268" s="1">
        <v>0</v>
      </c>
      <c r="G2268" s="1">
        <v>4261.0640000000003</v>
      </c>
      <c r="H2268" s="1">
        <v>10224.038</v>
      </c>
      <c r="I2268" s="1">
        <v>-14763.873</v>
      </c>
    </row>
    <row r="2269" spans="1:9" hidden="1" x14ac:dyDescent="0.25">
      <c r="A2269" s="1" t="s">
        <v>25</v>
      </c>
      <c r="B2269" s="1" t="s">
        <v>175</v>
      </c>
      <c r="C2269" s="1" t="s">
        <v>10</v>
      </c>
      <c r="D2269" s="1">
        <v>1442.83</v>
      </c>
      <c r="E2269" s="1">
        <v>-564.22</v>
      </c>
      <c r="F2269" s="1">
        <v>0</v>
      </c>
      <c r="G2269" s="1">
        <v>4261.0640000000003</v>
      </c>
      <c r="H2269" s="1">
        <v>10436.608</v>
      </c>
      <c r="I2269" s="1">
        <v>-16889.987000000001</v>
      </c>
    </row>
    <row r="2270" spans="1:9" hidden="1" x14ac:dyDescent="0.25">
      <c r="A2270" s="1" t="s">
        <v>25</v>
      </c>
      <c r="B2270" s="1" t="s">
        <v>176</v>
      </c>
      <c r="C2270" s="1" t="s">
        <v>26</v>
      </c>
      <c r="D2270" s="1">
        <v>1407.64</v>
      </c>
      <c r="E2270" s="1">
        <v>-564.22</v>
      </c>
      <c r="F2270" s="1">
        <v>0</v>
      </c>
      <c r="G2270" s="1">
        <v>3456.357</v>
      </c>
      <c r="H2270" s="1">
        <v>10224.138999999999</v>
      </c>
      <c r="I2270" s="1">
        <v>-14764.07</v>
      </c>
    </row>
    <row r="2271" spans="1:9" hidden="1" x14ac:dyDescent="0.25">
      <c r="A2271" s="1" t="s">
        <v>25</v>
      </c>
      <c r="B2271" s="1" t="s">
        <v>176</v>
      </c>
      <c r="C2271" s="1" t="s">
        <v>10</v>
      </c>
      <c r="D2271" s="1">
        <v>1442.83</v>
      </c>
      <c r="E2271" s="1">
        <v>-564.22</v>
      </c>
      <c r="F2271" s="1">
        <v>0</v>
      </c>
      <c r="G2271" s="1">
        <v>3456.357</v>
      </c>
      <c r="H2271" s="1">
        <v>10436.591</v>
      </c>
      <c r="I2271" s="1">
        <v>-16889.877</v>
      </c>
    </row>
    <row r="2272" spans="1:9" hidden="1" x14ac:dyDescent="0.25">
      <c r="A2272" s="1" t="s">
        <v>25</v>
      </c>
      <c r="B2272" s="1" t="s">
        <v>177</v>
      </c>
      <c r="C2272" s="1" t="s">
        <v>26</v>
      </c>
      <c r="D2272" s="1">
        <v>1407.64</v>
      </c>
      <c r="E2272" s="1">
        <v>564.22</v>
      </c>
      <c r="F2272" s="1">
        <v>0</v>
      </c>
      <c r="G2272" s="1">
        <v>-4261.0640000000003</v>
      </c>
      <c r="H2272" s="1">
        <v>10220.781000000001</v>
      </c>
      <c r="I2272" s="1">
        <v>-6786.36</v>
      </c>
    </row>
    <row r="2273" spans="1:9" hidden="1" x14ac:dyDescent="0.25">
      <c r="A2273" s="1" t="s">
        <v>25</v>
      </c>
      <c r="B2273" s="1" t="s">
        <v>177</v>
      </c>
      <c r="C2273" s="1" t="s">
        <v>10</v>
      </c>
      <c r="D2273" s="1">
        <v>1442.83</v>
      </c>
      <c r="E2273" s="1">
        <v>564.22</v>
      </c>
      <c r="F2273" s="1">
        <v>0</v>
      </c>
      <c r="G2273" s="1">
        <v>-4261.0640000000003</v>
      </c>
      <c r="H2273" s="1">
        <v>10431.184999999999</v>
      </c>
      <c r="I2273" s="1">
        <v>-5250.777</v>
      </c>
    </row>
    <row r="2274" spans="1:9" hidden="1" x14ac:dyDescent="0.25">
      <c r="A2274" s="1" t="s">
        <v>25</v>
      </c>
      <c r="B2274" s="1" t="s">
        <v>178</v>
      </c>
      <c r="C2274" s="1" t="s">
        <v>26</v>
      </c>
      <c r="D2274" s="1">
        <v>1407.64</v>
      </c>
      <c r="E2274" s="1">
        <v>564.22</v>
      </c>
      <c r="F2274" s="1">
        <v>0</v>
      </c>
      <c r="G2274" s="1">
        <v>-3456.357</v>
      </c>
      <c r="H2274" s="1">
        <v>10220.68</v>
      </c>
      <c r="I2274" s="1">
        <v>-6786.1629999999996</v>
      </c>
    </row>
    <row r="2275" spans="1:9" hidden="1" x14ac:dyDescent="0.25">
      <c r="A2275" s="1" t="s">
        <v>25</v>
      </c>
      <c r="B2275" s="1" t="s">
        <v>178</v>
      </c>
      <c r="C2275" s="1" t="s">
        <v>10</v>
      </c>
      <c r="D2275" s="1">
        <v>1442.83</v>
      </c>
      <c r="E2275" s="1">
        <v>564.22</v>
      </c>
      <c r="F2275" s="1">
        <v>0</v>
      </c>
      <c r="G2275" s="1">
        <v>-3456.357</v>
      </c>
      <c r="H2275" s="1">
        <v>10431.201999999999</v>
      </c>
      <c r="I2275" s="1">
        <v>-5250.8879999999999</v>
      </c>
    </row>
    <row r="2276" spans="1:9" hidden="1" x14ac:dyDescent="0.25">
      <c r="A2276" s="1" t="s">
        <v>25</v>
      </c>
      <c r="B2276" s="1" t="s">
        <v>179</v>
      </c>
      <c r="C2276" s="1" t="s">
        <v>26</v>
      </c>
      <c r="D2276" s="1">
        <v>1407.64</v>
      </c>
      <c r="E2276" s="1">
        <v>0</v>
      </c>
      <c r="F2276" s="1">
        <v>-564.22</v>
      </c>
      <c r="G2276" s="1">
        <v>-4721.5159999999996</v>
      </c>
      <c r="H2276" s="1">
        <v>14220.014999999999</v>
      </c>
      <c r="I2276" s="1">
        <v>-10776.821</v>
      </c>
    </row>
    <row r="2277" spans="1:9" hidden="1" x14ac:dyDescent="0.25">
      <c r="A2277" s="1" t="s">
        <v>25</v>
      </c>
      <c r="B2277" s="1" t="s">
        <v>179</v>
      </c>
      <c r="C2277" s="1" t="s">
        <v>10</v>
      </c>
      <c r="D2277" s="1">
        <v>1442.83</v>
      </c>
      <c r="E2277" s="1">
        <v>0</v>
      </c>
      <c r="F2277" s="1">
        <v>-564.22</v>
      </c>
      <c r="G2277" s="1">
        <v>-4721.5159999999996</v>
      </c>
      <c r="H2277" s="1">
        <v>16268.85</v>
      </c>
      <c r="I2277" s="1">
        <v>-11072.963</v>
      </c>
    </row>
    <row r="2278" spans="1:9" hidden="1" x14ac:dyDescent="0.25">
      <c r="A2278" s="1" t="s">
        <v>25</v>
      </c>
      <c r="B2278" s="1" t="s">
        <v>180</v>
      </c>
      <c r="C2278" s="1" t="s">
        <v>26</v>
      </c>
      <c r="D2278" s="1">
        <v>1407.64</v>
      </c>
      <c r="E2278" s="1">
        <v>0</v>
      </c>
      <c r="F2278" s="1">
        <v>-564.22</v>
      </c>
      <c r="G2278" s="1">
        <v>-3971.3249999999998</v>
      </c>
      <c r="H2278" s="1">
        <v>14219.915000000001</v>
      </c>
      <c r="I2278" s="1">
        <v>-10776.628000000001</v>
      </c>
    </row>
    <row r="2279" spans="1:9" hidden="1" x14ac:dyDescent="0.25">
      <c r="A2279" s="1" t="s">
        <v>25</v>
      </c>
      <c r="B2279" s="1" t="s">
        <v>180</v>
      </c>
      <c r="C2279" s="1" t="s">
        <v>10</v>
      </c>
      <c r="D2279" s="1">
        <v>1442.83</v>
      </c>
      <c r="E2279" s="1">
        <v>0</v>
      </c>
      <c r="F2279" s="1">
        <v>-564.22</v>
      </c>
      <c r="G2279" s="1">
        <v>-3971.3249999999998</v>
      </c>
      <c r="H2279" s="1">
        <v>16268.86</v>
      </c>
      <c r="I2279" s="1">
        <v>-11073.056</v>
      </c>
    </row>
    <row r="2280" spans="1:9" hidden="1" x14ac:dyDescent="0.25">
      <c r="A2280" s="1" t="s">
        <v>25</v>
      </c>
      <c r="B2280" s="1" t="s">
        <v>181</v>
      </c>
      <c r="C2280" s="1" t="s">
        <v>26</v>
      </c>
      <c r="D2280" s="1">
        <v>1407.64</v>
      </c>
      <c r="E2280" s="1">
        <v>0</v>
      </c>
      <c r="F2280" s="1">
        <v>564.22</v>
      </c>
      <c r="G2280" s="1">
        <v>4721.5159999999996</v>
      </c>
      <c r="H2280" s="1">
        <v>6224.8040000000001</v>
      </c>
      <c r="I2280" s="1">
        <v>-10773.412</v>
      </c>
    </row>
    <row r="2281" spans="1:9" hidden="1" x14ac:dyDescent="0.25">
      <c r="A2281" s="1" t="s">
        <v>25</v>
      </c>
      <c r="B2281" s="1" t="s">
        <v>181</v>
      </c>
      <c r="C2281" s="1" t="s">
        <v>10</v>
      </c>
      <c r="D2281" s="1">
        <v>1442.83</v>
      </c>
      <c r="E2281" s="1">
        <v>0</v>
      </c>
      <c r="F2281" s="1">
        <v>564.22</v>
      </c>
      <c r="G2281" s="1">
        <v>4721.5159999999996</v>
      </c>
      <c r="H2281" s="1">
        <v>4598.9430000000002</v>
      </c>
      <c r="I2281" s="1">
        <v>-11067.802</v>
      </c>
    </row>
    <row r="2282" spans="1:9" hidden="1" x14ac:dyDescent="0.25">
      <c r="A2282" s="1" t="s">
        <v>25</v>
      </c>
      <c r="B2282" s="1" t="s">
        <v>182</v>
      </c>
      <c r="C2282" s="1" t="s">
        <v>26</v>
      </c>
      <c r="D2282" s="1">
        <v>1407.64</v>
      </c>
      <c r="E2282" s="1">
        <v>0</v>
      </c>
      <c r="F2282" s="1">
        <v>564.22</v>
      </c>
      <c r="G2282" s="1">
        <v>3971.3249999999998</v>
      </c>
      <c r="H2282" s="1">
        <v>6224.9040000000005</v>
      </c>
      <c r="I2282" s="1">
        <v>-10773.605</v>
      </c>
    </row>
    <row r="2283" spans="1:9" hidden="1" x14ac:dyDescent="0.25">
      <c r="A2283" s="1" t="s">
        <v>25</v>
      </c>
      <c r="B2283" s="1" t="s">
        <v>182</v>
      </c>
      <c r="C2283" s="1" t="s">
        <v>10</v>
      </c>
      <c r="D2283" s="1">
        <v>1442.83</v>
      </c>
      <c r="E2283" s="1">
        <v>0</v>
      </c>
      <c r="F2283" s="1">
        <v>564.22</v>
      </c>
      <c r="G2283" s="1">
        <v>3971.3249999999998</v>
      </c>
      <c r="H2283" s="1">
        <v>4598.933</v>
      </c>
      <c r="I2283" s="1">
        <v>-11067.708000000001</v>
      </c>
    </row>
    <row r="2284" spans="1:9" hidden="1" x14ac:dyDescent="0.25">
      <c r="A2284" s="1" t="s">
        <v>25</v>
      </c>
      <c r="B2284" s="1" t="s">
        <v>183</v>
      </c>
      <c r="C2284" s="1" t="s">
        <v>26</v>
      </c>
      <c r="D2284" s="1">
        <v>1653.69</v>
      </c>
      <c r="E2284" s="1">
        <v>-169.27</v>
      </c>
      <c r="F2284" s="1">
        <v>0</v>
      </c>
      <c r="G2284" s="1">
        <v>1278.319</v>
      </c>
      <c r="H2284" s="1">
        <v>11991.941999999999</v>
      </c>
      <c r="I2284" s="1">
        <v>-13861.602999999999</v>
      </c>
    </row>
    <row r="2285" spans="1:9" hidden="1" x14ac:dyDescent="0.25">
      <c r="A2285" s="1" t="s">
        <v>25</v>
      </c>
      <c r="B2285" s="1" t="s">
        <v>183</v>
      </c>
      <c r="C2285" s="1" t="s">
        <v>10</v>
      </c>
      <c r="D2285" s="1">
        <v>1695.89</v>
      </c>
      <c r="E2285" s="1">
        <v>-169.27</v>
      </c>
      <c r="F2285" s="1">
        <v>0</v>
      </c>
      <c r="G2285" s="1">
        <v>1278.319</v>
      </c>
      <c r="H2285" s="1">
        <v>12245.821</v>
      </c>
      <c r="I2285" s="1">
        <v>-14764.906000000001</v>
      </c>
    </row>
    <row r="2286" spans="1:9" hidden="1" x14ac:dyDescent="0.25">
      <c r="A2286" s="1" t="s">
        <v>25</v>
      </c>
      <c r="B2286" s="1" t="s">
        <v>184</v>
      </c>
      <c r="C2286" s="1" t="s">
        <v>26</v>
      </c>
      <c r="D2286" s="1">
        <v>1653.69</v>
      </c>
      <c r="E2286" s="1">
        <v>-169.27</v>
      </c>
      <c r="F2286" s="1">
        <v>0</v>
      </c>
      <c r="G2286" s="1">
        <v>1036.9069999999999</v>
      </c>
      <c r="H2286" s="1">
        <v>11991.972</v>
      </c>
      <c r="I2286" s="1">
        <v>-13861.663</v>
      </c>
    </row>
    <row r="2287" spans="1:9" hidden="1" x14ac:dyDescent="0.25">
      <c r="A2287" s="1" t="s">
        <v>25</v>
      </c>
      <c r="B2287" s="1" t="s">
        <v>184</v>
      </c>
      <c r="C2287" s="1" t="s">
        <v>10</v>
      </c>
      <c r="D2287" s="1">
        <v>1695.89</v>
      </c>
      <c r="E2287" s="1">
        <v>-169.27</v>
      </c>
      <c r="F2287" s="1">
        <v>0</v>
      </c>
      <c r="G2287" s="1">
        <v>1036.9069999999999</v>
      </c>
      <c r="H2287" s="1">
        <v>12245.816000000001</v>
      </c>
      <c r="I2287" s="1">
        <v>-14764.873</v>
      </c>
    </row>
    <row r="2288" spans="1:9" hidden="1" x14ac:dyDescent="0.25">
      <c r="A2288" s="1" t="s">
        <v>25</v>
      </c>
      <c r="B2288" s="1" t="s">
        <v>185</v>
      </c>
      <c r="C2288" s="1" t="s">
        <v>26</v>
      </c>
      <c r="D2288" s="1">
        <v>1653.69</v>
      </c>
      <c r="E2288" s="1">
        <v>169.27</v>
      </c>
      <c r="F2288" s="1">
        <v>0</v>
      </c>
      <c r="G2288" s="1">
        <v>-1278.319</v>
      </c>
      <c r="H2288" s="1">
        <v>11990.965</v>
      </c>
      <c r="I2288" s="1">
        <v>-11468.349</v>
      </c>
    </row>
    <row r="2289" spans="1:9" hidden="1" x14ac:dyDescent="0.25">
      <c r="A2289" s="1" t="s">
        <v>25</v>
      </c>
      <c r="B2289" s="1" t="s">
        <v>185</v>
      </c>
      <c r="C2289" s="1" t="s">
        <v>10</v>
      </c>
      <c r="D2289" s="1">
        <v>1695.89</v>
      </c>
      <c r="E2289" s="1">
        <v>169.27</v>
      </c>
      <c r="F2289" s="1">
        <v>0</v>
      </c>
      <c r="G2289" s="1">
        <v>-1278.319</v>
      </c>
      <c r="H2289" s="1">
        <v>12244.194</v>
      </c>
      <c r="I2289" s="1">
        <v>-11273.143</v>
      </c>
    </row>
    <row r="2290" spans="1:9" hidden="1" x14ac:dyDescent="0.25">
      <c r="A2290" s="1" t="s">
        <v>25</v>
      </c>
      <c r="B2290" s="1" t="s">
        <v>186</v>
      </c>
      <c r="C2290" s="1" t="s">
        <v>26</v>
      </c>
      <c r="D2290" s="1">
        <v>1653.69</v>
      </c>
      <c r="E2290" s="1">
        <v>169.27</v>
      </c>
      <c r="F2290" s="1">
        <v>0</v>
      </c>
      <c r="G2290" s="1">
        <v>-1036.9069999999999</v>
      </c>
      <c r="H2290" s="1">
        <v>11990.934999999999</v>
      </c>
      <c r="I2290" s="1">
        <v>-11468.29</v>
      </c>
    </row>
    <row r="2291" spans="1:9" hidden="1" x14ac:dyDescent="0.25">
      <c r="A2291" s="1" t="s">
        <v>25</v>
      </c>
      <c r="B2291" s="1" t="s">
        <v>186</v>
      </c>
      <c r="C2291" s="1" t="s">
        <v>10</v>
      </c>
      <c r="D2291" s="1">
        <v>1695.89</v>
      </c>
      <c r="E2291" s="1">
        <v>169.27</v>
      </c>
      <c r="F2291" s="1">
        <v>0</v>
      </c>
      <c r="G2291" s="1">
        <v>-1036.9069999999999</v>
      </c>
      <c r="H2291" s="1">
        <v>12244.199000000001</v>
      </c>
      <c r="I2291" s="1">
        <v>-11273.175999999999</v>
      </c>
    </row>
    <row r="2292" spans="1:9" hidden="1" x14ac:dyDescent="0.25">
      <c r="A2292" s="1" t="s">
        <v>25</v>
      </c>
      <c r="B2292" s="1" t="s">
        <v>187</v>
      </c>
      <c r="C2292" s="1" t="s">
        <v>26</v>
      </c>
      <c r="D2292" s="1">
        <v>1653.69</v>
      </c>
      <c r="E2292" s="1">
        <v>0</v>
      </c>
      <c r="F2292" s="1">
        <v>-169.27</v>
      </c>
      <c r="G2292" s="1">
        <v>-1416.4549999999999</v>
      </c>
      <c r="H2292" s="1">
        <v>13190.735000000001</v>
      </c>
      <c r="I2292" s="1">
        <v>-12665.487999999999</v>
      </c>
    </row>
    <row r="2293" spans="1:9" hidden="1" x14ac:dyDescent="0.25">
      <c r="A2293" s="1" t="s">
        <v>25</v>
      </c>
      <c r="B2293" s="1" t="s">
        <v>187</v>
      </c>
      <c r="C2293" s="1" t="s">
        <v>10</v>
      </c>
      <c r="D2293" s="1">
        <v>1695.89</v>
      </c>
      <c r="E2293" s="1">
        <v>0</v>
      </c>
      <c r="F2293" s="1">
        <v>-169.27</v>
      </c>
      <c r="G2293" s="1">
        <v>-1416.4549999999999</v>
      </c>
      <c r="H2293" s="1">
        <v>13995.494000000001</v>
      </c>
      <c r="I2293" s="1">
        <v>-13019.799000000001</v>
      </c>
    </row>
    <row r="2294" spans="1:9" hidden="1" x14ac:dyDescent="0.25">
      <c r="A2294" s="1" t="s">
        <v>25</v>
      </c>
      <c r="B2294" s="1" t="s">
        <v>188</v>
      </c>
      <c r="C2294" s="1" t="s">
        <v>26</v>
      </c>
      <c r="D2294" s="1">
        <v>1653.69</v>
      </c>
      <c r="E2294" s="1">
        <v>0</v>
      </c>
      <c r="F2294" s="1">
        <v>-169.27</v>
      </c>
      <c r="G2294" s="1">
        <v>-1191.3969999999999</v>
      </c>
      <c r="H2294" s="1">
        <v>13190.705</v>
      </c>
      <c r="I2294" s="1">
        <v>-12665.43</v>
      </c>
    </row>
    <row r="2295" spans="1:9" hidden="1" x14ac:dyDescent="0.25">
      <c r="A2295" s="1" t="s">
        <v>25</v>
      </c>
      <c r="B2295" s="1" t="s">
        <v>188</v>
      </c>
      <c r="C2295" s="1" t="s">
        <v>10</v>
      </c>
      <c r="D2295" s="1">
        <v>1695.89</v>
      </c>
      <c r="E2295" s="1">
        <v>0</v>
      </c>
      <c r="F2295" s="1">
        <v>-169.27</v>
      </c>
      <c r="G2295" s="1">
        <v>-1191.3969999999999</v>
      </c>
      <c r="H2295" s="1">
        <v>13995.496999999999</v>
      </c>
      <c r="I2295" s="1">
        <v>-13019.826999999999</v>
      </c>
    </row>
    <row r="2296" spans="1:9" hidden="1" x14ac:dyDescent="0.25">
      <c r="A2296" s="1" t="s">
        <v>25</v>
      </c>
      <c r="B2296" s="1" t="s">
        <v>189</v>
      </c>
      <c r="C2296" s="1" t="s">
        <v>26</v>
      </c>
      <c r="D2296" s="1">
        <v>1653.69</v>
      </c>
      <c r="E2296" s="1">
        <v>0</v>
      </c>
      <c r="F2296" s="1">
        <v>169.27</v>
      </c>
      <c r="G2296" s="1">
        <v>1416.4549999999999</v>
      </c>
      <c r="H2296" s="1">
        <v>10792.172</v>
      </c>
      <c r="I2296" s="1">
        <v>-12664.465</v>
      </c>
    </row>
    <row r="2297" spans="1:9" hidden="1" x14ac:dyDescent="0.25">
      <c r="A2297" s="1" t="s">
        <v>25</v>
      </c>
      <c r="B2297" s="1" t="s">
        <v>189</v>
      </c>
      <c r="C2297" s="1" t="s">
        <v>10</v>
      </c>
      <c r="D2297" s="1">
        <v>1695.89</v>
      </c>
      <c r="E2297" s="1">
        <v>0</v>
      </c>
      <c r="F2297" s="1">
        <v>169.27</v>
      </c>
      <c r="G2297" s="1">
        <v>1416.4549999999999</v>
      </c>
      <c r="H2297" s="1">
        <v>10494.522000000001</v>
      </c>
      <c r="I2297" s="1">
        <v>-13018.25</v>
      </c>
    </row>
    <row r="2298" spans="1:9" hidden="1" x14ac:dyDescent="0.25">
      <c r="A2298" s="1" t="s">
        <v>25</v>
      </c>
      <c r="B2298" s="1" t="s">
        <v>190</v>
      </c>
      <c r="C2298" s="1" t="s">
        <v>26</v>
      </c>
      <c r="D2298" s="1">
        <v>1653.69</v>
      </c>
      <c r="E2298" s="1">
        <v>0</v>
      </c>
      <c r="F2298" s="1">
        <v>169.27</v>
      </c>
      <c r="G2298" s="1">
        <v>1191.3969999999999</v>
      </c>
      <c r="H2298" s="1">
        <v>10792.201999999999</v>
      </c>
      <c r="I2298" s="1">
        <v>-12664.522999999999</v>
      </c>
    </row>
    <row r="2299" spans="1:9" hidden="1" x14ac:dyDescent="0.25">
      <c r="A2299" s="1" t="s">
        <v>25</v>
      </c>
      <c r="B2299" s="1" t="s">
        <v>190</v>
      </c>
      <c r="C2299" s="1" t="s">
        <v>10</v>
      </c>
      <c r="D2299" s="1">
        <v>1695.89</v>
      </c>
      <c r="E2299" s="1">
        <v>0</v>
      </c>
      <c r="F2299" s="1">
        <v>169.27</v>
      </c>
      <c r="G2299" s="1">
        <v>1191.3969999999999</v>
      </c>
      <c r="H2299" s="1">
        <v>10494.519</v>
      </c>
      <c r="I2299" s="1">
        <v>-13018.222</v>
      </c>
    </row>
    <row r="2300" spans="1:9" hidden="1" x14ac:dyDescent="0.25">
      <c r="A2300" s="1" t="s">
        <v>25</v>
      </c>
      <c r="B2300" s="1" t="s">
        <v>191</v>
      </c>
      <c r="C2300" s="1" t="s">
        <v>26</v>
      </c>
      <c r="D2300" s="1">
        <v>1275.1400000000001</v>
      </c>
      <c r="E2300" s="1">
        <v>-169.27</v>
      </c>
      <c r="F2300" s="1">
        <v>0</v>
      </c>
      <c r="G2300" s="1">
        <v>1278.319</v>
      </c>
      <c r="H2300" s="1">
        <v>9270.3359999999993</v>
      </c>
      <c r="I2300" s="1">
        <v>-10954.126</v>
      </c>
    </row>
    <row r="2301" spans="1:9" hidden="1" x14ac:dyDescent="0.25">
      <c r="A2301" s="1" t="s">
        <v>25</v>
      </c>
      <c r="B2301" s="1" t="s">
        <v>191</v>
      </c>
      <c r="C2301" s="1" t="s">
        <v>10</v>
      </c>
      <c r="D2301" s="1">
        <v>1306.57</v>
      </c>
      <c r="E2301" s="1">
        <v>-169.27</v>
      </c>
      <c r="F2301" s="1">
        <v>0</v>
      </c>
      <c r="G2301" s="1">
        <v>1278.319</v>
      </c>
      <c r="H2301" s="1">
        <v>9459.4959999999992</v>
      </c>
      <c r="I2301" s="1">
        <v>-11766.995000000001</v>
      </c>
    </row>
    <row r="2302" spans="1:9" hidden="1" x14ac:dyDescent="0.25">
      <c r="A2302" s="1" t="s">
        <v>25</v>
      </c>
      <c r="B2302" s="1" t="s">
        <v>192</v>
      </c>
      <c r="C2302" s="1" t="s">
        <v>26</v>
      </c>
      <c r="D2302" s="1">
        <v>1275.1400000000001</v>
      </c>
      <c r="E2302" s="1">
        <v>-169.27</v>
      </c>
      <c r="F2302" s="1">
        <v>0</v>
      </c>
      <c r="G2302" s="1">
        <v>1036.9069999999999</v>
      </c>
      <c r="H2302" s="1">
        <v>9270.366</v>
      </c>
      <c r="I2302" s="1">
        <v>-10954.186</v>
      </c>
    </row>
    <row r="2303" spans="1:9" hidden="1" x14ac:dyDescent="0.25">
      <c r="A2303" s="1" t="s">
        <v>25</v>
      </c>
      <c r="B2303" s="1" t="s">
        <v>192</v>
      </c>
      <c r="C2303" s="1" t="s">
        <v>10</v>
      </c>
      <c r="D2303" s="1">
        <v>1306.57</v>
      </c>
      <c r="E2303" s="1">
        <v>-169.27</v>
      </c>
      <c r="F2303" s="1">
        <v>0</v>
      </c>
      <c r="G2303" s="1">
        <v>1036.9069999999999</v>
      </c>
      <c r="H2303" s="1">
        <v>9459.491</v>
      </c>
      <c r="I2303" s="1">
        <v>-11766.962</v>
      </c>
    </row>
    <row r="2304" spans="1:9" hidden="1" x14ac:dyDescent="0.25">
      <c r="A2304" s="1" t="s">
        <v>25</v>
      </c>
      <c r="B2304" s="1" t="s">
        <v>193</v>
      </c>
      <c r="C2304" s="1" t="s">
        <v>26</v>
      </c>
      <c r="D2304" s="1">
        <v>1275.1400000000001</v>
      </c>
      <c r="E2304" s="1">
        <v>169.27</v>
      </c>
      <c r="F2304" s="1">
        <v>0</v>
      </c>
      <c r="G2304" s="1">
        <v>-1278.319</v>
      </c>
      <c r="H2304" s="1">
        <v>9269.3590000000004</v>
      </c>
      <c r="I2304" s="1">
        <v>-8560.8729999999996</v>
      </c>
    </row>
    <row r="2305" spans="1:9" hidden="1" x14ac:dyDescent="0.25">
      <c r="A2305" s="1" t="s">
        <v>25</v>
      </c>
      <c r="B2305" s="1" t="s">
        <v>193</v>
      </c>
      <c r="C2305" s="1" t="s">
        <v>10</v>
      </c>
      <c r="D2305" s="1">
        <v>1306.57</v>
      </c>
      <c r="E2305" s="1">
        <v>169.27</v>
      </c>
      <c r="F2305" s="1">
        <v>0</v>
      </c>
      <c r="G2305" s="1">
        <v>-1278.319</v>
      </c>
      <c r="H2305" s="1">
        <v>9457.8700000000008</v>
      </c>
      <c r="I2305" s="1">
        <v>-8275.232</v>
      </c>
    </row>
    <row r="2306" spans="1:9" hidden="1" x14ac:dyDescent="0.25">
      <c r="A2306" s="1" t="s">
        <v>25</v>
      </c>
      <c r="B2306" s="1" t="s">
        <v>194</v>
      </c>
      <c r="C2306" s="1" t="s">
        <v>26</v>
      </c>
      <c r="D2306" s="1">
        <v>1275.1400000000001</v>
      </c>
      <c r="E2306" s="1">
        <v>169.27</v>
      </c>
      <c r="F2306" s="1">
        <v>0</v>
      </c>
      <c r="G2306" s="1">
        <v>-1036.9069999999999</v>
      </c>
      <c r="H2306" s="1">
        <v>9269.3289999999997</v>
      </c>
      <c r="I2306" s="1">
        <v>-8560.8130000000001</v>
      </c>
    </row>
    <row r="2307" spans="1:9" hidden="1" x14ac:dyDescent="0.25">
      <c r="A2307" s="1" t="s">
        <v>25</v>
      </c>
      <c r="B2307" s="1" t="s">
        <v>194</v>
      </c>
      <c r="C2307" s="1" t="s">
        <v>10</v>
      </c>
      <c r="D2307" s="1">
        <v>1306.57</v>
      </c>
      <c r="E2307" s="1">
        <v>169.27</v>
      </c>
      <c r="F2307" s="1">
        <v>0</v>
      </c>
      <c r="G2307" s="1">
        <v>-1036.9069999999999</v>
      </c>
      <c r="H2307" s="1">
        <v>9457.875</v>
      </c>
      <c r="I2307" s="1">
        <v>-8275.2649999999994</v>
      </c>
    </row>
    <row r="2308" spans="1:9" hidden="1" x14ac:dyDescent="0.25">
      <c r="A2308" s="1" t="s">
        <v>25</v>
      </c>
      <c r="B2308" s="1" t="s">
        <v>195</v>
      </c>
      <c r="C2308" s="1" t="s">
        <v>26</v>
      </c>
      <c r="D2308" s="1">
        <v>1275.1400000000001</v>
      </c>
      <c r="E2308" s="1">
        <v>0</v>
      </c>
      <c r="F2308" s="1">
        <v>-169.27</v>
      </c>
      <c r="G2308" s="1">
        <v>-1416.4549999999999</v>
      </c>
      <c r="H2308" s="1">
        <v>10469.129000000001</v>
      </c>
      <c r="I2308" s="1">
        <v>-9758.0110000000004</v>
      </c>
    </row>
    <row r="2309" spans="1:9" hidden="1" x14ac:dyDescent="0.25">
      <c r="A2309" s="1" t="s">
        <v>25</v>
      </c>
      <c r="B2309" s="1" t="s">
        <v>195</v>
      </c>
      <c r="C2309" s="1" t="s">
        <v>10</v>
      </c>
      <c r="D2309" s="1">
        <v>1306.57</v>
      </c>
      <c r="E2309" s="1">
        <v>0</v>
      </c>
      <c r="F2309" s="1">
        <v>-169.27</v>
      </c>
      <c r="G2309" s="1">
        <v>-1416.4549999999999</v>
      </c>
      <c r="H2309" s="1">
        <v>11209.169</v>
      </c>
      <c r="I2309" s="1">
        <v>-10021.888000000001</v>
      </c>
    </row>
    <row r="2310" spans="1:9" hidden="1" x14ac:dyDescent="0.25">
      <c r="A2310" s="1" t="s">
        <v>25</v>
      </c>
      <c r="B2310" s="1" t="s">
        <v>196</v>
      </c>
      <c r="C2310" s="1" t="s">
        <v>26</v>
      </c>
      <c r="D2310" s="1">
        <v>1275.1400000000001</v>
      </c>
      <c r="E2310" s="1">
        <v>0</v>
      </c>
      <c r="F2310" s="1">
        <v>-169.27</v>
      </c>
      <c r="G2310" s="1">
        <v>-1191.3969999999999</v>
      </c>
      <c r="H2310" s="1">
        <v>10469.099</v>
      </c>
      <c r="I2310" s="1">
        <v>-9757.9529999999995</v>
      </c>
    </row>
    <row r="2311" spans="1:9" hidden="1" x14ac:dyDescent="0.25">
      <c r="A2311" s="1" t="s">
        <v>25</v>
      </c>
      <c r="B2311" s="1" t="s">
        <v>196</v>
      </c>
      <c r="C2311" s="1" t="s">
        <v>10</v>
      </c>
      <c r="D2311" s="1">
        <v>1306.57</v>
      </c>
      <c r="E2311" s="1">
        <v>0</v>
      </c>
      <c r="F2311" s="1">
        <v>-169.27</v>
      </c>
      <c r="G2311" s="1">
        <v>-1191.3969999999999</v>
      </c>
      <c r="H2311" s="1">
        <v>11209.172</v>
      </c>
      <c r="I2311" s="1">
        <v>-10021.915999999999</v>
      </c>
    </row>
    <row r="2312" spans="1:9" hidden="1" x14ac:dyDescent="0.25">
      <c r="A2312" s="1" t="s">
        <v>25</v>
      </c>
      <c r="B2312" s="1" t="s">
        <v>197</v>
      </c>
      <c r="C2312" s="1" t="s">
        <v>26</v>
      </c>
      <c r="D2312" s="1">
        <v>1275.1400000000001</v>
      </c>
      <c r="E2312" s="1">
        <v>0</v>
      </c>
      <c r="F2312" s="1">
        <v>169.27</v>
      </c>
      <c r="G2312" s="1">
        <v>1416.4549999999999</v>
      </c>
      <c r="H2312" s="1">
        <v>8070.5659999999998</v>
      </c>
      <c r="I2312" s="1">
        <v>-9756.9879999999994</v>
      </c>
    </row>
    <row r="2313" spans="1:9" hidden="1" x14ac:dyDescent="0.25">
      <c r="A2313" s="1" t="s">
        <v>25</v>
      </c>
      <c r="B2313" s="1" t="s">
        <v>197</v>
      </c>
      <c r="C2313" s="1" t="s">
        <v>10</v>
      </c>
      <c r="D2313" s="1">
        <v>1306.57</v>
      </c>
      <c r="E2313" s="1">
        <v>0</v>
      </c>
      <c r="F2313" s="1">
        <v>169.27</v>
      </c>
      <c r="G2313" s="1">
        <v>1416.4549999999999</v>
      </c>
      <c r="H2313" s="1">
        <v>7708.1970000000001</v>
      </c>
      <c r="I2313" s="1">
        <v>-10020.339</v>
      </c>
    </row>
    <row r="2314" spans="1:9" hidden="1" x14ac:dyDescent="0.25">
      <c r="A2314" s="1" t="s">
        <v>25</v>
      </c>
      <c r="B2314" s="1" t="s">
        <v>198</v>
      </c>
      <c r="C2314" s="1" t="s">
        <v>26</v>
      </c>
      <c r="D2314" s="1">
        <v>1275.1400000000001</v>
      </c>
      <c r="E2314" s="1">
        <v>0</v>
      </c>
      <c r="F2314" s="1">
        <v>169.27</v>
      </c>
      <c r="G2314" s="1">
        <v>1191.3969999999999</v>
      </c>
      <c r="H2314" s="1">
        <v>8070.5959999999995</v>
      </c>
      <c r="I2314" s="1">
        <v>-9757.0460000000003</v>
      </c>
    </row>
    <row r="2315" spans="1:9" hidden="1" x14ac:dyDescent="0.25">
      <c r="A2315" s="1" t="s">
        <v>25</v>
      </c>
      <c r="B2315" s="1" t="s">
        <v>198</v>
      </c>
      <c r="C2315" s="1" t="s">
        <v>10</v>
      </c>
      <c r="D2315" s="1">
        <v>1306.57</v>
      </c>
      <c r="E2315" s="1">
        <v>0</v>
      </c>
      <c r="F2315" s="1">
        <v>169.27</v>
      </c>
      <c r="G2315" s="1">
        <v>1191.3969999999999</v>
      </c>
      <c r="H2315" s="1">
        <v>7708.1940000000004</v>
      </c>
      <c r="I2315" s="1">
        <v>-10020.311</v>
      </c>
    </row>
    <row r="2316" spans="1:9" hidden="1" x14ac:dyDescent="0.25">
      <c r="A2316" s="1" t="s">
        <v>25</v>
      </c>
      <c r="B2316" s="1" t="s">
        <v>199</v>
      </c>
      <c r="C2316" s="1" t="s">
        <v>26</v>
      </c>
      <c r="D2316" s="1">
        <v>1026.8699999999999</v>
      </c>
      <c r="E2316" s="1">
        <v>-564.22</v>
      </c>
      <c r="F2316" s="1">
        <v>0</v>
      </c>
      <c r="G2316" s="1">
        <v>4261.0640000000003</v>
      </c>
      <c r="H2316" s="1">
        <v>7384.3720000000003</v>
      </c>
      <c r="I2316" s="1">
        <v>-11875.701999999999</v>
      </c>
    </row>
    <row r="2317" spans="1:9" hidden="1" x14ac:dyDescent="0.25">
      <c r="A2317" s="1" t="s">
        <v>25</v>
      </c>
      <c r="B2317" s="1" t="s">
        <v>199</v>
      </c>
      <c r="C2317" s="1" t="s">
        <v>10</v>
      </c>
      <c r="D2317" s="1">
        <v>1056.0899999999999</v>
      </c>
      <c r="E2317" s="1">
        <v>-564.22</v>
      </c>
      <c r="F2317" s="1">
        <v>0</v>
      </c>
      <c r="G2317" s="1">
        <v>4261.0640000000003</v>
      </c>
      <c r="H2317" s="1">
        <v>7561.0140000000001</v>
      </c>
      <c r="I2317" s="1">
        <v>-13951.865</v>
      </c>
    </row>
    <row r="2318" spans="1:9" hidden="1" x14ac:dyDescent="0.25">
      <c r="A2318" s="1" t="s">
        <v>25</v>
      </c>
      <c r="B2318" s="1" t="s">
        <v>200</v>
      </c>
      <c r="C2318" s="1" t="s">
        <v>26</v>
      </c>
      <c r="D2318" s="1">
        <v>1026.8699999999999</v>
      </c>
      <c r="E2318" s="1">
        <v>-564.22</v>
      </c>
      <c r="F2318" s="1">
        <v>0</v>
      </c>
      <c r="G2318" s="1">
        <v>3456.357</v>
      </c>
      <c r="H2318" s="1">
        <v>7384.473</v>
      </c>
      <c r="I2318" s="1">
        <v>-11875.898999999999</v>
      </c>
    </row>
    <row r="2319" spans="1:9" hidden="1" x14ac:dyDescent="0.25">
      <c r="A2319" s="1" t="s">
        <v>25</v>
      </c>
      <c r="B2319" s="1" t="s">
        <v>200</v>
      </c>
      <c r="C2319" s="1" t="s">
        <v>10</v>
      </c>
      <c r="D2319" s="1">
        <v>1056.0899999999999</v>
      </c>
      <c r="E2319" s="1">
        <v>-564.22</v>
      </c>
      <c r="F2319" s="1">
        <v>0</v>
      </c>
      <c r="G2319" s="1">
        <v>3456.357</v>
      </c>
      <c r="H2319" s="1">
        <v>7560.9970000000003</v>
      </c>
      <c r="I2319" s="1">
        <v>-13951.754999999999</v>
      </c>
    </row>
    <row r="2320" spans="1:9" hidden="1" x14ac:dyDescent="0.25">
      <c r="A2320" s="1" t="s">
        <v>25</v>
      </c>
      <c r="B2320" s="1" t="s">
        <v>201</v>
      </c>
      <c r="C2320" s="1" t="s">
        <v>26</v>
      </c>
      <c r="D2320" s="1">
        <v>1026.8699999999999</v>
      </c>
      <c r="E2320" s="1">
        <v>564.22</v>
      </c>
      <c r="F2320" s="1">
        <v>0</v>
      </c>
      <c r="G2320" s="1">
        <v>-4261.0640000000003</v>
      </c>
      <c r="H2320" s="1">
        <v>7381.116</v>
      </c>
      <c r="I2320" s="1">
        <v>-3898.1889999999999</v>
      </c>
    </row>
    <row r="2321" spans="1:9" hidden="1" x14ac:dyDescent="0.25">
      <c r="A2321" s="1" t="s">
        <v>25</v>
      </c>
      <c r="B2321" s="1" t="s">
        <v>201</v>
      </c>
      <c r="C2321" s="1" t="s">
        <v>10</v>
      </c>
      <c r="D2321" s="1">
        <v>1056.0899999999999</v>
      </c>
      <c r="E2321" s="1">
        <v>564.22</v>
      </c>
      <c r="F2321" s="1">
        <v>0</v>
      </c>
      <c r="G2321" s="1">
        <v>-4261.0640000000003</v>
      </c>
      <c r="H2321" s="1">
        <v>7555.5919999999996</v>
      </c>
      <c r="I2321" s="1">
        <v>-2312.6550000000002</v>
      </c>
    </row>
    <row r="2322" spans="1:9" hidden="1" x14ac:dyDescent="0.25">
      <c r="A2322" s="1" t="s">
        <v>25</v>
      </c>
      <c r="B2322" s="1" t="s">
        <v>202</v>
      </c>
      <c r="C2322" s="1" t="s">
        <v>26</v>
      </c>
      <c r="D2322" s="1">
        <v>1026.8699999999999</v>
      </c>
      <c r="E2322" s="1">
        <v>564.22</v>
      </c>
      <c r="F2322" s="1">
        <v>0</v>
      </c>
      <c r="G2322" s="1">
        <v>-3456.357</v>
      </c>
      <c r="H2322" s="1">
        <v>7381.0150000000003</v>
      </c>
      <c r="I2322" s="1">
        <v>-3897.9920000000002</v>
      </c>
    </row>
    <row r="2323" spans="1:9" hidden="1" x14ac:dyDescent="0.25">
      <c r="A2323" s="1" t="s">
        <v>25</v>
      </c>
      <c r="B2323" s="1" t="s">
        <v>202</v>
      </c>
      <c r="C2323" s="1" t="s">
        <v>10</v>
      </c>
      <c r="D2323" s="1">
        <v>1056.0899999999999</v>
      </c>
      <c r="E2323" s="1">
        <v>564.22</v>
      </c>
      <c r="F2323" s="1">
        <v>0</v>
      </c>
      <c r="G2323" s="1">
        <v>-3456.357</v>
      </c>
      <c r="H2323" s="1">
        <v>7555.6080000000002</v>
      </c>
      <c r="I2323" s="1">
        <v>-2312.7649999999999</v>
      </c>
    </row>
    <row r="2324" spans="1:9" hidden="1" x14ac:dyDescent="0.25">
      <c r="A2324" s="1" t="s">
        <v>25</v>
      </c>
      <c r="B2324" s="1" t="s">
        <v>203</v>
      </c>
      <c r="C2324" s="1" t="s">
        <v>26</v>
      </c>
      <c r="D2324" s="1">
        <v>1026.8699999999999</v>
      </c>
      <c r="E2324" s="1">
        <v>0</v>
      </c>
      <c r="F2324" s="1">
        <v>-564.22</v>
      </c>
      <c r="G2324" s="1">
        <v>-4721.5159999999996</v>
      </c>
      <c r="H2324" s="1">
        <v>11380.35</v>
      </c>
      <c r="I2324" s="1">
        <v>-7888.65</v>
      </c>
    </row>
    <row r="2325" spans="1:9" hidden="1" x14ac:dyDescent="0.25">
      <c r="A2325" s="1" t="s">
        <v>25</v>
      </c>
      <c r="B2325" s="1" t="s">
        <v>203</v>
      </c>
      <c r="C2325" s="1" t="s">
        <v>10</v>
      </c>
      <c r="D2325" s="1">
        <v>1056.0899999999999</v>
      </c>
      <c r="E2325" s="1">
        <v>0</v>
      </c>
      <c r="F2325" s="1">
        <v>-564.22</v>
      </c>
      <c r="G2325" s="1">
        <v>-4721.5159999999996</v>
      </c>
      <c r="H2325" s="1">
        <v>13393.255999999999</v>
      </c>
      <c r="I2325" s="1">
        <v>-8134.8410000000003</v>
      </c>
    </row>
    <row r="2326" spans="1:9" hidden="1" x14ac:dyDescent="0.25">
      <c r="A2326" s="1" t="s">
        <v>25</v>
      </c>
      <c r="B2326" s="1" t="s">
        <v>204</v>
      </c>
      <c r="C2326" s="1" t="s">
        <v>26</v>
      </c>
      <c r="D2326" s="1">
        <v>1026.8699999999999</v>
      </c>
      <c r="E2326" s="1">
        <v>0</v>
      </c>
      <c r="F2326" s="1">
        <v>-564.22</v>
      </c>
      <c r="G2326" s="1">
        <v>-3971.3249999999998</v>
      </c>
      <c r="H2326" s="1">
        <v>11380.25</v>
      </c>
      <c r="I2326" s="1">
        <v>-7888.4570000000003</v>
      </c>
    </row>
    <row r="2327" spans="1:9" hidden="1" x14ac:dyDescent="0.25">
      <c r="A2327" s="1" t="s">
        <v>25</v>
      </c>
      <c r="B2327" s="1" t="s">
        <v>204</v>
      </c>
      <c r="C2327" s="1" t="s">
        <v>10</v>
      </c>
      <c r="D2327" s="1">
        <v>1056.0899999999999</v>
      </c>
      <c r="E2327" s="1">
        <v>0</v>
      </c>
      <c r="F2327" s="1">
        <v>-564.22</v>
      </c>
      <c r="G2327" s="1">
        <v>-3971.3249999999998</v>
      </c>
      <c r="H2327" s="1">
        <v>13393.266</v>
      </c>
      <c r="I2327" s="1">
        <v>-8134.9340000000002</v>
      </c>
    </row>
    <row r="2328" spans="1:9" hidden="1" x14ac:dyDescent="0.25">
      <c r="A2328" s="1" t="s">
        <v>25</v>
      </c>
      <c r="B2328" s="1" t="s">
        <v>205</v>
      </c>
      <c r="C2328" s="1" t="s">
        <v>26</v>
      </c>
      <c r="D2328" s="1">
        <v>1026.8699999999999</v>
      </c>
      <c r="E2328" s="1">
        <v>0</v>
      </c>
      <c r="F2328" s="1">
        <v>564.22</v>
      </c>
      <c r="G2328" s="1">
        <v>4721.5159999999996</v>
      </c>
      <c r="H2328" s="1">
        <v>3385.1390000000001</v>
      </c>
      <c r="I2328" s="1">
        <v>-7885.24</v>
      </c>
    </row>
    <row r="2329" spans="1:9" hidden="1" x14ac:dyDescent="0.25">
      <c r="A2329" s="1" t="s">
        <v>25</v>
      </c>
      <c r="B2329" s="1" t="s">
        <v>205</v>
      </c>
      <c r="C2329" s="1" t="s">
        <v>10</v>
      </c>
      <c r="D2329" s="1">
        <v>1056.0899999999999</v>
      </c>
      <c r="E2329" s="1">
        <v>0</v>
      </c>
      <c r="F2329" s="1">
        <v>564.22</v>
      </c>
      <c r="G2329" s="1">
        <v>4721.5159999999996</v>
      </c>
      <c r="H2329" s="1">
        <v>1723.3489999999999</v>
      </c>
      <c r="I2329" s="1">
        <v>-8129.68</v>
      </c>
    </row>
    <row r="2330" spans="1:9" hidden="1" x14ac:dyDescent="0.25">
      <c r="A2330" s="1" t="s">
        <v>25</v>
      </c>
      <c r="B2330" s="1" t="s">
        <v>206</v>
      </c>
      <c r="C2330" s="1" t="s">
        <v>26</v>
      </c>
      <c r="D2330" s="1">
        <v>1026.8699999999999</v>
      </c>
      <c r="E2330" s="1">
        <v>0</v>
      </c>
      <c r="F2330" s="1">
        <v>564.22</v>
      </c>
      <c r="G2330" s="1">
        <v>3971.3249999999998</v>
      </c>
      <c r="H2330" s="1">
        <v>3385.2379999999998</v>
      </c>
      <c r="I2330" s="1">
        <v>-7885.4340000000002</v>
      </c>
    </row>
    <row r="2331" spans="1:9" hidden="1" x14ac:dyDescent="0.25">
      <c r="A2331" s="1" t="s">
        <v>25</v>
      </c>
      <c r="B2331" s="1" t="s">
        <v>206</v>
      </c>
      <c r="C2331" s="1" t="s">
        <v>10</v>
      </c>
      <c r="D2331" s="1">
        <v>1056.0899999999999</v>
      </c>
      <c r="E2331" s="1">
        <v>0</v>
      </c>
      <c r="F2331" s="1">
        <v>564.22</v>
      </c>
      <c r="G2331" s="1">
        <v>3971.3249999999998</v>
      </c>
      <c r="H2331" s="1">
        <v>1723.34</v>
      </c>
      <c r="I2331" s="1">
        <v>-8129.5860000000002</v>
      </c>
    </row>
    <row r="2332" spans="1:9" hidden="1" x14ac:dyDescent="0.25">
      <c r="A2332" s="1" t="s">
        <v>25</v>
      </c>
      <c r="B2332" s="1" t="s">
        <v>207</v>
      </c>
      <c r="C2332" s="1" t="s">
        <v>26</v>
      </c>
      <c r="D2332" s="1">
        <v>913.3</v>
      </c>
      <c r="E2332" s="1">
        <v>-564.22</v>
      </c>
      <c r="F2332" s="1">
        <v>0</v>
      </c>
      <c r="G2332" s="1">
        <v>4261.0640000000003</v>
      </c>
      <c r="H2332" s="1">
        <v>6567.8909999999996</v>
      </c>
      <c r="I2332" s="1">
        <v>-11003.459000000001</v>
      </c>
    </row>
    <row r="2333" spans="1:9" hidden="1" x14ac:dyDescent="0.25">
      <c r="A2333" s="1" t="s">
        <v>25</v>
      </c>
      <c r="B2333" s="1" t="s">
        <v>207</v>
      </c>
      <c r="C2333" s="1" t="s">
        <v>10</v>
      </c>
      <c r="D2333" s="1">
        <v>939.29</v>
      </c>
      <c r="E2333" s="1">
        <v>-564.22</v>
      </c>
      <c r="F2333" s="1">
        <v>0</v>
      </c>
      <c r="G2333" s="1">
        <v>4261.0640000000003</v>
      </c>
      <c r="H2333" s="1">
        <v>6725.116</v>
      </c>
      <c r="I2333" s="1">
        <v>-13052.492</v>
      </c>
    </row>
    <row r="2334" spans="1:9" hidden="1" x14ac:dyDescent="0.25">
      <c r="A2334" s="1" t="s">
        <v>25</v>
      </c>
      <c r="B2334" s="1" t="s">
        <v>208</v>
      </c>
      <c r="C2334" s="1" t="s">
        <v>26</v>
      </c>
      <c r="D2334" s="1">
        <v>913.3</v>
      </c>
      <c r="E2334" s="1">
        <v>-564.22</v>
      </c>
      <c r="F2334" s="1">
        <v>0</v>
      </c>
      <c r="G2334" s="1">
        <v>3456.357</v>
      </c>
      <c r="H2334" s="1">
        <v>6567.9920000000002</v>
      </c>
      <c r="I2334" s="1">
        <v>-11003.656000000001</v>
      </c>
    </row>
    <row r="2335" spans="1:9" hidden="1" x14ac:dyDescent="0.25">
      <c r="A2335" s="1" t="s">
        <v>25</v>
      </c>
      <c r="B2335" s="1" t="s">
        <v>208</v>
      </c>
      <c r="C2335" s="1" t="s">
        <v>10</v>
      </c>
      <c r="D2335" s="1">
        <v>939.29</v>
      </c>
      <c r="E2335" s="1">
        <v>-564.22</v>
      </c>
      <c r="F2335" s="1">
        <v>0</v>
      </c>
      <c r="G2335" s="1">
        <v>3456.357</v>
      </c>
      <c r="H2335" s="1">
        <v>6725.1</v>
      </c>
      <c r="I2335" s="1">
        <v>-13052.382</v>
      </c>
    </row>
    <row r="2336" spans="1:9" hidden="1" x14ac:dyDescent="0.25">
      <c r="A2336" s="1" t="s">
        <v>25</v>
      </c>
      <c r="B2336" s="1" t="s">
        <v>209</v>
      </c>
      <c r="C2336" s="1" t="s">
        <v>26</v>
      </c>
      <c r="D2336" s="1">
        <v>913.3</v>
      </c>
      <c r="E2336" s="1">
        <v>564.22</v>
      </c>
      <c r="F2336" s="1">
        <v>0</v>
      </c>
      <c r="G2336" s="1">
        <v>-4261.0640000000003</v>
      </c>
      <c r="H2336" s="1">
        <v>6564.634</v>
      </c>
      <c r="I2336" s="1">
        <v>-3025.9459999999999</v>
      </c>
    </row>
    <row r="2337" spans="1:9" hidden="1" x14ac:dyDescent="0.25">
      <c r="A2337" s="1" t="s">
        <v>25</v>
      </c>
      <c r="B2337" s="1" t="s">
        <v>209</v>
      </c>
      <c r="C2337" s="1" t="s">
        <v>10</v>
      </c>
      <c r="D2337" s="1">
        <v>939.29</v>
      </c>
      <c r="E2337" s="1">
        <v>564.22</v>
      </c>
      <c r="F2337" s="1">
        <v>0</v>
      </c>
      <c r="G2337" s="1">
        <v>-4261.0640000000003</v>
      </c>
      <c r="H2337" s="1">
        <v>6719.6940000000004</v>
      </c>
      <c r="I2337" s="1">
        <v>-1413.2819999999999</v>
      </c>
    </row>
    <row r="2338" spans="1:9" hidden="1" x14ac:dyDescent="0.25">
      <c r="A2338" s="1" t="s">
        <v>25</v>
      </c>
      <c r="B2338" s="1" t="s">
        <v>210</v>
      </c>
      <c r="C2338" s="1" t="s">
        <v>26</v>
      </c>
      <c r="D2338" s="1">
        <v>913.3</v>
      </c>
      <c r="E2338" s="1">
        <v>564.22</v>
      </c>
      <c r="F2338" s="1">
        <v>0</v>
      </c>
      <c r="G2338" s="1">
        <v>-3456.357</v>
      </c>
      <c r="H2338" s="1">
        <v>6564.5330000000004</v>
      </c>
      <c r="I2338" s="1">
        <v>-3025.748</v>
      </c>
    </row>
    <row r="2339" spans="1:9" hidden="1" x14ac:dyDescent="0.25">
      <c r="A2339" s="1" t="s">
        <v>25</v>
      </c>
      <c r="B2339" s="1" t="s">
        <v>210</v>
      </c>
      <c r="C2339" s="1" t="s">
        <v>10</v>
      </c>
      <c r="D2339" s="1">
        <v>939.29</v>
      </c>
      <c r="E2339" s="1">
        <v>564.22</v>
      </c>
      <c r="F2339" s="1">
        <v>0</v>
      </c>
      <c r="G2339" s="1">
        <v>-3456.357</v>
      </c>
      <c r="H2339" s="1">
        <v>6719.7110000000002</v>
      </c>
      <c r="I2339" s="1">
        <v>-1413.3920000000001</v>
      </c>
    </row>
    <row r="2340" spans="1:9" hidden="1" x14ac:dyDescent="0.25">
      <c r="A2340" s="1" t="s">
        <v>25</v>
      </c>
      <c r="B2340" s="1" t="s">
        <v>211</v>
      </c>
      <c r="C2340" s="1" t="s">
        <v>26</v>
      </c>
      <c r="D2340" s="1">
        <v>913.3</v>
      </c>
      <c r="E2340" s="1">
        <v>0</v>
      </c>
      <c r="F2340" s="1">
        <v>-564.22</v>
      </c>
      <c r="G2340" s="1">
        <v>-4721.5159999999996</v>
      </c>
      <c r="H2340" s="1">
        <v>10563.868</v>
      </c>
      <c r="I2340" s="1">
        <v>-7016.4070000000002</v>
      </c>
    </row>
    <row r="2341" spans="1:9" hidden="1" x14ac:dyDescent="0.25">
      <c r="A2341" s="1" t="s">
        <v>25</v>
      </c>
      <c r="B2341" s="1" t="s">
        <v>211</v>
      </c>
      <c r="C2341" s="1" t="s">
        <v>10</v>
      </c>
      <c r="D2341" s="1">
        <v>939.29</v>
      </c>
      <c r="E2341" s="1">
        <v>0</v>
      </c>
      <c r="F2341" s="1">
        <v>-564.22</v>
      </c>
      <c r="G2341" s="1">
        <v>-4721.5159999999996</v>
      </c>
      <c r="H2341" s="1">
        <v>12557.359</v>
      </c>
      <c r="I2341" s="1">
        <v>-7235.4679999999998</v>
      </c>
    </row>
    <row r="2342" spans="1:9" hidden="1" x14ac:dyDescent="0.25">
      <c r="A2342" s="1" t="s">
        <v>25</v>
      </c>
      <c r="B2342" s="1" t="s">
        <v>212</v>
      </c>
      <c r="C2342" s="1" t="s">
        <v>26</v>
      </c>
      <c r="D2342" s="1">
        <v>913.3</v>
      </c>
      <c r="E2342" s="1">
        <v>0</v>
      </c>
      <c r="F2342" s="1">
        <v>-564.22</v>
      </c>
      <c r="G2342" s="1">
        <v>-3971.3249999999998</v>
      </c>
      <c r="H2342" s="1">
        <v>10563.768</v>
      </c>
      <c r="I2342" s="1">
        <v>-7016.2139999999999</v>
      </c>
    </row>
    <row r="2343" spans="1:9" hidden="1" x14ac:dyDescent="0.25">
      <c r="A2343" s="1" t="s">
        <v>25</v>
      </c>
      <c r="B2343" s="1" t="s">
        <v>212</v>
      </c>
      <c r="C2343" s="1" t="s">
        <v>10</v>
      </c>
      <c r="D2343" s="1">
        <v>939.29</v>
      </c>
      <c r="E2343" s="1">
        <v>0</v>
      </c>
      <c r="F2343" s="1">
        <v>-564.22</v>
      </c>
      <c r="G2343" s="1">
        <v>-3971.3249999999998</v>
      </c>
      <c r="H2343" s="1">
        <v>12557.369000000001</v>
      </c>
      <c r="I2343" s="1">
        <v>-7235.5609999999997</v>
      </c>
    </row>
    <row r="2344" spans="1:9" hidden="1" x14ac:dyDescent="0.25">
      <c r="A2344" s="1" t="s">
        <v>25</v>
      </c>
      <c r="B2344" s="1" t="s">
        <v>213</v>
      </c>
      <c r="C2344" s="1" t="s">
        <v>26</v>
      </c>
      <c r="D2344" s="1">
        <v>913.3</v>
      </c>
      <c r="E2344" s="1">
        <v>0</v>
      </c>
      <c r="F2344" s="1">
        <v>564.22</v>
      </c>
      <c r="G2344" s="1">
        <v>4721.5159999999996</v>
      </c>
      <c r="H2344" s="1">
        <v>2568.6570000000002</v>
      </c>
      <c r="I2344" s="1">
        <v>-7012.9970000000003</v>
      </c>
    </row>
    <row r="2345" spans="1:9" hidden="1" x14ac:dyDescent="0.25">
      <c r="A2345" s="1" t="s">
        <v>25</v>
      </c>
      <c r="B2345" s="1" t="s">
        <v>213</v>
      </c>
      <c r="C2345" s="1" t="s">
        <v>10</v>
      </c>
      <c r="D2345" s="1">
        <v>939.29</v>
      </c>
      <c r="E2345" s="1">
        <v>0</v>
      </c>
      <c r="F2345" s="1">
        <v>564.22</v>
      </c>
      <c r="G2345" s="1">
        <v>4721.5159999999996</v>
      </c>
      <c r="H2345" s="1">
        <v>887.452</v>
      </c>
      <c r="I2345" s="1">
        <v>-7230.3059999999996</v>
      </c>
    </row>
    <row r="2346" spans="1:9" hidden="1" x14ac:dyDescent="0.25">
      <c r="A2346" s="1" t="s">
        <v>25</v>
      </c>
      <c r="B2346" s="1" t="s">
        <v>214</v>
      </c>
      <c r="C2346" s="1" t="s">
        <v>26</v>
      </c>
      <c r="D2346" s="1">
        <v>913.3</v>
      </c>
      <c r="E2346" s="1">
        <v>0</v>
      </c>
      <c r="F2346" s="1">
        <v>564.22</v>
      </c>
      <c r="G2346" s="1">
        <v>3971.3249999999998</v>
      </c>
      <c r="H2346" s="1">
        <v>2568.7570000000001</v>
      </c>
      <c r="I2346" s="1">
        <v>-7013.1909999999998</v>
      </c>
    </row>
    <row r="2347" spans="1:9" hidden="1" x14ac:dyDescent="0.25">
      <c r="A2347" s="1" t="s">
        <v>25</v>
      </c>
      <c r="B2347" s="1" t="s">
        <v>214</v>
      </c>
      <c r="C2347" s="1" t="s">
        <v>10</v>
      </c>
      <c r="D2347" s="1">
        <v>939.29</v>
      </c>
      <c r="E2347" s="1">
        <v>0</v>
      </c>
      <c r="F2347" s="1">
        <v>564.22</v>
      </c>
      <c r="G2347" s="1">
        <v>3971.3249999999998</v>
      </c>
      <c r="H2347" s="1">
        <v>887.44200000000001</v>
      </c>
      <c r="I2347" s="1">
        <v>-7230.2129999999997</v>
      </c>
    </row>
    <row r="2348" spans="1:9" hidden="1" x14ac:dyDescent="0.25">
      <c r="A2348" s="1" t="s">
        <v>25</v>
      </c>
      <c r="B2348" s="1" t="s">
        <v>215</v>
      </c>
      <c r="C2348" s="1" t="s">
        <v>26</v>
      </c>
      <c r="D2348" s="1">
        <v>1159.3599999999999</v>
      </c>
      <c r="E2348" s="1">
        <v>-169.27</v>
      </c>
      <c r="F2348" s="1">
        <v>0</v>
      </c>
      <c r="G2348" s="1">
        <v>1278.319</v>
      </c>
      <c r="H2348" s="1">
        <v>8335.7950000000001</v>
      </c>
      <c r="I2348" s="1">
        <v>-10101.189</v>
      </c>
    </row>
    <row r="2349" spans="1:9" hidden="1" x14ac:dyDescent="0.25">
      <c r="A2349" s="1" t="s">
        <v>25</v>
      </c>
      <c r="B2349" s="1" t="s">
        <v>215</v>
      </c>
      <c r="C2349" s="1" t="s">
        <v>10</v>
      </c>
      <c r="D2349" s="1">
        <v>1192.3499999999999</v>
      </c>
      <c r="E2349" s="1">
        <v>-169.27</v>
      </c>
      <c r="F2349" s="1">
        <v>0</v>
      </c>
      <c r="G2349" s="1">
        <v>1278.319</v>
      </c>
      <c r="H2349" s="1">
        <v>8534.33</v>
      </c>
      <c r="I2349" s="1">
        <v>-10927.411</v>
      </c>
    </row>
    <row r="2350" spans="1:9" hidden="1" x14ac:dyDescent="0.25">
      <c r="A2350" s="1" t="s">
        <v>25</v>
      </c>
      <c r="B2350" s="1" t="s">
        <v>216</v>
      </c>
      <c r="C2350" s="1" t="s">
        <v>26</v>
      </c>
      <c r="D2350" s="1">
        <v>1159.3599999999999</v>
      </c>
      <c r="E2350" s="1">
        <v>-169.27</v>
      </c>
      <c r="F2350" s="1">
        <v>0</v>
      </c>
      <c r="G2350" s="1">
        <v>1036.9069999999999</v>
      </c>
      <c r="H2350" s="1">
        <v>8335.8250000000007</v>
      </c>
      <c r="I2350" s="1">
        <v>-10101.248</v>
      </c>
    </row>
    <row r="2351" spans="1:9" hidden="1" x14ac:dyDescent="0.25">
      <c r="A2351" s="1" t="s">
        <v>25</v>
      </c>
      <c r="B2351" s="1" t="s">
        <v>216</v>
      </c>
      <c r="C2351" s="1" t="s">
        <v>10</v>
      </c>
      <c r="D2351" s="1">
        <v>1192.3499999999999</v>
      </c>
      <c r="E2351" s="1">
        <v>-169.27</v>
      </c>
      <c r="F2351" s="1">
        <v>0</v>
      </c>
      <c r="G2351" s="1">
        <v>1036.9069999999999</v>
      </c>
      <c r="H2351" s="1">
        <v>8534.3250000000007</v>
      </c>
      <c r="I2351" s="1">
        <v>-10927.377</v>
      </c>
    </row>
    <row r="2352" spans="1:9" hidden="1" x14ac:dyDescent="0.25">
      <c r="A2352" s="1" t="s">
        <v>25</v>
      </c>
      <c r="B2352" s="1" t="s">
        <v>217</v>
      </c>
      <c r="C2352" s="1" t="s">
        <v>26</v>
      </c>
      <c r="D2352" s="1">
        <v>1159.3599999999999</v>
      </c>
      <c r="E2352" s="1">
        <v>169.27</v>
      </c>
      <c r="F2352" s="1">
        <v>0</v>
      </c>
      <c r="G2352" s="1">
        <v>-1278.319</v>
      </c>
      <c r="H2352" s="1">
        <v>8334.8179999999993</v>
      </c>
      <c r="I2352" s="1">
        <v>-7707.9350000000004</v>
      </c>
    </row>
    <row r="2353" spans="1:9" hidden="1" x14ac:dyDescent="0.25">
      <c r="A2353" s="1" t="s">
        <v>25</v>
      </c>
      <c r="B2353" s="1" t="s">
        <v>217</v>
      </c>
      <c r="C2353" s="1" t="s">
        <v>10</v>
      </c>
      <c r="D2353" s="1">
        <v>1192.3499999999999</v>
      </c>
      <c r="E2353" s="1">
        <v>169.27</v>
      </c>
      <c r="F2353" s="1">
        <v>0</v>
      </c>
      <c r="G2353" s="1">
        <v>-1278.319</v>
      </c>
      <c r="H2353" s="1">
        <v>8532.7029999999995</v>
      </c>
      <c r="I2353" s="1">
        <v>-7435.6480000000001</v>
      </c>
    </row>
    <row r="2354" spans="1:9" hidden="1" x14ac:dyDescent="0.25">
      <c r="A2354" s="1" t="s">
        <v>25</v>
      </c>
      <c r="B2354" s="1" t="s">
        <v>218</v>
      </c>
      <c r="C2354" s="1" t="s">
        <v>26</v>
      </c>
      <c r="D2354" s="1">
        <v>1159.3599999999999</v>
      </c>
      <c r="E2354" s="1">
        <v>169.27</v>
      </c>
      <c r="F2354" s="1">
        <v>0</v>
      </c>
      <c r="G2354" s="1">
        <v>-1036.9069999999999</v>
      </c>
      <c r="H2354" s="1">
        <v>8334.7880000000005</v>
      </c>
      <c r="I2354" s="1">
        <v>-7707.8760000000002</v>
      </c>
    </row>
    <row r="2355" spans="1:9" hidden="1" x14ac:dyDescent="0.25">
      <c r="A2355" s="1" t="s">
        <v>25</v>
      </c>
      <c r="B2355" s="1" t="s">
        <v>218</v>
      </c>
      <c r="C2355" s="1" t="s">
        <v>10</v>
      </c>
      <c r="D2355" s="1">
        <v>1192.3499999999999</v>
      </c>
      <c r="E2355" s="1">
        <v>169.27</v>
      </c>
      <c r="F2355" s="1">
        <v>0</v>
      </c>
      <c r="G2355" s="1">
        <v>-1036.9069999999999</v>
      </c>
      <c r="H2355" s="1">
        <v>8532.7080000000005</v>
      </c>
      <c r="I2355" s="1">
        <v>-7435.6809999999996</v>
      </c>
    </row>
    <row r="2356" spans="1:9" hidden="1" x14ac:dyDescent="0.25">
      <c r="A2356" s="1" t="s">
        <v>25</v>
      </c>
      <c r="B2356" s="1" t="s">
        <v>219</v>
      </c>
      <c r="C2356" s="1" t="s">
        <v>26</v>
      </c>
      <c r="D2356" s="1">
        <v>1159.3599999999999</v>
      </c>
      <c r="E2356" s="1">
        <v>0</v>
      </c>
      <c r="F2356" s="1">
        <v>-169.27</v>
      </c>
      <c r="G2356" s="1">
        <v>-1416.4549999999999</v>
      </c>
      <c r="H2356" s="1">
        <v>9534.5879999999997</v>
      </c>
      <c r="I2356" s="1">
        <v>-8905.0740000000005</v>
      </c>
    </row>
    <row r="2357" spans="1:9" hidden="1" x14ac:dyDescent="0.25">
      <c r="A2357" s="1" t="s">
        <v>25</v>
      </c>
      <c r="B2357" s="1" t="s">
        <v>219</v>
      </c>
      <c r="C2357" s="1" t="s">
        <v>10</v>
      </c>
      <c r="D2357" s="1">
        <v>1192.3499999999999</v>
      </c>
      <c r="E2357" s="1">
        <v>0</v>
      </c>
      <c r="F2357" s="1">
        <v>-169.27</v>
      </c>
      <c r="G2357" s="1">
        <v>-1416.4549999999999</v>
      </c>
      <c r="H2357" s="1">
        <v>10284.003000000001</v>
      </c>
      <c r="I2357" s="1">
        <v>-9182.3029999999999</v>
      </c>
    </row>
    <row r="2358" spans="1:9" hidden="1" x14ac:dyDescent="0.25">
      <c r="A2358" s="1" t="s">
        <v>25</v>
      </c>
      <c r="B2358" s="1" t="s">
        <v>220</v>
      </c>
      <c r="C2358" s="1" t="s">
        <v>26</v>
      </c>
      <c r="D2358" s="1">
        <v>1159.3599999999999</v>
      </c>
      <c r="E2358" s="1">
        <v>0</v>
      </c>
      <c r="F2358" s="1">
        <v>-169.27</v>
      </c>
      <c r="G2358" s="1">
        <v>-1191.3969999999999</v>
      </c>
      <c r="H2358" s="1">
        <v>9534.5580000000009</v>
      </c>
      <c r="I2358" s="1">
        <v>-8905.0159999999996</v>
      </c>
    </row>
    <row r="2359" spans="1:9" hidden="1" x14ac:dyDescent="0.25">
      <c r="A2359" s="1" t="s">
        <v>25</v>
      </c>
      <c r="B2359" s="1" t="s">
        <v>220</v>
      </c>
      <c r="C2359" s="1" t="s">
        <v>10</v>
      </c>
      <c r="D2359" s="1">
        <v>1192.3499999999999</v>
      </c>
      <c r="E2359" s="1">
        <v>0</v>
      </c>
      <c r="F2359" s="1">
        <v>-169.27</v>
      </c>
      <c r="G2359" s="1">
        <v>-1191.3969999999999</v>
      </c>
      <c r="H2359" s="1">
        <v>10284.004999999999</v>
      </c>
      <c r="I2359" s="1">
        <v>-9182.3310000000001</v>
      </c>
    </row>
    <row r="2360" spans="1:9" hidden="1" x14ac:dyDescent="0.25">
      <c r="A2360" s="1" t="s">
        <v>25</v>
      </c>
      <c r="B2360" s="1" t="s">
        <v>221</v>
      </c>
      <c r="C2360" s="1" t="s">
        <v>26</v>
      </c>
      <c r="D2360" s="1">
        <v>1159.3599999999999</v>
      </c>
      <c r="E2360" s="1">
        <v>0</v>
      </c>
      <c r="F2360" s="1">
        <v>169.27</v>
      </c>
      <c r="G2360" s="1">
        <v>1416.4549999999999</v>
      </c>
      <c r="H2360" s="1">
        <v>7136.0249999999996</v>
      </c>
      <c r="I2360" s="1">
        <v>-8904.0509999999995</v>
      </c>
    </row>
    <row r="2361" spans="1:9" hidden="1" x14ac:dyDescent="0.25">
      <c r="A2361" s="1" t="s">
        <v>25</v>
      </c>
      <c r="B2361" s="1" t="s">
        <v>221</v>
      </c>
      <c r="C2361" s="1" t="s">
        <v>10</v>
      </c>
      <c r="D2361" s="1">
        <v>1192.3499999999999</v>
      </c>
      <c r="E2361" s="1">
        <v>0</v>
      </c>
      <c r="F2361" s="1">
        <v>169.27</v>
      </c>
      <c r="G2361" s="1">
        <v>1416.4549999999999</v>
      </c>
      <c r="H2361" s="1">
        <v>6783.03</v>
      </c>
      <c r="I2361" s="1">
        <v>-9180.7549999999992</v>
      </c>
    </row>
    <row r="2362" spans="1:9" hidden="1" x14ac:dyDescent="0.25">
      <c r="A2362" s="1" t="s">
        <v>25</v>
      </c>
      <c r="B2362" s="1" t="s">
        <v>222</v>
      </c>
      <c r="C2362" s="1" t="s">
        <v>26</v>
      </c>
      <c r="D2362" s="1">
        <v>1159.3599999999999</v>
      </c>
      <c r="E2362" s="1">
        <v>0</v>
      </c>
      <c r="F2362" s="1">
        <v>169.27</v>
      </c>
      <c r="G2362" s="1">
        <v>1191.3969999999999</v>
      </c>
      <c r="H2362" s="1">
        <v>7136.0550000000003</v>
      </c>
      <c r="I2362" s="1">
        <v>-8904.1090000000004</v>
      </c>
    </row>
    <row r="2363" spans="1:9" hidden="1" x14ac:dyDescent="0.25">
      <c r="A2363" s="1" t="s">
        <v>25</v>
      </c>
      <c r="B2363" s="1" t="s">
        <v>222</v>
      </c>
      <c r="C2363" s="1" t="s">
        <v>10</v>
      </c>
      <c r="D2363" s="1">
        <v>1192.3499999999999</v>
      </c>
      <c r="E2363" s="1">
        <v>0</v>
      </c>
      <c r="F2363" s="1">
        <v>169.27</v>
      </c>
      <c r="G2363" s="1">
        <v>1191.3969999999999</v>
      </c>
      <c r="H2363" s="1">
        <v>6783.027</v>
      </c>
      <c r="I2363" s="1">
        <v>-9180.7270000000008</v>
      </c>
    </row>
    <row r="2364" spans="1:9" hidden="1" x14ac:dyDescent="0.25">
      <c r="A2364" s="1" t="s">
        <v>25</v>
      </c>
      <c r="B2364" s="1" t="s">
        <v>223</v>
      </c>
      <c r="C2364" s="1" t="s">
        <v>26</v>
      </c>
      <c r="D2364" s="1">
        <v>780.81</v>
      </c>
      <c r="E2364" s="1">
        <v>-169.27</v>
      </c>
      <c r="F2364" s="1">
        <v>0</v>
      </c>
      <c r="G2364" s="1">
        <v>1278.319</v>
      </c>
      <c r="H2364" s="1">
        <v>5614.1890000000003</v>
      </c>
      <c r="I2364" s="1">
        <v>-7193.7120000000004</v>
      </c>
    </row>
    <row r="2365" spans="1:9" hidden="1" x14ac:dyDescent="0.25">
      <c r="A2365" s="1" t="s">
        <v>25</v>
      </c>
      <c r="B2365" s="1" t="s">
        <v>223</v>
      </c>
      <c r="C2365" s="1" t="s">
        <v>10</v>
      </c>
      <c r="D2365" s="1">
        <v>803.03</v>
      </c>
      <c r="E2365" s="1">
        <v>-169.27</v>
      </c>
      <c r="F2365" s="1">
        <v>0</v>
      </c>
      <c r="G2365" s="1">
        <v>1278.319</v>
      </c>
      <c r="H2365" s="1">
        <v>5748.0050000000001</v>
      </c>
      <c r="I2365" s="1">
        <v>-7929.5</v>
      </c>
    </row>
    <row r="2366" spans="1:9" hidden="1" x14ac:dyDescent="0.25">
      <c r="A2366" s="1" t="s">
        <v>25</v>
      </c>
      <c r="B2366" s="1" t="s">
        <v>224</v>
      </c>
      <c r="C2366" s="1" t="s">
        <v>26</v>
      </c>
      <c r="D2366" s="1">
        <v>780.81</v>
      </c>
      <c r="E2366" s="1">
        <v>-169.27</v>
      </c>
      <c r="F2366" s="1">
        <v>0</v>
      </c>
      <c r="G2366" s="1">
        <v>1036.9069999999999</v>
      </c>
      <c r="H2366" s="1">
        <v>5614.2190000000001</v>
      </c>
      <c r="I2366" s="1">
        <v>-7193.7709999999997</v>
      </c>
    </row>
    <row r="2367" spans="1:9" hidden="1" x14ac:dyDescent="0.25">
      <c r="A2367" s="1" t="s">
        <v>25</v>
      </c>
      <c r="B2367" s="1" t="s">
        <v>224</v>
      </c>
      <c r="C2367" s="1" t="s">
        <v>10</v>
      </c>
      <c r="D2367" s="1">
        <v>803.03</v>
      </c>
      <c r="E2367" s="1">
        <v>-169.27</v>
      </c>
      <c r="F2367" s="1">
        <v>0</v>
      </c>
      <c r="G2367" s="1">
        <v>1036.9069999999999</v>
      </c>
      <c r="H2367" s="1">
        <v>5748</v>
      </c>
      <c r="I2367" s="1">
        <v>-7929.4669999999996</v>
      </c>
    </row>
    <row r="2368" spans="1:9" hidden="1" x14ac:dyDescent="0.25">
      <c r="A2368" s="1" t="s">
        <v>25</v>
      </c>
      <c r="B2368" s="1" t="s">
        <v>225</v>
      </c>
      <c r="C2368" s="1" t="s">
        <v>26</v>
      </c>
      <c r="D2368" s="1">
        <v>780.81</v>
      </c>
      <c r="E2368" s="1">
        <v>169.27</v>
      </c>
      <c r="F2368" s="1">
        <v>0</v>
      </c>
      <c r="G2368" s="1">
        <v>-1278.319</v>
      </c>
      <c r="H2368" s="1">
        <v>5613.2120000000004</v>
      </c>
      <c r="I2368" s="1">
        <v>-4800.4579999999996</v>
      </c>
    </row>
    <row r="2369" spans="1:9" hidden="1" x14ac:dyDescent="0.25">
      <c r="A2369" s="1" t="s">
        <v>25</v>
      </c>
      <c r="B2369" s="1" t="s">
        <v>225</v>
      </c>
      <c r="C2369" s="1" t="s">
        <v>10</v>
      </c>
      <c r="D2369" s="1">
        <v>803.03</v>
      </c>
      <c r="E2369" s="1">
        <v>169.27</v>
      </c>
      <c r="F2369" s="1">
        <v>0</v>
      </c>
      <c r="G2369" s="1">
        <v>-1278.319</v>
      </c>
      <c r="H2369" s="1">
        <v>5746.3779999999997</v>
      </c>
      <c r="I2369" s="1">
        <v>-4437.7370000000001</v>
      </c>
    </row>
    <row r="2370" spans="1:9" hidden="1" x14ac:dyDescent="0.25">
      <c r="A2370" s="1" t="s">
        <v>25</v>
      </c>
      <c r="B2370" s="1" t="s">
        <v>226</v>
      </c>
      <c r="C2370" s="1" t="s">
        <v>26</v>
      </c>
      <c r="D2370" s="1">
        <v>780.81</v>
      </c>
      <c r="E2370" s="1">
        <v>169.27</v>
      </c>
      <c r="F2370" s="1">
        <v>0</v>
      </c>
      <c r="G2370" s="1">
        <v>-1036.9069999999999</v>
      </c>
      <c r="H2370" s="1">
        <v>5613.1809999999996</v>
      </c>
      <c r="I2370" s="1">
        <v>-4800.3990000000003</v>
      </c>
    </row>
    <row r="2371" spans="1:9" hidden="1" x14ac:dyDescent="0.25">
      <c r="A2371" s="1" t="s">
        <v>25</v>
      </c>
      <c r="B2371" s="1" t="s">
        <v>226</v>
      </c>
      <c r="C2371" s="1" t="s">
        <v>10</v>
      </c>
      <c r="D2371" s="1">
        <v>803.03</v>
      </c>
      <c r="E2371" s="1">
        <v>169.27</v>
      </c>
      <c r="F2371" s="1">
        <v>0</v>
      </c>
      <c r="G2371" s="1">
        <v>-1036.9069999999999</v>
      </c>
      <c r="H2371" s="1">
        <v>5746.3829999999998</v>
      </c>
      <c r="I2371" s="1">
        <v>-4437.7700000000004</v>
      </c>
    </row>
    <row r="2372" spans="1:9" hidden="1" x14ac:dyDescent="0.25">
      <c r="A2372" s="1" t="s">
        <v>25</v>
      </c>
      <c r="B2372" s="1" t="s">
        <v>227</v>
      </c>
      <c r="C2372" s="1" t="s">
        <v>26</v>
      </c>
      <c r="D2372" s="1">
        <v>780.81</v>
      </c>
      <c r="E2372" s="1">
        <v>0</v>
      </c>
      <c r="F2372" s="1">
        <v>-169.27</v>
      </c>
      <c r="G2372" s="1">
        <v>-1416.4549999999999</v>
      </c>
      <c r="H2372" s="1">
        <v>6812.982</v>
      </c>
      <c r="I2372" s="1">
        <v>-5997.5969999999998</v>
      </c>
    </row>
    <row r="2373" spans="1:9" hidden="1" x14ac:dyDescent="0.25">
      <c r="A2373" s="1" t="s">
        <v>25</v>
      </c>
      <c r="B2373" s="1" t="s">
        <v>227</v>
      </c>
      <c r="C2373" s="1" t="s">
        <v>10</v>
      </c>
      <c r="D2373" s="1">
        <v>803.03</v>
      </c>
      <c r="E2373" s="1">
        <v>0</v>
      </c>
      <c r="F2373" s="1">
        <v>-169.27</v>
      </c>
      <c r="G2373" s="1">
        <v>-1416.4549999999999</v>
      </c>
      <c r="H2373" s="1">
        <v>7497.6779999999999</v>
      </c>
      <c r="I2373" s="1">
        <v>-6184.3919999999998</v>
      </c>
    </row>
    <row r="2374" spans="1:9" hidden="1" x14ac:dyDescent="0.25">
      <c r="A2374" s="1" t="s">
        <v>25</v>
      </c>
      <c r="B2374" s="1" t="s">
        <v>228</v>
      </c>
      <c r="C2374" s="1" t="s">
        <v>26</v>
      </c>
      <c r="D2374" s="1">
        <v>780.81</v>
      </c>
      <c r="E2374" s="1">
        <v>0</v>
      </c>
      <c r="F2374" s="1">
        <v>-169.27</v>
      </c>
      <c r="G2374" s="1">
        <v>-1191.3969999999999</v>
      </c>
      <c r="H2374" s="1">
        <v>6812.9520000000002</v>
      </c>
      <c r="I2374" s="1">
        <v>-5997.5389999999998</v>
      </c>
    </row>
    <row r="2375" spans="1:9" hidden="1" x14ac:dyDescent="0.25">
      <c r="A2375" s="1" t="s">
        <v>25</v>
      </c>
      <c r="B2375" s="1" t="s">
        <v>228</v>
      </c>
      <c r="C2375" s="1" t="s">
        <v>10</v>
      </c>
      <c r="D2375" s="1">
        <v>803.03</v>
      </c>
      <c r="E2375" s="1">
        <v>0</v>
      </c>
      <c r="F2375" s="1">
        <v>-169.27</v>
      </c>
      <c r="G2375" s="1">
        <v>-1191.3969999999999</v>
      </c>
      <c r="H2375" s="1">
        <v>7497.6809999999996</v>
      </c>
      <c r="I2375" s="1">
        <v>-6184.42</v>
      </c>
    </row>
    <row r="2376" spans="1:9" hidden="1" x14ac:dyDescent="0.25">
      <c r="A2376" s="1" t="s">
        <v>25</v>
      </c>
      <c r="B2376" s="1" t="s">
        <v>229</v>
      </c>
      <c r="C2376" s="1" t="s">
        <v>26</v>
      </c>
      <c r="D2376" s="1">
        <v>780.81</v>
      </c>
      <c r="E2376" s="1">
        <v>0</v>
      </c>
      <c r="F2376" s="1">
        <v>169.27</v>
      </c>
      <c r="G2376" s="1">
        <v>1416.4549999999999</v>
      </c>
      <c r="H2376" s="1">
        <v>4414.4189999999999</v>
      </c>
      <c r="I2376" s="1">
        <v>-5996.5739999999996</v>
      </c>
    </row>
    <row r="2377" spans="1:9" hidden="1" x14ac:dyDescent="0.25">
      <c r="A2377" s="1" t="s">
        <v>25</v>
      </c>
      <c r="B2377" s="1" t="s">
        <v>229</v>
      </c>
      <c r="C2377" s="1" t="s">
        <v>10</v>
      </c>
      <c r="D2377" s="1">
        <v>803.03</v>
      </c>
      <c r="E2377" s="1">
        <v>0</v>
      </c>
      <c r="F2377" s="1">
        <v>169.27</v>
      </c>
      <c r="G2377" s="1">
        <v>1416.4549999999999</v>
      </c>
      <c r="H2377" s="1">
        <v>3996.7060000000001</v>
      </c>
      <c r="I2377" s="1">
        <v>-6182.8440000000001</v>
      </c>
    </row>
    <row r="2378" spans="1:9" hidden="1" x14ac:dyDescent="0.25">
      <c r="A2378" s="1" t="s">
        <v>25</v>
      </c>
      <c r="B2378" s="1" t="s">
        <v>230</v>
      </c>
      <c r="C2378" s="1" t="s">
        <v>26</v>
      </c>
      <c r="D2378" s="1">
        <v>780.81</v>
      </c>
      <c r="E2378" s="1">
        <v>0</v>
      </c>
      <c r="F2378" s="1">
        <v>169.27</v>
      </c>
      <c r="G2378" s="1">
        <v>1191.3969999999999</v>
      </c>
      <c r="H2378" s="1">
        <v>4414.4480000000003</v>
      </c>
      <c r="I2378" s="1">
        <v>-5996.6319999999996</v>
      </c>
    </row>
    <row r="2379" spans="1:9" hidden="1" x14ac:dyDescent="0.25">
      <c r="A2379" s="1" t="s">
        <v>25</v>
      </c>
      <c r="B2379" s="1" t="s">
        <v>230</v>
      </c>
      <c r="C2379" s="1" t="s">
        <v>10</v>
      </c>
      <c r="D2379" s="1">
        <v>803.03</v>
      </c>
      <c r="E2379" s="1">
        <v>0</v>
      </c>
      <c r="F2379" s="1">
        <v>169.27</v>
      </c>
      <c r="G2379" s="1">
        <v>1191.3969999999999</v>
      </c>
      <c r="H2379" s="1">
        <v>3996.703</v>
      </c>
      <c r="I2379" s="1">
        <v>-6182.8159999999998</v>
      </c>
    </row>
    <row r="2380" spans="1:9" hidden="1" x14ac:dyDescent="0.25">
      <c r="A2380" s="1" t="s">
        <v>25</v>
      </c>
      <c r="B2380" s="1" t="s">
        <v>231</v>
      </c>
      <c r="C2380" s="1" t="s">
        <v>26</v>
      </c>
      <c r="D2380" s="1">
        <v>1509.02</v>
      </c>
      <c r="E2380" s="1">
        <v>0</v>
      </c>
      <c r="F2380" s="1">
        <v>0</v>
      </c>
      <c r="G2380" s="1">
        <v>0</v>
      </c>
      <c r="H2380" s="1">
        <v>10849.227000000001</v>
      </c>
      <c r="I2380" s="1">
        <v>-11590.17</v>
      </c>
    </row>
    <row r="2381" spans="1:9" hidden="1" x14ac:dyDescent="0.25">
      <c r="A2381" s="1" t="s">
        <v>25</v>
      </c>
      <c r="B2381" s="1" t="s">
        <v>231</v>
      </c>
      <c r="C2381" s="1" t="s">
        <v>10</v>
      </c>
      <c r="D2381" s="1">
        <v>1551.97</v>
      </c>
      <c r="E2381" s="1">
        <v>0</v>
      </c>
      <c r="F2381" s="1">
        <v>0</v>
      </c>
      <c r="G2381" s="1">
        <v>0</v>
      </c>
      <c r="H2381" s="1">
        <v>11107.217000000001</v>
      </c>
      <c r="I2381" s="1">
        <v>-11950.67</v>
      </c>
    </row>
    <row r="2382" spans="1:9" hidden="1" x14ac:dyDescent="0.25">
      <c r="A2382" s="1" t="s">
        <v>25</v>
      </c>
      <c r="B2382" s="1" t="s">
        <v>232</v>
      </c>
      <c r="C2382" s="1" t="s">
        <v>26</v>
      </c>
      <c r="D2382" s="1">
        <v>2090.33</v>
      </c>
      <c r="E2382" s="1">
        <v>0</v>
      </c>
      <c r="F2382" s="1">
        <v>0</v>
      </c>
      <c r="G2382" s="1">
        <v>0</v>
      </c>
      <c r="H2382" s="1">
        <v>15375.691000000001</v>
      </c>
      <c r="I2382" s="1">
        <v>-15931.312</v>
      </c>
    </row>
    <row r="2383" spans="1:9" hidden="1" x14ac:dyDescent="0.25">
      <c r="A2383" s="1" t="s">
        <v>25</v>
      </c>
      <c r="B2383" s="1" t="s">
        <v>232</v>
      </c>
      <c r="C2383" s="1" t="s">
        <v>10</v>
      </c>
      <c r="D2383" s="1">
        <v>2133.27</v>
      </c>
      <c r="E2383" s="1">
        <v>0</v>
      </c>
      <c r="F2383" s="1">
        <v>0</v>
      </c>
      <c r="G2383" s="1">
        <v>0</v>
      </c>
      <c r="H2383" s="1">
        <v>15633.886</v>
      </c>
      <c r="I2383" s="1">
        <v>-16291.236999999999</v>
      </c>
    </row>
    <row r="2384" spans="1:9" hidden="1" x14ac:dyDescent="0.25">
      <c r="A2384" s="1" t="s">
        <v>25</v>
      </c>
      <c r="B2384" s="1" t="s">
        <v>233</v>
      </c>
      <c r="C2384" s="1" t="s">
        <v>26</v>
      </c>
      <c r="D2384" s="1">
        <v>1847.99</v>
      </c>
      <c r="E2384" s="1">
        <v>-664.97</v>
      </c>
      <c r="F2384" s="1">
        <v>0</v>
      </c>
      <c r="G2384" s="1">
        <v>5021.9690000000001</v>
      </c>
      <c r="H2384" s="1">
        <v>13400.484</v>
      </c>
      <c r="I2384" s="1">
        <v>-18854.493999999999</v>
      </c>
    </row>
    <row r="2385" spans="1:9" hidden="1" x14ac:dyDescent="0.25">
      <c r="A2385" s="1" t="s">
        <v>25</v>
      </c>
      <c r="B2385" s="1" t="s">
        <v>233</v>
      </c>
      <c r="C2385" s="1" t="s">
        <v>10</v>
      </c>
      <c r="D2385" s="1">
        <v>1895.23</v>
      </c>
      <c r="E2385" s="1">
        <v>-664.97</v>
      </c>
      <c r="F2385" s="1">
        <v>0</v>
      </c>
      <c r="G2385" s="1">
        <v>5021.9690000000001</v>
      </c>
      <c r="H2385" s="1">
        <v>13685.6</v>
      </c>
      <c r="I2385" s="1">
        <v>-21408.516</v>
      </c>
    </row>
    <row r="2386" spans="1:9" hidden="1" x14ac:dyDescent="0.25">
      <c r="A2386" s="1" t="s">
        <v>25</v>
      </c>
      <c r="B2386" s="1" t="s">
        <v>234</v>
      </c>
      <c r="C2386" s="1" t="s">
        <v>26</v>
      </c>
      <c r="D2386" s="1">
        <v>1847.99</v>
      </c>
      <c r="E2386" s="1">
        <v>664.97</v>
      </c>
      <c r="F2386" s="1">
        <v>0</v>
      </c>
      <c r="G2386" s="1">
        <v>-5021.9690000000001</v>
      </c>
      <c r="H2386" s="1">
        <v>13396.704</v>
      </c>
      <c r="I2386" s="1">
        <v>-9452.8539999999994</v>
      </c>
    </row>
    <row r="2387" spans="1:9" hidden="1" x14ac:dyDescent="0.25">
      <c r="A2387" s="1" t="s">
        <v>25</v>
      </c>
      <c r="B2387" s="1" t="s">
        <v>234</v>
      </c>
      <c r="C2387" s="1" t="s">
        <v>10</v>
      </c>
      <c r="D2387" s="1">
        <v>1895.23</v>
      </c>
      <c r="E2387" s="1">
        <v>664.97</v>
      </c>
      <c r="F2387" s="1">
        <v>0</v>
      </c>
      <c r="G2387" s="1">
        <v>-5021.9690000000001</v>
      </c>
      <c r="H2387" s="1">
        <v>13679.3</v>
      </c>
      <c r="I2387" s="1">
        <v>-7691.56</v>
      </c>
    </row>
    <row r="2388" spans="1:9" hidden="1" x14ac:dyDescent="0.25">
      <c r="A2388" s="1" t="s">
        <v>25</v>
      </c>
      <c r="B2388" s="1" t="s">
        <v>235</v>
      </c>
      <c r="C2388" s="1" t="s">
        <v>26</v>
      </c>
      <c r="D2388" s="1">
        <v>1847.99</v>
      </c>
      <c r="E2388" s="1">
        <v>-664.97</v>
      </c>
      <c r="F2388" s="1">
        <v>0</v>
      </c>
      <c r="G2388" s="1">
        <v>4073.5639999999999</v>
      </c>
      <c r="H2388" s="1">
        <v>13400.602999999999</v>
      </c>
      <c r="I2388" s="1">
        <v>-18854.726999999999</v>
      </c>
    </row>
    <row r="2389" spans="1:9" hidden="1" x14ac:dyDescent="0.25">
      <c r="A2389" s="1" t="s">
        <v>25</v>
      </c>
      <c r="B2389" s="1" t="s">
        <v>235</v>
      </c>
      <c r="C2389" s="1" t="s">
        <v>10</v>
      </c>
      <c r="D2389" s="1">
        <v>1895.23</v>
      </c>
      <c r="E2389" s="1">
        <v>-664.97</v>
      </c>
      <c r="F2389" s="1">
        <v>0</v>
      </c>
      <c r="G2389" s="1">
        <v>4073.5639999999999</v>
      </c>
      <c r="H2389" s="1">
        <v>13685.58</v>
      </c>
      <c r="I2389" s="1">
        <v>-21408.385999999999</v>
      </c>
    </row>
    <row r="2390" spans="1:9" hidden="1" x14ac:dyDescent="0.25">
      <c r="A2390" s="1" t="s">
        <v>25</v>
      </c>
      <c r="B2390" s="1" t="s">
        <v>236</v>
      </c>
      <c r="C2390" s="1" t="s">
        <v>26</v>
      </c>
      <c r="D2390" s="1">
        <v>1847.99</v>
      </c>
      <c r="E2390" s="1">
        <v>664.97</v>
      </c>
      <c r="F2390" s="1">
        <v>0</v>
      </c>
      <c r="G2390" s="1">
        <v>-4073.5639999999999</v>
      </c>
      <c r="H2390" s="1">
        <v>13396.584999999999</v>
      </c>
      <c r="I2390" s="1">
        <v>-9452.6219999999994</v>
      </c>
    </row>
    <row r="2391" spans="1:9" hidden="1" x14ac:dyDescent="0.25">
      <c r="A2391" s="1" t="s">
        <v>25</v>
      </c>
      <c r="B2391" s="1" t="s">
        <v>236</v>
      </c>
      <c r="C2391" s="1" t="s">
        <v>10</v>
      </c>
      <c r="D2391" s="1">
        <v>1895.23</v>
      </c>
      <c r="E2391" s="1">
        <v>664.97</v>
      </c>
      <c r="F2391" s="1">
        <v>0</v>
      </c>
      <c r="G2391" s="1">
        <v>-4073.5639999999999</v>
      </c>
      <c r="H2391" s="1">
        <v>13679.319</v>
      </c>
      <c r="I2391" s="1">
        <v>-7691.69</v>
      </c>
    </row>
    <row r="2392" spans="1:9" hidden="1" x14ac:dyDescent="0.25">
      <c r="A2392" s="1" t="s">
        <v>25</v>
      </c>
      <c r="B2392" s="1" t="s">
        <v>237</v>
      </c>
      <c r="C2392" s="1" t="s">
        <v>26</v>
      </c>
      <c r="D2392" s="1">
        <v>1847.99</v>
      </c>
      <c r="E2392" s="1">
        <v>0</v>
      </c>
      <c r="F2392" s="1">
        <v>-664.97</v>
      </c>
      <c r="G2392" s="1">
        <v>-4680.49</v>
      </c>
      <c r="H2392" s="1">
        <v>18109.738000000001</v>
      </c>
      <c r="I2392" s="1">
        <v>-14155.43</v>
      </c>
    </row>
    <row r="2393" spans="1:9" hidden="1" x14ac:dyDescent="0.25">
      <c r="A2393" s="1" t="s">
        <v>25</v>
      </c>
      <c r="B2393" s="1" t="s">
        <v>237</v>
      </c>
      <c r="C2393" s="1" t="s">
        <v>10</v>
      </c>
      <c r="D2393" s="1">
        <v>1895.23</v>
      </c>
      <c r="E2393" s="1">
        <v>0</v>
      </c>
      <c r="F2393" s="1">
        <v>-664.97</v>
      </c>
      <c r="G2393" s="1">
        <v>-4680.49</v>
      </c>
      <c r="H2393" s="1">
        <v>20559.048999999999</v>
      </c>
      <c r="I2393" s="1">
        <v>-14553.148999999999</v>
      </c>
    </row>
    <row r="2394" spans="1:9" hidden="1" x14ac:dyDescent="0.25">
      <c r="A2394" s="1" t="s">
        <v>25</v>
      </c>
      <c r="B2394" s="1" t="s">
        <v>238</v>
      </c>
      <c r="C2394" s="1" t="s">
        <v>26</v>
      </c>
      <c r="D2394" s="1">
        <v>1847.99</v>
      </c>
      <c r="E2394" s="1">
        <v>0</v>
      </c>
      <c r="F2394" s="1">
        <v>664.97</v>
      </c>
      <c r="G2394" s="1">
        <v>4680.49</v>
      </c>
      <c r="H2394" s="1">
        <v>8687.4509999999991</v>
      </c>
      <c r="I2394" s="1">
        <v>-14151.918</v>
      </c>
    </row>
    <row r="2395" spans="1:9" hidden="1" x14ac:dyDescent="0.25">
      <c r="A2395" s="1" t="s">
        <v>25</v>
      </c>
      <c r="B2395" s="1" t="s">
        <v>238</v>
      </c>
      <c r="C2395" s="1" t="s">
        <v>10</v>
      </c>
      <c r="D2395" s="1">
        <v>1895.23</v>
      </c>
      <c r="E2395" s="1">
        <v>0</v>
      </c>
      <c r="F2395" s="1">
        <v>664.97</v>
      </c>
      <c r="G2395" s="1">
        <v>4680.49</v>
      </c>
      <c r="H2395" s="1">
        <v>6805.8509999999997</v>
      </c>
      <c r="I2395" s="1">
        <v>-14546.927</v>
      </c>
    </row>
    <row r="2396" spans="1:9" hidden="1" x14ac:dyDescent="0.25">
      <c r="A2396" s="1" t="s">
        <v>25</v>
      </c>
      <c r="B2396" s="1" t="s">
        <v>239</v>
      </c>
      <c r="C2396" s="1" t="s">
        <v>26</v>
      </c>
      <c r="D2396" s="1">
        <v>1847.99</v>
      </c>
      <c r="E2396" s="1">
        <v>0</v>
      </c>
      <c r="F2396" s="1">
        <v>-664.97</v>
      </c>
      <c r="G2396" s="1">
        <v>-5564.6440000000002</v>
      </c>
      <c r="H2396" s="1">
        <v>18109.855</v>
      </c>
      <c r="I2396" s="1">
        <v>-14155.657999999999</v>
      </c>
    </row>
    <row r="2397" spans="1:9" hidden="1" x14ac:dyDescent="0.25">
      <c r="A2397" s="1" t="s">
        <v>25</v>
      </c>
      <c r="B2397" s="1" t="s">
        <v>239</v>
      </c>
      <c r="C2397" s="1" t="s">
        <v>10</v>
      </c>
      <c r="D2397" s="1">
        <v>1895.23</v>
      </c>
      <c r="E2397" s="1">
        <v>0</v>
      </c>
      <c r="F2397" s="1">
        <v>-664.97</v>
      </c>
      <c r="G2397" s="1">
        <v>-5564.6440000000002</v>
      </c>
      <c r="H2397" s="1">
        <v>20559.037</v>
      </c>
      <c r="I2397" s="1">
        <v>-14553.039000000001</v>
      </c>
    </row>
    <row r="2398" spans="1:9" hidden="1" x14ac:dyDescent="0.25">
      <c r="A2398" s="1" t="s">
        <v>25</v>
      </c>
      <c r="B2398" s="1" t="s">
        <v>240</v>
      </c>
      <c r="C2398" s="1" t="s">
        <v>26</v>
      </c>
      <c r="D2398" s="1">
        <v>1847.99</v>
      </c>
      <c r="E2398" s="1">
        <v>0</v>
      </c>
      <c r="F2398" s="1">
        <v>664.97</v>
      </c>
      <c r="G2398" s="1">
        <v>5564.6440000000002</v>
      </c>
      <c r="H2398" s="1">
        <v>8687.3330000000005</v>
      </c>
      <c r="I2398" s="1">
        <v>-14151.691000000001</v>
      </c>
    </row>
    <row r="2399" spans="1:9" hidden="1" x14ac:dyDescent="0.25">
      <c r="A2399" s="1" t="s">
        <v>25</v>
      </c>
      <c r="B2399" s="1" t="s">
        <v>240</v>
      </c>
      <c r="C2399" s="1" t="s">
        <v>10</v>
      </c>
      <c r="D2399" s="1">
        <v>1895.23</v>
      </c>
      <c r="E2399" s="1">
        <v>0</v>
      </c>
      <c r="F2399" s="1">
        <v>664.97</v>
      </c>
      <c r="G2399" s="1">
        <v>5564.6440000000002</v>
      </c>
      <c r="H2399" s="1">
        <v>6805.8620000000001</v>
      </c>
      <c r="I2399" s="1">
        <v>-14547.037</v>
      </c>
    </row>
    <row r="2400" spans="1:9" hidden="1" x14ac:dyDescent="0.25">
      <c r="A2400" s="1" t="s">
        <v>25</v>
      </c>
      <c r="B2400" s="1" t="s">
        <v>241</v>
      </c>
      <c r="C2400" s="1" t="s">
        <v>26</v>
      </c>
      <c r="D2400" s="1">
        <v>1847.99</v>
      </c>
      <c r="E2400" s="1">
        <v>0</v>
      </c>
      <c r="F2400" s="1">
        <v>0</v>
      </c>
      <c r="G2400" s="1">
        <v>0</v>
      </c>
      <c r="H2400" s="1">
        <v>13398.623</v>
      </c>
      <c r="I2400" s="1">
        <v>-14153.888999999999</v>
      </c>
    </row>
    <row r="2401" spans="1:9" hidden="1" x14ac:dyDescent="0.25">
      <c r="A2401" s="1" t="s">
        <v>25</v>
      </c>
      <c r="B2401" s="1" t="s">
        <v>241</v>
      </c>
      <c r="C2401" s="1" t="s">
        <v>10</v>
      </c>
      <c r="D2401" s="1">
        <v>1895.23</v>
      </c>
      <c r="E2401" s="1">
        <v>0</v>
      </c>
      <c r="F2401" s="1">
        <v>0</v>
      </c>
      <c r="G2401" s="1">
        <v>0</v>
      </c>
      <c r="H2401" s="1">
        <v>13682.495000000001</v>
      </c>
      <c r="I2401" s="1">
        <v>-14550.38</v>
      </c>
    </row>
    <row r="2402" spans="1:9" hidden="1" x14ac:dyDescent="0.25">
      <c r="A2402" s="1" t="s">
        <v>25</v>
      </c>
      <c r="B2402" s="1" t="s">
        <v>242</v>
      </c>
      <c r="C2402" s="1" t="s">
        <v>26</v>
      </c>
      <c r="D2402" s="1">
        <v>1847.99</v>
      </c>
      <c r="E2402" s="1">
        <v>0</v>
      </c>
      <c r="F2402" s="1">
        <v>0</v>
      </c>
      <c r="G2402" s="1">
        <v>0</v>
      </c>
      <c r="H2402" s="1">
        <v>13398.565000000001</v>
      </c>
      <c r="I2402" s="1">
        <v>-14153.46</v>
      </c>
    </row>
    <row r="2403" spans="1:9" hidden="1" x14ac:dyDescent="0.25">
      <c r="A2403" s="1" t="s">
        <v>25</v>
      </c>
      <c r="B2403" s="1" t="s">
        <v>242</v>
      </c>
      <c r="C2403" s="1" t="s">
        <v>10</v>
      </c>
      <c r="D2403" s="1">
        <v>1895.23</v>
      </c>
      <c r="E2403" s="1">
        <v>0</v>
      </c>
      <c r="F2403" s="1">
        <v>0</v>
      </c>
      <c r="G2403" s="1">
        <v>0</v>
      </c>
      <c r="H2403" s="1">
        <v>13682.404</v>
      </c>
      <c r="I2403" s="1">
        <v>-14549.696</v>
      </c>
    </row>
    <row r="2404" spans="1:9" hidden="1" x14ac:dyDescent="0.25">
      <c r="A2404" s="1" t="s">
        <v>25</v>
      </c>
      <c r="B2404" s="1" t="s">
        <v>243</v>
      </c>
      <c r="C2404" s="1" t="s">
        <v>26</v>
      </c>
      <c r="D2404" s="1">
        <v>1847.99</v>
      </c>
      <c r="E2404" s="1">
        <v>0</v>
      </c>
      <c r="F2404" s="1">
        <v>0</v>
      </c>
      <c r="G2404" s="1">
        <v>0</v>
      </c>
      <c r="H2404" s="1">
        <v>13398.797</v>
      </c>
      <c r="I2404" s="1">
        <v>-14153.7</v>
      </c>
    </row>
    <row r="2405" spans="1:9" hidden="1" x14ac:dyDescent="0.25">
      <c r="A2405" s="1" t="s">
        <v>25</v>
      </c>
      <c r="B2405" s="1" t="s">
        <v>243</v>
      </c>
      <c r="C2405" s="1" t="s">
        <v>10</v>
      </c>
      <c r="D2405" s="1">
        <v>1895.23</v>
      </c>
      <c r="E2405" s="1">
        <v>0</v>
      </c>
      <c r="F2405" s="1">
        <v>0</v>
      </c>
      <c r="G2405" s="1">
        <v>0</v>
      </c>
      <c r="H2405" s="1">
        <v>13682.772000000001</v>
      </c>
      <c r="I2405" s="1">
        <v>-14550.079</v>
      </c>
    </row>
    <row r="2406" spans="1:9" hidden="1" x14ac:dyDescent="0.25">
      <c r="A2406" s="1" t="s">
        <v>25</v>
      </c>
      <c r="B2406" s="1" t="s">
        <v>244</v>
      </c>
      <c r="C2406" s="1" t="s">
        <v>26</v>
      </c>
      <c r="D2406" s="1">
        <v>1847.99</v>
      </c>
      <c r="E2406" s="1">
        <v>0</v>
      </c>
      <c r="F2406" s="1">
        <v>0</v>
      </c>
      <c r="G2406" s="1">
        <v>0</v>
      </c>
      <c r="H2406" s="1">
        <v>13398.392</v>
      </c>
      <c r="I2406" s="1">
        <v>-14153.648999999999</v>
      </c>
    </row>
    <row r="2407" spans="1:9" hidden="1" x14ac:dyDescent="0.25">
      <c r="A2407" s="1" t="s">
        <v>25</v>
      </c>
      <c r="B2407" s="1" t="s">
        <v>244</v>
      </c>
      <c r="C2407" s="1" t="s">
        <v>10</v>
      </c>
      <c r="D2407" s="1">
        <v>1895.23</v>
      </c>
      <c r="E2407" s="1">
        <v>0</v>
      </c>
      <c r="F2407" s="1">
        <v>0</v>
      </c>
      <c r="G2407" s="1">
        <v>0</v>
      </c>
      <c r="H2407" s="1">
        <v>13682.128000000001</v>
      </c>
      <c r="I2407" s="1">
        <v>-14549.996999999999</v>
      </c>
    </row>
    <row r="2408" spans="1:9" hidden="1" x14ac:dyDescent="0.25">
      <c r="A2408" s="1" t="s">
        <v>25</v>
      </c>
      <c r="B2408" s="1" t="s">
        <v>245</v>
      </c>
      <c r="C2408" s="1" t="s">
        <v>26</v>
      </c>
      <c r="D2408" s="1">
        <v>1659.92</v>
      </c>
      <c r="E2408" s="1">
        <v>-664.97</v>
      </c>
      <c r="F2408" s="1">
        <v>0</v>
      </c>
      <c r="G2408" s="1">
        <v>5021.9690000000001</v>
      </c>
      <c r="H2408" s="1">
        <v>11936.04</v>
      </c>
      <c r="I2408" s="1">
        <v>-17450.007000000001</v>
      </c>
    </row>
    <row r="2409" spans="1:9" hidden="1" x14ac:dyDescent="0.25">
      <c r="A2409" s="1" t="s">
        <v>25</v>
      </c>
      <c r="B2409" s="1" t="s">
        <v>245</v>
      </c>
      <c r="C2409" s="1" t="s">
        <v>10</v>
      </c>
      <c r="D2409" s="1">
        <v>1707.16</v>
      </c>
      <c r="E2409" s="1">
        <v>-664.97</v>
      </c>
      <c r="F2409" s="1">
        <v>0</v>
      </c>
      <c r="G2409" s="1">
        <v>5021.9690000000001</v>
      </c>
      <c r="H2409" s="1">
        <v>12221.089</v>
      </c>
      <c r="I2409" s="1">
        <v>-20004.215</v>
      </c>
    </row>
    <row r="2410" spans="1:9" hidden="1" x14ac:dyDescent="0.25">
      <c r="A2410" s="1" t="s">
        <v>25</v>
      </c>
      <c r="B2410" s="1" t="s">
        <v>246</v>
      </c>
      <c r="C2410" s="1" t="s">
        <v>26</v>
      </c>
      <c r="D2410" s="1">
        <v>1659.92</v>
      </c>
      <c r="E2410" s="1">
        <v>664.97</v>
      </c>
      <c r="F2410" s="1">
        <v>0</v>
      </c>
      <c r="G2410" s="1">
        <v>-5021.9690000000001</v>
      </c>
      <c r="H2410" s="1">
        <v>11932.26</v>
      </c>
      <c r="I2410" s="1">
        <v>-8048.3670000000002</v>
      </c>
    </row>
    <row r="2411" spans="1:9" hidden="1" x14ac:dyDescent="0.25">
      <c r="A2411" s="1" t="s">
        <v>25</v>
      </c>
      <c r="B2411" s="1" t="s">
        <v>246</v>
      </c>
      <c r="C2411" s="1" t="s">
        <v>10</v>
      </c>
      <c r="D2411" s="1">
        <v>1707.16</v>
      </c>
      <c r="E2411" s="1">
        <v>664.97</v>
      </c>
      <c r="F2411" s="1">
        <v>0</v>
      </c>
      <c r="G2411" s="1">
        <v>-5021.9690000000001</v>
      </c>
      <c r="H2411" s="1">
        <v>12214.789000000001</v>
      </c>
      <c r="I2411" s="1">
        <v>-6287.259</v>
      </c>
    </row>
    <row r="2412" spans="1:9" hidden="1" x14ac:dyDescent="0.25">
      <c r="A2412" s="1" t="s">
        <v>25</v>
      </c>
      <c r="B2412" s="1" t="s">
        <v>247</v>
      </c>
      <c r="C2412" s="1" t="s">
        <v>26</v>
      </c>
      <c r="D2412" s="1">
        <v>1659.92</v>
      </c>
      <c r="E2412" s="1">
        <v>-664.97</v>
      </c>
      <c r="F2412" s="1">
        <v>0</v>
      </c>
      <c r="G2412" s="1">
        <v>4073.5639999999999</v>
      </c>
      <c r="H2412" s="1">
        <v>11936.159</v>
      </c>
      <c r="I2412" s="1">
        <v>-17450.240000000002</v>
      </c>
    </row>
    <row r="2413" spans="1:9" hidden="1" x14ac:dyDescent="0.25">
      <c r="A2413" s="1" t="s">
        <v>25</v>
      </c>
      <c r="B2413" s="1" t="s">
        <v>247</v>
      </c>
      <c r="C2413" s="1" t="s">
        <v>10</v>
      </c>
      <c r="D2413" s="1">
        <v>1707.16</v>
      </c>
      <c r="E2413" s="1">
        <v>-664.97</v>
      </c>
      <c r="F2413" s="1">
        <v>0</v>
      </c>
      <c r="G2413" s="1">
        <v>4073.5639999999999</v>
      </c>
      <c r="H2413" s="1">
        <v>12221.069</v>
      </c>
      <c r="I2413" s="1">
        <v>-20004.084999999999</v>
      </c>
    </row>
    <row r="2414" spans="1:9" hidden="1" x14ac:dyDescent="0.25">
      <c r="A2414" s="1" t="s">
        <v>25</v>
      </c>
      <c r="B2414" s="1" t="s">
        <v>248</v>
      </c>
      <c r="C2414" s="1" t="s">
        <v>26</v>
      </c>
      <c r="D2414" s="1">
        <v>1659.92</v>
      </c>
      <c r="E2414" s="1">
        <v>664.97</v>
      </c>
      <c r="F2414" s="1">
        <v>0</v>
      </c>
      <c r="G2414" s="1">
        <v>-4073.5639999999999</v>
      </c>
      <c r="H2414" s="1">
        <v>11932.141</v>
      </c>
      <c r="I2414" s="1">
        <v>-8048.1350000000002</v>
      </c>
    </row>
    <row r="2415" spans="1:9" hidden="1" x14ac:dyDescent="0.25">
      <c r="A2415" s="1" t="s">
        <v>25</v>
      </c>
      <c r="B2415" s="1" t="s">
        <v>248</v>
      </c>
      <c r="C2415" s="1" t="s">
        <v>10</v>
      </c>
      <c r="D2415" s="1">
        <v>1707.16</v>
      </c>
      <c r="E2415" s="1">
        <v>664.97</v>
      </c>
      <c r="F2415" s="1">
        <v>0</v>
      </c>
      <c r="G2415" s="1">
        <v>-4073.5639999999999</v>
      </c>
      <c r="H2415" s="1">
        <v>12214.808999999999</v>
      </c>
      <c r="I2415" s="1">
        <v>-6287.3890000000001</v>
      </c>
    </row>
    <row r="2416" spans="1:9" hidden="1" x14ac:dyDescent="0.25">
      <c r="A2416" s="1" t="s">
        <v>25</v>
      </c>
      <c r="B2416" s="1" t="s">
        <v>249</v>
      </c>
      <c r="C2416" s="1" t="s">
        <v>26</v>
      </c>
      <c r="D2416" s="1">
        <v>1659.92</v>
      </c>
      <c r="E2416" s="1">
        <v>0</v>
      </c>
      <c r="F2416" s="1">
        <v>-664.97</v>
      </c>
      <c r="G2416" s="1">
        <v>-4680.49</v>
      </c>
      <c r="H2416" s="1">
        <v>16645.293000000001</v>
      </c>
      <c r="I2416" s="1">
        <v>-12750.942999999999</v>
      </c>
    </row>
    <row r="2417" spans="1:9" hidden="1" x14ac:dyDescent="0.25">
      <c r="A2417" s="1" t="s">
        <v>25</v>
      </c>
      <c r="B2417" s="1" t="s">
        <v>249</v>
      </c>
      <c r="C2417" s="1" t="s">
        <v>10</v>
      </c>
      <c r="D2417" s="1">
        <v>1707.16</v>
      </c>
      <c r="E2417" s="1">
        <v>0</v>
      </c>
      <c r="F2417" s="1">
        <v>-664.97</v>
      </c>
      <c r="G2417" s="1">
        <v>-4680.49</v>
      </c>
      <c r="H2417" s="1">
        <v>19094.538</v>
      </c>
      <c r="I2417" s="1">
        <v>-13148.848</v>
      </c>
    </row>
    <row r="2418" spans="1:9" hidden="1" x14ac:dyDescent="0.25">
      <c r="A2418" s="1" t="s">
        <v>25</v>
      </c>
      <c r="B2418" s="1" t="s">
        <v>250</v>
      </c>
      <c r="C2418" s="1" t="s">
        <v>26</v>
      </c>
      <c r="D2418" s="1">
        <v>1659.92</v>
      </c>
      <c r="E2418" s="1">
        <v>0</v>
      </c>
      <c r="F2418" s="1">
        <v>664.97</v>
      </c>
      <c r="G2418" s="1">
        <v>4680.49</v>
      </c>
      <c r="H2418" s="1">
        <v>7223.0069999999996</v>
      </c>
      <c r="I2418" s="1">
        <v>-12747.431</v>
      </c>
    </row>
    <row r="2419" spans="1:9" hidden="1" x14ac:dyDescent="0.25">
      <c r="A2419" s="1" t="s">
        <v>25</v>
      </c>
      <c r="B2419" s="1" t="s">
        <v>250</v>
      </c>
      <c r="C2419" s="1" t="s">
        <v>10</v>
      </c>
      <c r="D2419" s="1">
        <v>1707.16</v>
      </c>
      <c r="E2419" s="1">
        <v>0</v>
      </c>
      <c r="F2419" s="1">
        <v>664.97</v>
      </c>
      <c r="G2419" s="1">
        <v>4680.49</v>
      </c>
      <c r="H2419" s="1">
        <v>5341.34</v>
      </c>
      <c r="I2419" s="1">
        <v>-13142.626</v>
      </c>
    </row>
    <row r="2420" spans="1:9" hidden="1" x14ac:dyDescent="0.25">
      <c r="A2420" s="1" t="s">
        <v>25</v>
      </c>
      <c r="B2420" s="1" t="s">
        <v>251</v>
      </c>
      <c r="C2420" s="1" t="s">
        <v>26</v>
      </c>
      <c r="D2420" s="1">
        <v>1659.92</v>
      </c>
      <c r="E2420" s="1">
        <v>0</v>
      </c>
      <c r="F2420" s="1">
        <v>-664.97</v>
      </c>
      <c r="G2420" s="1">
        <v>-5564.6440000000002</v>
      </c>
      <c r="H2420" s="1">
        <v>16645.411</v>
      </c>
      <c r="I2420" s="1">
        <v>-12751.171</v>
      </c>
    </row>
    <row r="2421" spans="1:9" hidden="1" x14ac:dyDescent="0.25">
      <c r="A2421" s="1" t="s">
        <v>25</v>
      </c>
      <c r="B2421" s="1" t="s">
        <v>251</v>
      </c>
      <c r="C2421" s="1" t="s">
        <v>10</v>
      </c>
      <c r="D2421" s="1">
        <v>1707.16</v>
      </c>
      <c r="E2421" s="1">
        <v>0</v>
      </c>
      <c r="F2421" s="1">
        <v>-664.97</v>
      </c>
      <c r="G2421" s="1">
        <v>-5564.6440000000002</v>
      </c>
      <c r="H2421" s="1">
        <v>19094.526999999998</v>
      </c>
      <c r="I2421" s="1">
        <v>-13148.737999999999</v>
      </c>
    </row>
    <row r="2422" spans="1:9" hidden="1" x14ac:dyDescent="0.25">
      <c r="A2422" s="1" t="s">
        <v>25</v>
      </c>
      <c r="B2422" s="1" t="s">
        <v>252</v>
      </c>
      <c r="C2422" s="1" t="s">
        <v>26</v>
      </c>
      <c r="D2422" s="1">
        <v>1659.92</v>
      </c>
      <c r="E2422" s="1">
        <v>0</v>
      </c>
      <c r="F2422" s="1">
        <v>664.97</v>
      </c>
      <c r="G2422" s="1">
        <v>5564.6440000000002</v>
      </c>
      <c r="H2422" s="1">
        <v>7222.8890000000001</v>
      </c>
      <c r="I2422" s="1">
        <v>-12747.204</v>
      </c>
    </row>
    <row r="2423" spans="1:9" hidden="1" x14ac:dyDescent="0.25">
      <c r="A2423" s="1" t="s">
        <v>25</v>
      </c>
      <c r="B2423" s="1" t="s">
        <v>252</v>
      </c>
      <c r="C2423" s="1" t="s">
        <v>10</v>
      </c>
      <c r="D2423" s="1">
        <v>1707.16</v>
      </c>
      <c r="E2423" s="1">
        <v>0</v>
      </c>
      <c r="F2423" s="1">
        <v>664.97</v>
      </c>
      <c r="G2423" s="1">
        <v>5564.6440000000002</v>
      </c>
      <c r="H2423" s="1">
        <v>5341.3519999999999</v>
      </c>
      <c r="I2423" s="1">
        <v>-13142.736000000001</v>
      </c>
    </row>
    <row r="2424" spans="1:9" hidden="1" x14ac:dyDescent="0.25">
      <c r="A2424" s="1" t="s">
        <v>25</v>
      </c>
      <c r="B2424" s="1" t="s">
        <v>253</v>
      </c>
      <c r="C2424" s="1" t="s">
        <v>26</v>
      </c>
      <c r="D2424" s="1">
        <v>1659.92</v>
      </c>
      <c r="E2424" s="1">
        <v>0</v>
      </c>
      <c r="F2424" s="1">
        <v>0</v>
      </c>
      <c r="G2424" s="1">
        <v>0</v>
      </c>
      <c r="H2424" s="1">
        <v>11934.179</v>
      </c>
      <c r="I2424" s="1">
        <v>-12749.402</v>
      </c>
    </row>
    <row r="2425" spans="1:9" hidden="1" x14ac:dyDescent="0.25">
      <c r="A2425" s="1" t="s">
        <v>25</v>
      </c>
      <c r="B2425" s="1" t="s">
        <v>253</v>
      </c>
      <c r="C2425" s="1" t="s">
        <v>10</v>
      </c>
      <c r="D2425" s="1">
        <v>1707.16</v>
      </c>
      <c r="E2425" s="1">
        <v>0</v>
      </c>
      <c r="F2425" s="1">
        <v>0</v>
      </c>
      <c r="G2425" s="1">
        <v>0</v>
      </c>
      <c r="H2425" s="1">
        <v>12217.985000000001</v>
      </c>
      <c r="I2425" s="1">
        <v>-13146.079</v>
      </c>
    </row>
    <row r="2426" spans="1:9" hidden="1" x14ac:dyDescent="0.25">
      <c r="A2426" s="1" t="s">
        <v>25</v>
      </c>
      <c r="B2426" s="1" t="s">
        <v>254</v>
      </c>
      <c r="C2426" s="1" t="s">
        <v>26</v>
      </c>
      <c r="D2426" s="1">
        <v>1659.92</v>
      </c>
      <c r="E2426" s="1">
        <v>0</v>
      </c>
      <c r="F2426" s="1">
        <v>0</v>
      </c>
      <c r="G2426" s="1">
        <v>0</v>
      </c>
      <c r="H2426" s="1">
        <v>11934.120999999999</v>
      </c>
      <c r="I2426" s="1">
        <v>-12748.973</v>
      </c>
    </row>
    <row r="2427" spans="1:9" hidden="1" x14ac:dyDescent="0.25">
      <c r="A2427" s="1" t="s">
        <v>25</v>
      </c>
      <c r="B2427" s="1" t="s">
        <v>254</v>
      </c>
      <c r="C2427" s="1" t="s">
        <v>10</v>
      </c>
      <c r="D2427" s="1">
        <v>1707.16</v>
      </c>
      <c r="E2427" s="1">
        <v>0</v>
      </c>
      <c r="F2427" s="1">
        <v>0</v>
      </c>
      <c r="G2427" s="1">
        <v>0</v>
      </c>
      <c r="H2427" s="1">
        <v>12217.894</v>
      </c>
      <c r="I2427" s="1">
        <v>-13145.395</v>
      </c>
    </row>
    <row r="2428" spans="1:9" hidden="1" x14ac:dyDescent="0.25">
      <c r="A2428" s="1" t="s">
        <v>25</v>
      </c>
      <c r="B2428" s="1" t="s">
        <v>255</v>
      </c>
      <c r="C2428" s="1" t="s">
        <v>26</v>
      </c>
      <c r="D2428" s="1">
        <v>1659.92</v>
      </c>
      <c r="E2428" s="1">
        <v>0</v>
      </c>
      <c r="F2428" s="1">
        <v>0</v>
      </c>
      <c r="G2428" s="1">
        <v>0</v>
      </c>
      <c r="H2428" s="1">
        <v>11934.352999999999</v>
      </c>
      <c r="I2428" s="1">
        <v>-12749.213</v>
      </c>
    </row>
    <row r="2429" spans="1:9" hidden="1" x14ac:dyDescent="0.25">
      <c r="A2429" s="1" t="s">
        <v>25</v>
      </c>
      <c r="B2429" s="1" t="s">
        <v>255</v>
      </c>
      <c r="C2429" s="1" t="s">
        <v>10</v>
      </c>
      <c r="D2429" s="1">
        <v>1707.16</v>
      </c>
      <c r="E2429" s="1">
        <v>0</v>
      </c>
      <c r="F2429" s="1">
        <v>0</v>
      </c>
      <c r="G2429" s="1">
        <v>0</v>
      </c>
      <c r="H2429" s="1">
        <v>12218.261</v>
      </c>
      <c r="I2429" s="1">
        <v>-13145.778</v>
      </c>
    </row>
    <row r="2430" spans="1:9" hidden="1" x14ac:dyDescent="0.25">
      <c r="A2430" s="1" t="s">
        <v>25</v>
      </c>
      <c r="B2430" s="1" t="s">
        <v>256</v>
      </c>
      <c r="C2430" s="1" t="s">
        <v>26</v>
      </c>
      <c r="D2430" s="1">
        <v>1659.92</v>
      </c>
      <c r="E2430" s="1">
        <v>0</v>
      </c>
      <c r="F2430" s="1">
        <v>0</v>
      </c>
      <c r="G2430" s="1">
        <v>0</v>
      </c>
      <c r="H2430" s="1">
        <v>11933.947</v>
      </c>
      <c r="I2430" s="1">
        <v>-12749.162</v>
      </c>
    </row>
    <row r="2431" spans="1:9" hidden="1" x14ac:dyDescent="0.25">
      <c r="A2431" s="1" t="s">
        <v>25</v>
      </c>
      <c r="B2431" s="1" t="s">
        <v>256</v>
      </c>
      <c r="C2431" s="1" t="s">
        <v>10</v>
      </c>
      <c r="D2431" s="1">
        <v>1707.16</v>
      </c>
      <c r="E2431" s="1">
        <v>0</v>
      </c>
      <c r="F2431" s="1">
        <v>0</v>
      </c>
      <c r="G2431" s="1">
        <v>0</v>
      </c>
      <c r="H2431" s="1">
        <v>12217.617</v>
      </c>
      <c r="I2431" s="1">
        <v>-13145.696</v>
      </c>
    </row>
    <row r="2432" spans="1:9" hidden="1" x14ac:dyDescent="0.25">
      <c r="A2432" s="1" t="s">
        <v>25</v>
      </c>
      <c r="B2432" s="1" t="s">
        <v>257</v>
      </c>
      <c r="C2432" s="1" t="s">
        <v>26</v>
      </c>
      <c r="D2432" s="1">
        <v>829.96</v>
      </c>
      <c r="E2432" s="1">
        <v>-664.97</v>
      </c>
      <c r="F2432" s="1">
        <v>0</v>
      </c>
      <c r="G2432" s="1">
        <v>5021.9690000000001</v>
      </c>
      <c r="H2432" s="1">
        <v>5968.9650000000001</v>
      </c>
      <c r="I2432" s="1">
        <v>-11075.414000000001</v>
      </c>
    </row>
    <row r="2433" spans="1:9" hidden="1" x14ac:dyDescent="0.25">
      <c r="A2433" s="1" t="s">
        <v>25</v>
      </c>
      <c r="B2433" s="1" t="s">
        <v>257</v>
      </c>
      <c r="C2433" s="1" t="s">
        <v>10</v>
      </c>
      <c r="D2433" s="1">
        <v>853.58</v>
      </c>
      <c r="E2433" s="1">
        <v>-664.97</v>
      </c>
      <c r="F2433" s="1">
        <v>0</v>
      </c>
      <c r="G2433" s="1">
        <v>5021.9690000000001</v>
      </c>
      <c r="H2433" s="1">
        <v>6112.1189999999997</v>
      </c>
      <c r="I2433" s="1">
        <v>-13431.346</v>
      </c>
    </row>
    <row r="2434" spans="1:9" hidden="1" x14ac:dyDescent="0.25">
      <c r="A2434" s="1" t="s">
        <v>25</v>
      </c>
      <c r="B2434" s="1" t="s">
        <v>258</v>
      </c>
      <c r="C2434" s="1" t="s">
        <v>26</v>
      </c>
      <c r="D2434" s="1">
        <v>829.96</v>
      </c>
      <c r="E2434" s="1">
        <v>664.97</v>
      </c>
      <c r="F2434" s="1">
        <v>0</v>
      </c>
      <c r="G2434" s="1">
        <v>-5021.9690000000001</v>
      </c>
      <c r="H2434" s="1">
        <v>5965.1850000000004</v>
      </c>
      <c r="I2434" s="1">
        <v>-1673.7739999999999</v>
      </c>
    </row>
    <row r="2435" spans="1:9" hidden="1" x14ac:dyDescent="0.25">
      <c r="A2435" s="1" t="s">
        <v>25</v>
      </c>
      <c r="B2435" s="1" t="s">
        <v>258</v>
      </c>
      <c r="C2435" s="1" t="s">
        <v>10</v>
      </c>
      <c r="D2435" s="1">
        <v>853.58</v>
      </c>
      <c r="E2435" s="1">
        <v>664.97</v>
      </c>
      <c r="F2435" s="1">
        <v>0</v>
      </c>
      <c r="G2435" s="1">
        <v>-5021.9690000000001</v>
      </c>
      <c r="H2435" s="1">
        <v>6105.82</v>
      </c>
      <c r="I2435" s="1">
        <v>285.60899999999998</v>
      </c>
    </row>
    <row r="2436" spans="1:9" hidden="1" x14ac:dyDescent="0.25">
      <c r="A2436" s="1" t="s">
        <v>25</v>
      </c>
      <c r="B2436" s="1" t="s">
        <v>259</v>
      </c>
      <c r="C2436" s="1" t="s">
        <v>26</v>
      </c>
      <c r="D2436" s="1">
        <v>829.96</v>
      </c>
      <c r="E2436" s="1">
        <v>-664.97</v>
      </c>
      <c r="F2436" s="1">
        <v>0</v>
      </c>
      <c r="G2436" s="1">
        <v>4073.5639999999999</v>
      </c>
      <c r="H2436" s="1">
        <v>5969.0839999999998</v>
      </c>
      <c r="I2436" s="1">
        <v>-11075.646000000001</v>
      </c>
    </row>
    <row r="2437" spans="1:9" hidden="1" x14ac:dyDescent="0.25">
      <c r="A2437" s="1" t="s">
        <v>25</v>
      </c>
      <c r="B2437" s="1" t="s">
        <v>259</v>
      </c>
      <c r="C2437" s="1" t="s">
        <v>10</v>
      </c>
      <c r="D2437" s="1">
        <v>853.58</v>
      </c>
      <c r="E2437" s="1">
        <v>-664.97</v>
      </c>
      <c r="F2437" s="1">
        <v>0</v>
      </c>
      <c r="G2437" s="1">
        <v>4073.5639999999999</v>
      </c>
      <c r="H2437" s="1">
        <v>6112.1</v>
      </c>
      <c r="I2437" s="1">
        <v>-13431.217000000001</v>
      </c>
    </row>
    <row r="2438" spans="1:9" hidden="1" x14ac:dyDescent="0.25">
      <c r="A2438" s="1" t="s">
        <v>25</v>
      </c>
      <c r="B2438" s="1" t="s">
        <v>260</v>
      </c>
      <c r="C2438" s="1" t="s">
        <v>26</v>
      </c>
      <c r="D2438" s="1">
        <v>829.96</v>
      </c>
      <c r="E2438" s="1">
        <v>664.97</v>
      </c>
      <c r="F2438" s="1">
        <v>0</v>
      </c>
      <c r="G2438" s="1">
        <v>-4073.5639999999999</v>
      </c>
      <c r="H2438" s="1">
        <v>5965.0659999999998</v>
      </c>
      <c r="I2438" s="1">
        <v>-1673.5409999999999</v>
      </c>
    </row>
    <row r="2439" spans="1:9" hidden="1" x14ac:dyDescent="0.25">
      <c r="A2439" s="1" t="s">
        <v>25</v>
      </c>
      <c r="B2439" s="1" t="s">
        <v>260</v>
      </c>
      <c r="C2439" s="1" t="s">
        <v>10</v>
      </c>
      <c r="D2439" s="1">
        <v>853.58</v>
      </c>
      <c r="E2439" s="1">
        <v>664.97</v>
      </c>
      <c r="F2439" s="1">
        <v>0</v>
      </c>
      <c r="G2439" s="1">
        <v>-4073.5639999999999</v>
      </c>
      <c r="H2439" s="1">
        <v>6105.8389999999999</v>
      </c>
      <c r="I2439" s="1">
        <v>285.48</v>
      </c>
    </row>
    <row r="2440" spans="1:9" hidden="1" x14ac:dyDescent="0.25">
      <c r="A2440" s="1" t="s">
        <v>25</v>
      </c>
      <c r="B2440" s="1" t="s">
        <v>261</v>
      </c>
      <c r="C2440" s="1" t="s">
        <v>26</v>
      </c>
      <c r="D2440" s="1">
        <v>829.96</v>
      </c>
      <c r="E2440" s="1">
        <v>0</v>
      </c>
      <c r="F2440" s="1">
        <v>-664.97</v>
      </c>
      <c r="G2440" s="1">
        <v>-4680.49</v>
      </c>
      <c r="H2440" s="1">
        <v>10678.218000000001</v>
      </c>
      <c r="I2440" s="1">
        <v>-6376.35</v>
      </c>
    </row>
    <row r="2441" spans="1:9" hidden="1" x14ac:dyDescent="0.25">
      <c r="A2441" s="1" t="s">
        <v>25</v>
      </c>
      <c r="B2441" s="1" t="s">
        <v>261</v>
      </c>
      <c r="C2441" s="1" t="s">
        <v>10</v>
      </c>
      <c r="D2441" s="1">
        <v>853.58</v>
      </c>
      <c r="E2441" s="1">
        <v>0</v>
      </c>
      <c r="F2441" s="1">
        <v>-664.97</v>
      </c>
      <c r="G2441" s="1">
        <v>-4680.49</v>
      </c>
      <c r="H2441" s="1">
        <v>12985.569</v>
      </c>
      <c r="I2441" s="1">
        <v>-6575.98</v>
      </c>
    </row>
    <row r="2442" spans="1:9" hidden="1" x14ac:dyDescent="0.25">
      <c r="A2442" s="1" t="s">
        <v>25</v>
      </c>
      <c r="B2442" s="1" t="s">
        <v>262</v>
      </c>
      <c r="C2442" s="1" t="s">
        <v>26</v>
      </c>
      <c r="D2442" s="1">
        <v>829.96</v>
      </c>
      <c r="E2442" s="1">
        <v>0</v>
      </c>
      <c r="F2442" s="1">
        <v>664.97</v>
      </c>
      <c r="G2442" s="1">
        <v>4680.49</v>
      </c>
      <c r="H2442" s="1">
        <v>1255.932</v>
      </c>
      <c r="I2442" s="1">
        <v>-6372.8379999999997</v>
      </c>
    </row>
    <row r="2443" spans="1:9" hidden="1" x14ac:dyDescent="0.25">
      <c r="A2443" s="1" t="s">
        <v>25</v>
      </c>
      <c r="B2443" s="1" t="s">
        <v>262</v>
      </c>
      <c r="C2443" s="1" t="s">
        <v>10</v>
      </c>
      <c r="D2443" s="1">
        <v>853.58</v>
      </c>
      <c r="E2443" s="1">
        <v>0</v>
      </c>
      <c r="F2443" s="1">
        <v>664.97</v>
      </c>
      <c r="G2443" s="1">
        <v>4680.49</v>
      </c>
      <c r="H2443" s="1">
        <v>-767.62900000000002</v>
      </c>
      <c r="I2443" s="1">
        <v>-6569.7569999999996</v>
      </c>
    </row>
    <row r="2444" spans="1:9" hidden="1" x14ac:dyDescent="0.25">
      <c r="A2444" s="1" t="s">
        <v>25</v>
      </c>
      <c r="B2444" s="1" t="s">
        <v>263</v>
      </c>
      <c r="C2444" s="1" t="s">
        <v>26</v>
      </c>
      <c r="D2444" s="1">
        <v>829.96</v>
      </c>
      <c r="E2444" s="1">
        <v>0</v>
      </c>
      <c r="F2444" s="1">
        <v>-664.97</v>
      </c>
      <c r="G2444" s="1">
        <v>-5564.6440000000002</v>
      </c>
      <c r="H2444" s="1">
        <v>10678.335999999999</v>
      </c>
      <c r="I2444" s="1">
        <v>-6376.5770000000002</v>
      </c>
    </row>
    <row r="2445" spans="1:9" hidden="1" x14ac:dyDescent="0.25">
      <c r="A2445" s="1" t="s">
        <v>25</v>
      </c>
      <c r="B2445" s="1" t="s">
        <v>263</v>
      </c>
      <c r="C2445" s="1" t="s">
        <v>10</v>
      </c>
      <c r="D2445" s="1">
        <v>853.58</v>
      </c>
      <c r="E2445" s="1">
        <v>0</v>
      </c>
      <c r="F2445" s="1">
        <v>-664.97</v>
      </c>
      <c r="G2445" s="1">
        <v>-5564.6440000000002</v>
      </c>
      <c r="H2445" s="1">
        <v>12985.557000000001</v>
      </c>
      <c r="I2445" s="1">
        <v>-6575.8689999999997</v>
      </c>
    </row>
    <row r="2446" spans="1:9" hidden="1" x14ac:dyDescent="0.25">
      <c r="A2446" s="1" t="s">
        <v>25</v>
      </c>
      <c r="B2446" s="1" t="s">
        <v>264</v>
      </c>
      <c r="C2446" s="1" t="s">
        <v>26</v>
      </c>
      <c r="D2446" s="1">
        <v>829.96</v>
      </c>
      <c r="E2446" s="1">
        <v>0</v>
      </c>
      <c r="F2446" s="1">
        <v>664.97</v>
      </c>
      <c r="G2446" s="1">
        <v>5564.6440000000002</v>
      </c>
      <c r="H2446" s="1">
        <v>1255.8140000000001</v>
      </c>
      <c r="I2446" s="1">
        <v>-6372.61</v>
      </c>
    </row>
    <row r="2447" spans="1:9" hidden="1" x14ac:dyDescent="0.25">
      <c r="A2447" s="1" t="s">
        <v>25</v>
      </c>
      <c r="B2447" s="1" t="s">
        <v>264</v>
      </c>
      <c r="C2447" s="1" t="s">
        <v>10</v>
      </c>
      <c r="D2447" s="1">
        <v>853.58</v>
      </c>
      <c r="E2447" s="1">
        <v>0</v>
      </c>
      <c r="F2447" s="1">
        <v>664.97</v>
      </c>
      <c r="G2447" s="1">
        <v>5564.6440000000002</v>
      </c>
      <c r="H2447" s="1">
        <v>-767.61800000000005</v>
      </c>
      <c r="I2447" s="1">
        <v>-6569.8680000000004</v>
      </c>
    </row>
    <row r="2448" spans="1:9" hidden="1" x14ac:dyDescent="0.25">
      <c r="A2448" s="1" t="s">
        <v>25</v>
      </c>
      <c r="B2448" s="1" t="s">
        <v>265</v>
      </c>
      <c r="C2448" s="1" t="s">
        <v>26</v>
      </c>
      <c r="D2448" s="1">
        <v>829.96</v>
      </c>
      <c r="E2448" s="1">
        <v>0</v>
      </c>
      <c r="F2448" s="1">
        <v>0</v>
      </c>
      <c r="G2448" s="1">
        <v>0</v>
      </c>
      <c r="H2448" s="1">
        <v>5967.1040000000003</v>
      </c>
      <c r="I2448" s="1">
        <v>-6374.808</v>
      </c>
    </row>
    <row r="2449" spans="1:9" hidden="1" x14ac:dyDescent="0.25">
      <c r="A2449" s="1" t="s">
        <v>25</v>
      </c>
      <c r="B2449" s="1" t="s">
        <v>265</v>
      </c>
      <c r="C2449" s="1" t="s">
        <v>10</v>
      </c>
      <c r="D2449" s="1">
        <v>853.58</v>
      </c>
      <c r="E2449" s="1">
        <v>0</v>
      </c>
      <c r="F2449" s="1">
        <v>0</v>
      </c>
      <c r="G2449" s="1">
        <v>0</v>
      </c>
      <c r="H2449" s="1">
        <v>6109.0150000000003</v>
      </c>
      <c r="I2449" s="1">
        <v>-6573.2110000000002</v>
      </c>
    </row>
    <row r="2450" spans="1:9" hidden="1" x14ac:dyDescent="0.25">
      <c r="A2450" s="1" t="s">
        <v>25</v>
      </c>
      <c r="B2450" s="1" t="s">
        <v>266</v>
      </c>
      <c r="C2450" s="1" t="s">
        <v>26</v>
      </c>
      <c r="D2450" s="1">
        <v>829.96</v>
      </c>
      <c r="E2450" s="1">
        <v>0</v>
      </c>
      <c r="F2450" s="1">
        <v>0</v>
      </c>
      <c r="G2450" s="1">
        <v>0</v>
      </c>
      <c r="H2450" s="1">
        <v>5967.0460000000003</v>
      </c>
      <c r="I2450" s="1">
        <v>-6374.3789999999999</v>
      </c>
    </row>
    <row r="2451" spans="1:9" hidden="1" x14ac:dyDescent="0.25">
      <c r="A2451" s="1" t="s">
        <v>25</v>
      </c>
      <c r="B2451" s="1" t="s">
        <v>266</v>
      </c>
      <c r="C2451" s="1" t="s">
        <v>10</v>
      </c>
      <c r="D2451" s="1">
        <v>853.58</v>
      </c>
      <c r="E2451" s="1">
        <v>0</v>
      </c>
      <c r="F2451" s="1">
        <v>0</v>
      </c>
      <c r="G2451" s="1">
        <v>0</v>
      </c>
      <c r="H2451" s="1">
        <v>6108.924</v>
      </c>
      <c r="I2451" s="1">
        <v>-6572.5259999999998</v>
      </c>
    </row>
    <row r="2452" spans="1:9" hidden="1" x14ac:dyDescent="0.25">
      <c r="A2452" s="1" t="s">
        <v>25</v>
      </c>
      <c r="B2452" s="1" t="s">
        <v>267</v>
      </c>
      <c r="C2452" s="1" t="s">
        <v>26</v>
      </c>
      <c r="D2452" s="1">
        <v>829.96</v>
      </c>
      <c r="E2452" s="1">
        <v>0</v>
      </c>
      <c r="F2452" s="1">
        <v>0</v>
      </c>
      <c r="G2452" s="1">
        <v>0</v>
      </c>
      <c r="H2452" s="1">
        <v>5967.2780000000002</v>
      </c>
      <c r="I2452" s="1">
        <v>-6374.6189999999997</v>
      </c>
    </row>
    <row r="2453" spans="1:9" hidden="1" x14ac:dyDescent="0.25">
      <c r="A2453" s="1" t="s">
        <v>25</v>
      </c>
      <c r="B2453" s="1" t="s">
        <v>267</v>
      </c>
      <c r="C2453" s="1" t="s">
        <v>10</v>
      </c>
      <c r="D2453" s="1">
        <v>853.58</v>
      </c>
      <c r="E2453" s="1">
        <v>0</v>
      </c>
      <c r="F2453" s="1">
        <v>0</v>
      </c>
      <c r="G2453" s="1">
        <v>0</v>
      </c>
      <c r="H2453" s="1">
        <v>6109.2910000000002</v>
      </c>
      <c r="I2453" s="1">
        <v>-6572.9089999999997</v>
      </c>
    </row>
    <row r="2454" spans="1:9" hidden="1" x14ac:dyDescent="0.25">
      <c r="A2454" s="1" t="s">
        <v>25</v>
      </c>
      <c r="B2454" s="1" t="s">
        <v>268</v>
      </c>
      <c r="C2454" s="1" t="s">
        <v>26</v>
      </c>
      <c r="D2454" s="1">
        <v>829.96</v>
      </c>
      <c r="E2454" s="1">
        <v>0</v>
      </c>
      <c r="F2454" s="1">
        <v>0</v>
      </c>
      <c r="G2454" s="1">
        <v>0</v>
      </c>
      <c r="H2454" s="1">
        <v>5966.8720000000003</v>
      </c>
      <c r="I2454" s="1">
        <v>-6374.5680000000002</v>
      </c>
    </row>
    <row r="2455" spans="1:9" hidden="1" x14ac:dyDescent="0.25">
      <c r="A2455" s="1" t="s">
        <v>25</v>
      </c>
      <c r="B2455" s="1" t="s">
        <v>268</v>
      </c>
      <c r="C2455" s="1" t="s">
        <v>10</v>
      </c>
      <c r="D2455" s="1">
        <v>853.58</v>
      </c>
      <c r="E2455" s="1">
        <v>0</v>
      </c>
      <c r="F2455" s="1">
        <v>0</v>
      </c>
      <c r="G2455" s="1">
        <v>0</v>
      </c>
      <c r="H2455" s="1">
        <v>6108.6480000000001</v>
      </c>
      <c r="I2455" s="1">
        <v>-6572.8280000000004</v>
      </c>
    </row>
    <row r="2456" spans="1:9" hidden="1" x14ac:dyDescent="0.25">
      <c r="A2456" s="1" t="s">
        <v>25</v>
      </c>
      <c r="B2456" s="1" t="s">
        <v>269</v>
      </c>
      <c r="C2456" s="1" t="s">
        <v>26</v>
      </c>
      <c r="D2456" s="1">
        <v>1847.99</v>
      </c>
      <c r="E2456" s="1">
        <v>556.82000000000005</v>
      </c>
      <c r="F2456" s="1">
        <v>128.35</v>
      </c>
      <c r="G2456" s="1">
        <v>4879.2979999999998</v>
      </c>
      <c r="H2456" s="1">
        <v>14280.288</v>
      </c>
      <c r="I2456" s="1">
        <v>-10298.402</v>
      </c>
    </row>
    <row r="2457" spans="1:9" hidden="1" x14ac:dyDescent="0.25">
      <c r="A2457" s="1" t="s">
        <v>25</v>
      </c>
      <c r="B2457" s="1" t="s">
        <v>269</v>
      </c>
      <c r="C2457" s="1" t="s">
        <v>10</v>
      </c>
      <c r="D2457" s="1">
        <v>1895.23</v>
      </c>
      <c r="E2457" s="1">
        <v>556.82000000000005</v>
      </c>
      <c r="F2457" s="1">
        <v>128.35</v>
      </c>
      <c r="G2457" s="1">
        <v>4879.2979999999998</v>
      </c>
      <c r="H2457" s="1">
        <v>14980.92</v>
      </c>
      <c r="I2457" s="1">
        <v>-8925.1669999999995</v>
      </c>
    </row>
    <row r="2458" spans="1:9" hidden="1" x14ac:dyDescent="0.25">
      <c r="A2458" s="1" t="s">
        <v>25</v>
      </c>
      <c r="B2458" s="1" t="s">
        <v>270</v>
      </c>
      <c r="C2458" s="1" t="s">
        <v>26</v>
      </c>
      <c r="D2458" s="1">
        <v>1847.99</v>
      </c>
      <c r="E2458" s="1">
        <v>-556.82000000000005</v>
      </c>
      <c r="F2458" s="1">
        <v>-128.35</v>
      </c>
      <c r="G2458" s="1">
        <v>-4879.2979999999998</v>
      </c>
      <c r="H2458" s="1">
        <v>12516.901</v>
      </c>
      <c r="I2458" s="1">
        <v>-18008.947</v>
      </c>
    </row>
    <row r="2459" spans="1:9" hidden="1" x14ac:dyDescent="0.25">
      <c r="A2459" s="1" t="s">
        <v>25</v>
      </c>
      <c r="B2459" s="1" t="s">
        <v>270</v>
      </c>
      <c r="C2459" s="1" t="s">
        <v>10</v>
      </c>
      <c r="D2459" s="1">
        <v>1895.23</v>
      </c>
      <c r="E2459" s="1">
        <v>-556.82000000000005</v>
      </c>
      <c r="F2459" s="1">
        <v>-128.35</v>
      </c>
      <c r="G2459" s="1">
        <v>-4879.2979999999998</v>
      </c>
      <c r="H2459" s="1">
        <v>12383.98</v>
      </c>
      <c r="I2459" s="1">
        <v>-20174.909</v>
      </c>
    </row>
    <row r="2460" spans="1:9" hidden="1" x14ac:dyDescent="0.25">
      <c r="A2460" s="1" t="s">
        <v>25</v>
      </c>
      <c r="B2460" s="1" t="s">
        <v>271</v>
      </c>
      <c r="C2460" s="1" t="s">
        <v>26</v>
      </c>
      <c r="D2460" s="1">
        <v>1847.99</v>
      </c>
      <c r="E2460" s="1">
        <v>125.6</v>
      </c>
      <c r="F2460" s="1">
        <v>554.14</v>
      </c>
      <c r="G2460" s="1">
        <v>4280.808</v>
      </c>
      <c r="H2460" s="1">
        <v>17232.861000000001</v>
      </c>
      <c r="I2460" s="1">
        <v>-13298.148999999999</v>
      </c>
    </row>
    <row r="2461" spans="1:9" hidden="1" x14ac:dyDescent="0.25">
      <c r="A2461" s="1" t="s">
        <v>25</v>
      </c>
      <c r="B2461" s="1" t="s">
        <v>271</v>
      </c>
      <c r="C2461" s="1" t="s">
        <v>10</v>
      </c>
      <c r="D2461" s="1">
        <v>1895.23</v>
      </c>
      <c r="E2461" s="1">
        <v>125.6</v>
      </c>
      <c r="F2461" s="1">
        <v>554.14</v>
      </c>
      <c r="G2461" s="1">
        <v>4280.808</v>
      </c>
      <c r="H2461" s="1">
        <v>19284.186000000002</v>
      </c>
      <c r="I2461" s="1">
        <v>-13288.427</v>
      </c>
    </row>
    <row r="2462" spans="1:9" hidden="1" x14ac:dyDescent="0.25">
      <c r="A2462" s="1" t="s">
        <v>25</v>
      </c>
      <c r="B2462" s="1" t="s">
        <v>272</v>
      </c>
      <c r="C2462" s="1" t="s">
        <v>26</v>
      </c>
      <c r="D2462" s="1">
        <v>1847.99</v>
      </c>
      <c r="E2462" s="1">
        <v>-125.6</v>
      </c>
      <c r="F2462" s="1">
        <v>-554.14</v>
      </c>
      <c r="G2462" s="1">
        <v>-4280.808</v>
      </c>
      <c r="H2462" s="1">
        <v>9564.3279999999995</v>
      </c>
      <c r="I2462" s="1">
        <v>-15009.2</v>
      </c>
    </row>
    <row r="2463" spans="1:9" hidden="1" x14ac:dyDescent="0.25">
      <c r="A2463" s="1" t="s">
        <v>25</v>
      </c>
      <c r="B2463" s="1" t="s">
        <v>272</v>
      </c>
      <c r="C2463" s="1" t="s">
        <v>10</v>
      </c>
      <c r="D2463" s="1">
        <v>1895.23</v>
      </c>
      <c r="E2463" s="1">
        <v>-125.6</v>
      </c>
      <c r="F2463" s="1">
        <v>-554.14</v>
      </c>
      <c r="G2463" s="1">
        <v>-4280.808</v>
      </c>
      <c r="H2463" s="1">
        <v>8080.7139999999999</v>
      </c>
      <c r="I2463" s="1">
        <v>-15811.648999999999</v>
      </c>
    </row>
    <row r="2464" spans="1:9" hidden="1" x14ac:dyDescent="0.25">
      <c r="A2464" s="1" t="s">
        <v>25</v>
      </c>
      <c r="B2464" s="1" t="s">
        <v>273</v>
      </c>
      <c r="C2464" s="1" t="s">
        <v>26</v>
      </c>
      <c r="D2464" s="1">
        <v>829.96</v>
      </c>
      <c r="E2464" s="1">
        <v>556.82000000000005</v>
      </c>
      <c r="F2464" s="1">
        <v>128.35</v>
      </c>
      <c r="G2464" s="1">
        <v>4879.2979999999998</v>
      </c>
      <c r="H2464" s="1">
        <v>6848.768</v>
      </c>
      <c r="I2464" s="1">
        <v>-2519.3209999999999</v>
      </c>
    </row>
    <row r="2465" spans="1:9" hidden="1" x14ac:dyDescent="0.25">
      <c r="A2465" s="1" t="s">
        <v>25</v>
      </c>
      <c r="B2465" s="1" t="s">
        <v>273</v>
      </c>
      <c r="C2465" s="1" t="s">
        <v>10</v>
      </c>
      <c r="D2465" s="1">
        <v>853.58</v>
      </c>
      <c r="E2465" s="1">
        <v>556.82000000000005</v>
      </c>
      <c r="F2465" s="1">
        <v>128.35</v>
      </c>
      <c r="G2465" s="1">
        <v>4879.2979999999998</v>
      </c>
      <c r="H2465" s="1">
        <v>7407.44</v>
      </c>
      <c r="I2465" s="1">
        <v>-947.99800000000005</v>
      </c>
    </row>
    <row r="2466" spans="1:9" hidden="1" x14ac:dyDescent="0.25">
      <c r="A2466" s="1" t="s">
        <v>25</v>
      </c>
      <c r="B2466" s="1" t="s">
        <v>274</v>
      </c>
      <c r="C2466" s="1" t="s">
        <v>26</v>
      </c>
      <c r="D2466" s="1">
        <v>829.96</v>
      </c>
      <c r="E2466" s="1">
        <v>-556.82000000000005</v>
      </c>
      <c r="F2466" s="1">
        <v>-128.35</v>
      </c>
      <c r="G2466" s="1">
        <v>-4879.2979999999998</v>
      </c>
      <c r="H2466" s="1">
        <v>5085.3819999999996</v>
      </c>
      <c r="I2466" s="1">
        <v>-10229.866</v>
      </c>
    </row>
    <row r="2467" spans="1:9" hidden="1" x14ac:dyDescent="0.25">
      <c r="A2467" s="1" t="s">
        <v>25</v>
      </c>
      <c r="B2467" s="1" t="s">
        <v>274</v>
      </c>
      <c r="C2467" s="1" t="s">
        <v>10</v>
      </c>
      <c r="D2467" s="1">
        <v>853.58</v>
      </c>
      <c r="E2467" s="1">
        <v>-556.82000000000005</v>
      </c>
      <c r="F2467" s="1">
        <v>-128.35</v>
      </c>
      <c r="G2467" s="1">
        <v>-4879.2979999999998</v>
      </c>
      <c r="H2467" s="1">
        <v>4810.4989999999998</v>
      </c>
      <c r="I2467" s="1">
        <v>-12197.739</v>
      </c>
    </row>
    <row r="2468" spans="1:9" hidden="1" x14ac:dyDescent="0.25">
      <c r="A2468" s="1" t="s">
        <v>25</v>
      </c>
      <c r="B2468" s="1" t="s">
        <v>275</v>
      </c>
      <c r="C2468" s="1" t="s">
        <v>26</v>
      </c>
      <c r="D2468" s="1">
        <v>829.96</v>
      </c>
      <c r="E2468" s="1">
        <v>125.6</v>
      </c>
      <c r="F2468" s="1">
        <v>554.14</v>
      </c>
      <c r="G2468" s="1">
        <v>4280.808</v>
      </c>
      <c r="H2468" s="1">
        <v>9801.3420000000006</v>
      </c>
      <c r="I2468" s="1">
        <v>-5519.0680000000002</v>
      </c>
    </row>
    <row r="2469" spans="1:9" hidden="1" x14ac:dyDescent="0.25">
      <c r="A2469" s="1" t="s">
        <v>25</v>
      </c>
      <c r="B2469" s="1" t="s">
        <v>275</v>
      </c>
      <c r="C2469" s="1" t="s">
        <v>10</v>
      </c>
      <c r="D2469" s="1">
        <v>853.58</v>
      </c>
      <c r="E2469" s="1">
        <v>125.6</v>
      </c>
      <c r="F2469" s="1">
        <v>554.14</v>
      </c>
      <c r="G2469" s="1">
        <v>4280.808</v>
      </c>
      <c r="H2469" s="1">
        <v>11710.706</v>
      </c>
      <c r="I2469" s="1">
        <v>-5311.2569999999996</v>
      </c>
    </row>
    <row r="2470" spans="1:9" hidden="1" x14ac:dyDescent="0.25">
      <c r="A2470" s="1" t="s">
        <v>25</v>
      </c>
      <c r="B2470" s="1" t="s">
        <v>276</v>
      </c>
      <c r="C2470" s="1" t="s">
        <v>26</v>
      </c>
      <c r="D2470" s="1">
        <v>829.96</v>
      </c>
      <c r="E2470" s="1">
        <v>-125.6</v>
      </c>
      <c r="F2470" s="1">
        <v>-554.14</v>
      </c>
      <c r="G2470" s="1">
        <v>-4280.808</v>
      </c>
      <c r="H2470" s="1">
        <v>2132.808</v>
      </c>
      <c r="I2470" s="1">
        <v>-7230.1189999999997</v>
      </c>
    </row>
    <row r="2471" spans="1:9" hidden="1" x14ac:dyDescent="0.25">
      <c r="A2471" s="1" t="s">
        <v>25</v>
      </c>
      <c r="B2471" s="1" t="s">
        <v>276</v>
      </c>
      <c r="C2471" s="1" t="s">
        <v>10</v>
      </c>
      <c r="D2471" s="1">
        <v>853.58</v>
      </c>
      <c r="E2471" s="1">
        <v>-125.6</v>
      </c>
      <c r="F2471" s="1">
        <v>-554.14</v>
      </c>
      <c r="G2471" s="1">
        <v>-4280.808</v>
      </c>
      <c r="H2471" s="1">
        <v>507.233</v>
      </c>
      <c r="I2471" s="1">
        <v>-7834.48</v>
      </c>
    </row>
    <row r="2472" spans="1:9" hidden="1" x14ac:dyDescent="0.25">
      <c r="A2472" s="1" t="s">
        <v>16</v>
      </c>
      <c r="B2472" s="1" t="s">
        <v>9</v>
      </c>
      <c r="C2472" s="1" t="s">
        <v>26</v>
      </c>
      <c r="D2472" s="1">
        <v>1351.13</v>
      </c>
      <c r="E2472" s="1">
        <v>0</v>
      </c>
      <c r="F2472" s="1">
        <v>0</v>
      </c>
      <c r="G2472" s="1">
        <v>0</v>
      </c>
      <c r="H2472" s="1">
        <v>9864.61</v>
      </c>
      <c r="I2472" s="1">
        <v>-10514.061</v>
      </c>
    </row>
    <row r="2473" spans="1:9" hidden="1" x14ac:dyDescent="0.25">
      <c r="A2473" s="1" t="s">
        <v>16</v>
      </c>
      <c r="B2473" s="1" t="s">
        <v>9</v>
      </c>
      <c r="C2473" s="1" t="s">
        <v>10</v>
      </c>
      <c r="D2473" s="1">
        <v>1388.11</v>
      </c>
      <c r="E2473" s="1">
        <v>0</v>
      </c>
      <c r="F2473" s="1">
        <v>0</v>
      </c>
      <c r="G2473" s="1">
        <v>0</v>
      </c>
      <c r="H2473" s="1">
        <v>10092.380999999999</v>
      </c>
      <c r="I2473" s="1">
        <v>-10818.960999999999</v>
      </c>
    </row>
    <row r="2474" spans="1:9" hidden="1" x14ac:dyDescent="0.25">
      <c r="A2474" s="1" t="s">
        <v>16</v>
      </c>
      <c r="B2474" s="1" t="s">
        <v>27</v>
      </c>
      <c r="C2474" s="1" t="s">
        <v>26</v>
      </c>
      <c r="D2474" s="1">
        <v>434.62</v>
      </c>
      <c r="E2474" s="1">
        <v>0</v>
      </c>
      <c r="F2474" s="1">
        <v>0</v>
      </c>
      <c r="G2474" s="1">
        <v>0</v>
      </c>
      <c r="H2474" s="1">
        <v>3425.2469999999998</v>
      </c>
      <c r="I2474" s="1">
        <v>-3280.0880000000002</v>
      </c>
    </row>
    <row r="2475" spans="1:9" x14ac:dyDescent="0.25">
      <c r="A2475" s="1" t="s">
        <v>16</v>
      </c>
      <c r="B2475" s="1" t="s">
        <v>27</v>
      </c>
      <c r="C2475" s="1" t="s">
        <v>10</v>
      </c>
      <c r="D2475" s="1">
        <v>434.62</v>
      </c>
      <c r="E2475" s="1">
        <v>0</v>
      </c>
      <c r="F2475" s="1">
        <v>0</v>
      </c>
      <c r="G2475" s="1">
        <v>0</v>
      </c>
      <c r="H2475" s="1">
        <v>3425.1619999999998</v>
      </c>
      <c r="I2475" s="1">
        <v>-3279.6770000000001</v>
      </c>
    </row>
    <row r="2476" spans="1:9" hidden="1" x14ac:dyDescent="0.25">
      <c r="A2476" s="1" t="s">
        <v>16</v>
      </c>
      <c r="B2476" s="1" t="s">
        <v>21</v>
      </c>
      <c r="C2476" s="1" t="s">
        <v>26</v>
      </c>
      <c r="D2476" s="1">
        <v>0</v>
      </c>
      <c r="E2476" s="1">
        <v>-432.58</v>
      </c>
      <c r="F2476" s="1">
        <v>0</v>
      </c>
      <c r="G2476" s="1">
        <v>3295.9630000000002</v>
      </c>
      <c r="H2476" s="1">
        <v>1.909</v>
      </c>
      <c r="I2476" s="1">
        <v>-4156.6530000000002</v>
      </c>
    </row>
    <row r="2477" spans="1:9" hidden="1" x14ac:dyDescent="0.25">
      <c r="A2477" s="1" t="s">
        <v>16</v>
      </c>
      <c r="B2477" s="1" t="s">
        <v>21</v>
      </c>
      <c r="C2477" s="1" t="s">
        <v>10</v>
      </c>
      <c r="D2477" s="1">
        <v>0</v>
      </c>
      <c r="E2477" s="1">
        <v>-432.58</v>
      </c>
      <c r="F2477" s="1">
        <v>0</v>
      </c>
      <c r="G2477" s="1">
        <v>3295.9630000000002</v>
      </c>
      <c r="H2477" s="1">
        <v>3.0579999999999998</v>
      </c>
      <c r="I2477" s="1">
        <v>-5733.5959999999995</v>
      </c>
    </row>
    <row r="2478" spans="1:9" hidden="1" x14ac:dyDescent="0.25">
      <c r="A2478" s="1" t="s">
        <v>16</v>
      </c>
      <c r="B2478" s="1" t="s">
        <v>22</v>
      </c>
      <c r="C2478" s="1" t="s">
        <v>26</v>
      </c>
      <c r="D2478" s="1">
        <v>0</v>
      </c>
      <c r="E2478" s="1">
        <v>-432.58</v>
      </c>
      <c r="F2478" s="1">
        <v>0</v>
      </c>
      <c r="G2478" s="1">
        <v>2675.34</v>
      </c>
      <c r="H2478" s="1">
        <v>1.897</v>
      </c>
      <c r="I2478" s="1">
        <v>-4156.5749999999998</v>
      </c>
    </row>
    <row r="2479" spans="1:9" hidden="1" x14ac:dyDescent="0.25">
      <c r="A2479" s="1" t="s">
        <v>16</v>
      </c>
      <c r="B2479" s="1" t="s">
        <v>22</v>
      </c>
      <c r="C2479" s="1" t="s">
        <v>10</v>
      </c>
      <c r="D2479" s="1">
        <v>0</v>
      </c>
      <c r="E2479" s="1">
        <v>-432.58</v>
      </c>
      <c r="F2479" s="1">
        <v>0</v>
      </c>
      <c r="G2479" s="1">
        <v>2675.34</v>
      </c>
      <c r="H2479" s="1">
        <v>2.9169999999999998</v>
      </c>
      <c r="I2479" s="1">
        <v>-5733.1350000000002</v>
      </c>
    </row>
    <row r="2480" spans="1:9" hidden="1" x14ac:dyDescent="0.25">
      <c r="A2480" s="1" t="s">
        <v>16</v>
      </c>
      <c r="B2480" s="1" t="s">
        <v>24</v>
      </c>
      <c r="C2480" s="1" t="s">
        <v>26</v>
      </c>
      <c r="D2480" s="1">
        <v>0</v>
      </c>
      <c r="E2480" s="1">
        <v>0</v>
      </c>
      <c r="F2480" s="1">
        <v>-432.58</v>
      </c>
      <c r="G2480" s="1">
        <v>-3055.4810000000002</v>
      </c>
      <c r="H2480" s="1">
        <v>4167.6360000000004</v>
      </c>
      <c r="I2480" s="1">
        <v>-1.885</v>
      </c>
    </row>
    <row r="2481" spans="1:9" hidden="1" x14ac:dyDescent="0.25">
      <c r="A2481" s="1" t="s">
        <v>16</v>
      </c>
      <c r="B2481" s="1" t="s">
        <v>24</v>
      </c>
      <c r="C2481" s="1" t="s">
        <v>10</v>
      </c>
      <c r="D2481" s="1">
        <v>0</v>
      </c>
      <c r="E2481" s="1">
        <v>0</v>
      </c>
      <c r="F2481" s="1">
        <v>-432.58</v>
      </c>
      <c r="G2481" s="1">
        <v>-3055.4810000000002</v>
      </c>
      <c r="H2481" s="1">
        <v>5749.9040000000005</v>
      </c>
      <c r="I2481" s="1">
        <v>-3.1960000000000002</v>
      </c>
    </row>
    <row r="2482" spans="1:9" hidden="1" x14ac:dyDescent="0.25">
      <c r="A2482" s="1" t="s">
        <v>16</v>
      </c>
      <c r="B2482" s="1" t="s">
        <v>23</v>
      </c>
      <c r="C2482" s="1" t="s">
        <v>26</v>
      </c>
      <c r="D2482" s="1">
        <v>0</v>
      </c>
      <c r="E2482" s="1">
        <v>0</v>
      </c>
      <c r="F2482" s="1">
        <v>-432.58</v>
      </c>
      <c r="G2482" s="1">
        <v>-3636.7190000000001</v>
      </c>
      <c r="H2482" s="1">
        <v>4167.6289999999999</v>
      </c>
      <c r="I2482" s="1">
        <v>-1.819</v>
      </c>
    </row>
    <row r="2483" spans="1:9" hidden="1" x14ac:dyDescent="0.25">
      <c r="A2483" s="1" t="s">
        <v>16</v>
      </c>
      <c r="B2483" s="1" t="s">
        <v>23</v>
      </c>
      <c r="C2483" s="1" t="s">
        <v>10</v>
      </c>
      <c r="D2483" s="1">
        <v>0</v>
      </c>
      <c r="E2483" s="1">
        <v>0</v>
      </c>
      <c r="F2483" s="1">
        <v>-432.58</v>
      </c>
      <c r="G2483" s="1">
        <v>-3636.7190000000001</v>
      </c>
      <c r="H2483" s="1">
        <v>5749.777</v>
      </c>
      <c r="I2483" s="1">
        <v>-2.7709999999999999</v>
      </c>
    </row>
    <row r="2484" spans="1:9" hidden="1" x14ac:dyDescent="0.25">
      <c r="A2484" s="1" t="s">
        <v>16</v>
      </c>
      <c r="B2484" s="1" t="s">
        <v>28</v>
      </c>
      <c r="C2484" s="1" t="s">
        <v>26</v>
      </c>
      <c r="D2484" s="1">
        <v>0</v>
      </c>
      <c r="E2484" s="1">
        <v>0</v>
      </c>
      <c r="F2484" s="1">
        <v>0</v>
      </c>
      <c r="G2484" s="1">
        <v>0</v>
      </c>
      <c r="H2484" s="1">
        <v>0</v>
      </c>
      <c r="I2484" s="1">
        <v>0</v>
      </c>
    </row>
    <row r="2485" spans="1:9" hidden="1" x14ac:dyDescent="0.25">
      <c r="A2485" s="1" t="s">
        <v>16</v>
      </c>
      <c r="B2485" s="1" t="s">
        <v>28</v>
      </c>
      <c r="C2485" s="1" t="s">
        <v>10</v>
      </c>
      <c r="D2485" s="1">
        <v>0</v>
      </c>
      <c r="E2485" s="1">
        <v>0</v>
      </c>
      <c r="F2485" s="1">
        <v>0</v>
      </c>
      <c r="G2485" s="1">
        <v>0</v>
      </c>
      <c r="H2485" s="1">
        <v>0</v>
      </c>
      <c r="I2485" s="1">
        <v>0</v>
      </c>
    </row>
    <row r="2486" spans="1:9" hidden="1" x14ac:dyDescent="0.25">
      <c r="A2486" s="1" t="s">
        <v>16</v>
      </c>
      <c r="B2486" s="1" t="s">
        <v>29</v>
      </c>
      <c r="C2486" s="1" t="s">
        <v>26</v>
      </c>
      <c r="D2486" s="1">
        <v>0</v>
      </c>
      <c r="E2486" s="1">
        <v>0</v>
      </c>
      <c r="F2486" s="1">
        <v>0</v>
      </c>
      <c r="G2486" s="1">
        <v>0</v>
      </c>
      <c r="H2486" s="1">
        <v>0</v>
      </c>
      <c r="I2486" s="1">
        <v>0</v>
      </c>
    </row>
    <row r="2487" spans="1:9" hidden="1" x14ac:dyDescent="0.25">
      <c r="A2487" s="1" t="s">
        <v>16</v>
      </c>
      <c r="B2487" s="1" t="s">
        <v>29</v>
      </c>
      <c r="C2487" s="1" t="s">
        <v>10</v>
      </c>
      <c r="D2487" s="1">
        <v>0</v>
      </c>
      <c r="E2487" s="1">
        <v>0</v>
      </c>
      <c r="F2487" s="1">
        <v>0</v>
      </c>
      <c r="G2487" s="1">
        <v>0</v>
      </c>
      <c r="H2487" s="1">
        <v>0</v>
      </c>
      <c r="I2487" s="1">
        <v>0</v>
      </c>
    </row>
    <row r="2488" spans="1:9" hidden="1" x14ac:dyDescent="0.25">
      <c r="A2488" s="1" t="s">
        <v>16</v>
      </c>
      <c r="B2488" s="1" t="s">
        <v>30</v>
      </c>
      <c r="C2488" s="1" t="s">
        <v>26</v>
      </c>
      <c r="D2488" s="1">
        <v>0</v>
      </c>
      <c r="E2488" s="1">
        <v>0</v>
      </c>
      <c r="F2488" s="1">
        <v>0</v>
      </c>
      <c r="G2488" s="1">
        <v>0</v>
      </c>
      <c r="H2488" s="1">
        <v>2.8000000000000001E-2</v>
      </c>
      <c r="I2488" s="1">
        <v>-0.20699999999999999</v>
      </c>
    </row>
    <row r="2489" spans="1:9" hidden="1" x14ac:dyDescent="0.25">
      <c r="A2489" s="1" t="s">
        <v>16</v>
      </c>
      <c r="B2489" s="1" t="s">
        <v>30</v>
      </c>
      <c r="C2489" s="1" t="s">
        <v>10</v>
      </c>
      <c r="D2489" s="1">
        <v>0</v>
      </c>
      <c r="E2489" s="1">
        <v>0</v>
      </c>
      <c r="F2489" s="1">
        <v>0</v>
      </c>
      <c r="G2489" s="1">
        <v>0</v>
      </c>
      <c r="H2489" s="1">
        <v>4.2000000000000003E-2</v>
      </c>
      <c r="I2489" s="1">
        <v>-0.33100000000000002</v>
      </c>
    </row>
    <row r="2490" spans="1:9" hidden="1" x14ac:dyDescent="0.25">
      <c r="A2490" s="1" t="s">
        <v>16</v>
      </c>
      <c r="B2490" s="1" t="s">
        <v>31</v>
      </c>
      <c r="C2490" s="1" t="s">
        <v>26</v>
      </c>
      <c r="D2490" s="1">
        <v>0</v>
      </c>
      <c r="E2490" s="1">
        <v>0</v>
      </c>
      <c r="F2490" s="1">
        <v>0</v>
      </c>
      <c r="G2490" s="1">
        <v>0</v>
      </c>
      <c r="H2490" s="1">
        <v>0.19500000000000001</v>
      </c>
      <c r="I2490" s="1">
        <v>-2.5000000000000001E-2</v>
      </c>
    </row>
    <row r="2491" spans="1:9" hidden="1" x14ac:dyDescent="0.25">
      <c r="A2491" s="1" t="s">
        <v>16</v>
      </c>
      <c r="B2491" s="1" t="s">
        <v>31</v>
      </c>
      <c r="C2491" s="1" t="s">
        <v>10</v>
      </c>
      <c r="D2491" s="1">
        <v>0</v>
      </c>
      <c r="E2491" s="1">
        <v>0</v>
      </c>
      <c r="F2491" s="1">
        <v>0</v>
      </c>
      <c r="G2491" s="1">
        <v>0</v>
      </c>
      <c r="H2491" s="1">
        <v>0.309</v>
      </c>
      <c r="I2491" s="1">
        <v>-3.7999999999999999E-2</v>
      </c>
    </row>
    <row r="2492" spans="1:9" hidden="1" x14ac:dyDescent="0.25">
      <c r="A2492" s="1" t="s">
        <v>16</v>
      </c>
      <c r="B2492" s="1" t="s">
        <v>11</v>
      </c>
      <c r="C2492" s="1" t="s">
        <v>26</v>
      </c>
      <c r="D2492" s="1">
        <v>0</v>
      </c>
      <c r="E2492" s="1">
        <v>367.56</v>
      </c>
      <c r="F2492" s="1">
        <v>83.5</v>
      </c>
      <c r="G2492" s="1">
        <v>3255.4760000000001</v>
      </c>
      <c r="H2492" s="1">
        <v>786.952</v>
      </c>
      <c r="I2492" s="1">
        <v>3409.0129999999999</v>
      </c>
    </row>
    <row r="2493" spans="1:9" hidden="1" x14ac:dyDescent="0.25">
      <c r="A2493" s="1" t="s">
        <v>16</v>
      </c>
      <c r="B2493" s="1" t="s">
        <v>11</v>
      </c>
      <c r="C2493" s="1" t="s">
        <v>10</v>
      </c>
      <c r="D2493" s="1">
        <v>0</v>
      </c>
      <c r="E2493" s="1">
        <v>367.56</v>
      </c>
      <c r="F2493" s="1">
        <v>83.5</v>
      </c>
      <c r="G2493" s="1">
        <v>3255.4760000000001</v>
      </c>
      <c r="H2493" s="1">
        <v>1091.761</v>
      </c>
      <c r="I2493" s="1">
        <v>4720.5950000000003</v>
      </c>
    </row>
    <row r="2494" spans="1:9" hidden="1" x14ac:dyDescent="0.25">
      <c r="A2494" s="1" t="s">
        <v>16</v>
      </c>
      <c r="B2494" s="1" t="s">
        <v>12</v>
      </c>
      <c r="C2494" s="1" t="s">
        <v>26</v>
      </c>
      <c r="D2494" s="1">
        <v>0</v>
      </c>
      <c r="E2494" s="1">
        <v>82.24</v>
      </c>
      <c r="F2494" s="1">
        <v>364.84</v>
      </c>
      <c r="G2494" s="1">
        <v>2848.8969999999999</v>
      </c>
      <c r="H2494" s="1">
        <v>3394.9920000000002</v>
      </c>
      <c r="I2494" s="1">
        <v>764.61300000000006</v>
      </c>
    </row>
    <row r="2495" spans="1:9" hidden="1" x14ac:dyDescent="0.25">
      <c r="A2495" s="1" t="s">
        <v>16</v>
      </c>
      <c r="B2495" s="1" t="s">
        <v>12</v>
      </c>
      <c r="C2495" s="1" t="s">
        <v>10</v>
      </c>
      <c r="D2495" s="1">
        <v>0</v>
      </c>
      <c r="E2495" s="1">
        <v>82.24</v>
      </c>
      <c r="F2495" s="1">
        <v>364.84</v>
      </c>
      <c r="G2495" s="1">
        <v>2848.8969999999999</v>
      </c>
      <c r="H2495" s="1">
        <v>4702.05</v>
      </c>
      <c r="I2495" s="1">
        <v>1064.7550000000001</v>
      </c>
    </row>
    <row r="2496" spans="1:9" hidden="1" x14ac:dyDescent="0.25">
      <c r="A2496" s="1" t="s">
        <v>16</v>
      </c>
      <c r="B2496" s="1" t="s">
        <v>13</v>
      </c>
      <c r="C2496" s="1" t="s">
        <v>26</v>
      </c>
      <c r="D2496" s="1">
        <v>237.26</v>
      </c>
      <c r="E2496" s="1">
        <v>0</v>
      </c>
      <c r="F2496" s="1">
        <v>0</v>
      </c>
      <c r="G2496" s="1">
        <v>0</v>
      </c>
      <c r="H2496" s="1">
        <v>1732.2260000000001</v>
      </c>
      <c r="I2496" s="1">
        <v>-1846.269</v>
      </c>
    </row>
    <row r="2497" spans="1:9" hidden="1" x14ac:dyDescent="0.25">
      <c r="A2497" s="1" t="s">
        <v>16</v>
      </c>
      <c r="B2497" s="1" t="s">
        <v>13</v>
      </c>
      <c r="C2497" s="1" t="s">
        <v>10</v>
      </c>
      <c r="D2497" s="1">
        <v>243.75</v>
      </c>
      <c r="E2497" s="1">
        <v>0</v>
      </c>
      <c r="F2497" s="1">
        <v>0</v>
      </c>
      <c r="G2497" s="1">
        <v>0</v>
      </c>
      <c r="H2497" s="1">
        <v>1772.222</v>
      </c>
      <c r="I2497" s="1">
        <v>-1899.81</v>
      </c>
    </row>
    <row r="2498" spans="1:9" hidden="1" x14ac:dyDescent="0.25">
      <c r="A2498" s="1" t="s">
        <v>16</v>
      </c>
      <c r="B2498" s="1" t="s">
        <v>32</v>
      </c>
      <c r="C2498" s="1" t="s">
        <v>26</v>
      </c>
      <c r="D2498" s="1">
        <v>1891.58</v>
      </c>
      <c r="E2498" s="1">
        <v>0</v>
      </c>
      <c r="F2498" s="1">
        <v>0</v>
      </c>
      <c r="G2498" s="1">
        <v>0</v>
      </c>
      <c r="H2498" s="1">
        <v>13810.454</v>
      </c>
      <c r="I2498" s="1">
        <v>-14719.684999999999</v>
      </c>
    </row>
    <row r="2499" spans="1:9" hidden="1" x14ac:dyDescent="0.25">
      <c r="A2499" s="1" t="s">
        <v>16</v>
      </c>
      <c r="B2499" s="1" t="s">
        <v>32</v>
      </c>
      <c r="C2499" s="1" t="s">
        <v>10</v>
      </c>
      <c r="D2499" s="1">
        <v>1943.35</v>
      </c>
      <c r="E2499" s="1">
        <v>0</v>
      </c>
      <c r="F2499" s="1">
        <v>0</v>
      </c>
      <c r="G2499" s="1">
        <v>0</v>
      </c>
      <c r="H2499" s="1">
        <v>14129.333000000001</v>
      </c>
      <c r="I2499" s="1">
        <v>-15146.546</v>
      </c>
    </row>
    <row r="2500" spans="1:9" hidden="1" x14ac:dyDescent="0.25">
      <c r="A2500" s="1" t="s">
        <v>16</v>
      </c>
      <c r="B2500" s="1" t="s">
        <v>33</v>
      </c>
      <c r="C2500" s="1" t="s">
        <v>26</v>
      </c>
      <c r="D2500" s="1">
        <v>2316.75</v>
      </c>
      <c r="E2500" s="1">
        <v>0</v>
      </c>
      <c r="F2500" s="1">
        <v>0</v>
      </c>
      <c r="G2500" s="1">
        <v>0</v>
      </c>
      <c r="H2500" s="1">
        <v>17317.927</v>
      </c>
      <c r="I2500" s="1">
        <v>-17865.013999999999</v>
      </c>
    </row>
    <row r="2501" spans="1:9" hidden="1" x14ac:dyDescent="0.25">
      <c r="A2501" s="1" t="s">
        <v>16</v>
      </c>
      <c r="B2501" s="1" t="s">
        <v>33</v>
      </c>
      <c r="C2501" s="1" t="s">
        <v>10</v>
      </c>
      <c r="D2501" s="1">
        <v>2361.12</v>
      </c>
      <c r="E2501" s="1">
        <v>0</v>
      </c>
      <c r="F2501" s="1">
        <v>0</v>
      </c>
      <c r="G2501" s="1">
        <v>0</v>
      </c>
      <c r="H2501" s="1">
        <v>17591.116999999998</v>
      </c>
      <c r="I2501" s="1">
        <v>-18230.237000000001</v>
      </c>
    </row>
    <row r="2502" spans="1:9" hidden="1" x14ac:dyDescent="0.25">
      <c r="A2502" s="1" t="s">
        <v>16</v>
      </c>
      <c r="B2502" s="1" t="s">
        <v>34</v>
      </c>
      <c r="C2502" s="1" t="s">
        <v>26</v>
      </c>
      <c r="D2502" s="1">
        <v>1838.67</v>
      </c>
      <c r="E2502" s="1">
        <v>0</v>
      </c>
      <c r="F2502" s="1">
        <v>0</v>
      </c>
      <c r="G2502" s="1">
        <v>0</v>
      </c>
      <c r="H2502" s="1">
        <v>13550.156000000001</v>
      </c>
      <c r="I2502" s="1">
        <v>-14256.916999999999</v>
      </c>
    </row>
    <row r="2503" spans="1:9" hidden="1" x14ac:dyDescent="0.25">
      <c r="A2503" s="1" t="s">
        <v>16</v>
      </c>
      <c r="B2503" s="1" t="s">
        <v>34</v>
      </c>
      <c r="C2503" s="1" t="s">
        <v>10</v>
      </c>
      <c r="D2503" s="1">
        <v>1883.04</v>
      </c>
      <c r="E2503" s="1">
        <v>0</v>
      </c>
      <c r="F2503" s="1">
        <v>0</v>
      </c>
      <c r="G2503" s="1">
        <v>0</v>
      </c>
      <c r="H2503" s="1">
        <v>13823.438</v>
      </c>
      <c r="I2503" s="1">
        <v>-14622.592000000001</v>
      </c>
    </row>
    <row r="2504" spans="1:9" hidden="1" x14ac:dyDescent="0.25">
      <c r="A2504" s="1" t="s">
        <v>16</v>
      </c>
      <c r="B2504" s="1" t="s">
        <v>35</v>
      </c>
      <c r="C2504" s="1" t="s">
        <v>26</v>
      </c>
      <c r="D2504" s="1">
        <v>1909.85</v>
      </c>
      <c r="E2504" s="1">
        <v>-432.58</v>
      </c>
      <c r="F2504" s="1">
        <v>0</v>
      </c>
      <c r="G2504" s="1">
        <v>3295.9630000000002</v>
      </c>
      <c r="H2504" s="1">
        <v>14071.76</v>
      </c>
      <c r="I2504" s="1">
        <v>-18967.657999999999</v>
      </c>
    </row>
    <row r="2505" spans="1:9" hidden="1" x14ac:dyDescent="0.25">
      <c r="A2505" s="1" t="s">
        <v>16</v>
      </c>
      <c r="B2505" s="1" t="s">
        <v>35</v>
      </c>
      <c r="C2505" s="1" t="s">
        <v>10</v>
      </c>
      <c r="D2505" s="1">
        <v>1956.16</v>
      </c>
      <c r="E2505" s="1">
        <v>-432.58</v>
      </c>
      <c r="F2505" s="1">
        <v>0</v>
      </c>
      <c r="G2505" s="1">
        <v>3295.9630000000002</v>
      </c>
      <c r="H2505" s="1">
        <v>14358.205</v>
      </c>
      <c r="I2505" s="1">
        <v>-20926.462</v>
      </c>
    </row>
    <row r="2506" spans="1:9" hidden="1" x14ac:dyDescent="0.25">
      <c r="A2506" s="1" t="s">
        <v>16</v>
      </c>
      <c r="B2506" s="1" t="s">
        <v>36</v>
      </c>
      <c r="C2506" s="1" t="s">
        <v>26</v>
      </c>
      <c r="D2506" s="1">
        <v>1909.85</v>
      </c>
      <c r="E2506" s="1">
        <v>-432.58</v>
      </c>
      <c r="F2506" s="1">
        <v>0</v>
      </c>
      <c r="G2506" s="1">
        <v>2675.34</v>
      </c>
      <c r="H2506" s="1">
        <v>14071.748</v>
      </c>
      <c r="I2506" s="1">
        <v>-18967.580000000002</v>
      </c>
    </row>
    <row r="2507" spans="1:9" hidden="1" x14ac:dyDescent="0.25">
      <c r="A2507" s="1" t="s">
        <v>16</v>
      </c>
      <c r="B2507" s="1" t="s">
        <v>36</v>
      </c>
      <c r="C2507" s="1" t="s">
        <v>10</v>
      </c>
      <c r="D2507" s="1">
        <v>1956.16</v>
      </c>
      <c r="E2507" s="1">
        <v>-432.58</v>
      </c>
      <c r="F2507" s="1">
        <v>0</v>
      </c>
      <c r="G2507" s="1">
        <v>2675.34</v>
      </c>
      <c r="H2507" s="1">
        <v>14358.064</v>
      </c>
      <c r="I2507" s="1">
        <v>-20926.001</v>
      </c>
    </row>
    <row r="2508" spans="1:9" hidden="1" x14ac:dyDescent="0.25">
      <c r="A2508" s="1" t="s">
        <v>16</v>
      </c>
      <c r="B2508" s="1" t="s">
        <v>37</v>
      </c>
      <c r="C2508" s="1" t="s">
        <v>26</v>
      </c>
      <c r="D2508" s="1">
        <v>1909.85</v>
      </c>
      <c r="E2508" s="1">
        <v>432.58</v>
      </c>
      <c r="F2508" s="1">
        <v>0</v>
      </c>
      <c r="G2508" s="1">
        <v>-3295.9630000000002</v>
      </c>
      <c r="H2508" s="1">
        <v>14067.887000000001</v>
      </c>
      <c r="I2508" s="1">
        <v>-10653.937</v>
      </c>
    </row>
    <row r="2509" spans="1:9" hidden="1" x14ac:dyDescent="0.25">
      <c r="A2509" s="1" t="s">
        <v>16</v>
      </c>
      <c r="B2509" s="1" t="s">
        <v>37</v>
      </c>
      <c r="C2509" s="1" t="s">
        <v>10</v>
      </c>
      <c r="D2509" s="1">
        <v>1956.16</v>
      </c>
      <c r="E2509" s="1">
        <v>432.58</v>
      </c>
      <c r="F2509" s="1">
        <v>0</v>
      </c>
      <c r="G2509" s="1">
        <v>-3295.9630000000002</v>
      </c>
      <c r="H2509" s="1">
        <v>14352.004000000001</v>
      </c>
      <c r="I2509" s="1">
        <v>-9458.6090000000004</v>
      </c>
    </row>
    <row r="2510" spans="1:9" hidden="1" x14ac:dyDescent="0.25">
      <c r="A2510" s="1" t="s">
        <v>16</v>
      </c>
      <c r="B2510" s="1" t="s">
        <v>38</v>
      </c>
      <c r="C2510" s="1" t="s">
        <v>26</v>
      </c>
      <c r="D2510" s="1">
        <v>1909.85</v>
      </c>
      <c r="E2510" s="1">
        <v>432.58</v>
      </c>
      <c r="F2510" s="1">
        <v>0</v>
      </c>
      <c r="G2510" s="1">
        <v>-2675.34</v>
      </c>
      <c r="H2510" s="1">
        <v>14067.898999999999</v>
      </c>
      <c r="I2510" s="1">
        <v>-10654.016</v>
      </c>
    </row>
    <row r="2511" spans="1:9" hidden="1" x14ac:dyDescent="0.25">
      <c r="A2511" s="1" t="s">
        <v>16</v>
      </c>
      <c r="B2511" s="1" t="s">
        <v>38</v>
      </c>
      <c r="C2511" s="1" t="s">
        <v>10</v>
      </c>
      <c r="D2511" s="1">
        <v>1956.16</v>
      </c>
      <c r="E2511" s="1">
        <v>432.58</v>
      </c>
      <c r="F2511" s="1">
        <v>0</v>
      </c>
      <c r="G2511" s="1">
        <v>-2675.34</v>
      </c>
      <c r="H2511" s="1">
        <v>14352.145</v>
      </c>
      <c r="I2511" s="1">
        <v>-9459.0689999999995</v>
      </c>
    </row>
    <row r="2512" spans="1:9" hidden="1" x14ac:dyDescent="0.25">
      <c r="A2512" s="1" t="s">
        <v>16</v>
      </c>
      <c r="B2512" s="1" t="s">
        <v>39</v>
      </c>
      <c r="C2512" s="1" t="s">
        <v>26</v>
      </c>
      <c r="D2512" s="1">
        <v>1909.85</v>
      </c>
      <c r="E2512" s="1">
        <v>0</v>
      </c>
      <c r="F2512" s="1">
        <v>-432.58</v>
      </c>
      <c r="G2512" s="1">
        <v>-3636.7190000000001</v>
      </c>
      <c r="H2512" s="1">
        <v>18237.647000000001</v>
      </c>
      <c r="I2512" s="1">
        <v>-14812.641</v>
      </c>
    </row>
    <row r="2513" spans="1:9" hidden="1" x14ac:dyDescent="0.25">
      <c r="A2513" s="1" t="s">
        <v>16</v>
      </c>
      <c r="B2513" s="1" t="s">
        <v>39</v>
      </c>
      <c r="C2513" s="1" t="s">
        <v>10</v>
      </c>
      <c r="D2513" s="1">
        <v>1956.16</v>
      </c>
      <c r="E2513" s="1">
        <v>0</v>
      </c>
      <c r="F2513" s="1">
        <v>-432.58</v>
      </c>
      <c r="G2513" s="1">
        <v>-3636.7190000000001</v>
      </c>
      <c r="H2513" s="1">
        <v>20105.190999999999</v>
      </c>
      <c r="I2513" s="1">
        <v>-15195.344999999999</v>
      </c>
    </row>
    <row r="2514" spans="1:9" hidden="1" x14ac:dyDescent="0.25">
      <c r="A2514" s="1" t="s">
        <v>16</v>
      </c>
      <c r="B2514" s="1" t="s">
        <v>40</v>
      </c>
      <c r="C2514" s="1" t="s">
        <v>26</v>
      </c>
      <c r="D2514" s="1">
        <v>1909.85</v>
      </c>
      <c r="E2514" s="1">
        <v>0</v>
      </c>
      <c r="F2514" s="1">
        <v>-432.58</v>
      </c>
      <c r="G2514" s="1">
        <v>-3055.4810000000002</v>
      </c>
      <c r="H2514" s="1">
        <v>18237.653999999999</v>
      </c>
      <c r="I2514" s="1">
        <v>-14812.708000000001</v>
      </c>
    </row>
    <row r="2515" spans="1:9" hidden="1" x14ac:dyDescent="0.25">
      <c r="A2515" s="1" t="s">
        <v>16</v>
      </c>
      <c r="B2515" s="1" t="s">
        <v>40</v>
      </c>
      <c r="C2515" s="1" t="s">
        <v>10</v>
      </c>
      <c r="D2515" s="1">
        <v>1956.16</v>
      </c>
      <c r="E2515" s="1">
        <v>0</v>
      </c>
      <c r="F2515" s="1">
        <v>-432.58</v>
      </c>
      <c r="G2515" s="1">
        <v>-3055.4810000000002</v>
      </c>
      <c r="H2515" s="1">
        <v>20105.317999999999</v>
      </c>
      <c r="I2515" s="1">
        <v>-15195.769</v>
      </c>
    </row>
    <row r="2516" spans="1:9" hidden="1" x14ac:dyDescent="0.25">
      <c r="A2516" s="1" t="s">
        <v>16</v>
      </c>
      <c r="B2516" s="1" t="s">
        <v>41</v>
      </c>
      <c r="C2516" s="1" t="s">
        <v>26</v>
      </c>
      <c r="D2516" s="1">
        <v>1909.85</v>
      </c>
      <c r="E2516" s="1">
        <v>0</v>
      </c>
      <c r="F2516" s="1">
        <v>432.58</v>
      </c>
      <c r="G2516" s="1">
        <v>3636.7190000000001</v>
      </c>
      <c r="H2516" s="1">
        <v>9901.9989999999998</v>
      </c>
      <c r="I2516" s="1">
        <v>-14808.954</v>
      </c>
    </row>
    <row r="2517" spans="1:9" hidden="1" x14ac:dyDescent="0.25">
      <c r="A2517" s="1" t="s">
        <v>16</v>
      </c>
      <c r="B2517" s="1" t="s">
        <v>41</v>
      </c>
      <c r="C2517" s="1" t="s">
        <v>10</v>
      </c>
      <c r="D2517" s="1">
        <v>1956.16</v>
      </c>
      <c r="E2517" s="1">
        <v>0</v>
      </c>
      <c r="F2517" s="1">
        <v>432.58</v>
      </c>
      <c r="G2517" s="1">
        <v>3636.7190000000001</v>
      </c>
      <c r="H2517" s="1">
        <v>8605.0190000000002</v>
      </c>
      <c r="I2517" s="1">
        <v>-15189.725</v>
      </c>
    </row>
    <row r="2518" spans="1:9" hidden="1" x14ac:dyDescent="0.25">
      <c r="A2518" s="1" t="s">
        <v>16</v>
      </c>
      <c r="B2518" s="1" t="s">
        <v>42</v>
      </c>
      <c r="C2518" s="1" t="s">
        <v>26</v>
      </c>
      <c r="D2518" s="1">
        <v>1909.85</v>
      </c>
      <c r="E2518" s="1">
        <v>0</v>
      </c>
      <c r="F2518" s="1">
        <v>432.58</v>
      </c>
      <c r="G2518" s="1">
        <v>3055.4810000000002</v>
      </c>
      <c r="H2518" s="1">
        <v>9901.9920000000002</v>
      </c>
      <c r="I2518" s="1">
        <v>-14808.888000000001</v>
      </c>
    </row>
    <row r="2519" spans="1:9" hidden="1" x14ac:dyDescent="0.25">
      <c r="A2519" s="1" t="s">
        <v>16</v>
      </c>
      <c r="B2519" s="1" t="s">
        <v>42</v>
      </c>
      <c r="C2519" s="1" t="s">
        <v>10</v>
      </c>
      <c r="D2519" s="1">
        <v>1956.16</v>
      </c>
      <c r="E2519" s="1">
        <v>0</v>
      </c>
      <c r="F2519" s="1">
        <v>432.58</v>
      </c>
      <c r="G2519" s="1">
        <v>3055.4810000000002</v>
      </c>
      <c r="H2519" s="1">
        <v>8604.8909999999996</v>
      </c>
      <c r="I2519" s="1">
        <v>-15189.300999999999</v>
      </c>
    </row>
    <row r="2520" spans="1:9" hidden="1" x14ac:dyDescent="0.25">
      <c r="A2520" s="1" t="s">
        <v>16</v>
      </c>
      <c r="B2520" s="1" t="s">
        <v>43</v>
      </c>
      <c r="C2520" s="1" t="s">
        <v>26</v>
      </c>
      <c r="D2520" s="1">
        <v>1767.49</v>
      </c>
      <c r="E2520" s="1">
        <v>-432.58</v>
      </c>
      <c r="F2520" s="1">
        <v>0</v>
      </c>
      <c r="G2520" s="1">
        <v>3295.9630000000002</v>
      </c>
      <c r="H2520" s="1">
        <v>13032.424000000001</v>
      </c>
      <c r="I2520" s="1">
        <v>-17859.897000000001</v>
      </c>
    </row>
    <row r="2521" spans="1:9" hidden="1" x14ac:dyDescent="0.25">
      <c r="A2521" s="1" t="s">
        <v>16</v>
      </c>
      <c r="B2521" s="1" t="s">
        <v>43</v>
      </c>
      <c r="C2521" s="1" t="s">
        <v>10</v>
      </c>
      <c r="D2521" s="1">
        <v>1809.91</v>
      </c>
      <c r="E2521" s="1">
        <v>-432.58</v>
      </c>
      <c r="F2521" s="1">
        <v>0</v>
      </c>
      <c r="G2521" s="1">
        <v>3295.9630000000002</v>
      </c>
      <c r="H2521" s="1">
        <v>13294.871999999999</v>
      </c>
      <c r="I2521" s="1">
        <v>-19786.576000000001</v>
      </c>
    </row>
    <row r="2522" spans="1:9" hidden="1" x14ac:dyDescent="0.25">
      <c r="A2522" s="1" t="s">
        <v>16</v>
      </c>
      <c r="B2522" s="1" t="s">
        <v>44</v>
      </c>
      <c r="C2522" s="1" t="s">
        <v>26</v>
      </c>
      <c r="D2522" s="1">
        <v>1767.49</v>
      </c>
      <c r="E2522" s="1">
        <v>-432.58</v>
      </c>
      <c r="F2522" s="1">
        <v>0</v>
      </c>
      <c r="G2522" s="1">
        <v>2675.34</v>
      </c>
      <c r="H2522" s="1">
        <v>13032.412</v>
      </c>
      <c r="I2522" s="1">
        <v>-17859.817999999999</v>
      </c>
    </row>
    <row r="2523" spans="1:9" hidden="1" x14ac:dyDescent="0.25">
      <c r="A2523" s="1" t="s">
        <v>16</v>
      </c>
      <c r="B2523" s="1" t="s">
        <v>44</v>
      </c>
      <c r="C2523" s="1" t="s">
        <v>10</v>
      </c>
      <c r="D2523" s="1">
        <v>1809.91</v>
      </c>
      <c r="E2523" s="1">
        <v>-432.58</v>
      </c>
      <c r="F2523" s="1">
        <v>0</v>
      </c>
      <c r="G2523" s="1">
        <v>2675.34</v>
      </c>
      <c r="H2523" s="1">
        <v>13294.731</v>
      </c>
      <c r="I2523" s="1">
        <v>-19786.116000000002</v>
      </c>
    </row>
    <row r="2524" spans="1:9" hidden="1" x14ac:dyDescent="0.25">
      <c r="A2524" s="1" t="s">
        <v>16</v>
      </c>
      <c r="B2524" s="1" t="s">
        <v>45</v>
      </c>
      <c r="C2524" s="1" t="s">
        <v>26</v>
      </c>
      <c r="D2524" s="1">
        <v>1767.49</v>
      </c>
      <c r="E2524" s="1">
        <v>432.58</v>
      </c>
      <c r="F2524" s="1">
        <v>0</v>
      </c>
      <c r="G2524" s="1">
        <v>-3295.9630000000002</v>
      </c>
      <c r="H2524" s="1">
        <v>13028.550999999999</v>
      </c>
      <c r="I2524" s="1">
        <v>-9546.1759999999995</v>
      </c>
    </row>
    <row r="2525" spans="1:9" hidden="1" x14ac:dyDescent="0.25">
      <c r="A2525" s="1" t="s">
        <v>16</v>
      </c>
      <c r="B2525" s="1" t="s">
        <v>45</v>
      </c>
      <c r="C2525" s="1" t="s">
        <v>10</v>
      </c>
      <c r="D2525" s="1">
        <v>1809.91</v>
      </c>
      <c r="E2525" s="1">
        <v>432.58</v>
      </c>
      <c r="F2525" s="1">
        <v>0</v>
      </c>
      <c r="G2525" s="1">
        <v>-3295.9630000000002</v>
      </c>
      <c r="H2525" s="1">
        <v>13288.671</v>
      </c>
      <c r="I2525" s="1">
        <v>-8318.723</v>
      </c>
    </row>
    <row r="2526" spans="1:9" hidden="1" x14ac:dyDescent="0.25">
      <c r="A2526" s="1" t="s">
        <v>16</v>
      </c>
      <c r="B2526" s="1" t="s">
        <v>46</v>
      </c>
      <c r="C2526" s="1" t="s">
        <v>26</v>
      </c>
      <c r="D2526" s="1">
        <v>1767.49</v>
      </c>
      <c r="E2526" s="1">
        <v>432.58</v>
      </c>
      <c r="F2526" s="1">
        <v>0</v>
      </c>
      <c r="G2526" s="1">
        <v>-2675.34</v>
      </c>
      <c r="H2526" s="1">
        <v>13028.563</v>
      </c>
      <c r="I2526" s="1">
        <v>-9546.2540000000008</v>
      </c>
    </row>
    <row r="2527" spans="1:9" hidden="1" x14ac:dyDescent="0.25">
      <c r="A2527" s="1" t="s">
        <v>16</v>
      </c>
      <c r="B2527" s="1" t="s">
        <v>46</v>
      </c>
      <c r="C2527" s="1" t="s">
        <v>10</v>
      </c>
      <c r="D2527" s="1">
        <v>1809.91</v>
      </c>
      <c r="E2527" s="1">
        <v>432.58</v>
      </c>
      <c r="F2527" s="1">
        <v>0</v>
      </c>
      <c r="G2527" s="1">
        <v>-2675.34</v>
      </c>
      <c r="H2527" s="1">
        <v>13288.812</v>
      </c>
      <c r="I2527" s="1">
        <v>-8319.1830000000009</v>
      </c>
    </row>
    <row r="2528" spans="1:9" hidden="1" x14ac:dyDescent="0.25">
      <c r="A2528" s="1" t="s">
        <v>16</v>
      </c>
      <c r="B2528" s="1" t="s">
        <v>47</v>
      </c>
      <c r="C2528" s="1" t="s">
        <v>26</v>
      </c>
      <c r="D2528" s="1">
        <v>1767.49</v>
      </c>
      <c r="E2528" s="1">
        <v>0</v>
      </c>
      <c r="F2528" s="1">
        <v>-432.58</v>
      </c>
      <c r="G2528" s="1">
        <v>-3636.7190000000001</v>
      </c>
      <c r="H2528" s="1">
        <v>17198.312000000002</v>
      </c>
      <c r="I2528" s="1">
        <v>-13704.88</v>
      </c>
    </row>
    <row r="2529" spans="1:9" hidden="1" x14ac:dyDescent="0.25">
      <c r="A2529" s="1" t="s">
        <v>16</v>
      </c>
      <c r="B2529" s="1" t="s">
        <v>47</v>
      </c>
      <c r="C2529" s="1" t="s">
        <v>10</v>
      </c>
      <c r="D2529" s="1">
        <v>1809.91</v>
      </c>
      <c r="E2529" s="1">
        <v>0</v>
      </c>
      <c r="F2529" s="1">
        <v>-432.58</v>
      </c>
      <c r="G2529" s="1">
        <v>-3636.7190000000001</v>
      </c>
      <c r="H2529" s="1">
        <v>19041.857</v>
      </c>
      <c r="I2529" s="1">
        <v>-14055.459000000001</v>
      </c>
    </row>
    <row r="2530" spans="1:9" hidden="1" x14ac:dyDescent="0.25">
      <c r="A2530" s="1" t="s">
        <v>16</v>
      </c>
      <c r="B2530" s="1" t="s">
        <v>48</v>
      </c>
      <c r="C2530" s="1" t="s">
        <v>26</v>
      </c>
      <c r="D2530" s="1">
        <v>1767.49</v>
      </c>
      <c r="E2530" s="1">
        <v>0</v>
      </c>
      <c r="F2530" s="1">
        <v>-432.58</v>
      </c>
      <c r="G2530" s="1">
        <v>-3055.4810000000002</v>
      </c>
      <c r="H2530" s="1">
        <v>17198.319</v>
      </c>
      <c r="I2530" s="1">
        <v>-13704.946</v>
      </c>
    </row>
    <row r="2531" spans="1:9" hidden="1" x14ac:dyDescent="0.25">
      <c r="A2531" s="1" t="s">
        <v>16</v>
      </c>
      <c r="B2531" s="1" t="s">
        <v>48</v>
      </c>
      <c r="C2531" s="1" t="s">
        <v>10</v>
      </c>
      <c r="D2531" s="1">
        <v>1809.91</v>
      </c>
      <c r="E2531" s="1">
        <v>0</v>
      </c>
      <c r="F2531" s="1">
        <v>-432.58</v>
      </c>
      <c r="G2531" s="1">
        <v>-3055.4810000000002</v>
      </c>
      <c r="H2531" s="1">
        <v>19041.985000000001</v>
      </c>
      <c r="I2531" s="1">
        <v>-14055.883</v>
      </c>
    </row>
    <row r="2532" spans="1:9" hidden="1" x14ac:dyDescent="0.25">
      <c r="A2532" s="1" t="s">
        <v>16</v>
      </c>
      <c r="B2532" s="1" t="s">
        <v>49</v>
      </c>
      <c r="C2532" s="1" t="s">
        <v>26</v>
      </c>
      <c r="D2532" s="1">
        <v>1767.49</v>
      </c>
      <c r="E2532" s="1">
        <v>0</v>
      </c>
      <c r="F2532" s="1">
        <v>432.58</v>
      </c>
      <c r="G2532" s="1">
        <v>3636.7190000000001</v>
      </c>
      <c r="H2532" s="1">
        <v>8862.6640000000007</v>
      </c>
      <c r="I2532" s="1">
        <v>-13701.192999999999</v>
      </c>
    </row>
    <row r="2533" spans="1:9" hidden="1" x14ac:dyDescent="0.25">
      <c r="A2533" s="1" t="s">
        <v>16</v>
      </c>
      <c r="B2533" s="1" t="s">
        <v>49</v>
      </c>
      <c r="C2533" s="1" t="s">
        <v>10</v>
      </c>
      <c r="D2533" s="1">
        <v>1809.91</v>
      </c>
      <c r="E2533" s="1">
        <v>0</v>
      </c>
      <c r="F2533" s="1">
        <v>432.58</v>
      </c>
      <c r="G2533" s="1">
        <v>3636.7190000000001</v>
      </c>
      <c r="H2533" s="1">
        <v>7541.6859999999997</v>
      </c>
      <c r="I2533" s="1">
        <v>-14049.84</v>
      </c>
    </row>
    <row r="2534" spans="1:9" hidden="1" x14ac:dyDescent="0.25">
      <c r="A2534" s="1" t="s">
        <v>16</v>
      </c>
      <c r="B2534" s="1" t="s">
        <v>50</v>
      </c>
      <c r="C2534" s="1" t="s">
        <v>26</v>
      </c>
      <c r="D2534" s="1">
        <v>1767.49</v>
      </c>
      <c r="E2534" s="1">
        <v>0</v>
      </c>
      <c r="F2534" s="1">
        <v>432.58</v>
      </c>
      <c r="G2534" s="1">
        <v>3055.4810000000002</v>
      </c>
      <c r="H2534" s="1">
        <v>8862.6569999999992</v>
      </c>
      <c r="I2534" s="1">
        <v>-13701.126</v>
      </c>
    </row>
    <row r="2535" spans="1:9" hidden="1" x14ac:dyDescent="0.25">
      <c r="A2535" s="1" t="s">
        <v>16</v>
      </c>
      <c r="B2535" s="1" t="s">
        <v>50</v>
      </c>
      <c r="C2535" s="1" t="s">
        <v>10</v>
      </c>
      <c r="D2535" s="1">
        <v>1809.91</v>
      </c>
      <c r="E2535" s="1">
        <v>0</v>
      </c>
      <c r="F2535" s="1">
        <v>432.58</v>
      </c>
      <c r="G2535" s="1">
        <v>3055.4810000000002</v>
      </c>
      <c r="H2535" s="1">
        <v>7541.558</v>
      </c>
      <c r="I2535" s="1">
        <v>-14049.415000000001</v>
      </c>
    </row>
    <row r="2536" spans="1:9" hidden="1" x14ac:dyDescent="0.25">
      <c r="A2536" s="1" t="s">
        <v>16</v>
      </c>
      <c r="B2536" s="1" t="s">
        <v>51</v>
      </c>
      <c r="C2536" s="1" t="s">
        <v>26</v>
      </c>
      <c r="D2536" s="1">
        <v>2075.9299999999998</v>
      </c>
      <c r="E2536" s="1">
        <v>-129.78</v>
      </c>
      <c r="F2536" s="1">
        <v>0</v>
      </c>
      <c r="G2536" s="1">
        <v>988.78899999999999</v>
      </c>
      <c r="H2536" s="1">
        <v>15282.962</v>
      </c>
      <c r="I2536" s="1">
        <v>-17350.243999999999</v>
      </c>
    </row>
    <row r="2537" spans="1:9" hidden="1" x14ac:dyDescent="0.25">
      <c r="A2537" s="1" t="s">
        <v>16</v>
      </c>
      <c r="B2537" s="1" t="s">
        <v>51</v>
      </c>
      <c r="C2537" s="1" t="s">
        <v>10</v>
      </c>
      <c r="D2537" s="1">
        <v>2126.79</v>
      </c>
      <c r="E2537" s="1">
        <v>-129.78</v>
      </c>
      <c r="F2537" s="1">
        <v>0</v>
      </c>
      <c r="G2537" s="1">
        <v>988.78899999999999</v>
      </c>
      <c r="H2537" s="1">
        <v>15596.59</v>
      </c>
      <c r="I2537" s="1">
        <v>-18242.580000000002</v>
      </c>
    </row>
    <row r="2538" spans="1:9" hidden="1" x14ac:dyDescent="0.25">
      <c r="A2538" s="1" t="s">
        <v>16</v>
      </c>
      <c r="B2538" s="1" t="s">
        <v>52</v>
      </c>
      <c r="C2538" s="1" t="s">
        <v>26</v>
      </c>
      <c r="D2538" s="1">
        <v>2075.9299999999998</v>
      </c>
      <c r="E2538" s="1">
        <v>-129.78</v>
      </c>
      <c r="F2538" s="1">
        <v>0</v>
      </c>
      <c r="G2538" s="1">
        <v>802.60199999999998</v>
      </c>
      <c r="H2538" s="1">
        <v>15282.958000000001</v>
      </c>
      <c r="I2538" s="1">
        <v>-17350.221000000001</v>
      </c>
    </row>
    <row r="2539" spans="1:9" hidden="1" x14ac:dyDescent="0.25">
      <c r="A2539" s="1" t="s">
        <v>16</v>
      </c>
      <c r="B2539" s="1" t="s">
        <v>52</v>
      </c>
      <c r="C2539" s="1" t="s">
        <v>10</v>
      </c>
      <c r="D2539" s="1">
        <v>2126.79</v>
      </c>
      <c r="E2539" s="1">
        <v>-129.78</v>
      </c>
      <c r="F2539" s="1">
        <v>0</v>
      </c>
      <c r="G2539" s="1">
        <v>802.60199999999998</v>
      </c>
      <c r="H2539" s="1">
        <v>15596.548000000001</v>
      </c>
      <c r="I2539" s="1">
        <v>-18242.441999999999</v>
      </c>
    </row>
    <row r="2540" spans="1:9" hidden="1" x14ac:dyDescent="0.25">
      <c r="A2540" s="1" t="s">
        <v>16</v>
      </c>
      <c r="B2540" s="1" t="s">
        <v>53</v>
      </c>
      <c r="C2540" s="1" t="s">
        <v>26</v>
      </c>
      <c r="D2540" s="1">
        <v>2075.9299999999998</v>
      </c>
      <c r="E2540" s="1">
        <v>129.78</v>
      </c>
      <c r="F2540" s="1">
        <v>0</v>
      </c>
      <c r="G2540" s="1">
        <v>-988.78899999999999</v>
      </c>
      <c r="H2540" s="1">
        <v>15281.8</v>
      </c>
      <c r="I2540" s="1">
        <v>-14856.128000000001</v>
      </c>
    </row>
    <row r="2541" spans="1:9" hidden="1" x14ac:dyDescent="0.25">
      <c r="A2541" s="1" t="s">
        <v>16</v>
      </c>
      <c r="B2541" s="1" t="s">
        <v>53</v>
      </c>
      <c r="C2541" s="1" t="s">
        <v>10</v>
      </c>
      <c r="D2541" s="1">
        <v>2126.79</v>
      </c>
      <c r="E2541" s="1">
        <v>129.78</v>
      </c>
      <c r="F2541" s="1">
        <v>0</v>
      </c>
      <c r="G2541" s="1">
        <v>-988.78899999999999</v>
      </c>
      <c r="H2541" s="1">
        <v>15594.73</v>
      </c>
      <c r="I2541" s="1">
        <v>-14802.224</v>
      </c>
    </row>
    <row r="2542" spans="1:9" hidden="1" x14ac:dyDescent="0.25">
      <c r="A2542" s="1" t="s">
        <v>16</v>
      </c>
      <c r="B2542" s="1" t="s">
        <v>54</v>
      </c>
      <c r="C2542" s="1" t="s">
        <v>26</v>
      </c>
      <c r="D2542" s="1">
        <v>2075.9299999999998</v>
      </c>
      <c r="E2542" s="1">
        <v>129.78</v>
      </c>
      <c r="F2542" s="1">
        <v>0</v>
      </c>
      <c r="G2542" s="1">
        <v>-802.60199999999998</v>
      </c>
      <c r="H2542" s="1">
        <v>15281.804</v>
      </c>
      <c r="I2542" s="1">
        <v>-14856.151</v>
      </c>
    </row>
    <row r="2543" spans="1:9" hidden="1" x14ac:dyDescent="0.25">
      <c r="A2543" s="1" t="s">
        <v>16</v>
      </c>
      <c r="B2543" s="1" t="s">
        <v>54</v>
      </c>
      <c r="C2543" s="1" t="s">
        <v>10</v>
      </c>
      <c r="D2543" s="1">
        <v>2126.79</v>
      </c>
      <c r="E2543" s="1">
        <v>129.78</v>
      </c>
      <c r="F2543" s="1">
        <v>0</v>
      </c>
      <c r="G2543" s="1">
        <v>-802.60199999999998</v>
      </c>
      <c r="H2543" s="1">
        <v>15594.772000000001</v>
      </c>
      <c r="I2543" s="1">
        <v>-14802.361999999999</v>
      </c>
    </row>
    <row r="2544" spans="1:9" hidden="1" x14ac:dyDescent="0.25">
      <c r="A2544" s="1" t="s">
        <v>16</v>
      </c>
      <c r="B2544" s="1" t="s">
        <v>55</v>
      </c>
      <c r="C2544" s="1" t="s">
        <v>26</v>
      </c>
      <c r="D2544" s="1">
        <v>2075.9299999999998</v>
      </c>
      <c r="E2544" s="1">
        <v>0</v>
      </c>
      <c r="F2544" s="1">
        <v>-129.78</v>
      </c>
      <c r="G2544" s="1">
        <v>-1091.0160000000001</v>
      </c>
      <c r="H2544" s="1">
        <v>16532.727999999999</v>
      </c>
      <c r="I2544" s="1">
        <v>-16103.739</v>
      </c>
    </row>
    <row r="2545" spans="1:9" hidden="1" x14ac:dyDescent="0.25">
      <c r="A2545" s="1" t="s">
        <v>16</v>
      </c>
      <c r="B2545" s="1" t="s">
        <v>55</v>
      </c>
      <c r="C2545" s="1" t="s">
        <v>10</v>
      </c>
      <c r="D2545" s="1">
        <v>2126.79</v>
      </c>
      <c r="E2545" s="1">
        <v>0</v>
      </c>
      <c r="F2545" s="1">
        <v>-129.78</v>
      </c>
      <c r="G2545" s="1">
        <v>-1091.0160000000001</v>
      </c>
      <c r="H2545" s="1">
        <v>17320.686000000002</v>
      </c>
      <c r="I2545" s="1">
        <v>-16523.244999999999</v>
      </c>
    </row>
    <row r="2546" spans="1:9" hidden="1" x14ac:dyDescent="0.25">
      <c r="A2546" s="1" t="s">
        <v>16</v>
      </c>
      <c r="B2546" s="1" t="s">
        <v>56</v>
      </c>
      <c r="C2546" s="1" t="s">
        <v>26</v>
      </c>
      <c r="D2546" s="1">
        <v>2075.9299999999998</v>
      </c>
      <c r="E2546" s="1">
        <v>0</v>
      </c>
      <c r="F2546" s="1">
        <v>-129.78</v>
      </c>
      <c r="G2546" s="1">
        <v>-916.64400000000001</v>
      </c>
      <c r="H2546" s="1">
        <v>16532.73</v>
      </c>
      <c r="I2546" s="1">
        <v>-16103.759</v>
      </c>
    </row>
    <row r="2547" spans="1:9" hidden="1" x14ac:dyDescent="0.25">
      <c r="A2547" s="1" t="s">
        <v>16</v>
      </c>
      <c r="B2547" s="1" t="s">
        <v>56</v>
      </c>
      <c r="C2547" s="1" t="s">
        <v>10</v>
      </c>
      <c r="D2547" s="1">
        <v>2126.79</v>
      </c>
      <c r="E2547" s="1">
        <v>0</v>
      </c>
      <c r="F2547" s="1">
        <v>-129.78</v>
      </c>
      <c r="G2547" s="1">
        <v>-916.64400000000001</v>
      </c>
      <c r="H2547" s="1">
        <v>17320.723999999998</v>
      </c>
      <c r="I2547" s="1">
        <v>-16523.371999999999</v>
      </c>
    </row>
    <row r="2548" spans="1:9" hidden="1" x14ac:dyDescent="0.25">
      <c r="A2548" s="1" t="s">
        <v>16</v>
      </c>
      <c r="B2548" s="1" t="s">
        <v>57</v>
      </c>
      <c r="C2548" s="1" t="s">
        <v>26</v>
      </c>
      <c r="D2548" s="1">
        <v>2075.9299999999998</v>
      </c>
      <c r="E2548" s="1">
        <v>0</v>
      </c>
      <c r="F2548" s="1">
        <v>129.78</v>
      </c>
      <c r="G2548" s="1">
        <v>1091.0160000000001</v>
      </c>
      <c r="H2548" s="1">
        <v>14032.034</v>
      </c>
      <c r="I2548" s="1">
        <v>-16102.633</v>
      </c>
    </row>
    <row r="2549" spans="1:9" hidden="1" x14ac:dyDescent="0.25">
      <c r="A2549" s="1" t="s">
        <v>16</v>
      </c>
      <c r="B2549" s="1" t="s">
        <v>57</v>
      </c>
      <c r="C2549" s="1" t="s">
        <v>10</v>
      </c>
      <c r="D2549" s="1">
        <v>2126.79</v>
      </c>
      <c r="E2549" s="1">
        <v>0</v>
      </c>
      <c r="F2549" s="1">
        <v>129.78</v>
      </c>
      <c r="G2549" s="1">
        <v>1091.0160000000001</v>
      </c>
      <c r="H2549" s="1">
        <v>13870.634</v>
      </c>
      <c r="I2549" s="1">
        <v>-16521.559000000001</v>
      </c>
    </row>
    <row r="2550" spans="1:9" hidden="1" x14ac:dyDescent="0.25">
      <c r="A2550" s="1" t="s">
        <v>16</v>
      </c>
      <c r="B2550" s="1" t="s">
        <v>58</v>
      </c>
      <c r="C2550" s="1" t="s">
        <v>26</v>
      </c>
      <c r="D2550" s="1">
        <v>2075.9299999999998</v>
      </c>
      <c r="E2550" s="1">
        <v>0</v>
      </c>
      <c r="F2550" s="1">
        <v>129.78</v>
      </c>
      <c r="G2550" s="1">
        <v>916.64400000000001</v>
      </c>
      <c r="H2550" s="1">
        <v>14032.031999999999</v>
      </c>
      <c r="I2550" s="1">
        <v>-16102.612999999999</v>
      </c>
    </row>
    <row r="2551" spans="1:9" hidden="1" x14ac:dyDescent="0.25">
      <c r="A2551" s="1" t="s">
        <v>16</v>
      </c>
      <c r="B2551" s="1" t="s">
        <v>58</v>
      </c>
      <c r="C2551" s="1" t="s">
        <v>10</v>
      </c>
      <c r="D2551" s="1">
        <v>2126.79</v>
      </c>
      <c r="E2551" s="1">
        <v>0</v>
      </c>
      <c r="F2551" s="1">
        <v>129.78</v>
      </c>
      <c r="G2551" s="1">
        <v>916.64400000000001</v>
      </c>
      <c r="H2551" s="1">
        <v>13870.596</v>
      </c>
      <c r="I2551" s="1">
        <v>-16521.432000000001</v>
      </c>
    </row>
    <row r="2552" spans="1:9" hidden="1" x14ac:dyDescent="0.25">
      <c r="A2552" s="1" t="s">
        <v>16</v>
      </c>
      <c r="B2552" s="1" t="s">
        <v>59</v>
      </c>
      <c r="C2552" s="1" t="s">
        <v>26</v>
      </c>
      <c r="D2552" s="1">
        <v>1601.41</v>
      </c>
      <c r="E2552" s="1">
        <v>-129.78</v>
      </c>
      <c r="F2552" s="1">
        <v>0</v>
      </c>
      <c r="G2552" s="1">
        <v>988.78899999999999</v>
      </c>
      <c r="H2552" s="1">
        <v>11818.511</v>
      </c>
      <c r="I2552" s="1">
        <v>-13657.706</v>
      </c>
    </row>
    <row r="2553" spans="1:9" hidden="1" x14ac:dyDescent="0.25">
      <c r="A2553" s="1" t="s">
        <v>16</v>
      </c>
      <c r="B2553" s="1" t="s">
        <v>59</v>
      </c>
      <c r="C2553" s="1" t="s">
        <v>10</v>
      </c>
      <c r="D2553" s="1">
        <v>1639.29</v>
      </c>
      <c r="E2553" s="1">
        <v>-129.78</v>
      </c>
      <c r="F2553" s="1">
        <v>0</v>
      </c>
      <c r="G2553" s="1">
        <v>988.78899999999999</v>
      </c>
      <c r="H2553" s="1">
        <v>12052.146000000001</v>
      </c>
      <c r="I2553" s="1">
        <v>-14442.960999999999</v>
      </c>
    </row>
    <row r="2554" spans="1:9" hidden="1" x14ac:dyDescent="0.25">
      <c r="A2554" s="1" t="s">
        <v>16</v>
      </c>
      <c r="B2554" s="1" t="s">
        <v>60</v>
      </c>
      <c r="C2554" s="1" t="s">
        <v>26</v>
      </c>
      <c r="D2554" s="1">
        <v>1601.41</v>
      </c>
      <c r="E2554" s="1">
        <v>-129.78</v>
      </c>
      <c r="F2554" s="1">
        <v>0</v>
      </c>
      <c r="G2554" s="1">
        <v>802.60199999999998</v>
      </c>
      <c r="H2554" s="1">
        <v>11818.507</v>
      </c>
      <c r="I2554" s="1">
        <v>-13657.683000000001</v>
      </c>
    </row>
    <row r="2555" spans="1:9" hidden="1" x14ac:dyDescent="0.25">
      <c r="A2555" s="1" t="s">
        <v>16</v>
      </c>
      <c r="B2555" s="1" t="s">
        <v>60</v>
      </c>
      <c r="C2555" s="1" t="s">
        <v>10</v>
      </c>
      <c r="D2555" s="1">
        <v>1639.29</v>
      </c>
      <c r="E2555" s="1">
        <v>-129.78</v>
      </c>
      <c r="F2555" s="1">
        <v>0</v>
      </c>
      <c r="G2555" s="1">
        <v>802.60199999999998</v>
      </c>
      <c r="H2555" s="1">
        <v>12052.103999999999</v>
      </c>
      <c r="I2555" s="1">
        <v>-14442.823</v>
      </c>
    </row>
    <row r="2556" spans="1:9" hidden="1" x14ac:dyDescent="0.25">
      <c r="A2556" s="1" t="s">
        <v>16</v>
      </c>
      <c r="B2556" s="1" t="s">
        <v>61</v>
      </c>
      <c r="C2556" s="1" t="s">
        <v>26</v>
      </c>
      <c r="D2556" s="1">
        <v>1601.41</v>
      </c>
      <c r="E2556" s="1">
        <v>129.78</v>
      </c>
      <c r="F2556" s="1">
        <v>0</v>
      </c>
      <c r="G2556" s="1">
        <v>-988.78899999999999</v>
      </c>
      <c r="H2556" s="1">
        <v>11817.349</v>
      </c>
      <c r="I2556" s="1">
        <v>-11163.59</v>
      </c>
    </row>
    <row r="2557" spans="1:9" hidden="1" x14ac:dyDescent="0.25">
      <c r="A2557" s="1" t="s">
        <v>16</v>
      </c>
      <c r="B2557" s="1" t="s">
        <v>61</v>
      </c>
      <c r="C2557" s="1" t="s">
        <v>10</v>
      </c>
      <c r="D2557" s="1">
        <v>1639.29</v>
      </c>
      <c r="E2557" s="1">
        <v>129.78</v>
      </c>
      <c r="F2557" s="1">
        <v>0</v>
      </c>
      <c r="G2557" s="1">
        <v>-988.78899999999999</v>
      </c>
      <c r="H2557" s="1">
        <v>12050.286</v>
      </c>
      <c r="I2557" s="1">
        <v>-11002.605</v>
      </c>
    </row>
    <row r="2558" spans="1:9" hidden="1" x14ac:dyDescent="0.25">
      <c r="A2558" s="1" t="s">
        <v>16</v>
      </c>
      <c r="B2558" s="1" t="s">
        <v>62</v>
      </c>
      <c r="C2558" s="1" t="s">
        <v>26</v>
      </c>
      <c r="D2558" s="1">
        <v>1601.41</v>
      </c>
      <c r="E2558" s="1">
        <v>129.78</v>
      </c>
      <c r="F2558" s="1">
        <v>0</v>
      </c>
      <c r="G2558" s="1">
        <v>-802.60199999999998</v>
      </c>
      <c r="H2558" s="1">
        <v>11817.352999999999</v>
      </c>
      <c r="I2558" s="1">
        <v>-11163.612999999999</v>
      </c>
    </row>
    <row r="2559" spans="1:9" hidden="1" x14ac:dyDescent="0.25">
      <c r="A2559" s="1" t="s">
        <v>16</v>
      </c>
      <c r="B2559" s="1" t="s">
        <v>62</v>
      </c>
      <c r="C2559" s="1" t="s">
        <v>10</v>
      </c>
      <c r="D2559" s="1">
        <v>1639.29</v>
      </c>
      <c r="E2559" s="1">
        <v>129.78</v>
      </c>
      <c r="F2559" s="1">
        <v>0</v>
      </c>
      <c r="G2559" s="1">
        <v>-802.60199999999998</v>
      </c>
      <c r="H2559" s="1">
        <v>12050.328</v>
      </c>
      <c r="I2559" s="1">
        <v>-11002.743</v>
      </c>
    </row>
    <row r="2560" spans="1:9" hidden="1" x14ac:dyDescent="0.25">
      <c r="A2560" s="1" t="s">
        <v>16</v>
      </c>
      <c r="B2560" s="1" t="s">
        <v>63</v>
      </c>
      <c r="C2560" s="1" t="s">
        <v>26</v>
      </c>
      <c r="D2560" s="1">
        <v>1601.41</v>
      </c>
      <c r="E2560" s="1">
        <v>0</v>
      </c>
      <c r="F2560" s="1">
        <v>-129.78</v>
      </c>
      <c r="G2560" s="1">
        <v>-1091.0160000000001</v>
      </c>
      <c r="H2560" s="1">
        <v>13068.277</v>
      </c>
      <c r="I2560" s="1">
        <v>-12411.200999999999</v>
      </c>
    </row>
    <row r="2561" spans="1:9" hidden="1" x14ac:dyDescent="0.25">
      <c r="A2561" s="1" t="s">
        <v>16</v>
      </c>
      <c r="B2561" s="1" t="s">
        <v>63</v>
      </c>
      <c r="C2561" s="1" t="s">
        <v>10</v>
      </c>
      <c r="D2561" s="1">
        <v>1639.29</v>
      </c>
      <c r="E2561" s="1">
        <v>0</v>
      </c>
      <c r="F2561" s="1">
        <v>-129.78</v>
      </c>
      <c r="G2561" s="1">
        <v>-1091.0160000000001</v>
      </c>
      <c r="H2561" s="1">
        <v>13776.242</v>
      </c>
      <c r="I2561" s="1">
        <v>-12723.626</v>
      </c>
    </row>
    <row r="2562" spans="1:9" hidden="1" x14ac:dyDescent="0.25">
      <c r="A2562" s="1" t="s">
        <v>16</v>
      </c>
      <c r="B2562" s="1" t="s">
        <v>64</v>
      </c>
      <c r="C2562" s="1" t="s">
        <v>26</v>
      </c>
      <c r="D2562" s="1">
        <v>1601.41</v>
      </c>
      <c r="E2562" s="1">
        <v>0</v>
      </c>
      <c r="F2562" s="1">
        <v>-129.78</v>
      </c>
      <c r="G2562" s="1">
        <v>-916.64400000000001</v>
      </c>
      <c r="H2562" s="1">
        <v>13068.279</v>
      </c>
      <c r="I2562" s="1">
        <v>-12411.221</v>
      </c>
    </row>
    <row r="2563" spans="1:9" hidden="1" x14ac:dyDescent="0.25">
      <c r="A2563" s="1" t="s">
        <v>16</v>
      </c>
      <c r="B2563" s="1" t="s">
        <v>64</v>
      </c>
      <c r="C2563" s="1" t="s">
        <v>10</v>
      </c>
      <c r="D2563" s="1">
        <v>1639.29</v>
      </c>
      <c r="E2563" s="1">
        <v>0</v>
      </c>
      <c r="F2563" s="1">
        <v>-129.78</v>
      </c>
      <c r="G2563" s="1">
        <v>-916.64400000000001</v>
      </c>
      <c r="H2563" s="1">
        <v>13776.28</v>
      </c>
      <c r="I2563" s="1">
        <v>-12723.753000000001</v>
      </c>
    </row>
    <row r="2564" spans="1:9" hidden="1" x14ac:dyDescent="0.25">
      <c r="A2564" s="1" t="s">
        <v>16</v>
      </c>
      <c r="B2564" s="1" t="s">
        <v>65</v>
      </c>
      <c r="C2564" s="1" t="s">
        <v>26</v>
      </c>
      <c r="D2564" s="1">
        <v>1601.41</v>
      </c>
      <c r="E2564" s="1">
        <v>0</v>
      </c>
      <c r="F2564" s="1">
        <v>129.78</v>
      </c>
      <c r="G2564" s="1">
        <v>1091.0160000000001</v>
      </c>
      <c r="H2564" s="1">
        <v>10567.583000000001</v>
      </c>
      <c r="I2564" s="1">
        <v>-12410.094999999999</v>
      </c>
    </row>
    <row r="2565" spans="1:9" hidden="1" x14ac:dyDescent="0.25">
      <c r="A2565" s="1" t="s">
        <v>16</v>
      </c>
      <c r="B2565" s="1" t="s">
        <v>65</v>
      </c>
      <c r="C2565" s="1" t="s">
        <v>10</v>
      </c>
      <c r="D2565" s="1">
        <v>1639.29</v>
      </c>
      <c r="E2565" s="1">
        <v>0</v>
      </c>
      <c r="F2565" s="1">
        <v>129.78</v>
      </c>
      <c r="G2565" s="1">
        <v>1091.0160000000001</v>
      </c>
      <c r="H2565" s="1">
        <v>10326.19</v>
      </c>
      <c r="I2565" s="1">
        <v>-12721.94</v>
      </c>
    </row>
    <row r="2566" spans="1:9" hidden="1" x14ac:dyDescent="0.25">
      <c r="A2566" s="1" t="s">
        <v>16</v>
      </c>
      <c r="B2566" s="1" t="s">
        <v>66</v>
      </c>
      <c r="C2566" s="1" t="s">
        <v>26</v>
      </c>
      <c r="D2566" s="1">
        <v>1601.41</v>
      </c>
      <c r="E2566" s="1">
        <v>0</v>
      </c>
      <c r="F2566" s="1">
        <v>129.78</v>
      </c>
      <c r="G2566" s="1">
        <v>916.64400000000001</v>
      </c>
      <c r="H2566" s="1">
        <v>10567.581</v>
      </c>
      <c r="I2566" s="1">
        <v>-12410.075000000001</v>
      </c>
    </row>
    <row r="2567" spans="1:9" hidden="1" x14ac:dyDescent="0.25">
      <c r="A2567" s="1" t="s">
        <v>16</v>
      </c>
      <c r="B2567" s="1" t="s">
        <v>66</v>
      </c>
      <c r="C2567" s="1" t="s">
        <v>10</v>
      </c>
      <c r="D2567" s="1">
        <v>1639.29</v>
      </c>
      <c r="E2567" s="1">
        <v>0</v>
      </c>
      <c r="F2567" s="1">
        <v>129.78</v>
      </c>
      <c r="G2567" s="1">
        <v>916.64400000000001</v>
      </c>
      <c r="H2567" s="1">
        <v>10326.152</v>
      </c>
      <c r="I2567" s="1">
        <v>-12721.812</v>
      </c>
    </row>
    <row r="2568" spans="1:9" hidden="1" x14ac:dyDescent="0.25">
      <c r="A2568" s="1" t="s">
        <v>16</v>
      </c>
      <c r="B2568" s="1" t="s">
        <v>67</v>
      </c>
      <c r="C2568" s="1" t="s">
        <v>26</v>
      </c>
      <c r="D2568" s="1">
        <v>1287.19</v>
      </c>
      <c r="E2568" s="1">
        <v>-432.58</v>
      </c>
      <c r="F2568" s="1">
        <v>0</v>
      </c>
      <c r="G2568" s="1">
        <v>3295.9630000000002</v>
      </c>
      <c r="H2568" s="1">
        <v>9399.7530000000006</v>
      </c>
      <c r="I2568" s="1">
        <v>-14173.396000000001</v>
      </c>
    </row>
    <row r="2569" spans="1:9" hidden="1" x14ac:dyDescent="0.25">
      <c r="A2569" s="1" t="s">
        <v>16</v>
      </c>
      <c r="B2569" s="1" t="s">
        <v>67</v>
      </c>
      <c r="C2569" s="1" t="s">
        <v>10</v>
      </c>
      <c r="D2569" s="1">
        <v>1322.42</v>
      </c>
      <c r="E2569" s="1">
        <v>-432.58</v>
      </c>
      <c r="F2569" s="1">
        <v>0</v>
      </c>
      <c r="G2569" s="1">
        <v>3295.9630000000002</v>
      </c>
      <c r="H2569" s="1">
        <v>9617.91</v>
      </c>
      <c r="I2569" s="1">
        <v>-16040.934999999999</v>
      </c>
    </row>
    <row r="2570" spans="1:9" hidden="1" x14ac:dyDescent="0.25">
      <c r="A2570" s="1" t="s">
        <v>16</v>
      </c>
      <c r="B2570" s="1" t="s">
        <v>68</v>
      </c>
      <c r="C2570" s="1" t="s">
        <v>26</v>
      </c>
      <c r="D2570" s="1">
        <v>1287.19</v>
      </c>
      <c r="E2570" s="1">
        <v>-432.58</v>
      </c>
      <c r="F2570" s="1">
        <v>0</v>
      </c>
      <c r="G2570" s="1">
        <v>2675.34</v>
      </c>
      <c r="H2570" s="1">
        <v>9399.741</v>
      </c>
      <c r="I2570" s="1">
        <v>-14173.316999999999</v>
      </c>
    </row>
    <row r="2571" spans="1:9" hidden="1" x14ac:dyDescent="0.25">
      <c r="A2571" s="1" t="s">
        <v>16</v>
      </c>
      <c r="B2571" s="1" t="s">
        <v>68</v>
      </c>
      <c r="C2571" s="1" t="s">
        <v>10</v>
      </c>
      <c r="D2571" s="1">
        <v>1322.42</v>
      </c>
      <c r="E2571" s="1">
        <v>-432.58</v>
      </c>
      <c r="F2571" s="1">
        <v>0</v>
      </c>
      <c r="G2571" s="1">
        <v>2675.34</v>
      </c>
      <c r="H2571" s="1">
        <v>9617.7690000000002</v>
      </c>
      <c r="I2571" s="1">
        <v>-16040.474</v>
      </c>
    </row>
    <row r="2572" spans="1:9" hidden="1" x14ac:dyDescent="0.25">
      <c r="A2572" s="1" t="s">
        <v>16</v>
      </c>
      <c r="B2572" s="1" t="s">
        <v>69</v>
      </c>
      <c r="C2572" s="1" t="s">
        <v>26</v>
      </c>
      <c r="D2572" s="1">
        <v>1287.19</v>
      </c>
      <c r="E2572" s="1">
        <v>432.58</v>
      </c>
      <c r="F2572" s="1">
        <v>0</v>
      </c>
      <c r="G2572" s="1">
        <v>-3295.9630000000002</v>
      </c>
      <c r="H2572" s="1">
        <v>9395.8799999999992</v>
      </c>
      <c r="I2572" s="1">
        <v>-5859.6750000000002</v>
      </c>
    </row>
    <row r="2573" spans="1:9" hidden="1" x14ac:dyDescent="0.25">
      <c r="A2573" s="1" t="s">
        <v>16</v>
      </c>
      <c r="B2573" s="1" t="s">
        <v>69</v>
      </c>
      <c r="C2573" s="1" t="s">
        <v>10</v>
      </c>
      <c r="D2573" s="1">
        <v>1322.42</v>
      </c>
      <c r="E2573" s="1">
        <v>432.58</v>
      </c>
      <c r="F2573" s="1">
        <v>0</v>
      </c>
      <c r="G2573" s="1">
        <v>-3295.9630000000002</v>
      </c>
      <c r="H2573" s="1">
        <v>9611.7090000000007</v>
      </c>
      <c r="I2573" s="1">
        <v>-4573.0820000000003</v>
      </c>
    </row>
    <row r="2574" spans="1:9" hidden="1" x14ac:dyDescent="0.25">
      <c r="A2574" s="1" t="s">
        <v>16</v>
      </c>
      <c r="B2574" s="1" t="s">
        <v>70</v>
      </c>
      <c r="C2574" s="1" t="s">
        <v>26</v>
      </c>
      <c r="D2574" s="1">
        <v>1287.19</v>
      </c>
      <c r="E2574" s="1">
        <v>432.58</v>
      </c>
      <c r="F2574" s="1">
        <v>0</v>
      </c>
      <c r="G2574" s="1">
        <v>-2675.34</v>
      </c>
      <c r="H2574" s="1">
        <v>9395.8919999999998</v>
      </c>
      <c r="I2574" s="1">
        <v>-5859.7529999999997</v>
      </c>
    </row>
    <row r="2575" spans="1:9" hidden="1" x14ac:dyDescent="0.25">
      <c r="A2575" s="1" t="s">
        <v>16</v>
      </c>
      <c r="B2575" s="1" t="s">
        <v>70</v>
      </c>
      <c r="C2575" s="1" t="s">
        <v>10</v>
      </c>
      <c r="D2575" s="1">
        <v>1322.42</v>
      </c>
      <c r="E2575" s="1">
        <v>432.58</v>
      </c>
      <c r="F2575" s="1">
        <v>0</v>
      </c>
      <c r="G2575" s="1">
        <v>-2675.34</v>
      </c>
      <c r="H2575" s="1">
        <v>9611.85</v>
      </c>
      <c r="I2575" s="1">
        <v>-4573.5420000000004</v>
      </c>
    </row>
    <row r="2576" spans="1:9" hidden="1" x14ac:dyDescent="0.25">
      <c r="A2576" s="1" t="s">
        <v>16</v>
      </c>
      <c r="B2576" s="1" t="s">
        <v>71</v>
      </c>
      <c r="C2576" s="1" t="s">
        <v>26</v>
      </c>
      <c r="D2576" s="1">
        <v>1287.19</v>
      </c>
      <c r="E2576" s="1">
        <v>0</v>
      </c>
      <c r="F2576" s="1">
        <v>-432.58</v>
      </c>
      <c r="G2576" s="1">
        <v>-3636.7190000000001</v>
      </c>
      <c r="H2576" s="1">
        <v>13565.641</v>
      </c>
      <c r="I2576" s="1">
        <v>-10018.379000000001</v>
      </c>
    </row>
    <row r="2577" spans="1:9" hidden="1" x14ac:dyDescent="0.25">
      <c r="A2577" s="1" t="s">
        <v>16</v>
      </c>
      <c r="B2577" s="1" t="s">
        <v>71</v>
      </c>
      <c r="C2577" s="1" t="s">
        <v>10</v>
      </c>
      <c r="D2577" s="1">
        <v>1322.42</v>
      </c>
      <c r="E2577" s="1">
        <v>0</v>
      </c>
      <c r="F2577" s="1">
        <v>-432.58</v>
      </c>
      <c r="G2577" s="1">
        <v>-3636.7190000000001</v>
      </c>
      <c r="H2577" s="1">
        <v>15364.895</v>
      </c>
      <c r="I2577" s="1">
        <v>-10309.817999999999</v>
      </c>
    </row>
    <row r="2578" spans="1:9" hidden="1" x14ac:dyDescent="0.25">
      <c r="A2578" s="1" t="s">
        <v>16</v>
      </c>
      <c r="B2578" s="1" t="s">
        <v>72</v>
      </c>
      <c r="C2578" s="1" t="s">
        <v>26</v>
      </c>
      <c r="D2578" s="1">
        <v>1287.19</v>
      </c>
      <c r="E2578" s="1">
        <v>0</v>
      </c>
      <c r="F2578" s="1">
        <v>-432.58</v>
      </c>
      <c r="G2578" s="1">
        <v>-3055.4810000000002</v>
      </c>
      <c r="H2578" s="1">
        <v>13565.647999999999</v>
      </c>
      <c r="I2578" s="1">
        <v>-10018.446</v>
      </c>
    </row>
    <row r="2579" spans="1:9" hidden="1" x14ac:dyDescent="0.25">
      <c r="A2579" s="1" t="s">
        <v>16</v>
      </c>
      <c r="B2579" s="1" t="s">
        <v>72</v>
      </c>
      <c r="C2579" s="1" t="s">
        <v>10</v>
      </c>
      <c r="D2579" s="1">
        <v>1322.42</v>
      </c>
      <c r="E2579" s="1">
        <v>0</v>
      </c>
      <c r="F2579" s="1">
        <v>-432.58</v>
      </c>
      <c r="G2579" s="1">
        <v>-3055.4810000000002</v>
      </c>
      <c r="H2579" s="1">
        <v>15365.022999999999</v>
      </c>
      <c r="I2579" s="1">
        <v>-10310.242</v>
      </c>
    </row>
    <row r="2580" spans="1:9" hidden="1" x14ac:dyDescent="0.25">
      <c r="A2580" s="1" t="s">
        <v>16</v>
      </c>
      <c r="B2580" s="1" t="s">
        <v>73</v>
      </c>
      <c r="C2580" s="1" t="s">
        <v>26</v>
      </c>
      <c r="D2580" s="1">
        <v>1287.19</v>
      </c>
      <c r="E2580" s="1">
        <v>0</v>
      </c>
      <c r="F2580" s="1">
        <v>432.58</v>
      </c>
      <c r="G2580" s="1">
        <v>3636.7190000000001</v>
      </c>
      <c r="H2580" s="1">
        <v>5229.9930000000004</v>
      </c>
      <c r="I2580" s="1">
        <v>-10014.691999999999</v>
      </c>
    </row>
    <row r="2581" spans="1:9" hidden="1" x14ac:dyDescent="0.25">
      <c r="A2581" s="1" t="s">
        <v>16</v>
      </c>
      <c r="B2581" s="1" t="s">
        <v>73</v>
      </c>
      <c r="C2581" s="1" t="s">
        <v>10</v>
      </c>
      <c r="D2581" s="1">
        <v>1322.42</v>
      </c>
      <c r="E2581" s="1">
        <v>0</v>
      </c>
      <c r="F2581" s="1">
        <v>432.58</v>
      </c>
      <c r="G2581" s="1">
        <v>3636.7190000000001</v>
      </c>
      <c r="H2581" s="1">
        <v>3864.7240000000002</v>
      </c>
      <c r="I2581" s="1">
        <v>-10304.198</v>
      </c>
    </row>
    <row r="2582" spans="1:9" hidden="1" x14ac:dyDescent="0.25">
      <c r="A2582" s="1" t="s">
        <v>16</v>
      </c>
      <c r="B2582" s="1" t="s">
        <v>74</v>
      </c>
      <c r="C2582" s="1" t="s">
        <v>26</v>
      </c>
      <c r="D2582" s="1">
        <v>1287.19</v>
      </c>
      <c r="E2582" s="1">
        <v>0</v>
      </c>
      <c r="F2582" s="1">
        <v>432.58</v>
      </c>
      <c r="G2582" s="1">
        <v>3055.4810000000002</v>
      </c>
      <c r="H2582" s="1">
        <v>5229.9859999999999</v>
      </c>
      <c r="I2582" s="1">
        <v>-10014.625</v>
      </c>
    </row>
    <row r="2583" spans="1:9" hidden="1" x14ac:dyDescent="0.25">
      <c r="A2583" s="1" t="s">
        <v>16</v>
      </c>
      <c r="B2583" s="1" t="s">
        <v>74</v>
      </c>
      <c r="C2583" s="1" t="s">
        <v>10</v>
      </c>
      <c r="D2583" s="1">
        <v>1322.42</v>
      </c>
      <c r="E2583" s="1">
        <v>0</v>
      </c>
      <c r="F2583" s="1">
        <v>432.58</v>
      </c>
      <c r="G2583" s="1">
        <v>3055.4810000000002</v>
      </c>
      <c r="H2583" s="1">
        <v>3864.596</v>
      </c>
      <c r="I2583" s="1">
        <v>-10303.773999999999</v>
      </c>
    </row>
    <row r="2584" spans="1:9" hidden="1" x14ac:dyDescent="0.25">
      <c r="A2584" s="1" t="s">
        <v>16</v>
      </c>
      <c r="B2584" s="1" t="s">
        <v>75</v>
      </c>
      <c r="C2584" s="1" t="s">
        <v>26</v>
      </c>
      <c r="D2584" s="1">
        <v>1144.8399999999999</v>
      </c>
      <c r="E2584" s="1">
        <v>-432.58</v>
      </c>
      <c r="F2584" s="1">
        <v>0</v>
      </c>
      <c r="G2584" s="1">
        <v>3295.9630000000002</v>
      </c>
      <c r="H2584" s="1">
        <v>8360.4179999999997</v>
      </c>
      <c r="I2584" s="1">
        <v>-13065.635</v>
      </c>
    </row>
    <row r="2585" spans="1:9" hidden="1" x14ac:dyDescent="0.25">
      <c r="A2585" s="1" t="s">
        <v>16</v>
      </c>
      <c r="B2585" s="1" t="s">
        <v>75</v>
      </c>
      <c r="C2585" s="1" t="s">
        <v>10</v>
      </c>
      <c r="D2585" s="1">
        <v>1176.17</v>
      </c>
      <c r="E2585" s="1">
        <v>-432.58</v>
      </c>
      <c r="F2585" s="1">
        <v>0</v>
      </c>
      <c r="G2585" s="1">
        <v>3295.9630000000002</v>
      </c>
      <c r="H2585" s="1">
        <v>8554.5769999999993</v>
      </c>
      <c r="I2585" s="1">
        <v>-14901.049000000001</v>
      </c>
    </row>
    <row r="2586" spans="1:9" hidden="1" x14ac:dyDescent="0.25">
      <c r="A2586" s="1" t="s">
        <v>16</v>
      </c>
      <c r="B2586" s="1" t="s">
        <v>76</v>
      </c>
      <c r="C2586" s="1" t="s">
        <v>26</v>
      </c>
      <c r="D2586" s="1">
        <v>1144.8399999999999</v>
      </c>
      <c r="E2586" s="1">
        <v>-432.58</v>
      </c>
      <c r="F2586" s="1">
        <v>0</v>
      </c>
      <c r="G2586" s="1">
        <v>2675.34</v>
      </c>
      <c r="H2586" s="1">
        <v>8360.4060000000009</v>
      </c>
      <c r="I2586" s="1">
        <v>-13065.556</v>
      </c>
    </row>
    <row r="2587" spans="1:9" hidden="1" x14ac:dyDescent="0.25">
      <c r="A2587" s="1" t="s">
        <v>16</v>
      </c>
      <c r="B2587" s="1" t="s">
        <v>76</v>
      </c>
      <c r="C2587" s="1" t="s">
        <v>10</v>
      </c>
      <c r="D2587" s="1">
        <v>1176.17</v>
      </c>
      <c r="E2587" s="1">
        <v>-432.58</v>
      </c>
      <c r="F2587" s="1">
        <v>0</v>
      </c>
      <c r="G2587" s="1">
        <v>2675.34</v>
      </c>
      <c r="H2587" s="1">
        <v>8554.4359999999997</v>
      </c>
      <c r="I2587" s="1">
        <v>-14900.589</v>
      </c>
    </row>
    <row r="2588" spans="1:9" hidden="1" x14ac:dyDescent="0.25">
      <c r="A2588" s="1" t="s">
        <v>16</v>
      </c>
      <c r="B2588" s="1" t="s">
        <v>77</v>
      </c>
      <c r="C2588" s="1" t="s">
        <v>26</v>
      </c>
      <c r="D2588" s="1">
        <v>1144.8399999999999</v>
      </c>
      <c r="E2588" s="1">
        <v>432.58</v>
      </c>
      <c r="F2588" s="1">
        <v>0</v>
      </c>
      <c r="G2588" s="1">
        <v>-3295.9630000000002</v>
      </c>
      <c r="H2588" s="1">
        <v>8356.5450000000001</v>
      </c>
      <c r="I2588" s="1">
        <v>-4751.9129999999996</v>
      </c>
    </row>
    <row r="2589" spans="1:9" hidden="1" x14ac:dyDescent="0.25">
      <c r="A2589" s="1" t="s">
        <v>16</v>
      </c>
      <c r="B2589" s="1" t="s">
        <v>77</v>
      </c>
      <c r="C2589" s="1" t="s">
        <v>10</v>
      </c>
      <c r="D2589" s="1">
        <v>1176.17</v>
      </c>
      <c r="E2589" s="1">
        <v>432.58</v>
      </c>
      <c r="F2589" s="1">
        <v>0</v>
      </c>
      <c r="G2589" s="1">
        <v>-3295.9630000000002</v>
      </c>
      <c r="H2589" s="1">
        <v>8548.3760000000002</v>
      </c>
      <c r="I2589" s="1">
        <v>-3433.1959999999999</v>
      </c>
    </row>
    <row r="2590" spans="1:9" hidden="1" x14ac:dyDescent="0.25">
      <c r="A2590" s="1" t="s">
        <v>16</v>
      </c>
      <c r="B2590" s="1" t="s">
        <v>78</v>
      </c>
      <c r="C2590" s="1" t="s">
        <v>26</v>
      </c>
      <c r="D2590" s="1">
        <v>1144.8399999999999</v>
      </c>
      <c r="E2590" s="1">
        <v>432.58</v>
      </c>
      <c r="F2590" s="1">
        <v>0</v>
      </c>
      <c r="G2590" s="1">
        <v>-2675.34</v>
      </c>
      <c r="H2590" s="1">
        <v>8356.5570000000007</v>
      </c>
      <c r="I2590" s="1">
        <v>-4751.9920000000002</v>
      </c>
    </row>
    <row r="2591" spans="1:9" hidden="1" x14ac:dyDescent="0.25">
      <c r="A2591" s="1" t="s">
        <v>16</v>
      </c>
      <c r="B2591" s="1" t="s">
        <v>78</v>
      </c>
      <c r="C2591" s="1" t="s">
        <v>10</v>
      </c>
      <c r="D2591" s="1">
        <v>1176.17</v>
      </c>
      <c r="E2591" s="1">
        <v>432.58</v>
      </c>
      <c r="F2591" s="1">
        <v>0</v>
      </c>
      <c r="G2591" s="1">
        <v>-2675.34</v>
      </c>
      <c r="H2591" s="1">
        <v>8548.5169999999998</v>
      </c>
      <c r="I2591" s="1">
        <v>-3433.6559999999999</v>
      </c>
    </row>
    <row r="2592" spans="1:9" hidden="1" x14ac:dyDescent="0.25">
      <c r="A2592" s="1" t="s">
        <v>16</v>
      </c>
      <c r="B2592" s="1" t="s">
        <v>79</v>
      </c>
      <c r="C2592" s="1" t="s">
        <v>26</v>
      </c>
      <c r="D2592" s="1">
        <v>1144.8399999999999</v>
      </c>
      <c r="E2592" s="1">
        <v>0</v>
      </c>
      <c r="F2592" s="1">
        <v>-432.58</v>
      </c>
      <c r="G2592" s="1">
        <v>-3636.7190000000001</v>
      </c>
      <c r="H2592" s="1">
        <v>12526.305</v>
      </c>
      <c r="I2592" s="1">
        <v>-8910.6170000000002</v>
      </c>
    </row>
    <row r="2593" spans="1:9" hidden="1" x14ac:dyDescent="0.25">
      <c r="A2593" s="1" t="s">
        <v>16</v>
      </c>
      <c r="B2593" s="1" t="s">
        <v>79</v>
      </c>
      <c r="C2593" s="1" t="s">
        <v>10</v>
      </c>
      <c r="D2593" s="1">
        <v>1176.17</v>
      </c>
      <c r="E2593" s="1">
        <v>0</v>
      </c>
      <c r="F2593" s="1">
        <v>-432.58</v>
      </c>
      <c r="G2593" s="1">
        <v>-3636.7190000000001</v>
      </c>
      <c r="H2593" s="1">
        <v>14301.562</v>
      </c>
      <c r="I2593" s="1">
        <v>-9169.9320000000007</v>
      </c>
    </row>
    <row r="2594" spans="1:9" hidden="1" x14ac:dyDescent="0.25">
      <c r="A2594" s="1" t="s">
        <v>16</v>
      </c>
      <c r="B2594" s="1" t="s">
        <v>80</v>
      </c>
      <c r="C2594" s="1" t="s">
        <v>26</v>
      </c>
      <c r="D2594" s="1">
        <v>1144.8399999999999</v>
      </c>
      <c r="E2594" s="1">
        <v>0</v>
      </c>
      <c r="F2594" s="1">
        <v>-432.58</v>
      </c>
      <c r="G2594" s="1">
        <v>-3055.4810000000002</v>
      </c>
      <c r="H2594" s="1">
        <v>12526.312</v>
      </c>
      <c r="I2594" s="1">
        <v>-8910.6839999999993</v>
      </c>
    </row>
    <row r="2595" spans="1:9" hidden="1" x14ac:dyDescent="0.25">
      <c r="A2595" s="1" t="s">
        <v>16</v>
      </c>
      <c r="B2595" s="1" t="s">
        <v>80</v>
      </c>
      <c r="C2595" s="1" t="s">
        <v>10</v>
      </c>
      <c r="D2595" s="1">
        <v>1176.17</v>
      </c>
      <c r="E2595" s="1">
        <v>0</v>
      </c>
      <c r="F2595" s="1">
        <v>-432.58</v>
      </c>
      <c r="G2595" s="1">
        <v>-3055.4810000000002</v>
      </c>
      <c r="H2595" s="1">
        <v>14301.69</v>
      </c>
      <c r="I2595" s="1">
        <v>-9170.3559999999998</v>
      </c>
    </row>
    <row r="2596" spans="1:9" hidden="1" x14ac:dyDescent="0.25">
      <c r="A2596" s="1" t="s">
        <v>16</v>
      </c>
      <c r="B2596" s="1" t="s">
        <v>81</v>
      </c>
      <c r="C2596" s="1" t="s">
        <v>26</v>
      </c>
      <c r="D2596" s="1">
        <v>1144.8399999999999</v>
      </c>
      <c r="E2596" s="1">
        <v>0</v>
      </c>
      <c r="F2596" s="1">
        <v>432.58</v>
      </c>
      <c r="G2596" s="1">
        <v>3636.7190000000001</v>
      </c>
      <c r="H2596" s="1">
        <v>4190.6580000000004</v>
      </c>
      <c r="I2596" s="1">
        <v>-8906.9310000000005</v>
      </c>
    </row>
    <row r="2597" spans="1:9" hidden="1" x14ac:dyDescent="0.25">
      <c r="A2597" s="1" t="s">
        <v>16</v>
      </c>
      <c r="B2597" s="1" t="s">
        <v>81</v>
      </c>
      <c r="C2597" s="1" t="s">
        <v>10</v>
      </c>
      <c r="D2597" s="1">
        <v>1176.17</v>
      </c>
      <c r="E2597" s="1">
        <v>0</v>
      </c>
      <c r="F2597" s="1">
        <v>432.58</v>
      </c>
      <c r="G2597" s="1">
        <v>3636.7190000000001</v>
      </c>
      <c r="H2597" s="1">
        <v>2801.39</v>
      </c>
      <c r="I2597" s="1">
        <v>-9164.3130000000001</v>
      </c>
    </row>
    <row r="2598" spans="1:9" hidden="1" x14ac:dyDescent="0.25">
      <c r="A2598" s="1" t="s">
        <v>16</v>
      </c>
      <c r="B2598" s="1" t="s">
        <v>82</v>
      </c>
      <c r="C2598" s="1" t="s">
        <v>26</v>
      </c>
      <c r="D2598" s="1">
        <v>1144.8399999999999</v>
      </c>
      <c r="E2598" s="1">
        <v>0</v>
      </c>
      <c r="F2598" s="1">
        <v>432.58</v>
      </c>
      <c r="G2598" s="1">
        <v>3055.4810000000002</v>
      </c>
      <c r="H2598" s="1">
        <v>4190.6509999999998</v>
      </c>
      <c r="I2598" s="1">
        <v>-8906.8639999999996</v>
      </c>
    </row>
    <row r="2599" spans="1:9" hidden="1" x14ac:dyDescent="0.25">
      <c r="A2599" s="1" t="s">
        <v>16</v>
      </c>
      <c r="B2599" s="1" t="s">
        <v>82</v>
      </c>
      <c r="C2599" s="1" t="s">
        <v>10</v>
      </c>
      <c r="D2599" s="1">
        <v>1176.17</v>
      </c>
      <c r="E2599" s="1">
        <v>0</v>
      </c>
      <c r="F2599" s="1">
        <v>432.58</v>
      </c>
      <c r="G2599" s="1">
        <v>3055.4810000000002</v>
      </c>
      <c r="H2599" s="1">
        <v>2801.2629999999999</v>
      </c>
      <c r="I2599" s="1">
        <v>-9163.8880000000008</v>
      </c>
    </row>
    <row r="2600" spans="1:9" hidden="1" x14ac:dyDescent="0.25">
      <c r="A2600" s="1" t="s">
        <v>16</v>
      </c>
      <c r="B2600" s="1" t="s">
        <v>83</v>
      </c>
      <c r="C2600" s="1" t="s">
        <v>26</v>
      </c>
      <c r="D2600" s="1">
        <v>1453.28</v>
      </c>
      <c r="E2600" s="1">
        <v>-129.78</v>
      </c>
      <c r="F2600" s="1">
        <v>0</v>
      </c>
      <c r="G2600" s="1">
        <v>988.78899999999999</v>
      </c>
      <c r="H2600" s="1">
        <v>10610.956</v>
      </c>
      <c r="I2600" s="1">
        <v>-12555.982</v>
      </c>
    </row>
    <row r="2601" spans="1:9" hidden="1" x14ac:dyDescent="0.25">
      <c r="A2601" s="1" t="s">
        <v>16</v>
      </c>
      <c r="B2601" s="1" t="s">
        <v>83</v>
      </c>
      <c r="C2601" s="1" t="s">
        <v>10</v>
      </c>
      <c r="D2601" s="1">
        <v>1493.05</v>
      </c>
      <c r="E2601" s="1">
        <v>-129.78</v>
      </c>
      <c r="F2601" s="1">
        <v>0</v>
      </c>
      <c r="G2601" s="1">
        <v>988.78899999999999</v>
      </c>
      <c r="H2601" s="1">
        <v>10856.295</v>
      </c>
      <c r="I2601" s="1">
        <v>-13357.053</v>
      </c>
    </row>
    <row r="2602" spans="1:9" hidden="1" x14ac:dyDescent="0.25">
      <c r="A2602" s="1" t="s">
        <v>16</v>
      </c>
      <c r="B2602" s="1" t="s">
        <v>84</v>
      </c>
      <c r="C2602" s="1" t="s">
        <v>26</v>
      </c>
      <c r="D2602" s="1">
        <v>1453.28</v>
      </c>
      <c r="E2602" s="1">
        <v>-129.78</v>
      </c>
      <c r="F2602" s="1">
        <v>0</v>
      </c>
      <c r="G2602" s="1">
        <v>802.60199999999998</v>
      </c>
      <c r="H2602" s="1">
        <v>10610.951999999999</v>
      </c>
      <c r="I2602" s="1">
        <v>-12555.958000000001</v>
      </c>
    </row>
    <row r="2603" spans="1:9" hidden="1" x14ac:dyDescent="0.25">
      <c r="A2603" s="1" t="s">
        <v>16</v>
      </c>
      <c r="B2603" s="1" t="s">
        <v>84</v>
      </c>
      <c r="C2603" s="1" t="s">
        <v>10</v>
      </c>
      <c r="D2603" s="1">
        <v>1493.05</v>
      </c>
      <c r="E2603" s="1">
        <v>-129.78</v>
      </c>
      <c r="F2603" s="1">
        <v>0</v>
      </c>
      <c r="G2603" s="1">
        <v>802.60199999999998</v>
      </c>
      <c r="H2603" s="1">
        <v>10856.253000000001</v>
      </c>
      <c r="I2603" s="1">
        <v>-13356.915000000001</v>
      </c>
    </row>
    <row r="2604" spans="1:9" hidden="1" x14ac:dyDescent="0.25">
      <c r="A2604" s="1" t="s">
        <v>16</v>
      </c>
      <c r="B2604" s="1" t="s">
        <v>85</v>
      </c>
      <c r="C2604" s="1" t="s">
        <v>26</v>
      </c>
      <c r="D2604" s="1">
        <v>1453.28</v>
      </c>
      <c r="E2604" s="1">
        <v>129.78</v>
      </c>
      <c r="F2604" s="1">
        <v>0</v>
      </c>
      <c r="G2604" s="1">
        <v>-988.78899999999999</v>
      </c>
      <c r="H2604" s="1">
        <v>10609.794</v>
      </c>
      <c r="I2604" s="1">
        <v>-10061.866</v>
      </c>
    </row>
    <row r="2605" spans="1:9" hidden="1" x14ac:dyDescent="0.25">
      <c r="A2605" s="1" t="s">
        <v>16</v>
      </c>
      <c r="B2605" s="1" t="s">
        <v>85</v>
      </c>
      <c r="C2605" s="1" t="s">
        <v>10</v>
      </c>
      <c r="D2605" s="1">
        <v>1493.05</v>
      </c>
      <c r="E2605" s="1">
        <v>129.78</v>
      </c>
      <c r="F2605" s="1">
        <v>0</v>
      </c>
      <c r="G2605" s="1">
        <v>-988.78899999999999</v>
      </c>
      <c r="H2605" s="1">
        <v>10854.434999999999</v>
      </c>
      <c r="I2605" s="1">
        <v>-9916.6970000000001</v>
      </c>
    </row>
    <row r="2606" spans="1:9" hidden="1" x14ac:dyDescent="0.25">
      <c r="A2606" s="1" t="s">
        <v>16</v>
      </c>
      <c r="B2606" s="1" t="s">
        <v>86</v>
      </c>
      <c r="C2606" s="1" t="s">
        <v>26</v>
      </c>
      <c r="D2606" s="1">
        <v>1453.28</v>
      </c>
      <c r="E2606" s="1">
        <v>129.78</v>
      </c>
      <c r="F2606" s="1">
        <v>0</v>
      </c>
      <c r="G2606" s="1">
        <v>-802.60199999999998</v>
      </c>
      <c r="H2606" s="1">
        <v>10609.797</v>
      </c>
      <c r="I2606" s="1">
        <v>-10061.888999999999</v>
      </c>
    </row>
    <row r="2607" spans="1:9" hidden="1" x14ac:dyDescent="0.25">
      <c r="A2607" s="1" t="s">
        <v>16</v>
      </c>
      <c r="B2607" s="1" t="s">
        <v>86</v>
      </c>
      <c r="C2607" s="1" t="s">
        <v>10</v>
      </c>
      <c r="D2607" s="1">
        <v>1493.05</v>
      </c>
      <c r="E2607" s="1">
        <v>129.78</v>
      </c>
      <c r="F2607" s="1">
        <v>0</v>
      </c>
      <c r="G2607" s="1">
        <v>-802.60199999999998</v>
      </c>
      <c r="H2607" s="1">
        <v>10854.477000000001</v>
      </c>
      <c r="I2607" s="1">
        <v>-9916.8349999999991</v>
      </c>
    </row>
    <row r="2608" spans="1:9" hidden="1" x14ac:dyDescent="0.25">
      <c r="A2608" s="1" t="s">
        <v>16</v>
      </c>
      <c r="B2608" s="1" t="s">
        <v>87</v>
      </c>
      <c r="C2608" s="1" t="s">
        <v>26</v>
      </c>
      <c r="D2608" s="1">
        <v>1453.28</v>
      </c>
      <c r="E2608" s="1">
        <v>0</v>
      </c>
      <c r="F2608" s="1">
        <v>-129.78</v>
      </c>
      <c r="G2608" s="1">
        <v>-1091.0160000000001</v>
      </c>
      <c r="H2608" s="1">
        <v>11860.722</v>
      </c>
      <c r="I2608" s="1">
        <v>-11309.477000000001</v>
      </c>
    </row>
    <row r="2609" spans="1:9" hidden="1" x14ac:dyDescent="0.25">
      <c r="A2609" s="1" t="s">
        <v>16</v>
      </c>
      <c r="B2609" s="1" t="s">
        <v>87</v>
      </c>
      <c r="C2609" s="1" t="s">
        <v>10</v>
      </c>
      <c r="D2609" s="1">
        <v>1493.05</v>
      </c>
      <c r="E2609" s="1">
        <v>0</v>
      </c>
      <c r="F2609" s="1">
        <v>-129.78</v>
      </c>
      <c r="G2609" s="1">
        <v>-1091.0160000000001</v>
      </c>
      <c r="H2609" s="1">
        <v>12580.391</v>
      </c>
      <c r="I2609" s="1">
        <v>-11637.718000000001</v>
      </c>
    </row>
    <row r="2610" spans="1:9" hidden="1" x14ac:dyDescent="0.25">
      <c r="A2610" s="1" t="s">
        <v>16</v>
      </c>
      <c r="B2610" s="1" t="s">
        <v>88</v>
      </c>
      <c r="C2610" s="1" t="s">
        <v>26</v>
      </c>
      <c r="D2610" s="1">
        <v>1453.28</v>
      </c>
      <c r="E2610" s="1">
        <v>0</v>
      </c>
      <c r="F2610" s="1">
        <v>-129.78</v>
      </c>
      <c r="G2610" s="1">
        <v>-916.64400000000001</v>
      </c>
      <c r="H2610" s="1">
        <v>11860.724</v>
      </c>
      <c r="I2610" s="1">
        <v>-11309.496999999999</v>
      </c>
    </row>
    <row r="2611" spans="1:9" hidden="1" x14ac:dyDescent="0.25">
      <c r="A2611" s="1" t="s">
        <v>16</v>
      </c>
      <c r="B2611" s="1" t="s">
        <v>88</v>
      </c>
      <c r="C2611" s="1" t="s">
        <v>10</v>
      </c>
      <c r="D2611" s="1">
        <v>1493.05</v>
      </c>
      <c r="E2611" s="1">
        <v>0</v>
      </c>
      <c r="F2611" s="1">
        <v>-129.78</v>
      </c>
      <c r="G2611" s="1">
        <v>-916.64400000000001</v>
      </c>
      <c r="H2611" s="1">
        <v>12580.429</v>
      </c>
      <c r="I2611" s="1">
        <v>-11637.844999999999</v>
      </c>
    </row>
    <row r="2612" spans="1:9" hidden="1" x14ac:dyDescent="0.25">
      <c r="A2612" s="1" t="s">
        <v>16</v>
      </c>
      <c r="B2612" s="1" t="s">
        <v>89</v>
      </c>
      <c r="C2612" s="1" t="s">
        <v>26</v>
      </c>
      <c r="D2612" s="1">
        <v>1453.28</v>
      </c>
      <c r="E2612" s="1">
        <v>0</v>
      </c>
      <c r="F2612" s="1">
        <v>129.78</v>
      </c>
      <c r="G2612" s="1">
        <v>1091.0160000000001</v>
      </c>
      <c r="H2612" s="1">
        <v>9360.027</v>
      </c>
      <c r="I2612" s="1">
        <v>-11308.370999999999</v>
      </c>
    </row>
    <row r="2613" spans="1:9" hidden="1" x14ac:dyDescent="0.25">
      <c r="A2613" s="1" t="s">
        <v>16</v>
      </c>
      <c r="B2613" s="1" t="s">
        <v>89</v>
      </c>
      <c r="C2613" s="1" t="s">
        <v>10</v>
      </c>
      <c r="D2613" s="1">
        <v>1493.05</v>
      </c>
      <c r="E2613" s="1">
        <v>0</v>
      </c>
      <c r="F2613" s="1">
        <v>129.78</v>
      </c>
      <c r="G2613" s="1">
        <v>1091.0160000000001</v>
      </c>
      <c r="H2613" s="1">
        <v>9130.3389999999999</v>
      </c>
      <c r="I2613" s="1">
        <v>-11636.031999999999</v>
      </c>
    </row>
    <row r="2614" spans="1:9" hidden="1" x14ac:dyDescent="0.25">
      <c r="A2614" s="1" t="s">
        <v>16</v>
      </c>
      <c r="B2614" s="1" t="s">
        <v>90</v>
      </c>
      <c r="C2614" s="1" t="s">
        <v>26</v>
      </c>
      <c r="D2614" s="1">
        <v>1453.28</v>
      </c>
      <c r="E2614" s="1">
        <v>0</v>
      </c>
      <c r="F2614" s="1">
        <v>129.78</v>
      </c>
      <c r="G2614" s="1">
        <v>916.64400000000001</v>
      </c>
      <c r="H2614" s="1">
        <v>9360.0249999999996</v>
      </c>
      <c r="I2614" s="1">
        <v>-11308.351000000001</v>
      </c>
    </row>
    <row r="2615" spans="1:9" hidden="1" x14ac:dyDescent="0.25">
      <c r="A2615" s="1" t="s">
        <v>16</v>
      </c>
      <c r="B2615" s="1" t="s">
        <v>90</v>
      </c>
      <c r="C2615" s="1" t="s">
        <v>10</v>
      </c>
      <c r="D2615" s="1">
        <v>1493.05</v>
      </c>
      <c r="E2615" s="1">
        <v>0</v>
      </c>
      <c r="F2615" s="1">
        <v>129.78</v>
      </c>
      <c r="G2615" s="1">
        <v>916.64400000000001</v>
      </c>
      <c r="H2615" s="1">
        <v>9130.3009999999995</v>
      </c>
      <c r="I2615" s="1">
        <v>-11635.905000000001</v>
      </c>
    </row>
    <row r="2616" spans="1:9" hidden="1" x14ac:dyDescent="0.25">
      <c r="A2616" s="1" t="s">
        <v>16</v>
      </c>
      <c r="B2616" s="1" t="s">
        <v>91</v>
      </c>
      <c r="C2616" s="1" t="s">
        <v>26</v>
      </c>
      <c r="D2616" s="1">
        <v>978.76</v>
      </c>
      <c r="E2616" s="1">
        <v>-129.78</v>
      </c>
      <c r="F2616" s="1">
        <v>0</v>
      </c>
      <c r="G2616" s="1">
        <v>988.78899999999999</v>
      </c>
      <c r="H2616" s="1">
        <v>7146.5050000000001</v>
      </c>
      <c r="I2616" s="1">
        <v>-8863.4439999999995</v>
      </c>
    </row>
    <row r="2617" spans="1:9" hidden="1" x14ac:dyDescent="0.25">
      <c r="A2617" s="1" t="s">
        <v>16</v>
      </c>
      <c r="B2617" s="1" t="s">
        <v>91</v>
      </c>
      <c r="C2617" s="1" t="s">
        <v>10</v>
      </c>
      <c r="D2617" s="1">
        <v>1005.54</v>
      </c>
      <c r="E2617" s="1">
        <v>-129.78</v>
      </c>
      <c r="F2617" s="1">
        <v>0</v>
      </c>
      <c r="G2617" s="1">
        <v>988.78899999999999</v>
      </c>
      <c r="H2617" s="1">
        <v>7311.8509999999997</v>
      </c>
      <c r="I2617" s="1">
        <v>-9557.4339999999993</v>
      </c>
    </row>
    <row r="2618" spans="1:9" hidden="1" x14ac:dyDescent="0.25">
      <c r="A2618" s="1" t="s">
        <v>16</v>
      </c>
      <c r="B2618" s="1" t="s">
        <v>92</v>
      </c>
      <c r="C2618" s="1" t="s">
        <v>26</v>
      </c>
      <c r="D2618" s="1">
        <v>978.76</v>
      </c>
      <c r="E2618" s="1">
        <v>-129.78</v>
      </c>
      <c r="F2618" s="1">
        <v>0</v>
      </c>
      <c r="G2618" s="1">
        <v>802.60199999999998</v>
      </c>
      <c r="H2618" s="1">
        <v>7146.5010000000002</v>
      </c>
      <c r="I2618" s="1">
        <v>-8863.42</v>
      </c>
    </row>
    <row r="2619" spans="1:9" hidden="1" x14ac:dyDescent="0.25">
      <c r="A2619" s="1" t="s">
        <v>16</v>
      </c>
      <c r="B2619" s="1" t="s">
        <v>92</v>
      </c>
      <c r="C2619" s="1" t="s">
        <v>10</v>
      </c>
      <c r="D2619" s="1">
        <v>1005.54</v>
      </c>
      <c r="E2619" s="1">
        <v>-129.78</v>
      </c>
      <c r="F2619" s="1">
        <v>0</v>
      </c>
      <c r="G2619" s="1">
        <v>802.60199999999998</v>
      </c>
      <c r="H2619" s="1">
        <v>7311.8090000000002</v>
      </c>
      <c r="I2619" s="1">
        <v>-9557.2960000000003</v>
      </c>
    </row>
    <row r="2620" spans="1:9" hidden="1" x14ac:dyDescent="0.25">
      <c r="A2620" s="1" t="s">
        <v>16</v>
      </c>
      <c r="B2620" s="1" t="s">
        <v>93</v>
      </c>
      <c r="C2620" s="1" t="s">
        <v>26</v>
      </c>
      <c r="D2620" s="1">
        <v>978.76</v>
      </c>
      <c r="E2620" s="1">
        <v>129.78</v>
      </c>
      <c r="F2620" s="1">
        <v>0</v>
      </c>
      <c r="G2620" s="1">
        <v>-988.78899999999999</v>
      </c>
      <c r="H2620" s="1">
        <v>7145.3429999999998</v>
      </c>
      <c r="I2620" s="1">
        <v>-6369.3270000000002</v>
      </c>
    </row>
    <row r="2621" spans="1:9" hidden="1" x14ac:dyDescent="0.25">
      <c r="A2621" s="1" t="s">
        <v>16</v>
      </c>
      <c r="B2621" s="1" t="s">
        <v>93</v>
      </c>
      <c r="C2621" s="1" t="s">
        <v>10</v>
      </c>
      <c r="D2621" s="1">
        <v>1005.54</v>
      </c>
      <c r="E2621" s="1">
        <v>129.78</v>
      </c>
      <c r="F2621" s="1">
        <v>0</v>
      </c>
      <c r="G2621" s="1">
        <v>-988.78899999999999</v>
      </c>
      <c r="H2621" s="1">
        <v>7309.991</v>
      </c>
      <c r="I2621" s="1">
        <v>-6117.0780000000004</v>
      </c>
    </row>
    <row r="2622" spans="1:9" hidden="1" x14ac:dyDescent="0.25">
      <c r="A2622" s="1" t="s">
        <v>16</v>
      </c>
      <c r="B2622" s="1" t="s">
        <v>94</v>
      </c>
      <c r="C2622" s="1" t="s">
        <v>26</v>
      </c>
      <c r="D2622" s="1">
        <v>978.76</v>
      </c>
      <c r="E2622" s="1">
        <v>129.78</v>
      </c>
      <c r="F2622" s="1">
        <v>0</v>
      </c>
      <c r="G2622" s="1">
        <v>-802.60199999999998</v>
      </c>
      <c r="H2622" s="1">
        <v>7145.3459999999995</v>
      </c>
      <c r="I2622" s="1">
        <v>-6369.3509999999997</v>
      </c>
    </row>
    <row r="2623" spans="1:9" hidden="1" x14ac:dyDescent="0.25">
      <c r="A2623" s="1" t="s">
        <v>16</v>
      </c>
      <c r="B2623" s="1" t="s">
        <v>94</v>
      </c>
      <c r="C2623" s="1" t="s">
        <v>10</v>
      </c>
      <c r="D2623" s="1">
        <v>1005.54</v>
      </c>
      <c r="E2623" s="1">
        <v>129.78</v>
      </c>
      <c r="F2623" s="1">
        <v>0</v>
      </c>
      <c r="G2623" s="1">
        <v>-802.60199999999998</v>
      </c>
      <c r="H2623" s="1">
        <v>7310.0330000000004</v>
      </c>
      <c r="I2623" s="1">
        <v>-6117.2160000000003</v>
      </c>
    </row>
    <row r="2624" spans="1:9" hidden="1" x14ac:dyDescent="0.25">
      <c r="A2624" s="1" t="s">
        <v>16</v>
      </c>
      <c r="B2624" s="1" t="s">
        <v>95</v>
      </c>
      <c r="C2624" s="1" t="s">
        <v>26</v>
      </c>
      <c r="D2624" s="1">
        <v>978.76</v>
      </c>
      <c r="E2624" s="1">
        <v>0</v>
      </c>
      <c r="F2624" s="1">
        <v>-129.78</v>
      </c>
      <c r="G2624" s="1">
        <v>-1091.0160000000001</v>
      </c>
      <c r="H2624" s="1">
        <v>8396.2710000000006</v>
      </c>
      <c r="I2624" s="1">
        <v>-7616.9390000000003</v>
      </c>
    </row>
    <row r="2625" spans="1:9" hidden="1" x14ac:dyDescent="0.25">
      <c r="A2625" s="1" t="s">
        <v>16</v>
      </c>
      <c r="B2625" s="1" t="s">
        <v>95</v>
      </c>
      <c r="C2625" s="1" t="s">
        <v>10</v>
      </c>
      <c r="D2625" s="1">
        <v>1005.54</v>
      </c>
      <c r="E2625" s="1">
        <v>0</v>
      </c>
      <c r="F2625" s="1">
        <v>-129.78</v>
      </c>
      <c r="G2625" s="1">
        <v>-1091.0160000000001</v>
      </c>
      <c r="H2625" s="1">
        <v>9035.9459999999999</v>
      </c>
      <c r="I2625" s="1">
        <v>-7838.0990000000002</v>
      </c>
    </row>
    <row r="2626" spans="1:9" hidden="1" x14ac:dyDescent="0.25">
      <c r="A2626" s="1" t="s">
        <v>16</v>
      </c>
      <c r="B2626" s="1" t="s">
        <v>96</v>
      </c>
      <c r="C2626" s="1" t="s">
        <v>26</v>
      </c>
      <c r="D2626" s="1">
        <v>978.76</v>
      </c>
      <c r="E2626" s="1">
        <v>0</v>
      </c>
      <c r="F2626" s="1">
        <v>-129.78</v>
      </c>
      <c r="G2626" s="1">
        <v>-916.64400000000001</v>
      </c>
      <c r="H2626" s="1">
        <v>8396.2729999999992</v>
      </c>
      <c r="I2626" s="1">
        <v>-7616.9589999999998</v>
      </c>
    </row>
    <row r="2627" spans="1:9" hidden="1" x14ac:dyDescent="0.25">
      <c r="A2627" s="1" t="s">
        <v>16</v>
      </c>
      <c r="B2627" s="1" t="s">
        <v>96</v>
      </c>
      <c r="C2627" s="1" t="s">
        <v>10</v>
      </c>
      <c r="D2627" s="1">
        <v>1005.54</v>
      </c>
      <c r="E2627" s="1">
        <v>0</v>
      </c>
      <c r="F2627" s="1">
        <v>-129.78</v>
      </c>
      <c r="G2627" s="1">
        <v>-916.64400000000001</v>
      </c>
      <c r="H2627" s="1">
        <v>9035.9850000000006</v>
      </c>
      <c r="I2627" s="1">
        <v>-7838.2259999999997</v>
      </c>
    </row>
    <row r="2628" spans="1:9" hidden="1" x14ac:dyDescent="0.25">
      <c r="A2628" s="1" t="s">
        <v>16</v>
      </c>
      <c r="B2628" s="1" t="s">
        <v>97</v>
      </c>
      <c r="C2628" s="1" t="s">
        <v>26</v>
      </c>
      <c r="D2628" s="1">
        <v>978.76</v>
      </c>
      <c r="E2628" s="1">
        <v>0</v>
      </c>
      <c r="F2628" s="1">
        <v>129.78</v>
      </c>
      <c r="G2628" s="1">
        <v>1091.0160000000001</v>
      </c>
      <c r="H2628" s="1">
        <v>5895.576</v>
      </c>
      <c r="I2628" s="1">
        <v>-7615.8329999999996</v>
      </c>
    </row>
    <row r="2629" spans="1:9" hidden="1" x14ac:dyDescent="0.25">
      <c r="A2629" s="1" t="s">
        <v>16</v>
      </c>
      <c r="B2629" s="1" t="s">
        <v>97</v>
      </c>
      <c r="C2629" s="1" t="s">
        <v>10</v>
      </c>
      <c r="D2629" s="1">
        <v>1005.54</v>
      </c>
      <c r="E2629" s="1">
        <v>0</v>
      </c>
      <c r="F2629" s="1">
        <v>129.78</v>
      </c>
      <c r="G2629" s="1">
        <v>1091.0160000000001</v>
      </c>
      <c r="H2629" s="1">
        <v>5585.8950000000004</v>
      </c>
      <c r="I2629" s="1">
        <v>-7836.4129999999996</v>
      </c>
    </row>
    <row r="2630" spans="1:9" hidden="1" x14ac:dyDescent="0.25">
      <c r="A2630" s="1" t="s">
        <v>16</v>
      </c>
      <c r="B2630" s="1" t="s">
        <v>98</v>
      </c>
      <c r="C2630" s="1" t="s">
        <v>26</v>
      </c>
      <c r="D2630" s="1">
        <v>978.76</v>
      </c>
      <c r="E2630" s="1">
        <v>0</v>
      </c>
      <c r="F2630" s="1">
        <v>129.78</v>
      </c>
      <c r="G2630" s="1">
        <v>916.64400000000001</v>
      </c>
      <c r="H2630" s="1">
        <v>5895.5739999999996</v>
      </c>
      <c r="I2630" s="1">
        <v>-7615.8130000000001</v>
      </c>
    </row>
    <row r="2631" spans="1:9" hidden="1" x14ac:dyDescent="0.25">
      <c r="A2631" s="1" t="s">
        <v>16</v>
      </c>
      <c r="B2631" s="1" t="s">
        <v>98</v>
      </c>
      <c r="C2631" s="1" t="s">
        <v>10</v>
      </c>
      <c r="D2631" s="1">
        <v>1005.54</v>
      </c>
      <c r="E2631" s="1">
        <v>0</v>
      </c>
      <c r="F2631" s="1">
        <v>129.78</v>
      </c>
      <c r="G2631" s="1">
        <v>916.64400000000001</v>
      </c>
      <c r="H2631" s="1">
        <v>5585.857</v>
      </c>
      <c r="I2631" s="1">
        <v>-7836.2849999999999</v>
      </c>
    </row>
    <row r="2632" spans="1:9" hidden="1" x14ac:dyDescent="0.25">
      <c r="A2632" s="1" t="s">
        <v>16</v>
      </c>
      <c r="B2632" s="1" t="s">
        <v>14</v>
      </c>
      <c r="C2632" s="1" t="s">
        <v>26</v>
      </c>
      <c r="D2632" s="1">
        <v>0</v>
      </c>
      <c r="E2632" s="1">
        <v>422.64</v>
      </c>
      <c r="F2632" s="1">
        <v>96.02</v>
      </c>
      <c r="G2632" s="1">
        <v>3743.28</v>
      </c>
      <c r="H2632" s="1">
        <v>904.86900000000003</v>
      </c>
      <c r="I2632" s="1">
        <v>3919.8220000000001</v>
      </c>
    </row>
    <row r="2633" spans="1:9" hidden="1" x14ac:dyDescent="0.25">
      <c r="A2633" s="1" t="s">
        <v>16</v>
      </c>
      <c r="B2633" s="1" t="s">
        <v>14</v>
      </c>
      <c r="C2633" s="1" t="s">
        <v>10</v>
      </c>
      <c r="D2633" s="1">
        <v>0</v>
      </c>
      <c r="E2633" s="1">
        <v>422.64</v>
      </c>
      <c r="F2633" s="1">
        <v>96.02</v>
      </c>
      <c r="G2633" s="1">
        <v>3743.28</v>
      </c>
      <c r="H2633" s="1">
        <v>1255.3520000000001</v>
      </c>
      <c r="I2633" s="1">
        <v>5427.9340000000002</v>
      </c>
    </row>
    <row r="2634" spans="1:9" hidden="1" x14ac:dyDescent="0.25">
      <c r="A2634" s="1" t="s">
        <v>16</v>
      </c>
      <c r="B2634" s="1" t="s">
        <v>99</v>
      </c>
      <c r="C2634" s="1" t="s">
        <v>26</v>
      </c>
      <c r="D2634" s="1">
        <v>0</v>
      </c>
      <c r="E2634" s="1">
        <v>-422.64</v>
      </c>
      <c r="F2634" s="1">
        <v>-96.02</v>
      </c>
      <c r="G2634" s="1">
        <v>-3743.28</v>
      </c>
      <c r="H2634" s="1">
        <v>-904.86900000000003</v>
      </c>
      <c r="I2634" s="1">
        <v>-3919.8220000000001</v>
      </c>
    </row>
    <row r="2635" spans="1:9" hidden="1" x14ac:dyDescent="0.25">
      <c r="A2635" s="1" t="s">
        <v>16</v>
      </c>
      <c r="B2635" s="1" t="s">
        <v>99</v>
      </c>
      <c r="C2635" s="1" t="s">
        <v>10</v>
      </c>
      <c r="D2635" s="1">
        <v>0</v>
      </c>
      <c r="E2635" s="1">
        <v>-422.64</v>
      </c>
      <c r="F2635" s="1">
        <v>-96.02</v>
      </c>
      <c r="G2635" s="1">
        <v>-3743.28</v>
      </c>
      <c r="H2635" s="1">
        <v>-1255.3520000000001</v>
      </c>
      <c r="I2635" s="1">
        <v>-5427.9340000000002</v>
      </c>
    </row>
    <row r="2636" spans="1:9" hidden="1" x14ac:dyDescent="0.25">
      <c r="A2636" s="1" t="s">
        <v>16</v>
      </c>
      <c r="B2636" s="1" t="s">
        <v>15</v>
      </c>
      <c r="C2636" s="1" t="s">
        <v>26</v>
      </c>
      <c r="D2636" s="1">
        <v>0</v>
      </c>
      <c r="E2636" s="1">
        <v>95.59</v>
      </c>
      <c r="F2636" s="1">
        <v>424.04</v>
      </c>
      <c r="G2636" s="1">
        <v>3311.23</v>
      </c>
      <c r="H2636" s="1">
        <v>3945.9479999999999</v>
      </c>
      <c r="I2636" s="1">
        <v>888.69799999999998</v>
      </c>
    </row>
    <row r="2637" spans="1:9" hidden="1" x14ac:dyDescent="0.25">
      <c r="A2637" s="1" t="s">
        <v>16</v>
      </c>
      <c r="B2637" s="1" t="s">
        <v>15</v>
      </c>
      <c r="C2637" s="1" t="s">
        <v>10</v>
      </c>
      <c r="D2637" s="1">
        <v>0</v>
      </c>
      <c r="E2637" s="1">
        <v>95.59</v>
      </c>
      <c r="F2637" s="1">
        <v>424.04</v>
      </c>
      <c r="G2637" s="1">
        <v>3311.23</v>
      </c>
      <c r="H2637" s="1">
        <v>5465.1220000000003</v>
      </c>
      <c r="I2637" s="1">
        <v>1237.549</v>
      </c>
    </row>
    <row r="2638" spans="1:9" hidden="1" x14ac:dyDescent="0.25">
      <c r="A2638" s="1" t="s">
        <v>16</v>
      </c>
      <c r="B2638" s="1" t="s">
        <v>100</v>
      </c>
      <c r="C2638" s="1" t="s">
        <v>26</v>
      </c>
      <c r="D2638" s="1">
        <v>0</v>
      </c>
      <c r="E2638" s="1">
        <v>-95.59</v>
      </c>
      <c r="F2638" s="1">
        <v>-424.04</v>
      </c>
      <c r="G2638" s="1">
        <v>-3311.23</v>
      </c>
      <c r="H2638" s="1">
        <v>-3945.9479999999999</v>
      </c>
      <c r="I2638" s="1">
        <v>-888.69799999999998</v>
      </c>
    </row>
    <row r="2639" spans="1:9" hidden="1" x14ac:dyDescent="0.25">
      <c r="A2639" s="1" t="s">
        <v>16</v>
      </c>
      <c r="B2639" s="1" t="s">
        <v>100</v>
      </c>
      <c r="C2639" s="1" t="s">
        <v>10</v>
      </c>
      <c r="D2639" s="1">
        <v>0</v>
      </c>
      <c r="E2639" s="1">
        <v>-95.59</v>
      </c>
      <c r="F2639" s="1">
        <v>-424.04</v>
      </c>
      <c r="G2639" s="1">
        <v>-3311.23</v>
      </c>
      <c r="H2639" s="1">
        <v>-5465.1220000000003</v>
      </c>
      <c r="I2639" s="1">
        <v>-1237.549</v>
      </c>
    </row>
    <row r="2640" spans="1:9" hidden="1" x14ac:dyDescent="0.25">
      <c r="A2640" s="1" t="s">
        <v>16</v>
      </c>
      <c r="B2640" s="1" t="s">
        <v>101</v>
      </c>
      <c r="C2640" s="1" t="s">
        <v>26</v>
      </c>
      <c r="D2640" s="1">
        <v>1909.85</v>
      </c>
      <c r="E2640" s="1">
        <v>422.64</v>
      </c>
      <c r="F2640" s="1">
        <v>96.02</v>
      </c>
      <c r="G2640" s="1">
        <v>3743.28</v>
      </c>
      <c r="H2640" s="1">
        <v>14974.691999999999</v>
      </c>
      <c r="I2640" s="1">
        <v>-10890.975</v>
      </c>
    </row>
    <row r="2641" spans="1:9" hidden="1" x14ac:dyDescent="0.25">
      <c r="A2641" s="1" t="s">
        <v>16</v>
      </c>
      <c r="B2641" s="1" t="s">
        <v>101</v>
      </c>
      <c r="C2641" s="1" t="s">
        <v>10</v>
      </c>
      <c r="D2641" s="1">
        <v>1956.16</v>
      </c>
      <c r="E2641" s="1">
        <v>422.64</v>
      </c>
      <c r="F2641" s="1">
        <v>96.02</v>
      </c>
      <c r="G2641" s="1">
        <v>3743.28</v>
      </c>
      <c r="H2641" s="1">
        <v>15610.457</v>
      </c>
      <c r="I2641" s="1">
        <v>-9764.6010000000006</v>
      </c>
    </row>
    <row r="2642" spans="1:9" hidden="1" x14ac:dyDescent="0.25">
      <c r="A2642" s="1" t="s">
        <v>16</v>
      </c>
      <c r="B2642" s="1" t="s">
        <v>102</v>
      </c>
      <c r="C2642" s="1" t="s">
        <v>26</v>
      </c>
      <c r="D2642" s="1">
        <v>1909.85</v>
      </c>
      <c r="E2642" s="1">
        <v>-422.64</v>
      </c>
      <c r="F2642" s="1">
        <v>-96.02</v>
      </c>
      <c r="G2642" s="1">
        <v>-3743.28</v>
      </c>
      <c r="H2642" s="1">
        <v>13164.954</v>
      </c>
      <c r="I2642" s="1">
        <v>-18730.62</v>
      </c>
    </row>
    <row r="2643" spans="1:9" hidden="1" x14ac:dyDescent="0.25">
      <c r="A2643" s="1" t="s">
        <v>16</v>
      </c>
      <c r="B2643" s="1" t="s">
        <v>102</v>
      </c>
      <c r="C2643" s="1" t="s">
        <v>10</v>
      </c>
      <c r="D2643" s="1">
        <v>1956.16</v>
      </c>
      <c r="E2643" s="1">
        <v>-422.64</v>
      </c>
      <c r="F2643" s="1">
        <v>-96.02</v>
      </c>
      <c r="G2643" s="1">
        <v>-3743.28</v>
      </c>
      <c r="H2643" s="1">
        <v>13099.753000000001</v>
      </c>
      <c r="I2643" s="1">
        <v>-20620.469000000001</v>
      </c>
    </row>
    <row r="2644" spans="1:9" hidden="1" x14ac:dyDescent="0.25">
      <c r="A2644" s="1" t="s">
        <v>16</v>
      </c>
      <c r="B2644" s="1" t="s">
        <v>103</v>
      </c>
      <c r="C2644" s="1" t="s">
        <v>26</v>
      </c>
      <c r="D2644" s="1">
        <v>1767.49</v>
      </c>
      <c r="E2644" s="1">
        <v>422.64</v>
      </c>
      <c r="F2644" s="1">
        <v>96.02</v>
      </c>
      <c r="G2644" s="1">
        <v>3743.28</v>
      </c>
      <c r="H2644" s="1">
        <v>13935.357</v>
      </c>
      <c r="I2644" s="1">
        <v>-9783.2139999999999</v>
      </c>
    </row>
    <row r="2645" spans="1:9" hidden="1" x14ac:dyDescent="0.25">
      <c r="A2645" s="1" t="s">
        <v>16</v>
      </c>
      <c r="B2645" s="1" t="s">
        <v>103</v>
      </c>
      <c r="C2645" s="1" t="s">
        <v>10</v>
      </c>
      <c r="D2645" s="1">
        <v>1809.91</v>
      </c>
      <c r="E2645" s="1">
        <v>422.64</v>
      </c>
      <c r="F2645" s="1">
        <v>96.02</v>
      </c>
      <c r="G2645" s="1">
        <v>3743.28</v>
      </c>
      <c r="H2645" s="1">
        <v>14547.123</v>
      </c>
      <c r="I2645" s="1">
        <v>-8624.7150000000001</v>
      </c>
    </row>
    <row r="2646" spans="1:9" hidden="1" x14ac:dyDescent="0.25">
      <c r="A2646" s="1" t="s">
        <v>16</v>
      </c>
      <c r="B2646" s="1" t="s">
        <v>104</v>
      </c>
      <c r="C2646" s="1" t="s">
        <v>26</v>
      </c>
      <c r="D2646" s="1">
        <v>1767.49</v>
      </c>
      <c r="E2646" s="1">
        <v>-422.64</v>
      </c>
      <c r="F2646" s="1">
        <v>-96.02</v>
      </c>
      <c r="G2646" s="1">
        <v>-3743.28</v>
      </c>
      <c r="H2646" s="1">
        <v>12125.619000000001</v>
      </c>
      <c r="I2646" s="1">
        <v>-17622.859</v>
      </c>
    </row>
    <row r="2647" spans="1:9" hidden="1" x14ac:dyDescent="0.25">
      <c r="A2647" s="1" t="s">
        <v>16</v>
      </c>
      <c r="B2647" s="1" t="s">
        <v>104</v>
      </c>
      <c r="C2647" s="1" t="s">
        <v>10</v>
      </c>
      <c r="D2647" s="1">
        <v>1809.91</v>
      </c>
      <c r="E2647" s="1">
        <v>-422.64</v>
      </c>
      <c r="F2647" s="1">
        <v>-96.02</v>
      </c>
      <c r="G2647" s="1">
        <v>-3743.28</v>
      </c>
      <c r="H2647" s="1">
        <v>12036.42</v>
      </c>
      <c r="I2647" s="1">
        <v>-19480.583999999999</v>
      </c>
    </row>
    <row r="2648" spans="1:9" hidden="1" x14ac:dyDescent="0.25">
      <c r="A2648" s="1" t="s">
        <v>16</v>
      </c>
      <c r="B2648" s="1" t="s">
        <v>105</v>
      </c>
      <c r="C2648" s="1" t="s">
        <v>26</v>
      </c>
      <c r="D2648" s="1">
        <v>1909.85</v>
      </c>
      <c r="E2648" s="1">
        <v>95.59</v>
      </c>
      <c r="F2648" s="1">
        <v>424.04</v>
      </c>
      <c r="G2648" s="1">
        <v>3311.23</v>
      </c>
      <c r="H2648" s="1">
        <v>18015.771000000001</v>
      </c>
      <c r="I2648" s="1">
        <v>-13922.1</v>
      </c>
    </row>
    <row r="2649" spans="1:9" hidden="1" x14ac:dyDescent="0.25">
      <c r="A2649" s="1" t="s">
        <v>16</v>
      </c>
      <c r="B2649" s="1" t="s">
        <v>105</v>
      </c>
      <c r="C2649" s="1" t="s">
        <v>10</v>
      </c>
      <c r="D2649" s="1">
        <v>1956.16</v>
      </c>
      <c r="E2649" s="1">
        <v>95.59</v>
      </c>
      <c r="F2649" s="1">
        <v>424.04</v>
      </c>
      <c r="G2649" s="1">
        <v>3311.23</v>
      </c>
      <c r="H2649" s="1">
        <v>19820.226999999999</v>
      </c>
      <c r="I2649" s="1">
        <v>-13954.986000000001</v>
      </c>
    </row>
    <row r="2650" spans="1:9" hidden="1" x14ac:dyDescent="0.25">
      <c r="A2650" s="1" t="s">
        <v>16</v>
      </c>
      <c r="B2650" s="1" t="s">
        <v>106</v>
      </c>
      <c r="C2650" s="1" t="s">
        <v>26</v>
      </c>
      <c r="D2650" s="1">
        <v>1909.85</v>
      </c>
      <c r="E2650" s="1">
        <v>-95.59</v>
      </c>
      <c r="F2650" s="1">
        <v>-424.04</v>
      </c>
      <c r="G2650" s="1">
        <v>-3311.23</v>
      </c>
      <c r="H2650" s="1">
        <v>10123.875</v>
      </c>
      <c r="I2650" s="1">
        <v>-15699.495999999999</v>
      </c>
    </row>
    <row r="2651" spans="1:9" hidden="1" x14ac:dyDescent="0.25">
      <c r="A2651" s="1" t="s">
        <v>16</v>
      </c>
      <c r="B2651" s="1" t="s">
        <v>106</v>
      </c>
      <c r="C2651" s="1" t="s">
        <v>10</v>
      </c>
      <c r="D2651" s="1">
        <v>1956.16</v>
      </c>
      <c r="E2651" s="1">
        <v>-95.59</v>
      </c>
      <c r="F2651" s="1">
        <v>-424.04</v>
      </c>
      <c r="G2651" s="1">
        <v>-3311.23</v>
      </c>
      <c r="H2651" s="1">
        <v>8889.982</v>
      </c>
      <c r="I2651" s="1">
        <v>-16430.083999999999</v>
      </c>
    </row>
    <row r="2652" spans="1:9" hidden="1" x14ac:dyDescent="0.25">
      <c r="A2652" s="1" t="s">
        <v>16</v>
      </c>
      <c r="B2652" s="1" t="s">
        <v>107</v>
      </c>
      <c r="C2652" s="1" t="s">
        <v>26</v>
      </c>
      <c r="D2652" s="1">
        <v>1767.49</v>
      </c>
      <c r="E2652" s="1">
        <v>95.59</v>
      </c>
      <c r="F2652" s="1">
        <v>424.04</v>
      </c>
      <c r="G2652" s="1">
        <v>3311.23</v>
      </c>
      <c r="H2652" s="1">
        <v>16976.436000000002</v>
      </c>
      <c r="I2652" s="1">
        <v>-12814.338</v>
      </c>
    </row>
    <row r="2653" spans="1:9" hidden="1" x14ac:dyDescent="0.25">
      <c r="A2653" s="1" t="s">
        <v>16</v>
      </c>
      <c r="B2653" s="1" t="s">
        <v>107</v>
      </c>
      <c r="C2653" s="1" t="s">
        <v>10</v>
      </c>
      <c r="D2653" s="1">
        <v>1809.91</v>
      </c>
      <c r="E2653" s="1">
        <v>95.59</v>
      </c>
      <c r="F2653" s="1">
        <v>424.04</v>
      </c>
      <c r="G2653" s="1">
        <v>3311.23</v>
      </c>
      <c r="H2653" s="1">
        <v>18756.894</v>
      </c>
      <c r="I2653" s="1">
        <v>-12815.101000000001</v>
      </c>
    </row>
    <row r="2654" spans="1:9" hidden="1" x14ac:dyDescent="0.25">
      <c r="A2654" s="1" t="s">
        <v>16</v>
      </c>
      <c r="B2654" s="1" t="s">
        <v>108</v>
      </c>
      <c r="C2654" s="1" t="s">
        <v>26</v>
      </c>
      <c r="D2654" s="1">
        <v>1767.49</v>
      </c>
      <c r="E2654" s="1">
        <v>-95.59</v>
      </c>
      <c r="F2654" s="1">
        <v>-424.04</v>
      </c>
      <c r="G2654" s="1">
        <v>-3311.23</v>
      </c>
      <c r="H2654" s="1">
        <v>9084.5400000000009</v>
      </c>
      <c r="I2654" s="1">
        <v>-14591.734</v>
      </c>
    </row>
    <row r="2655" spans="1:9" hidden="1" x14ac:dyDescent="0.25">
      <c r="A2655" s="1" t="s">
        <v>16</v>
      </c>
      <c r="B2655" s="1" t="s">
        <v>108</v>
      </c>
      <c r="C2655" s="1" t="s">
        <v>10</v>
      </c>
      <c r="D2655" s="1">
        <v>1809.91</v>
      </c>
      <c r="E2655" s="1">
        <v>-95.59</v>
      </c>
      <c r="F2655" s="1">
        <v>-424.04</v>
      </c>
      <c r="G2655" s="1">
        <v>-3311.23</v>
      </c>
      <c r="H2655" s="1">
        <v>7826.6490000000003</v>
      </c>
      <c r="I2655" s="1">
        <v>-15290.198</v>
      </c>
    </row>
    <row r="2656" spans="1:9" hidden="1" x14ac:dyDescent="0.25">
      <c r="A2656" s="1" t="s">
        <v>16</v>
      </c>
      <c r="B2656" s="1" t="s">
        <v>109</v>
      </c>
      <c r="C2656" s="1" t="s">
        <v>26</v>
      </c>
      <c r="D2656" s="1">
        <v>2075.9299999999998</v>
      </c>
      <c r="E2656" s="1">
        <v>126.79</v>
      </c>
      <c r="F2656" s="1">
        <v>28.8</v>
      </c>
      <c r="G2656" s="1">
        <v>1122.9839999999999</v>
      </c>
      <c r="H2656" s="1">
        <v>15553.842000000001</v>
      </c>
      <c r="I2656" s="1">
        <v>-14927.239</v>
      </c>
    </row>
    <row r="2657" spans="1:9" hidden="1" x14ac:dyDescent="0.25">
      <c r="A2657" s="1" t="s">
        <v>16</v>
      </c>
      <c r="B2657" s="1" t="s">
        <v>109</v>
      </c>
      <c r="C2657" s="1" t="s">
        <v>10</v>
      </c>
      <c r="D2657" s="1">
        <v>2126.79</v>
      </c>
      <c r="E2657" s="1">
        <v>126.79</v>
      </c>
      <c r="F2657" s="1">
        <v>28.8</v>
      </c>
      <c r="G2657" s="1">
        <v>1122.9839999999999</v>
      </c>
      <c r="H2657" s="1">
        <v>15972.266</v>
      </c>
      <c r="I2657" s="1">
        <v>-14894.022000000001</v>
      </c>
    </row>
    <row r="2658" spans="1:9" hidden="1" x14ac:dyDescent="0.25">
      <c r="A2658" s="1" t="s">
        <v>16</v>
      </c>
      <c r="B2658" s="1" t="s">
        <v>110</v>
      </c>
      <c r="C2658" s="1" t="s">
        <v>26</v>
      </c>
      <c r="D2658" s="1">
        <v>2075.9299999999998</v>
      </c>
      <c r="E2658" s="1">
        <v>-126.79</v>
      </c>
      <c r="F2658" s="1">
        <v>-28.8</v>
      </c>
      <c r="G2658" s="1">
        <v>-1122.9839999999999</v>
      </c>
      <c r="H2658" s="1">
        <v>15010.92</v>
      </c>
      <c r="I2658" s="1">
        <v>-17279.133000000002</v>
      </c>
    </row>
    <row r="2659" spans="1:9" hidden="1" x14ac:dyDescent="0.25">
      <c r="A2659" s="1" t="s">
        <v>16</v>
      </c>
      <c r="B2659" s="1" t="s">
        <v>110</v>
      </c>
      <c r="C2659" s="1" t="s">
        <v>10</v>
      </c>
      <c r="D2659" s="1">
        <v>2126.79</v>
      </c>
      <c r="E2659" s="1">
        <v>-126.79</v>
      </c>
      <c r="F2659" s="1">
        <v>-28.8</v>
      </c>
      <c r="G2659" s="1">
        <v>-1122.9839999999999</v>
      </c>
      <c r="H2659" s="1">
        <v>15219.055</v>
      </c>
      <c r="I2659" s="1">
        <v>-18150.781999999999</v>
      </c>
    </row>
    <row r="2660" spans="1:9" hidden="1" x14ac:dyDescent="0.25">
      <c r="A2660" s="1" t="s">
        <v>16</v>
      </c>
      <c r="B2660" s="1" t="s">
        <v>111</v>
      </c>
      <c r="C2660" s="1" t="s">
        <v>26</v>
      </c>
      <c r="D2660" s="1">
        <v>1601.41</v>
      </c>
      <c r="E2660" s="1">
        <v>126.79</v>
      </c>
      <c r="F2660" s="1">
        <v>28.8</v>
      </c>
      <c r="G2660" s="1">
        <v>1122.9839999999999</v>
      </c>
      <c r="H2660" s="1">
        <v>12089.391</v>
      </c>
      <c r="I2660" s="1">
        <v>-11234.700999999999</v>
      </c>
    </row>
    <row r="2661" spans="1:9" hidden="1" x14ac:dyDescent="0.25">
      <c r="A2661" s="1" t="s">
        <v>16</v>
      </c>
      <c r="B2661" s="1" t="s">
        <v>111</v>
      </c>
      <c r="C2661" s="1" t="s">
        <v>10</v>
      </c>
      <c r="D2661" s="1">
        <v>1639.29</v>
      </c>
      <c r="E2661" s="1">
        <v>126.79</v>
      </c>
      <c r="F2661" s="1">
        <v>28.8</v>
      </c>
      <c r="G2661" s="1">
        <v>1122.9839999999999</v>
      </c>
      <c r="H2661" s="1">
        <v>12427.822</v>
      </c>
      <c r="I2661" s="1">
        <v>-11094.402</v>
      </c>
    </row>
    <row r="2662" spans="1:9" hidden="1" x14ac:dyDescent="0.25">
      <c r="A2662" s="1" t="s">
        <v>16</v>
      </c>
      <c r="B2662" s="1" t="s">
        <v>112</v>
      </c>
      <c r="C2662" s="1" t="s">
        <v>26</v>
      </c>
      <c r="D2662" s="1">
        <v>1601.41</v>
      </c>
      <c r="E2662" s="1">
        <v>-126.79</v>
      </c>
      <c r="F2662" s="1">
        <v>-28.8</v>
      </c>
      <c r="G2662" s="1">
        <v>-1122.9839999999999</v>
      </c>
      <c r="H2662" s="1">
        <v>11546.468999999999</v>
      </c>
      <c r="I2662" s="1">
        <v>-13586.594999999999</v>
      </c>
    </row>
    <row r="2663" spans="1:9" hidden="1" x14ac:dyDescent="0.25">
      <c r="A2663" s="1" t="s">
        <v>16</v>
      </c>
      <c r="B2663" s="1" t="s">
        <v>112</v>
      </c>
      <c r="C2663" s="1" t="s">
        <v>10</v>
      </c>
      <c r="D2663" s="1">
        <v>1639.29</v>
      </c>
      <c r="E2663" s="1">
        <v>-126.79</v>
      </c>
      <c r="F2663" s="1">
        <v>-28.8</v>
      </c>
      <c r="G2663" s="1">
        <v>-1122.9839999999999</v>
      </c>
      <c r="H2663" s="1">
        <v>11674.61</v>
      </c>
      <c r="I2663" s="1">
        <v>-14351.163</v>
      </c>
    </row>
    <row r="2664" spans="1:9" hidden="1" x14ac:dyDescent="0.25">
      <c r="A2664" s="1" t="s">
        <v>16</v>
      </c>
      <c r="B2664" s="1" t="s">
        <v>113</v>
      </c>
      <c r="C2664" s="1" t="s">
        <v>26</v>
      </c>
      <c r="D2664" s="1">
        <v>2075.9299999999998</v>
      </c>
      <c r="E2664" s="1">
        <v>28.68</v>
      </c>
      <c r="F2664" s="1">
        <v>127.21</v>
      </c>
      <c r="G2664" s="1">
        <v>993.36900000000003</v>
      </c>
      <c r="H2664" s="1">
        <v>16466.165000000001</v>
      </c>
      <c r="I2664" s="1">
        <v>-15836.576999999999</v>
      </c>
    </row>
    <row r="2665" spans="1:9" hidden="1" x14ac:dyDescent="0.25">
      <c r="A2665" s="1" t="s">
        <v>16</v>
      </c>
      <c r="B2665" s="1" t="s">
        <v>113</v>
      </c>
      <c r="C2665" s="1" t="s">
        <v>10</v>
      </c>
      <c r="D2665" s="1">
        <v>2126.79</v>
      </c>
      <c r="E2665" s="1">
        <v>28.68</v>
      </c>
      <c r="F2665" s="1">
        <v>127.21</v>
      </c>
      <c r="G2665" s="1">
        <v>993.36900000000003</v>
      </c>
      <c r="H2665" s="1">
        <v>17235.197</v>
      </c>
      <c r="I2665" s="1">
        <v>-16151.137000000001</v>
      </c>
    </row>
    <row r="2666" spans="1:9" hidden="1" x14ac:dyDescent="0.25">
      <c r="A2666" s="1" t="s">
        <v>16</v>
      </c>
      <c r="B2666" s="1" t="s">
        <v>114</v>
      </c>
      <c r="C2666" s="1" t="s">
        <v>26</v>
      </c>
      <c r="D2666" s="1">
        <v>2075.9299999999998</v>
      </c>
      <c r="E2666" s="1">
        <v>-28.68</v>
      </c>
      <c r="F2666" s="1">
        <v>-127.21</v>
      </c>
      <c r="G2666" s="1">
        <v>-993.36900000000003</v>
      </c>
      <c r="H2666" s="1">
        <v>14098.597</v>
      </c>
      <c r="I2666" s="1">
        <v>-16369.795</v>
      </c>
    </row>
    <row r="2667" spans="1:9" hidden="1" x14ac:dyDescent="0.25">
      <c r="A2667" s="1" t="s">
        <v>16</v>
      </c>
      <c r="B2667" s="1" t="s">
        <v>114</v>
      </c>
      <c r="C2667" s="1" t="s">
        <v>10</v>
      </c>
      <c r="D2667" s="1">
        <v>2126.79</v>
      </c>
      <c r="E2667" s="1">
        <v>-28.68</v>
      </c>
      <c r="F2667" s="1">
        <v>-127.21</v>
      </c>
      <c r="G2667" s="1">
        <v>-993.36900000000003</v>
      </c>
      <c r="H2667" s="1">
        <v>13956.123</v>
      </c>
      <c r="I2667" s="1">
        <v>-16893.667000000001</v>
      </c>
    </row>
    <row r="2668" spans="1:9" hidden="1" x14ac:dyDescent="0.25">
      <c r="A2668" s="1" t="s">
        <v>16</v>
      </c>
      <c r="B2668" s="1" t="s">
        <v>115</v>
      </c>
      <c r="C2668" s="1" t="s">
        <v>26</v>
      </c>
      <c r="D2668" s="1">
        <v>1601.41</v>
      </c>
      <c r="E2668" s="1">
        <v>28.68</v>
      </c>
      <c r="F2668" s="1">
        <v>127.21</v>
      </c>
      <c r="G2668" s="1">
        <v>993.36900000000003</v>
      </c>
      <c r="H2668" s="1">
        <v>13001.714</v>
      </c>
      <c r="I2668" s="1">
        <v>-12144.039000000001</v>
      </c>
    </row>
    <row r="2669" spans="1:9" hidden="1" x14ac:dyDescent="0.25">
      <c r="A2669" s="1" t="s">
        <v>16</v>
      </c>
      <c r="B2669" s="1" t="s">
        <v>115</v>
      </c>
      <c r="C2669" s="1" t="s">
        <v>10</v>
      </c>
      <c r="D2669" s="1">
        <v>1639.29</v>
      </c>
      <c r="E2669" s="1">
        <v>28.68</v>
      </c>
      <c r="F2669" s="1">
        <v>127.21</v>
      </c>
      <c r="G2669" s="1">
        <v>993.36900000000003</v>
      </c>
      <c r="H2669" s="1">
        <v>13690.753000000001</v>
      </c>
      <c r="I2669" s="1">
        <v>-12351.518</v>
      </c>
    </row>
    <row r="2670" spans="1:9" hidden="1" x14ac:dyDescent="0.25">
      <c r="A2670" s="1" t="s">
        <v>16</v>
      </c>
      <c r="B2670" s="1" t="s">
        <v>116</v>
      </c>
      <c r="C2670" s="1" t="s">
        <v>26</v>
      </c>
      <c r="D2670" s="1">
        <v>1601.41</v>
      </c>
      <c r="E2670" s="1">
        <v>-28.68</v>
      </c>
      <c r="F2670" s="1">
        <v>-127.21</v>
      </c>
      <c r="G2670" s="1">
        <v>-993.36900000000003</v>
      </c>
      <c r="H2670" s="1">
        <v>10634.146000000001</v>
      </c>
      <c r="I2670" s="1">
        <v>-12677.257</v>
      </c>
    </row>
    <row r="2671" spans="1:9" hidden="1" x14ac:dyDescent="0.25">
      <c r="A2671" s="1" t="s">
        <v>16</v>
      </c>
      <c r="B2671" s="1" t="s">
        <v>116</v>
      </c>
      <c r="C2671" s="1" t="s">
        <v>10</v>
      </c>
      <c r="D2671" s="1">
        <v>1639.29</v>
      </c>
      <c r="E2671" s="1">
        <v>-28.68</v>
      </c>
      <c r="F2671" s="1">
        <v>-127.21</v>
      </c>
      <c r="G2671" s="1">
        <v>-993.36900000000003</v>
      </c>
      <c r="H2671" s="1">
        <v>10411.679</v>
      </c>
      <c r="I2671" s="1">
        <v>-13094.047</v>
      </c>
    </row>
    <row r="2672" spans="1:9" hidden="1" x14ac:dyDescent="0.25">
      <c r="A2672" s="1" t="s">
        <v>16</v>
      </c>
      <c r="B2672" s="1" t="s">
        <v>117</v>
      </c>
      <c r="C2672" s="1" t="s">
        <v>26</v>
      </c>
      <c r="D2672" s="1">
        <v>1287.19</v>
      </c>
      <c r="E2672" s="1">
        <v>422.64</v>
      </c>
      <c r="F2672" s="1">
        <v>96.02</v>
      </c>
      <c r="G2672" s="1">
        <v>3743.28</v>
      </c>
      <c r="H2672" s="1">
        <v>10302.686</v>
      </c>
      <c r="I2672" s="1">
        <v>-6096.7129999999997</v>
      </c>
    </row>
    <row r="2673" spans="1:9" hidden="1" x14ac:dyDescent="0.25">
      <c r="A2673" s="1" t="s">
        <v>16</v>
      </c>
      <c r="B2673" s="1" t="s">
        <v>117</v>
      </c>
      <c r="C2673" s="1" t="s">
        <v>10</v>
      </c>
      <c r="D2673" s="1">
        <v>1322.42</v>
      </c>
      <c r="E2673" s="1">
        <v>422.64</v>
      </c>
      <c r="F2673" s="1">
        <v>96.02</v>
      </c>
      <c r="G2673" s="1">
        <v>3743.28</v>
      </c>
      <c r="H2673" s="1">
        <v>10870.161</v>
      </c>
      <c r="I2673" s="1">
        <v>-4879.0739999999996</v>
      </c>
    </row>
    <row r="2674" spans="1:9" hidden="1" x14ac:dyDescent="0.25">
      <c r="A2674" s="1" t="s">
        <v>16</v>
      </c>
      <c r="B2674" s="1" t="s">
        <v>118</v>
      </c>
      <c r="C2674" s="1" t="s">
        <v>26</v>
      </c>
      <c r="D2674" s="1">
        <v>1287.19</v>
      </c>
      <c r="E2674" s="1">
        <v>-422.64</v>
      </c>
      <c r="F2674" s="1">
        <v>-96.02</v>
      </c>
      <c r="G2674" s="1">
        <v>-3743.28</v>
      </c>
      <c r="H2674" s="1">
        <v>8492.9480000000003</v>
      </c>
      <c r="I2674" s="1">
        <v>-13936.358</v>
      </c>
    </row>
    <row r="2675" spans="1:9" hidden="1" x14ac:dyDescent="0.25">
      <c r="A2675" s="1" t="s">
        <v>16</v>
      </c>
      <c r="B2675" s="1" t="s">
        <v>118</v>
      </c>
      <c r="C2675" s="1" t="s">
        <v>10</v>
      </c>
      <c r="D2675" s="1">
        <v>1322.42</v>
      </c>
      <c r="E2675" s="1">
        <v>-422.64</v>
      </c>
      <c r="F2675" s="1">
        <v>-96.02</v>
      </c>
      <c r="G2675" s="1">
        <v>-3743.28</v>
      </c>
      <c r="H2675" s="1">
        <v>8359.4570000000003</v>
      </c>
      <c r="I2675" s="1">
        <v>-15734.941999999999</v>
      </c>
    </row>
    <row r="2676" spans="1:9" hidden="1" x14ac:dyDescent="0.25">
      <c r="A2676" s="1" t="s">
        <v>16</v>
      </c>
      <c r="B2676" s="1" t="s">
        <v>119</v>
      </c>
      <c r="C2676" s="1" t="s">
        <v>26</v>
      </c>
      <c r="D2676" s="1">
        <v>1144.8399999999999</v>
      </c>
      <c r="E2676" s="1">
        <v>422.64</v>
      </c>
      <c r="F2676" s="1">
        <v>96.02</v>
      </c>
      <c r="G2676" s="1">
        <v>3743.28</v>
      </c>
      <c r="H2676" s="1">
        <v>9263.3510000000006</v>
      </c>
      <c r="I2676" s="1">
        <v>-4988.951</v>
      </c>
    </row>
    <row r="2677" spans="1:9" hidden="1" x14ac:dyDescent="0.25">
      <c r="A2677" s="1" t="s">
        <v>16</v>
      </c>
      <c r="B2677" s="1" t="s">
        <v>119</v>
      </c>
      <c r="C2677" s="1" t="s">
        <v>10</v>
      </c>
      <c r="D2677" s="1">
        <v>1176.17</v>
      </c>
      <c r="E2677" s="1">
        <v>422.64</v>
      </c>
      <c r="F2677" s="1">
        <v>96.02</v>
      </c>
      <c r="G2677" s="1">
        <v>3743.28</v>
      </c>
      <c r="H2677" s="1">
        <v>9806.8279999999995</v>
      </c>
      <c r="I2677" s="1">
        <v>-3739.1880000000001</v>
      </c>
    </row>
    <row r="2678" spans="1:9" hidden="1" x14ac:dyDescent="0.25">
      <c r="A2678" s="1" t="s">
        <v>16</v>
      </c>
      <c r="B2678" s="1" t="s">
        <v>120</v>
      </c>
      <c r="C2678" s="1" t="s">
        <v>26</v>
      </c>
      <c r="D2678" s="1">
        <v>1144.8399999999999</v>
      </c>
      <c r="E2678" s="1">
        <v>-422.64</v>
      </c>
      <c r="F2678" s="1">
        <v>-96.02</v>
      </c>
      <c r="G2678" s="1">
        <v>-3743.28</v>
      </c>
      <c r="H2678" s="1">
        <v>7453.6120000000001</v>
      </c>
      <c r="I2678" s="1">
        <v>-12828.596</v>
      </c>
    </row>
    <row r="2679" spans="1:9" hidden="1" x14ac:dyDescent="0.25">
      <c r="A2679" s="1" t="s">
        <v>16</v>
      </c>
      <c r="B2679" s="1" t="s">
        <v>120</v>
      </c>
      <c r="C2679" s="1" t="s">
        <v>10</v>
      </c>
      <c r="D2679" s="1">
        <v>1176.17</v>
      </c>
      <c r="E2679" s="1">
        <v>-422.64</v>
      </c>
      <c r="F2679" s="1">
        <v>-96.02</v>
      </c>
      <c r="G2679" s="1">
        <v>-3743.28</v>
      </c>
      <c r="H2679" s="1">
        <v>7296.1239999999998</v>
      </c>
      <c r="I2679" s="1">
        <v>-14595.057000000001</v>
      </c>
    </row>
    <row r="2680" spans="1:9" hidden="1" x14ac:dyDescent="0.25">
      <c r="A2680" s="1" t="s">
        <v>16</v>
      </c>
      <c r="B2680" s="1" t="s">
        <v>121</v>
      </c>
      <c r="C2680" s="1" t="s">
        <v>26</v>
      </c>
      <c r="D2680" s="1">
        <v>1287.19</v>
      </c>
      <c r="E2680" s="1">
        <v>95.59</v>
      </c>
      <c r="F2680" s="1">
        <v>424.04</v>
      </c>
      <c r="G2680" s="1">
        <v>3311.23</v>
      </c>
      <c r="H2680" s="1">
        <v>13343.764999999999</v>
      </c>
      <c r="I2680" s="1">
        <v>-9127.8369999999995</v>
      </c>
    </row>
    <row r="2681" spans="1:9" hidden="1" x14ac:dyDescent="0.25">
      <c r="A2681" s="1" t="s">
        <v>16</v>
      </c>
      <c r="B2681" s="1" t="s">
        <v>121</v>
      </c>
      <c r="C2681" s="1" t="s">
        <v>10</v>
      </c>
      <c r="D2681" s="1">
        <v>1322.42</v>
      </c>
      <c r="E2681" s="1">
        <v>95.59</v>
      </c>
      <c r="F2681" s="1">
        <v>424.04</v>
      </c>
      <c r="G2681" s="1">
        <v>3311.23</v>
      </c>
      <c r="H2681" s="1">
        <v>15079.932000000001</v>
      </c>
      <c r="I2681" s="1">
        <v>-9069.4590000000007</v>
      </c>
    </row>
    <row r="2682" spans="1:9" hidden="1" x14ac:dyDescent="0.25">
      <c r="A2682" s="1" t="s">
        <v>16</v>
      </c>
      <c r="B2682" s="1" t="s">
        <v>122</v>
      </c>
      <c r="C2682" s="1" t="s">
        <v>26</v>
      </c>
      <c r="D2682" s="1">
        <v>1287.19</v>
      </c>
      <c r="E2682" s="1">
        <v>-95.59</v>
      </c>
      <c r="F2682" s="1">
        <v>-424.04</v>
      </c>
      <c r="G2682" s="1">
        <v>-3311.23</v>
      </c>
      <c r="H2682" s="1">
        <v>5451.8689999999997</v>
      </c>
      <c r="I2682" s="1">
        <v>-10905.233</v>
      </c>
    </row>
    <row r="2683" spans="1:9" hidden="1" x14ac:dyDescent="0.25">
      <c r="A2683" s="1" t="s">
        <v>16</v>
      </c>
      <c r="B2683" s="1" t="s">
        <v>122</v>
      </c>
      <c r="C2683" s="1" t="s">
        <v>10</v>
      </c>
      <c r="D2683" s="1">
        <v>1322.42</v>
      </c>
      <c r="E2683" s="1">
        <v>-95.59</v>
      </c>
      <c r="F2683" s="1">
        <v>-424.04</v>
      </c>
      <c r="G2683" s="1">
        <v>-3311.23</v>
      </c>
      <c r="H2683" s="1">
        <v>4149.6869999999999</v>
      </c>
      <c r="I2683" s="1">
        <v>-11544.557000000001</v>
      </c>
    </row>
    <row r="2684" spans="1:9" hidden="1" x14ac:dyDescent="0.25">
      <c r="A2684" s="1" t="s">
        <v>16</v>
      </c>
      <c r="B2684" s="1" t="s">
        <v>123</v>
      </c>
      <c r="C2684" s="1" t="s">
        <v>26</v>
      </c>
      <c r="D2684" s="1">
        <v>1144.8399999999999</v>
      </c>
      <c r="E2684" s="1">
        <v>95.59</v>
      </c>
      <c r="F2684" s="1">
        <v>424.04</v>
      </c>
      <c r="G2684" s="1">
        <v>3311.23</v>
      </c>
      <c r="H2684" s="1">
        <v>12304.429</v>
      </c>
      <c r="I2684" s="1">
        <v>-8020.076</v>
      </c>
    </row>
    <row r="2685" spans="1:9" hidden="1" x14ac:dyDescent="0.25">
      <c r="A2685" s="1" t="s">
        <v>16</v>
      </c>
      <c r="B2685" s="1" t="s">
        <v>123</v>
      </c>
      <c r="C2685" s="1" t="s">
        <v>10</v>
      </c>
      <c r="D2685" s="1">
        <v>1176.17</v>
      </c>
      <c r="E2685" s="1">
        <v>95.59</v>
      </c>
      <c r="F2685" s="1">
        <v>424.04</v>
      </c>
      <c r="G2685" s="1">
        <v>3311.23</v>
      </c>
      <c r="H2685" s="1">
        <v>14016.599</v>
      </c>
      <c r="I2685" s="1">
        <v>-7929.5739999999996</v>
      </c>
    </row>
    <row r="2686" spans="1:9" hidden="1" x14ac:dyDescent="0.25">
      <c r="A2686" s="1" t="s">
        <v>16</v>
      </c>
      <c r="B2686" s="1" t="s">
        <v>124</v>
      </c>
      <c r="C2686" s="1" t="s">
        <v>26</v>
      </c>
      <c r="D2686" s="1">
        <v>1144.8399999999999</v>
      </c>
      <c r="E2686" s="1">
        <v>-95.59</v>
      </c>
      <c r="F2686" s="1">
        <v>-424.04</v>
      </c>
      <c r="G2686" s="1">
        <v>-3311.23</v>
      </c>
      <c r="H2686" s="1">
        <v>4412.5339999999997</v>
      </c>
      <c r="I2686" s="1">
        <v>-9797.4719999999998</v>
      </c>
    </row>
    <row r="2687" spans="1:9" hidden="1" x14ac:dyDescent="0.25">
      <c r="A2687" s="1" t="s">
        <v>16</v>
      </c>
      <c r="B2687" s="1" t="s">
        <v>124</v>
      </c>
      <c r="C2687" s="1" t="s">
        <v>10</v>
      </c>
      <c r="D2687" s="1">
        <v>1176.17</v>
      </c>
      <c r="E2687" s="1">
        <v>-95.59</v>
      </c>
      <c r="F2687" s="1">
        <v>-424.04</v>
      </c>
      <c r="G2687" s="1">
        <v>-3311.23</v>
      </c>
      <c r="H2687" s="1">
        <v>3086.3539999999998</v>
      </c>
      <c r="I2687" s="1">
        <v>-10404.671</v>
      </c>
    </row>
    <row r="2688" spans="1:9" hidden="1" x14ac:dyDescent="0.25">
      <c r="A2688" s="1" t="s">
        <v>16</v>
      </c>
      <c r="B2688" s="1" t="s">
        <v>125</v>
      </c>
      <c r="C2688" s="1" t="s">
        <v>26</v>
      </c>
      <c r="D2688" s="1">
        <v>1453.28</v>
      </c>
      <c r="E2688" s="1">
        <v>126.79</v>
      </c>
      <c r="F2688" s="1">
        <v>28.8</v>
      </c>
      <c r="G2688" s="1">
        <v>1122.9839999999999</v>
      </c>
      <c r="H2688" s="1">
        <v>10881.834999999999</v>
      </c>
      <c r="I2688" s="1">
        <v>-10132.977000000001</v>
      </c>
    </row>
    <row r="2689" spans="1:9" hidden="1" x14ac:dyDescent="0.25">
      <c r="A2689" s="1" t="s">
        <v>16</v>
      </c>
      <c r="B2689" s="1" t="s">
        <v>125</v>
      </c>
      <c r="C2689" s="1" t="s">
        <v>10</v>
      </c>
      <c r="D2689" s="1">
        <v>1493.05</v>
      </c>
      <c r="E2689" s="1">
        <v>126.79</v>
      </c>
      <c r="F2689" s="1">
        <v>28.8</v>
      </c>
      <c r="G2689" s="1">
        <v>1122.9839999999999</v>
      </c>
      <c r="H2689" s="1">
        <v>11231.97</v>
      </c>
      <c r="I2689" s="1">
        <v>-10008.495000000001</v>
      </c>
    </row>
    <row r="2690" spans="1:9" hidden="1" x14ac:dyDescent="0.25">
      <c r="A2690" s="1" t="s">
        <v>16</v>
      </c>
      <c r="B2690" s="1" t="s">
        <v>126</v>
      </c>
      <c r="C2690" s="1" t="s">
        <v>26</v>
      </c>
      <c r="D2690" s="1">
        <v>1453.28</v>
      </c>
      <c r="E2690" s="1">
        <v>-126.79</v>
      </c>
      <c r="F2690" s="1">
        <v>-28.8</v>
      </c>
      <c r="G2690" s="1">
        <v>-1122.9839999999999</v>
      </c>
      <c r="H2690" s="1">
        <v>10338.914000000001</v>
      </c>
      <c r="I2690" s="1">
        <v>-12484.87</v>
      </c>
    </row>
    <row r="2691" spans="1:9" hidden="1" x14ac:dyDescent="0.25">
      <c r="A2691" s="1" t="s">
        <v>16</v>
      </c>
      <c r="B2691" s="1" t="s">
        <v>126</v>
      </c>
      <c r="C2691" s="1" t="s">
        <v>10</v>
      </c>
      <c r="D2691" s="1">
        <v>1493.05</v>
      </c>
      <c r="E2691" s="1">
        <v>-126.79</v>
      </c>
      <c r="F2691" s="1">
        <v>-28.8</v>
      </c>
      <c r="G2691" s="1">
        <v>-1122.9839999999999</v>
      </c>
      <c r="H2691" s="1">
        <v>10478.759</v>
      </c>
      <c r="I2691" s="1">
        <v>-13265.254999999999</v>
      </c>
    </row>
    <row r="2692" spans="1:9" hidden="1" x14ac:dyDescent="0.25">
      <c r="A2692" s="1" t="s">
        <v>16</v>
      </c>
      <c r="B2692" s="1" t="s">
        <v>127</v>
      </c>
      <c r="C2692" s="1" t="s">
        <v>26</v>
      </c>
      <c r="D2692" s="1">
        <v>978.76</v>
      </c>
      <c r="E2692" s="1">
        <v>126.79</v>
      </c>
      <c r="F2692" s="1">
        <v>28.8</v>
      </c>
      <c r="G2692" s="1">
        <v>1122.9839999999999</v>
      </c>
      <c r="H2692" s="1">
        <v>7417.384</v>
      </c>
      <c r="I2692" s="1">
        <v>-6440.4390000000003</v>
      </c>
    </row>
    <row r="2693" spans="1:9" hidden="1" x14ac:dyDescent="0.25">
      <c r="A2693" s="1" t="s">
        <v>16</v>
      </c>
      <c r="B2693" s="1" t="s">
        <v>127</v>
      </c>
      <c r="C2693" s="1" t="s">
        <v>10</v>
      </c>
      <c r="D2693" s="1">
        <v>1005.54</v>
      </c>
      <c r="E2693" s="1">
        <v>126.79</v>
      </c>
      <c r="F2693" s="1">
        <v>28.8</v>
      </c>
      <c r="G2693" s="1">
        <v>1122.9839999999999</v>
      </c>
      <c r="H2693" s="1">
        <v>7687.5259999999998</v>
      </c>
      <c r="I2693" s="1">
        <v>-6208.875</v>
      </c>
    </row>
    <row r="2694" spans="1:9" hidden="1" x14ac:dyDescent="0.25">
      <c r="A2694" s="1" t="s">
        <v>16</v>
      </c>
      <c r="B2694" s="1" t="s">
        <v>128</v>
      </c>
      <c r="C2694" s="1" t="s">
        <v>26</v>
      </c>
      <c r="D2694" s="1">
        <v>978.76</v>
      </c>
      <c r="E2694" s="1">
        <v>-126.79</v>
      </c>
      <c r="F2694" s="1">
        <v>-28.8</v>
      </c>
      <c r="G2694" s="1">
        <v>-1122.9839999999999</v>
      </c>
      <c r="H2694" s="1">
        <v>6874.4629999999997</v>
      </c>
      <c r="I2694" s="1">
        <v>-8792.3320000000003</v>
      </c>
    </row>
    <row r="2695" spans="1:9" hidden="1" x14ac:dyDescent="0.25">
      <c r="A2695" s="1" t="s">
        <v>16</v>
      </c>
      <c r="B2695" s="1" t="s">
        <v>128</v>
      </c>
      <c r="C2695" s="1" t="s">
        <v>10</v>
      </c>
      <c r="D2695" s="1">
        <v>1005.54</v>
      </c>
      <c r="E2695" s="1">
        <v>-126.79</v>
      </c>
      <c r="F2695" s="1">
        <v>-28.8</v>
      </c>
      <c r="G2695" s="1">
        <v>-1122.9839999999999</v>
      </c>
      <c r="H2695" s="1">
        <v>6934.3149999999996</v>
      </c>
      <c r="I2695" s="1">
        <v>-9465.6360000000004</v>
      </c>
    </row>
    <row r="2696" spans="1:9" hidden="1" x14ac:dyDescent="0.25">
      <c r="A2696" s="1" t="s">
        <v>16</v>
      </c>
      <c r="B2696" s="1" t="s">
        <v>129</v>
      </c>
      <c r="C2696" s="1" t="s">
        <v>26</v>
      </c>
      <c r="D2696" s="1">
        <v>1453.28</v>
      </c>
      <c r="E2696" s="1">
        <v>28.68</v>
      </c>
      <c r="F2696" s="1">
        <v>127.21</v>
      </c>
      <c r="G2696" s="1">
        <v>993.36900000000003</v>
      </c>
      <c r="H2696" s="1">
        <v>11794.159</v>
      </c>
      <c r="I2696" s="1">
        <v>-11042.314</v>
      </c>
    </row>
    <row r="2697" spans="1:9" hidden="1" x14ac:dyDescent="0.25">
      <c r="A2697" s="1" t="s">
        <v>16</v>
      </c>
      <c r="B2697" s="1" t="s">
        <v>129</v>
      </c>
      <c r="C2697" s="1" t="s">
        <v>10</v>
      </c>
      <c r="D2697" s="1">
        <v>1493.05</v>
      </c>
      <c r="E2697" s="1">
        <v>28.68</v>
      </c>
      <c r="F2697" s="1">
        <v>127.21</v>
      </c>
      <c r="G2697" s="1">
        <v>993.36900000000003</v>
      </c>
      <c r="H2697" s="1">
        <v>12494.902</v>
      </c>
      <c r="I2697" s="1">
        <v>-11265.61</v>
      </c>
    </row>
    <row r="2698" spans="1:9" hidden="1" x14ac:dyDescent="0.25">
      <c r="A2698" s="1" t="s">
        <v>16</v>
      </c>
      <c r="B2698" s="1" t="s">
        <v>130</v>
      </c>
      <c r="C2698" s="1" t="s">
        <v>26</v>
      </c>
      <c r="D2698" s="1">
        <v>1453.28</v>
      </c>
      <c r="E2698" s="1">
        <v>-28.68</v>
      </c>
      <c r="F2698" s="1">
        <v>-127.21</v>
      </c>
      <c r="G2698" s="1">
        <v>-993.36900000000003</v>
      </c>
      <c r="H2698" s="1">
        <v>9426.59</v>
      </c>
      <c r="I2698" s="1">
        <v>-11575.532999999999</v>
      </c>
    </row>
    <row r="2699" spans="1:9" hidden="1" x14ac:dyDescent="0.25">
      <c r="A2699" s="1" t="s">
        <v>16</v>
      </c>
      <c r="B2699" s="1" t="s">
        <v>130</v>
      </c>
      <c r="C2699" s="1" t="s">
        <v>10</v>
      </c>
      <c r="D2699" s="1">
        <v>1493.05</v>
      </c>
      <c r="E2699" s="1">
        <v>-28.68</v>
      </c>
      <c r="F2699" s="1">
        <v>-127.21</v>
      </c>
      <c r="G2699" s="1">
        <v>-993.36900000000003</v>
      </c>
      <c r="H2699" s="1">
        <v>9215.8279999999995</v>
      </c>
      <c r="I2699" s="1">
        <v>-12008.14</v>
      </c>
    </row>
    <row r="2700" spans="1:9" hidden="1" x14ac:dyDescent="0.25">
      <c r="A2700" s="1" t="s">
        <v>16</v>
      </c>
      <c r="B2700" s="1" t="s">
        <v>131</v>
      </c>
      <c r="C2700" s="1" t="s">
        <v>26</v>
      </c>
      <c r="D2700" s="1">
        <v>978.76</v>
      </c>
      <c r="E2700" s="1">
        <v>28.68</v>
      </c>
      <c r="F2700" s="1">
        <v>127.21</v>
      </c>
      <c r="G2700" s="1">
        <v>993.36900000000003</v>
      </c>
      <c r="H2700" s="1">
        <v>8329.7080000000005</v>
      </c>
      <c r="I2700" s="1">
        <v>-7349.7759999999998</v>
      </c>
    </row>
    <row r="2701" spans="1:9" hidden="1" x14ac:dyDescent="0.25">
      <c r="A2701" s="1" t="s">
        <v>16</v>
      </c>
      <c r="B2701" s="1" t="s">
        <v>131</v>
      </c>
      <c r="C2701" s="1" t="s">
        <v>10</v>
      </c>
      <c r="D2701" s="1">
        <v>1005.54</v>
      </c>
      <c r="E2701" s="1">
        <v>28.68</v>
      </c>
      <c r="F2701" s="1">
        <v>127.21</v>
      </c>
      <c r="G2701" s="1">
        <v>993.36900000000003</v>
      </c>
      <c r="H2701" s="1">
        <v>8950.4570000000003</v>
      </c>
      <c r="I2701" s="1">
        <v>-7465.991</v>
      </c>
    </row>
    <row r="2702" spans="1:9" hidden="1" x14ac:dyDescent="0.25">
      <c r="A2702" s="1" t="s">
        <v>16</v>
      </c>
      <c r="B2702" s="1" t="s">
        <v>132</v>
      </c>
      <c r="C2702" s="1" t="s">
        <v>26</v>
      </c>
      <c r="D2702" s="1">
        <v>978.76</v>
      </c>
      <c r="E2702" s="1">
        <v>-28.68</v>
      </c>
      <c r="F2702" s="1">
        <v>-127.21</v>
      </c>
      <c r="G2702" s="1">
        <v>-993.36900000000003</v>
      </c>
      <c r="H2702" s="1">
        <v>5962.1390000000001</v>
      </c>
      <c r="I2702" s="1">
        <v>-7882.9949999999999</v>
      </c>
    </row>
    <row r="2703" spans="1:9" hidden="1" x14ac:dyDescent="0.25">
      <c r="A2703" s="1" t="s">
        <v>16</v>
      </c>
      <c r="B2703" s="1" t="s">
        <v>132</v>
      </c>
      <c r="C2703" s="1" t="s">
        <v>10</v>
      </c>
      <c r="D2703" s="1">
        <v>1005.54</v>
      </c>
      <c r="E2703" s="1">
        <v>-28.68</v>
      </c>
      <c r="F2703" s="1">
        <v>-127.21</v>
      </c>
      <c r="G2703" s="1">
        <v>-993.36900000000003</v>
      </c>
      <c r="H2703" s="1">
        <v>5671.384</v>
      </c>
      <c r="I2703" s="1">
        <v>-8208.52</v>
      </c>
    </row>
    <row r="2704" spans="1:9" hidden="1" x14ac:dyDescent="0.25">
      <c r="A2704" s="1" t="s">
        <v>16</v>
      </c>
      <c r="B2704" s="1" t="s">
        <v>133</v>
      </c>
      <c r="C2704" s="1" t="s">
        <v>26</v>
      </c>
      <c r="D2704" s="1">
        <v>1838.67</v>
      </c>
      <c r="E2704" s="1">
        <v>0</v>
      </c>
      <c r="F2704" s="1">
        <v>0</v>
      </c>
      <c r="G2704" s="1">
        <v>0</v>
      </c>
      <c r="H2704" s="1">
        <v>13550.156000000001</v>
      </c>
      <c r="I2704" s="1">
        <v>-14256.916999999999</v>
      </c>
    </row>
    <row r="2705" spans="1:9" hidden="1" x14ac:dyDescent="0.25">
      <c r="A2705" s="1" t="s">
        <v>16</v>
      </c>
      <c r="B2705" s="1" t="s">
        <v>133</v>
      </c>
      <c r="C2705" s="1" t="s">
        <v>10</v>
      </c>
      <c r="D2705" s="1">
        <v>1883.04</v>
      </c>
      <c r="E2705" s="1">
        <v>0</v>
      </c>
      <c r="F2705" s="1">
        <v>0</v>
      </c>
      <c r="G2705" s="1">
        <v>0</v>
      </c>
      <c r="H2705" s="1">
        <v>13823.438</v>
      </c>
      <c r="I2705" s="1">
        <v>-14622.592000000001</v>
      </c>
    </row>
    <row r="2706" spans="1:9" hidden="1" x14ac:dyDescent="0.25">
      <c r="A2706" s="1" t="s">
        <v>16</v>
      </c>
      <c r="B2706" s="1" t="s">
        <v>134</v>
      </c>
      <c r="C2706" s="1" t="s">
        <v>26</v>
      </c>
      <c r="D2706" s="1">
        <v>1838.67</v>
      </c>
      <c r="E2706" s="1">
        <v>0</v>
      </c>
      <c r="F2706" s="1">
        <v>0</v>
      </c>
      <c r="G2706" s="1">
        <v>0</v>
      </c>
      <c r="H2706" s="1">
        <v>13550.156000000001</v>
      </c>
      <c r="I2706" s="1">
        <v>-14256.916999999999</v>
      </c>
    </row>
    <row r="2707" spans="1:9" hidden="1" x14ac:dyDescent="0.25">
      <c r="A2707" s="1" t="s">
        <v>16</v>
      </c>
      <c r="B2707" s="1" t="s">
        <v>134</v>
      </c>
      <c r="C2707" s="1" t="s">
        <v>10</v>
      </c>
      <c r="D2707" s="1">
        <v>1883.04</v>
      </c>
      <c r="E2707" s="1">
        <v>0</v>
      </c>
      <c r="F2707" s="1">
        <v>0</v>
      </c>
      <c r="G2707" s="1">
        <v>0</v>
      </c>
      <c r="H2707" s="1">
        <v>13823.438</v>
      </c>
      <c r="I2707" s="1">
        <v>-14622.592000000001</v>
      </c>
    </row>
    <row r="2708" spans="1:9" hidden="1" x14ac:dyDescent="0.25">
      <c r="A2708" s="1" t="s">
        <v>16</v>
      </c>
      <c r="B2708" s="1" t="s">
        <v>135</v>
      </c>
      <c r="C2708" s="1" t="s">
        <v>26</v>
      </c>
      <c r="D2708" s="1">
        <v>1838.67</v>
      </c>
      <c r="E2708" s="1">
        <v>0</v>
      </c>
      <c r="F2708" s="1">
        <v>0</v>
      </c>
      <c r="G2708" s="1">
        <v>0</v>
      </c>
      <c r="H2708" s="1">
        <v>13550.156000000001</v>
      </c>
      <c r="I2708" s="1">
        <v>-14256.916999999999</v>
      </c>
    </row>
    <row r="2709" spans="1:9" hidden="1" x14ac:dyDescent="0.25">
      <c r="A2709" s="1" t="s">
        <v>16</v>
      </c>
      <c r="B2709" s="1" t="s">
        <v>135</v>
      </c>
      <c r="C2709" s="1" t="s">
        <v>10</v>
      </c>
      <c r="D2709" s="1">
        <v>1883.04</v>
      </c>
      <c r="E2709" s="1">
        <v>0</v>
      </c>
      <c r="F2709" s="1">
        <v>0</v>
      </c>
      <c r="G2709" s="1">
        <v>0</v>
      </c>
      <c r="H2709" s="1">
        <v>13823.438</v>
      </c>
      <c r="I2709" s="1">
        <v>-14622.592000000001</v>
      </c>
    </row>
    <row r="2710" spans="1:9" hidden="1" x14ac:dyDescent="0.25">
      <c r="A2710" s="1" t="s">
        <v>16</v>
      </c>
      <c r="B2710" s="1" t="s">
        <v>136</v>
      </c>
      <c r="C2710" s="1" t="s">
        <v>26</v>
      </c>
      <c r="D2710" s="1">
        <v>1838.67</v>
      </c>
      <c r="E2710" s="1">
        <v>0</v>
      </c>
      <c r="F2710" s="1">
        <v>0</v>
      </c>
      <c r="G2710" s="1">
        <v>0</v>
      </c>
      <c r="H2710" s="1">
        <v>13550.156000000001</v>
      </c>
      <c r="I2710" s="1">
        <v>-14256.916999999999</v>
      </c>
    </row>
    <row r="2711" spans="1:9" hidden="1" x14ac:dyDescent="0.25">
      <c r="A2711" s="1" t="s">
        <v>16</v>
      </c>
      <c r="B2711" s="1" t="s">
        <v>136</v>
      </c>
      <c r="C2711" s="1" t="s">
        <v>10</v>
      </c>
      <c r="D2711" s="1">
        <v>1883.04</v>
      </c>
      <c r="E2711" s="1">
        <v>0</v>
      </c>
      <c r="F2711" s="1">
        <v>0</v>
      </c>
      <c r="G2711" s="1">
        <v>0</v>
      </c>
      <c r="H2711" s="1">
        <v>13823.438</v>
      </c>
      <c r="I2711" s="1">
        <v>-14622.592000000001</v>
      </c>
    </row>
    <row r="2712" spans="1:9" hidden="1" x14ac:dyDescent="0.25">
      <c r="A2712" s="1" t="s">
        <v>16</v>
      </c>
      <c r="B2712" s="1" t="s">
        <v>137</v>
      </c>
      <c r="C2712" s="1" t="s">
        <v>26</v>
      </c>
      <c r="D2712" s="1">
        <v>1838.67</v>
      </c>
      <c r="E2712" s="1">
        <v>0</v>
      </c>
      <c r="F2712" s="1">
        <v>0</v>
      </c>
      <c r="G2712" s="1">
        <v>0</v>
      </c>
      <c r="H2712" s="1">
        <v>13550.156000000001</v>
      </c>
      <c r="I2712" s="1">
        <v>-14256.916999999999</v>
      </c>
    </row>
    <row r="2713" spans="1:9" hidden="1" x14ac:dyDescent="0.25">
      <c r="A2713" s="1" t="s">
        <v>16</v>
      </c>
      <c r="B2713" s="1" t="s">
        <v>137</v>
      </c>
      <c r="C2713" s="1" t="s">
        <v>10</v>
      </c>
      <c r="D2713" s="1">
        <v>1883.04</v>
      </c>
      <c r="E2713" s="1">
        <v>0</v>
      </c>
      <c r="F2713" s="1">
        <v>0</v>
      </c>
      <c r="G2713" s="1">
        <v>0</v>
      </c>
      <c r="H2713" s="1">
        <v>13823.438</v>
      </c>
      <c r="I2713" s="1">
        <v>-14622.592000000001</v>
      </c>
    </row>
    <row r="2714" spans="1:9" hidden="1" x14ac:dyDescent="0.25">
      <c r="A2714" s="1" t="s">
        <v>16</v>
      </c>
      <c r="B2714" s="1" t="s">
        <v>138</v>
      </c>
      <c r="C2714" s="1" t="s">
        <v>26</v>
      </c>
      <c r="D2714" s="1">
        <v>1838.67</v>
      </c>
      <c r="E2714" s="1">
        <v>0</v>
      </c>
      <c r="F2714" s="1">
        <v>0</v>
      </c>
      <c r="G2714" s="1">
        <v>0</v>
      </c>
      <c r="H2714" s="1">
        <v>13550.156000000001</v>
      </c>
      <c r="I2714" s="1">
        <v>-14256.916999999999</v>
      </c>
    </row>
    <row r="2715" spans="1:9" hidden="1" x14ac:dyDescent="0.25">
      <c r="A2715" s="1" t="s">
        <v>16</v>
      </c>
      <c r="B2715" s="1" t="s">
        <v>138</v>
      </c>
      <c r="C2715" s="1" t="s">
        <v>10</v>
      </c>
      <c r="D2715" s="1">
        <v>1883.04</v>
      </c>
      <c r="E2715" s="1">
        <v>0</v>
      </c>
      <c r="F2715" s="1">
        <v>0</v>
      </c>
      <c r="G2715" s="1">
        <v>0</v>
      </c>
      <c r="H2715" s="1">
        <v>13823.438</v>
      </c>
      <c r="I2715" s="1">
        <v>-14622.592000000001</v>
      </c>
    </row>
    <row r="2716" spans="1:9" hidden="1" x14ac:dyDescent="0.25">
      <c r="A2716" s="1" t="s">
        <v>16</v>
      </c>
      <c r="B2716" s="1" t="s">
        <v>139</v>
      </c>
      <c r="C2716" s="1" t="s">
        <v>26</v>
      </c>
      <c r="D2716" s="1">
        <v>1838.67</v>
      </c>
      <c r="E2716" s="1">
        <v>0</v>
      </c>
      <c r="F2716" s="1">
        <v>0</v>
      </c>
      <c r="G2716" s="1">
        <v>0</v>
      </c>
      <c r="H2716" s="1">
        <v>13550.156000000001</v>
      </c>
      <c r="I2716" s="1">
        <v>-14256.916999999999</v>
      </c>
    </row>
    <row r="2717" spans="1:9" hidden="1" x14ac:dyDescent="0.25">
      <c r="A2717" s="1" t="s">
        <v>16</v>
      </c>
      <c r="B2717" s="1" t="s">
        <v>139</v>
      </c>
      <c r="C2717" s="1" t="s">
        <v>10</v>
      </c>
      <c r="D2717" s="1">
        <v>1883.04</v>
      </c>
      <c r="E2717" s="1">
        <v>0</v>
      </c>
      <c r="F2717" s="1">
        <v>0</v>
      </c>
      <c r="G2717" s="1">
        <v>0</v>
      </c>
      <c r="H2717" s="1">
        <v>13823.438</v>
      </c>
      <c r="I2717" s="1">
        <v>-14622.592000000001</v>
      </c>
    </row>
    <row r="2718" spans="1:9" hidden="1" x14ac:dyDescent="0.25">
      <c r="A2718" s="1" t="s">
        <v>16</v>
      </c>
      <c r="B2718" s="1" t="s">
        <v>140</v>
      </c>
      <c r="C2718" s="1" t="s">
        <v>26</v>
      </c>
      <c r="D2718" s="1">
        <v>1838.67</v>
      </c>
      <c r="E2718" s="1">
        <v>0</v>
      </c>
      <c r="F2718" s="1">
        <v>0</v>
      </c>
      <c r="G2718" s="1">
        <v>0</v>
      </c>
      <c r="H2718" s="1">
        <v>13550.156000000001</v>
      </c>
      <c r="I2718" s="1">
        <v>-14256.916999999999</v>
      </c>
    </row>
    <row r="2719" spans="1:9" hidden="1" x14ac:dyDescent="0.25">
      <c r="A2719" s="1" t="s">
        <v>16</v>
      </c>
      <c r="B2719" s="1" t="s">
        <v>140</v>
      </c>
      <c r="C2719" s="1" t="s">
        <v>10</v>
      </c>
      <c r="D2719" s="1">
        <v>1883.04</v>
      </c>
      <c r="E2719" s="1">
        <v>0</v>
      </c>
      <c r="F2719" s="1">
        <v>0</v>
      </c>
      <c r="G2719" s="1">
        <v>0</v>
      </c>
      <c r="H2719" s="1">
        <v>13823.438</v>
      </c>
      <c r="I2719" s="1">
        <v>-14622.592000000001</v>
      </c>
    </row>
    <row r="2720" spans="1:9" hidden="1" x14ac:dyDescent="0.25">
      <c r="A2720" s="1" t="s">
        <v>16</v>
      </c>
      <c r="B2720" s="1" t="s">
        <v>141</v>
      </c>
      <c r="C2720" s="1" t="s">
        <v>26</v>
      </c>
      <c r="D2720" s="1">
        <v>1216.02</v>
      </c>
      <c r="E2720" s="1">
        <v>0</v>
      </c>
      <c r="F2720" s="1">
        <v>0</v>
      </c>
      <c r="G2720" s="1">
        <v>0</v>
      </c>
      <c r="H2720" s="1">
        <v>8878.1489999999994</v>
      </c>
      <c r="I2720" s="1">
        <v>-9462.6550000000007</v>
      </c>
    </row>
    <row r="2721" spans="1:9" hidden="1" x14ac:dyDescent="0.25">
      <c r="A2721" s="1" t="s">
        <v>16</v>
      </c>
      <c r="B2721" s="1" t="s">
        <v>141</v>
      </c>
      <c r="C2721" s="1" t="s">
        <v>10</v>
      </c>
      <c r="D2721" s="1">
        <v>1249.3</v>
      </c>
      <c r="E2721" s="1">
        <v>0</v>
      </c>
      <c r="F2721" s="1">
        <v>0</v>
      </c>
      <c r="G2721" s="1">
        <v>0</v>
      </c>
      <c r="H2721" s="1">
        <v>9083.143</v>
      </c>
      <c r="I2721" s="1">
        <v>-9737.0650000000005</v>
      </c>
    </row>
    <row r="2722" spans="1:9" hidden="1" x14ac:dyDescent="0.25">
      <c r="A2722" s="1" t="s">
        <v>16</v>
      </c>
      <c r="B2722" s="1" t="s">
        <v>142</v>
      </c>
      <c r="C2722" s="1" t="s">
        <v>26</v>
      </c>
      <c r="D2722" s="1">
        <v>1216.02</v>
      </c>
      <c r="E2722" s="1">
        <v>0</v>
      </c>
      <c r="F2722" s="1">
        <v>0</v>
      </c>
      <c r="G2722" s="1">
        <v>0</v>
      </c>
      <c r="H2722" s="1">
        <v>8878.1489999999994</v>
      </c>
      <c r="I2722" s="1">
        <v>-9462.6550000000007</v>
      </c>
    </row>
    <row r="2723" spans="1:9" hidden="1" x14ac:dyDescent="0.25">
      <c r="A2723" s="1" t="s">
        <v>16</v>
      </c>
      <c r="B2723" s="1" t="s">
        <v>142</v>
      </c>
      <c r="C2723" s="1" t="s">
        <v>10</v>
      </c>
      <c r="D2723" s="1">
        <v>1249.3</v>
      </c>
      <c r="E2723" s="1">
        <v>0</v>
      </c>
      <c r="F2723" s="1">
        <v>0</v>
      </c>
      <c r="G2723" s="1">
        <v>0</v>
      </c>
      <c r="H2723" s="1">
        <v>9083.143</v>
      </c>
      <c r="I2723" s="1">
        <v>-9737.0650000000005</v>
      </c>
    </row>
    <row r="2724" spans="1:9" hidden="1" x14ac:dyDescent="0.25">
      <c r="A2724" s="1" t="s">
        <v>16</v>
      </c>
      <c r="B2724" s="1" t="s">
        <v>143</v>
      </c>
      <c r="C2724" s="1" t="s">
        <v>26</v>
      </c>
      <c r="D2724" s="1">
        <v>1216.02</v>
      </c>
      <c r="E2724" s="1">
        <v>0</v>
      </c>
      <c r="F2724" s="1">
        <v>0</v>
      </c>
      <c r="G2724" s="1">
        <v>0</v>
      </c>
      <c r="H2724" s="1">
        <v>8878.1489999999994</v>
      </c>
      <c r="I2724" s="1">
        <v>-9462.6550000000007</v>
      </c>
    </row>
    <row r="2725" spans="1:9" hidden="1" x14ac:dyDescent="0.25">
      <c r="A2725" s="1" t="s">
        <v>16</v>
      </c>
      <c r="B2725" s="1" t="s">
        <v>143</v>
      </c>
      <c r="C2725" s="1" t="s">
        <v>10</v>
      </c>
      <c r="D2725" s="1">
        <v>1249.3</v>
      </c>
      <c r="E2725" s="1">
        <v>0</v>
      </c>
      <c r="F2725" s="1">
        <v>0</v>
      </c>
      <c r="G2725" s="1">
        <v>0</v>
      </c>
      <c r="H2725" s="1">
        <v>9083.143</v>
      </c>
      <c r="I2725" s="1">
        <v>-9737.0650000000005</v>
      </c>
    </row>
    <row r="2726" spans="1:9" hidden="1" x14ac:dyDescent="0.25">
      <c r="A2726" s="1" t="s">
        <v>16</v>
      </c>
      <c r="B2726" s="1" t="s">
        <v>144</v>
      </c>
      <c r="C2726" s="1" t="s">
        <v>26</v>
      </c>
      <c r="D2726" s="1">
        <v>1216.02</v>
      </c>
      <c r="E2726" s="1">
        <v>0</v>
      </c>
      <c r="F2726" s="1">
        <v>0</v>
      </c>
      <c r="G2726" s="1">
        <v>0</v>
      </c>
      <c r="H2726" s="1">
        <v>8878.1489999999994</v>
      </c>
      <c r="I2726" s="1">
        <v>-9462.6550000000007</v>
      </c>
    </row>
    <row r="2727" spans="1:9" hidden="1" x14ac:dyDescent="0.25">
      <c r="A2727" s="1" t="s">
        <v>16</v>
      </c>
      <c r="B2727" s="1" t="s">
        <v>144</v>
      </c>
      <c r="C2727" s="1" t="s">
        <v>10</v>
      </c>
      <c r="D2727" s="1">
        <v>1249.3</v>
      </c>
      <c r="E2727" s="1">
        <v>0</v>
      </c>
      <c r="F2727" s="1">
        <v>0</v>
      </c>
      <c r="G2727" s="1">
        <v>0</v>
      </c>
      <c r="H2727" s="1">
        <v>9083.143</v>
      </c>
      <c r="I2727" s="1">
        <v>-9737.0650000000005</v>
      </c>
    </row>
    <row r="2728" spans="1:9" hidden="1" x14ac:dyDescent="0.25">
      <c r="A2728" s="1" t="s">
        <v>16</v>
      </c>
      <c r="B2728" s="1" t="s">
        <v>145</v>
      </c>
      <c r="C2728" s="1" t="s">
        <v>26</v>
      </c>
      <c r="D2728" s="1">
        <v>1216.02</v>
      </c>
      <c r="E2728" s="1">
        <v>0</v>
      </c>
      <c r="F2728" s="1">
        <v>0</v>
      </c>
      <c r="G2728" s="1">
        <v>0</v>
      </c>
      <c r="H2728" s="1">
        <v>8878.1489999999994</v>
      </c>
      <c r="I2728" s="1">
        <v>-9462.6550000000007</v>
      </c>
    </row>
    <row r="2729" spans="1:9" hidden="1" x14ac:dyDescent="0.25">
      <c r="A2729" s="1" t="s">
        <v>16</v>
      </c>
      <c r="B2729" s="1" t="s">
        <v>145</v>
      </c>
      <c r="C2729" s="1" t="s">
        <v>10</v>
      </c>
      <c r="D2729" s="1">
        <v>1249.3</v>
      </c>
      <c r="E2729" s="1">
        <v>0</v>
      </c>
      <c r="F2729" s="1">
        <v>0</v>
      </c>
      <c r="G2729" s="1">
        <v>0</v>
      </c>
      <c r="H2729" s="1">
        <v>9083.143</v>
      </c>
      <c r="I2729" s="1">
        <v>-9737.0650000000005</v>
      </c>
    </row>
    <row r="2730" spans="1:9" hidden="1" x14ac:dyDescent="0.25">
      <c r="A2730" s="1" t="s">
        <v>16</v>
      </c>
      <c r="B2730" s="1" t="s">
        <v>146</v>
      </c>
      <c r="C2730" s="1" t="s">
        <v>26</v>
      </c>
      <c r="D2730" s="1">
        <v>1216.02</v>
      </c>
      <c r="E2730" s="1">
        <v>0</v>
      </c>
      <c r="F2730" s="1">
        <v>0</v>
      </c>
      <c r="G2730" s="1">
        <v>0</v>
      </c>
      <c r="H2730" s="1">
        <v>8878.1489999999994</v>
      </c>
      <c r="I2730" s="1">
        <v>-9462.6550000000007</v>
      </c>
    </row>
    <row r="2731" spans="1:9" hidden="1" x14ac:dyDescent="0.25">
      <c r="A2731" s="1" t="s">
        <v>16</v>
      </c>
      <c r="B2731" s="1" t="s">
        <v>146</v>
      </c>
      <c r="C2731" s="1" t="s">
        <v>10</v>
      </c>
      <c r="D2731" s="1">
        <v>1249.3</v>
      </c>
      <c r="E2731" s="1">
        <v>0</v>
      </c>
      <c r="F2731" s="1">
        <v>0</v>
      </c>
      <c r="G2731" s="1">
        <v>0</v>
      </c>
      <c r="H2731" s="1">
        <v>9083.143</v>
      </c>
      <c r="I2731" s="1">
        <v>-9737.0650000000005</v>
      </c>
    </row>
    <row r="2732" spans="1:9" hidden="1" x14ac:dyDescent="0.25">
      <c r="A2732" s="1" t="s">
        <v>16</v>
      </c>
      <c r="B2732" s="1" t="s">
        <v>147</v>
      </c>
      <c r="C2732" s="1" t="s">
        <v>26</v>
      </c>
      <c r="D2732" s="1">
        <v>1216.02</v>
      </c>
      <c r="E2732" s="1">
        <v>0</v>
      </c>
      <c r="F2732" s="1">
        <v>0</v>
      </c>
      <c r="G2732" s="1">
        <v>0</v>
      </c>
      <c r="H2732" s="1">
        <v>8878.1489999999994</v>
      </c>
      <c r="I2732" s="1">
        <v>-9462.6550000000007</v>
      </c>
    </row>
    <row r="2733" spans="1:9" hidden="1" x14ac:dyDescent="0.25">
      <c r="A2733" s="1" t="s">
        <v>16</v>
      </c>
      <c r="B2733" s="1" t="s">
        <v>147</v>
      </c>
      <c r="C2733" s="1" t="s">
        <v>10</v>
      </c>
      <c r="D2733" s="1">
        <v>1249.3</v>
      </c>
      <c r="E2733" s="1">
        <v>0</v>
      </c>
      <c r="F2733" s="1">
        <v>0</v>
      </c>
      <c r="G2733" s="1">
        <v>0</v>
      </c>
      <c r="H2733" s="1">
        <v>9083.143</v>
      </c>
      <c r="I2733" s="1">
        <v>-9737.0650000000005</v>
      </c>
    </row>
    <row r="2734" spans="1:9" hidden="1" x14ac:dyDescent="0.25">
      <c r="A2734" s="1" t="s">
        <v>16</v>
      </c>
      <c r="B2734" s="1" t="s">
        <v>148</v>
      </c>
      <c r="C2734" s="1" t="s">
        <v>26</v>
      </c>
      <c r="D2734" s="1">
        <v>1216.02</v>
      </c>
      <c r="E2734" s="1">
        <v>0</v>
      </c>
      <c r="F2734" s="1">
        <v>0</v>
      </c>
      <c r="G2734" s="1">
        <v>0</v>
      </c>
      <c r="H2734" s="1">
        <v>8878.1489999999994</v>
      </c>
      <c r="I2734" s="1">
        <v>-9462.6550000000007</v>
      </c>
    </row>
    <row r="2735" spans="1:9" hidden="1" x14ac:dyDescent="0.25">
      <c r="A2735" s="1" t="s">
        <v>16</v>
      </c>
      <c r="B2735" s="1" t="s">
        <v>148</v>
      </c>
      <c r="C2735" s="1" t="s">
        <v>10</v>
      </c>
      <c r="D2735" s="1">
        <v>1249.3</v>
      </c>
      <c r="E2735" s="1">
        <v>0</v>
      </c>
      <c r="F2735" s="1">
        <v>0</v>
      </c>
      <c r="G2735" s="1">
        <v>0</v>
      </c>
      <c r="H2735" s="1">
        <v>9083.143</v>
      </c>
      <c r="I2735" s="1">
        <v>-9737.0650000000005</v>
      </c>
    </row>
    <row r="2736" spans="1:9" hidden="1" x14ac:dyDescent="0.25">
      <c r="A2736" s="1" t="s">
        <v>16</v>
      </c>
      <c r="B2736" s="1" t="s">
        <v>162</v>
      </c>
      <c r="C2736" s="1" t="s">
        <v>26</v>
      </c>
      <c r="D2736" s="1">
        <v>2023.01</v>
      </c>
      <c r="E2736" s="1">
        <v>-346.94</v>
      </c>
      <c r="F2736" s="1">
        <v>-345.11</v>
      </c>
      <c r="G2736" s="1">
        <v>6333.6120000000001</v>
      </c>
      <c r="H2736" s="1">
        <v>28212.165000000001</v>
      </c>
      <c r="I2736" s="1">
        <v>-19148.853999999999</v>
      </c>
    </row>
    <row r="2737" spans="1:9" hidden="1" x14ac:dyDescent="0.25">
      <c r="A2737" s="1" t="s">
        <v>16</v>
      </c>
      <c r="B2737" s="1" t="s">
        <v>162</v>
      </c>
      <c r="C2737" s="1" t="s">
        <v>10</v>
      </c>
      <c r="D2737" s="1">
        <v>2066.48</v>
      </c>
      <c r="E2737" s="1">
        <v>-346.94</v>
      </c>
      <c r="F2737" s="1">
        <v>-345.11</v>
      </c>
      <c r="G2737" s="1">
        <v>6333.6120000000001</v>
      </c>
      <c r="H2737" s="1">
        <v>33516.205000000002</v>
      </c>
      <c r="I2737" s="1">
        <v>-20805.702000000001</v>
      </c>
    </row>
    <row r="2738" spans="1:9" hidden="1" x14ac:dyDescent="0.25">
      <c r="A2738" s="1" t="s">
        <v>16</v>
      </c>
      <c r="B2738" s="1" t="s">
        <v>163</v>
      </c>
      <c r="C2738" s="1" t="s">
        <v>26</v>
      </c>
      <c r="D2738" s="1">
        <v>2023.01</v>
      </c>
      <c r="E2738" s="1">
        <v>-1383.39</v>
      </c>
      <c r="F2738" s="1">
        <v>-1385.23</v>
      </c>
      <c r="G2738" s="1">
        <v>-7775.4070000000002</v>
      </c>
      <c r="H2738" s="1">
        <v>18510.530999999999</v>
      </c>
      <c r="I2738" s="1">
        <v>-28765.895</v>
      </c>
    </row>
    <row r="2739" spans="1:9" hidden="1" x14ac:dyDescent="0.25">
      <c r="A2739" s="1" t="s">
        <v>16</v>
      </c>
      <c r="B2739" s="1" t="s">
        <v>163</v>
      </c>
      <c r="C2739" s="1" t="s">
        <v>10</v>
      </c>
      <c r="D2739" s="1">
        <v>2066.48</v>
      </c>
      <c r="E2739" s="1">
        <v>-1383.39</v>
      </c>
      <c r="F2739" s="1">
        <v>-1385.23</v>
      </c>
      <c r="G2739" s="1">
        <v>-7775.4070000000002</v>
      </c>
      <c r="H2739" s="1">
        <v>20075.257000000001</v>
      </c>
      <c r="I2739" s="1">
        <v>-34136.667999999998</v>
      </c>
    </row>
    <row r="2740" spans="1:9" hidden="1" x14ac:dyDescent="0.25">
      <c r="A2740" s="1" t="s">
        <v>16</v>
      </c>
      <c r="B2740" s="1" t="s">
        <v>164</v>
      </c>
      <c r="C2740" s="1" t="s">
        <v>26</v>
      </c>
      <c r="D2740" s="1">
        <v>1891.58</v>
      </c>
      <c r="E2740" s="1">
        <v>0</v>
      </c>
      <c r="F2740" s="1">
        <v>0</v>
      </c>
      <c r="G2740" s="1">
        <v>0</v>
      </c>
      <c r="H2740" s="1">
        <v>13810.454</v>
      </c>
      <c r="I2740" s="1">
        <v>-14719.684999999999</v>
      </c>
    </row>
    <row r="2741" spans="1:9" hidden="1" x14ac:dyDescent="0.25">
      <c r="A2741" s="1" t="s">
        <v>16</v>
      </c>
      <c r="B2741" s="1" t="s">
        <v>164</v>
      </c>
      <c r="C2741" s="1" t="s">
        <v>10</v>
      </c>
      <c r="D2741" s="1">
        <v>1943.35</v>
      </c>
      <c r="E2741" s="1">
        <v>0</v>
      </c>
      <c r="F2741" s="1">
        <v>0</v>
      </c>
      <c r="G2741" s="1">
        <v>0</v>
      </c>
      <c r="H2741" s="1">
        <v>14129.333000000001</v>
      </c>
      <c r="I2741" s="1">
        <v>-15146.546</v>
      </c>
    </row>
    <row r="2742" spans="1:9" hidden="1" x14ac:dyDescent="0.25">
      <c r="A2742" s="1" t="s">
        <v>16</v>
      </c>
      <c r="B2742" s="1" t="s">
        <v>165</v>
      </c>
      <c r="C2742" s="1" t="s">
        <v>26</v>
      </c>
      <c r="D2742" s="1">
        <v>2316.75</v>
      </c>
      <c r="E2742" s="1">
        <v>0</v>
      </c>
      <c r="F2742" s="1">
        <v>0</v>
      </c>
      <c r="G2742" s="1">
        <v>0</v>
      </c>
      <c r="H2742" s="1">
        <v>17317.927</v>
      </c>
      <c r="I2742" s="1">
        <v>-17865.013999999999</v>
      </c>
    </row>
    <row r="2743" spans="1:9" hidden="1" x14ac:dyDescent="0.25">
      <c r="A2743" s="1" t="s">
        <v>16</v>
      </c>
      <c r="B2743" s="1" t="s">
        <v>165</v>
      </c>
      <c r="C2743" s="1" t="s">
        <v>10</v>
      </c>
      <c r="D2743" s="1">
        <v>2361.12</v>
      </c>
      <c r="E2743" s="1">
        <v>0</v>
      </c>
      <c r="F2743" s="1">
        <v>0</v>
      </c>
      <c r="G2743" s="1">
        <v>0</v>
      </c>
      <c r="H2743" s="1">
        <v>17591.116999999998</v>
      </c>
      <c r="I2743" s="1">
        <v>-18230.237000000001</v>
      </c>
    </row>
    <row r="2744" spans="1:9" hidden="1" x14ac:dyDescent="0.25">
      <c r="A2744" s="1" t="s">
        <v>16</v>
      </c>
      <c r="B2744" s="1" t="s">
        <v>166</v>
      </c>
      <c r="C2744" s="1" t="s">
        <v>26</v>
      </c>
      <c r="D2744" s="1">
        <v>1838.67</v>
      </c>
      <c r="E2744" s="1">
        <v>0</v>
      </c>
      <c r="F2744" s="1">
        <v>0</v>
      </c>
      <c r="G2744" s="1">
        <v>0</v>
      </c>
      <c r="H2744" s="1">
        <v>13550.156000000001</v>
      </c>
      <c r="I2744" s="1">
        <v>-14256.916999999999</v>
      </c>
    </row>
    <row r="2745" spans="1:9" hidden="1" x14ac:dyDescent="0.25">
      <c r="A2745" s="1" t="s">
        <v>16</v>
      </c>
      <c r="B2745" s="1" t="s">
        <v>166</v>
      </c>
      <c r="C2745" s="1" t="s">
        <v>10</v>
      </c>
      <c r="D2745" s="1">
        <v>1883.04</v>
      </c>
      <c r="E2745" s="1">
        <v>0</v>
      </c>
      <c r="F2745" s="1">
        <v>0</v>
      </c>
      <c r="G2745" s="1">
        <v>0</v>
      </c>
      <c r="H2745" s="1">
        <v>13823.438</v>
      </c>
      <c r="I2745" s="1">
        <v>-14622.592000000001</v>
      </c>
    </row>
    <row r="2746" spans="1:9" hidden="1" x14ac:dyDescent="0.25">
      <c r="A2746" s="1" t="s">
        <v>16</v>
      </c>
      <c r="B2746" s="1" t="s">
        <v>167</v>
      </c>
      <c r="C2746" s="1" t="s">
        <v>26</v>
      </c>
      <c r="D2746" s="1">
        <v>1909.85</v>
      </c>
      <c r="E2746" s="1">
        <v>-605.62</v>
      </c>
      <c r="F2746" s="1">
        <v>0</v>
      </c>
      <c r="G2746" s="1">
        <v>4614.348</v>
      </c>
      <c r="H2746" s="1">
        <v>14072.534</v>
      </c>
      <c r="I2746" s="1">
        <v>-20630.402999999998</v>
      </c>
    </row>
    <row r="2747" spans="1:9" hidden="1" x14ac:dyDescent="0.25">
      <c r="A2747" s="1" t="s">
        <v>16</v>
      </c>
      <c r="B2747" s="1" t="s">
        <v>167</v>
      </c>
      <c r="C2747" s="1" t="s">
        <v>10</v>
      </c>
      <c r="D2747" s="1">
        <v>1956.16</v>
      </c>
      <c r="E2747" s="1">
        <v>-605.62</v>
      </c>
      <c r="F2747" s="1">
        <v>0</v>
      </c>
      <c r="G2747" s="1">
        <v>4614.348</v>
      </c>
      <c r="H2747" s="1">
        <v>14359.445</v>
      </c>
      <c r="I2747" s="1">
        <v>-23220.031999999999</v>
      </c>
    </row>
    <row r="2748" spans="1:9" hidden="1" x14ac:dyDescent="0.25">
      <c r="A2748" s="1" t="s">
        <v>16</v>
      </c>
      <c r="B2748" s="1" t="s">
        <v>168</v>
      </c>
      <c r="C2748" s="1" t="s">
        <v>26</v>
      </c>
      <c r="D2748" s="1">
        <v>1909.85</v>
      </c>
      <c r="E2748" s="1">
        <v>-605.62</v>
      </c>
      <c r="F2748" s="1">
        <v>0</v>
      </c>
      <c r="G2748" s="1">
        <v>3745.4760000000001</v>
      </c>
      <c r="H2748" s="1">
        <v>14072.518</v>
      </c>
      <c r="I2748" s="1">
        <v>-20630.292000000001</v>
      </c>
    </row>
    <row r="2749" spans="1:9" hidden="1" x14ac:dyDescent="0.25">
      <c r="A2749" s="1" t="s">
        <v>16</v>
      </c>
      <c r="B2749" s="1" t="s">
        <v>168</v>
      </c>
      <c r="C2749" s="1" t="s">
        <v>10</v>
      </c>
      <c r="D2749" s="1">
        <v>1956.16</v>
      </c>
      <c r="E2749" s="1">
        <v>-605.62</v>
      </c>
      <c r="F2749" s="1">
        <v>0</v>
      </c>
      <c r="G2749" s="1">
        <v>3745.4760000000001</v>
      </c>
      <c r="H2749" s="1">
        <v>14359.248</v>
      </c>
      <c r="I2749" s="1">
        <v>-23219.387999999999</v>
      </c>
    </row>
    <row r="2750" spans="1:9" hidden="1" x14ac:dyDescent="0.25">
      <c r="A2750" s="1" t="s">
        <v>16</v>
      </c>
      <c r="B2750" s="1" t="s">
        <v>169</v>
      </c>
      <c r="C2750" s="1" t="s">
        <v>26</v>
      </c>
      <c r="D2750" s="1">
        <v>1909.85</v>
      </c>
      <c r="E2750" s="1">
        <v>605.62</v>
      </c>
      <c r="F2750" s="1">
        <v>0</v>
      </c>
      <c r="G2750" s="1">
        <v>-4614.348</v>
      </c>
      <c r="H2750" s="1">
        <v>14067.111999999999</v>
      </c>
      <c r="I2750" s="1">
        <v>-8991.1929999999993</v>
      </c>
    </row>
    <row r="2751" spans="1:9" hidden="1" x14ac:dyDescent="0.25">
      <c r="A2751" s="1" t="s">
        <v>16</v>
      </c>
      <c r="B2751" s="1" t="s">
        <v>169</v>
      </c>
      <c r="C2751" s="1" t="s">
        <v>10</v>
      </c>
      <c r="D2751" s="1">
        <v>1956.16</v>
      </c>
      <c r="E2751" s="1">
        <v>605.62</v>
      </c>
      <c r="F2751" s="1">
        <v>0</v>
      </c>
      <c r="G2751" s="1">
        <v>-4614.348</v>
      </c>
      <c r="H2751" s="1">
        <v>14350.763999999999</v>
      </c>
      <c r="I2751" s="1">
        <v>-7165.0379999999996</v>
      </c>
    </row>
    <row r="2752" spans="1:9" hidden="1" x14ac:dyDescent="0.25">
      <c r="A2752" s="1" t="s">
        <v>16</v>
      </c>
      <c r="B2752" s="1" t="s">
        <v>170</v>
      </c>
      <c r="C2752" s="1" t="s">
        <v>26</v>
      </c>
      <c r="D2752" s="1">
        <v>1909.85</v>
      </c>
      <c r="E2752" s="1">
        <v>605.62</v>
      </c>
      <c r="F2752" s="1">
        <v>0</v>
      </c>
      <c r="G2752" s="1">
        <v>-3745.4760000000001</v>
      </c>
      <c r="H2752" s="1">
        <v>14067.129000000001</v>
      </c>
      <c r="I2752" s="1">
        <v>-8991.3029999999999</v>
      </c>
    </row>
    <row r="2753" spans="1:9" hidden="1" x14ac:dyDescent="0.25">
      <c r="A2753" s="1" t="s">
        <v>16</v>
      </c>
      <c r="B2753" s="1" t="s">
        <v>170</v>
      </c>
      <c r="C2753" s="1" t="s">
        <v>10</v>
      </c>
      <c r="D2753" s="1">
        <v>1956.16</v>
      </c>
      <c r="E2753" s="1">
        <v>605.62</v>
      </c>
      <c r="F2753" s="1">
        <v>0</v>
      </c>
      <c r="G2753" s="1">
        <v>-3745.4760000000001</v>
      </c>
      <c r="H2753" s="1">
        <v>14350.960999999999</v>
      </c>
      <c r="I2753" s="1">
        <v>-7165.6819999999998</v>
      </c>
    </row>
    <row r="2754" spans="1:9" hidden="1" x14ac:dyDescent="0.25">
      <c r="A2754" s="1" t="s">
        <v>16</v>
      </c>
      <c r="B2754" s="1" t="s">
        <v>171</v>
      </c>
      <c r="C2754" s="1" t="s">
        <v>26</v>
      </c>
      <c r="D2754" s="1">
        <v>1909.85</v>
      </c>
      <c r="E2754" s="1">
        <v>0</v>
      </c>
      <c r="F2754" s="1">
        <v>-605.62</v>
      </c>
      <c r="G2754" s="1">
        <v>-5091.4070000000002</v>
      </c>
      <c r="H2754" s="1">
        <v>19904.776999999998</v>
      </c>
      <c r="I2754" s="1">
        <v>-14813.378000000001</v>
      </c>
    </row>
    <row r="2755" spans="1:9" hidden="1" x14ac:dyDescent="0.25">
      <c r="A2755" s="1" t="s">
        <v>16</v>
      </c>
      <c r="B2755" s="1" t="s">
        <v>171</v>
      </c>
      <c r="C2755" s="1" t="s">
        <v>10</v>
      </c>
      <c r="D2755" s="1">
        <v>1956.16</v>
      </c>
      <c r="E2755" s="1">
        <v>0</v>
      </c>
      <c r="F2755" s="1">
        <v>-605.62</v>
      </c>
      <c r="G2755" s="1">
        <v>-5091.4070000000002</v>
      </c>
      <c r="H2755" s="1">
        <v>22405.224999999999</v>
      </c>
      <c r="I2755" s="1">
        <v>-15196.468999999999</v>
      </c>
    </row>
    <row r="2756" spans="1:9" hidden="1" x14ac:dyDescent="0.25">
      <c r="A2756" s="1" t="s">
        <v>16</v>
      </c>
      <c r="B2756" s="1" t="s">
        <v>172</v>
      </c>
      <c r="C2756" s="1" t="s">
        <v>26</v>
      </c>
      <c r="D2756" s="1">
        <v>1909.85</v>
      </c>
      <c r="E2756" s="1">
        <v>0</v>
      </c>
      <c r="F2756" s="1">
        <v>-605.62</v>
      </c>
      <c r="G2756" s="1">
        <v>-4277.6729999999998</v>
      </c>
      <c r="H2756" s="1">
        <v>19904.786</v>
      </c>
      <c r="I2756" s="1">
        <v>-14813.472</v>
      </c>
    </row>
    <row r="2757" spans="1:9" hidden="1" x14ac:dyDescent="0.25">
      <c r="A2757" s="1" t="s">
        <v>16</v>
      </c>
      <c r="B2757" s="1" t="s">
        <v>172</v>
      </c>
      <c r="C2757" s="1" t="s">
        <v>10</v>
      </c>
      <c r="D2757" s="1">
        <v>1956.16</v>
      </c>
      <c r="E2757" s="1">
        <v>0</v>
      </c>
      <c r="F2757" s="1">
        <v>-605.62</v>
      </c>
      <c r="G2757" s="1">
        <v>-4277.6729999999998</v>
      </c>
      <c r="H2757" s="1">
        <v>22405.403999999999</v>
      </c>
      <c r="I2757" s="1">
        <v>-15197.063</v>
      </c>
    </row>
    <row r="2758" spans="1:9" hidden="1" x14ac:dyDescent="0.25">
      <c r="A2758" s="1" t="s">
        <v>16</v>
      </c>
      <c r="B2758" s="1" t="s">
        <v>173</v>
      </c>
      <c r="C2758" s="1" t="s">
        <v>26</v>
      </c>
      <c r="D2758" s="1">
        <v>1909.85</v>
      </c>
      <c r="E2758" s="1">
        <v>0</v>
      </c>
      <c r="F2758" s="1">
        <v>605.62</v>
      </c>
      <c r="G2758" s="1">
        <v>5091.4070000000002</v>
      </c>
      <c r="H2758" s="1">
        <v>8234.8700000000008</v>
      </c>
      <c r="I2758" s="1">
        <v>-14808.217000000001</v>
      </c>
    </row>
    <row r="2759" spans="1:9" hidden="1" x14ac:dyDescent="0.25">
      <c r="A2759" s="1" t="s">
        <v>16</v>
      </c>
      <c r="B2759" s="1" t="s">
        <v>173</v>
      </c>
      <c r="C2759" s="1" t="s">
        <v>10</v>
      </c>
      <c r="D2759" s="1">
        <v>1956.16</v>
      </c>
      <c r="E2759" s="1">
        <v>0</v>
      </c>
      <c r="F2759" s="1">
        <v>605.62</v>
      </c>
      <c r="G2759" s="1">
        <v>5091.4070000000002</v>
      </c>
      <c r="H2759" s="1">
        <v>6304.9849999999997</v>
      </c>
      <c r="I2759" s="1">
        <v>-15188.601000000001</v>
      </c>
    </row>
    <row r="2760" spans="1:9" hidden="1" x14ac:dyDescent="0.25">
      <c r="A2760" s="1" t="s">
        <v>16</v>
      </c>
      <c r="B2760" s="1" t="s">
        <v>174</v>
      </c>
      <c r="C2760" s="1" t="s">
        <v>26</v>
      </c>
      <c r="D2760" s="1">
        <v>1909.85</v>
      </c>
      <c r="E2760" s="1">
        <v>0</v>
      </c>
      <c r="F2760" s="1">
        <v>605.62</v>
      </c>
      <c r="G2760" s="1">
        <v>4277.6729999999998</v>
      </c>
      <c r="H2760" s="1">
        <v>8234.86</v>
      </c>
      <c r="I2760" s="1">
        <v>-14808.124</v>
      </c>
    </row>
    <row r="2761" spans="1:9" hidden="1" x14ac:dyDescent="0.25">
      <c r="A2761" s="1" t="s">
        <v>16</v>
      </c>
      <c r="B2761" s="1" t="s">
        <v>174</v>
      </c>
      <c r="C2761" s="1" t="s">
        <v>10</v>
      </c>
      <c r="D2761" s="1">
        <v>1956.16</v>
      </c>
      <c r="E2761" s="1">
        <v>0</v>
      </c>
      <c r="F2761" s="1">
        <v>605.62</v>
      </c>
      <c r="G2761" s="1">
        <v>4277.6729999999998</v>
      </c>
      <c r="H2761" s="1">
        <v>6304.8059999999996</v>
      </c>
      <c r="I2761" s="1">
        <v>-15188.008</v>
      </c>
    </row>
    <row r="2762" spans="1:9" hidden="1" x14ac:dyDescent="0.25">
      <c r="A2762" s="1" t="s">
        <v>16</v>
      </c>
      <c r="B2762" s="1" t="s">
        <v>175</v>
      </c>
      <c r="C2762" s="1" t="s">
        <v>26</v>
      </c>
      <c r="D2762" s="1">
        <v>1767.49</v>
      </c>
      <c r="E2762" s="1">
        <v>-605.62</v>
      </c>
      <c r="F2762" s="1">
        <v>0</v>
      </c>
      <c r="G2762" s="1">
        <v>4614.348</v>
      </c>
      <c r="H2762" s="1">
        <v>13033.199000000001</v>
      </c>
      <c r="I2762" s="1">
        <v>-19522.641</v>
      </c>
    </row>
    <row r="2763" spans="1:9" hidden="1" x14ac:dyDescent="0.25">
      <c r="A2763" s="1" t="s">
        <v>16</v>
      </c>
      <c r="B2763" s="1" t="s">
        <v>175</v>
      </c>
      <c r="C2763" s="1" t="s">
        <v>10</v>
      </c>
      <c r="D2763" s="1">
        <v>1809.91</v>
      </c>
      <c r="E2763" s="1">
        <v>-605.62</v>
      </c>
      <c r="F2763" s="1">
        <v>0</v>
      </c>
      <c r="G2763" s="1">
        <v>4614.348</v>
      </c>
      <c r="H2763" s="1">
        <v>13296.111999999999</v>
      </c>
      <c r="I2763" s="1">
        <v>-22080.147000000001</v>
      </c>
    </row>
    <row r="2764" spans="1:9" hidden="1" x14ac:dyDescent="0.25">
      <c r="A2764" s="1" t="s">
        <v>16</v>
      </c>
      <c r="B2764" s="1" t="s">
        <v>176</v>
      </c>
      <c r="C2764" s="1" t="s">
        <v>26</v>
      </c>
      <c r="D2764" s="1">
        <v>1767.49</v>
      </c>
      <c r="E2764" s="1">
        <v>-605.62</v>
      </c>
      <c r="F2764" s="1">
        <v>0</v>
      </c>
      <c r="G2764" s="1">
        <v>3745.4760000000001</v>
      </c>
      <c r="H2764" s="1">
        <v>13033.182000000001</v>
      </c>
      <c r="I2764" s="1">
        <v>-19522.530999999999</v>
      </c>
    </row>
    <row r="2765" spans="1:9" hidden="1" x14ac:dyDescent="0.25">
      <c r="A2765" s="1" t="s">
        <v>16</v>
      </c>
      <c r="B2765" s="1" t="s">
        <v>176</v>
      </c>
      <c r="C2765" s="1" t="s">
        <v>10</v>
      </c>
      <c r="D2765" s="1">
        <v>1809.91</v>
      </c>
      <c r="E2765" s="1">
        <v>-605.62</v>
      </c>
      <c r="F2765" s="1">
        <v>0</v>
      </c>
      <c r="G2765" s="1">
        <v>3745.4760000000001</v>
      </c>
      <c r="H2765" s="1">
        <v>13295.915000000001</v>
      </c>
      <c r="I2765" s="1">
        <v>-22079.502</v>
      </c>
    </row>
    <row r="2766" spans="1:9" hidden="1" x14ac:dyDescent="0.25">
      <c r="A2766" s="1" t="s">
        <v>16</v>
      </c>
      <c r="B2766" s="1" t="s">
        <v>177</v>
      </c>
      <c r="C2766" s="1" t="s">
        <v>26</v>
      </c>
      <c r="D2766" s="1">
        <v>1767.49</v>
      </c>
      <c r="E2766" s="1">
        <v>605.62</v>
      </c>
      <c r="F2766" s="1">
        <v>0</v>
      </c>
      <c r="G2766" s="1">
        <v>-4614.348</v>
      </c>
      <c r="H2766" s="1">
        <v>13027.777</v>
      </c>
      <c r="I2766" s="1">
        <v>-7883.4309999999996</v>
      </c>
    </row>
    <row r="2767" spans="1:9" hidden="1" x14ac:dyDescent="0.25">
      <c r="A2767" s="1" t="s">
        <v>16</v>
      </c>
      <c r="B2767" s="1" t="s">
        <v>177</v>
      </c>
      <c r="C2767" s="1" t="s">
        <v>10</v>
      </c>
      <c r="D2767" s="1">
        <v>1809.91</v>
      </c>
      <c r="E2767" s="1">
        <v>605.62</v>
      </c>
      <c r="F2767" s="1">
        <v>0</v>
      </c>
      <c r="G2767" s="1">
        <v>-4614.348</v>
      </c>
      <c r="H2767" s="1">
        <v>13287.431</v>
      </c>
      <c r="I2767" s="1">
        <v>-6025.152</v>
      </c>
    </row>
    <row r="2768" spans="1:9" hidden="1" x14ac:dyDescent="0.25">
      <c r="A2768" s="1" t="s">
        <v>16</v>
      </c>
      <c r="B2768" s="1" t="s">
        <v>178</v>
      </c>
      <c r="C2768" s="1" t="s">
        <v>26</v>
      </c>
      <c r="D2768" s="1">
        <v>1767.49</v>
      </c>
      <c r="E2768" s="1">
        <v>605.62</v>
      </c>
      <c r="F2768" s="1">
        <v>0</v>
      </c>
      <c r="G2768" s="1">
        <v>-3745.4760000000001</v>
      </c>
      <c r="H2768" s="1">
        <v>13027.793</v>
      </c>
      <c r="I2768" s="1">
        <v>-7883.5420000000004</v>
      </c>
    </row>
    <row r="2769" spans="1:9" hidden="1" x14ac:dyDescent="0.25">
      <c r="A2769" s="1" t="s">
        <v>16</v>
      </c>
      <c r="B2769" s="1" t="s">
        <v>178</v>
      </c>
      <c r="C2769" s="1" t="s">
        <v>10</v>
      </c>
      <c r="D2769" s="1">
        <v>1809.91</v>
      </c>
      <c r="E2769" s="1">
        <v>605.62</v>
      </c>
      <c r="F2769" s="1">
        <v>0</v>
      </c>
      <c r="G2769" s="1">
        <v>-3745.4760000000001</v>
      </c>
      <c r="H2769" s="1">
        <v>13287.628000000001</v>
      </c>
      <c r="I2769" s="1">
        <v>-6025.7969999999996</v>
      </c>
    </row>
    <row r="2770" spans="1:9" hidden="1" x14ac:dyDescent="0.25">
      <c r="A2770" s="1" t="s">
        <v>16</v>
      </c>
      <c r="B2770" s="1" t="s">
        <v>179</v>
      </c>
      <c r="C2770" s="1" t="s">
        <v>26</v>
      </c>
      <c r="D2770" s="1">
        <v>1767.49</v>
      </c>
      <c r="E2770" s="1">
        <v>0</v>
      </c>
      <c r="F2770" s="1">
        <v>-605.62</v>
      </c>
      <c r="G2770" s="1">
        <v>-5091.4070000000002</v>
      </c>
      <c r="H2770" s="1">
        <v>18865.440999999999</v>
      </c>
      <c r="I2770" s="1">
        <v>-13705.617</v>
      </c>
    </row>
    <row r="2771" spans="1:9" hidden="1" x14ac:dyDescent="0.25">
      <c r="A2771" s="1" t="s">
        <v>16</v>
      </c>
      <c r="B2771" s="1" t="s">
        <v>179</v>
      </c>
      <c r="C2771" s="1" t="s">
        <v>10</v>
      </c>
      <c r="D2771" s="1">
        <v>1809.91</v>
      </c>
      <c r="E2771" s="1">
        <v>0</v>
      </c>
      <c r="F2771" s="1">
        <v>-605.62</v>
      </c>
      <c r="G2771" s="1">
        <v>-5091.4070000000002</v>
      </c>
      <c r="H2771" s="1">
        <v>21341.892</v>
      </c>
      <c r="I2771" s="1">
        <v>-14056.583000000001</v>
      </c>
    </row>
    <row r="2772" spans="1:9" hidden="1" x14ac:dyDescent="0.25">
      <c r="A2772" s="1" t="s">
        <v>16</v>
      </c>
      <c r="B2772" s="1" t="s">
        <v>180</v>
      </c>
      <c r="C2772" s="1" t="s">
        <v>26</v>
      </c>
      <c r="D2772" s="1">
        <v>1767.49</v>
      </c>
      <c r="E2772" s="1">
        <v>0</v>
      </c>
      <c r="F2772" s="1">
        <v>-605.62</v>
      </c>
      <c r="G2772" s="1">
        <v>-4277.6729999999998</v>
      </c>
      <c r="H2772" s="1">
        <v>18865.451000000001</v>
      </c>
      <c r="I2772" s="1">
        <v>-13705.710999999999</v>
      </c>
    </row>
    <row r="2773" spans="1:9" hidden="1" x14ac:dyDescent="0.25">
      <c r="A2773" s="1" t="s">
        <v>16</v>
      </c>
      <c r="B2773" s="1" t="s">
        <v>180</v>
      </c>
      <c r="C2773" s="1" t="s">
        <v>10</v>
      </c>
      <c r="D2773" s="1">
        <v>1809.91</v>
      </c>
      <c r="E2773" s="1">
        <v>0</v>
      </c>
      <c r="F2773" s="1">
        <v>-605.62</v>
      </c>
      <c r="G2773" s="1">
        <v>-4277.6729999999998</v>
      </c>
      <c r="H2773" s="1">
        <v>21342.07</v>
      </c>
      <c r="I2773" s="1">
        <v>-14057.177</v>
      </c>
    </row>
    <row r="2774" spans="1:9" hidden="1" x14ac:dyDescent="0.25">
      <c r="A2774" s="1" t="s">
        <v>16</v>
      </c>
      <c r="B2774" s="1" t="s">
        <v>181</v>
      </c>
      <c r="C2774" s="1" t="s">
        <v>26</v>
      </c>
      <c r="D2774" s="1">
        <v>1767.49</v>
      </c>
      <c r="E2774" s="1">
        <v>0</v>
      </c>
      <c r="F2774" s="1">
        <v>605.62</v>
      </c>
      <c r="G2774" s="1">
        <v>5091.4070000000002</v>
      </c>
      <c r="H2774" s="1">
        <v>7195.5339999999997</v>
      </c>
      <c r="I2774" s="1">
        <v>-13700.456</v>
      </c>
    </row>
    <row r="2775" spans="1:9" hidden="1" x14ac:dyDescent="0.25">
      <c r="A2775" s="1" t="s">
        <v>16</v>
      </c>
      <c r="B2775" s="1" t="s">
        <v>181</v>
      </c>
      <c r="C2775" s="1" t="s">
        <v>10</v>
      </c>
      <c r="D2775" s="1">
        <v>1809.91</v>
      </c>
      <c r="E2775" s="1">
        <v>0</v>
      </c>
      <c r="F2775" s="1">
        <v>605.62</v>
      </c>
      <c r="G2775" s="1">
        <v>5091.4070000000002</v>
      </c>
      <c r="H2775" s="1">
        <v>5241.6509999999998</v>
      </c>
      <c r="I2775" s="1">
        <v>-14048.716</v>
      </c>
    </row>
    <row r="2776" spans="1:9" hidden="1" x14ac:dyDescent="0.25">
      <c r="A2776" s="1" t="s">
        <v>16</v>
      </c>
      <c r="B2776" s="1" t="s">
        <v>182</v>
      </c>
      <c r="C2776" s="1" t="s">
        <v>26</v>
      </c>
      <c r="D2776" s="1">
        <v>1767.49</v>
      </c>
      <c r="E2776" s="1">
        <v>0</v>
      </c>
      <c r="F2776" s="1">
        <v>605.62</v>
      </c>
      <c r="G2776" s="1">
        <v>4277.6729999999998</v>
      </c>
      <c r="H2776" s="1">
        <v>7195.5249999999996</v>
      </c>
      <c r="I2776" s="1">
        <v>-13700.361999999999</v>
      </c>
    </row>
    <row r="2777" spans="1:9" hidden="1" x14ac:dyDescent="0.25">
      <c r="A2777" s="1" t="s">
        <v>16</v>
      </c>
      <c r="B2777" s="1" t="s">
        <v>182</v>
      </c>
      <c r="C2777" s="1" t="s">
        <v>10</v>
      </c>
      <c r="D2777" s="1">
        <v>1809.91</v>
      </c>
      <c r="E2777" s="1">
        <v>0</v>
      </c>
      <c r="F2777" s="1">
        <v>605.62</v>
      </c>
      <c r="G2777" s="1">
        <v>4277.6729999999998</v>
      </c>
      <c r="H2777" s="1">
        <v>5241.473</v>
      </c>
      <c r="I2777" s="1">
        <v>-14048.121999999999</v>
      </c>
    </row>
    <row r="2778" spans="1:9" hidden="1" x14ac:dyDescent="0.25">
      <c r="A2778" s="1" t="s">
        <v>16</v>
      </c>
      <c r="B2778" s="1" t="s">
        <v>183</v>
      </c>
      <c r="C2778" s="1" t="s">
        <v>26</v>
      </c>
      <c r="D2778" s="1">
        <v>2075.9299999999998</v>
      </c>
      <c r="E2778" s="1">
        <v>-181.69</v>
      </c>
      <c r="F2778" s="1">
        <v>0</v>
      </c>
      <c r="G2778" s="1">
        <v>1384.3040000000001</v>
      </c>
      <c r="H2778" s="1">
        <v>15283.194</v>
      </c>
      <c r="I2778" s="1">
        <v>-17849.067999999999</v>
      </c>
    </row>
    <row r="2779" spans="1:9" hidden="1" x14ac:dyDescent="0.25">
      <c r="A2779" s="1" t="s">
        <v>16</v>
      </c>
      <c r="B2779" s="1" t="s">
        <v>183</v>
      </c>
      <c r="C2779" s="1" t="s">
        <v>10</v>
      </c>
      <c r="D2779" s="1">
        <v>2126.79</v>
      </c>
      <c r="E2779" s="1">
        <v>-181.69</v>
      </c>
      <c r="F2779" s="1">
        <v>0</v>
      </c>
      <c r="G2779" s="1">
        <v>1384.3040000000001</v>
      </c>
      <c r="H2779" s="1">
        <v>15596.962</v>
      </c>
      <c r="I2779" s="1">
        <v>-18930.651000000002</v>
      </c>
    </row>
    <row r="2780" spans="1:9" hidden="1" x14ac:dyDescent="0.25">
      <c r="A2780" s="1" t="s">
        <v>16</v>
      </c>
      <c r="B2780" s="1" t="s">
        <v>184</v>
      </c>
      <c r="C2780" s="1" t="s">
        <v>26</v>
      </c>
      <c r="D2780" s="1">
        <v>2075.9299999999998</v>
      </c>
      <c r="E2780" s="1">
        <v>-181.69</v>
      </c>
      <c r="F2780" s="1">
        <v>0</v>
      </c>
      <c r="G2780" s="1">
        <v>1123.643</v>
      </c>
      <c r="H2780" s="1">
        <v>15283.189</v>
      </c>
      <c r="I2780" s="1">
        <v>-17849.034</v>
      </c>
    </row>
    <row r="2781" spans="1:9" hidden="1" x14ac:dyDescent="0.25">
      <c r="A2781" s="1" t="s">
        <v>16</v>
      </c>
      <c r="B2781" s="1" t="s">
        <v>184</v>
      </c>
      <c r="C2781" s="1" t="s">
        <v>10</v>
      </c>
      <c r="D2781" s="1">
        <v>2126.79</v>
      </c>
      <c r="E2781" s="1">
        <v>-181.69</v>
      </c>
      <c r="F2781" s="1">
        <v>0</v>
      </c>
      <c r="G2781" s="1">
        <v>1123.643</v>
      </c>
      <c r="H2781" s="1">
        <v>15596.903</v>
      </c>
      <c r="I2781" s="1">
        <v>-18930.457999999999</v>
      </c>
    </row>
    <row r="2782" spans="1:9" hidden="1" x14ac:dyDescent="0.25">
      <c r="A2782" s="1" t="s">
        <v>16</v>
      </c>
      <c r="B2782" s="1" t="s">
        <v>185</v>
      </c>
      <c r="C2782" s="1" t="s">
        <v>26</v>
      </c>
      <c r="D2782" s="1">
        <v>2075.9299999999998</v>
      </c>
      <c r="E2782" s="1">
        <v>181.69</v>
      </c>
      <c r="F2782" s="1">
        <v>0</v>
      </c>
      <c r="G2782" s="1">
        <v>-1384.3040000000001</v>
      </c>
      <c r="H2782" s="1">
        <v>15281.567999999999</v>
      </c>
      <c r="I2782" s="1">
        <v>-14357.305</v>
      </c>
    </row>
    <row r="2783" spans="1:9" hidden="1" x14ac:dyDescent="0.25">
      <c r="A2783" s="1" t="s">
        <v>16</v>
      </c>
      <c r="B2783" s="1" t="s">
        <v>185</v>
      </c>
      <c r="C2783" s="1" t="s">
        <v>10</v>
      </c>
      <c r="D2783" s="1">
        <v>2126.79</v>
      </c>
      <c r="E2783" s="1">
        <v>181.69</v>
      </c>
      <c r="F2783" s="1">
        <v>0</v>
      </c>
      <c r="G2783" s="1">
        <v>-1384.3040000000001</v>
      </c>
      <c r="H2783" s="1">
        <v>15594.358</v>
      </c>
      <c r="I2783" s="1">
        <v>-14114.153</v>
      </c>
    </row>
    <row r="2784" spans="1:9" hidden="1" x14ac:dyDescent="0.25">
      <c r="A2784" s="1" t="s">
        <v>16</v>
      </c>
      <c r="B2784" s="1" t="s">
        <v>186</v>
      </c>
      <c r="C2784" s="1" t="s">
        <v>26</v>
      </c>
      <c r="D2784" s="1">
        <v>2075.9299999999998</v>
      </c>
      <c r="E2784" s="1">
        <v>181.69</v>
      </c>
      <c r="F2784" s="1">
        <v>0</v>
      </c>
      <c r="G2784" s="1">
        <v>-1123.643</v>
      </c>
      <c r="H2784" s="1">
        <v>15281.573</v>
      </c>
      <c r="I2784" s="1">
        <v>-14357.338</v>
      </c>
    </row>
    <row r="2785" spans="1:9" hidden="1" x14ac:dyDescent="0.25">
      <c r="A2785" s="1" t="s">
        <v>16</v>
      </c>
      <c r="B2785" s="1" t="s">
        <v>186</v>
      </c>
      <c r="C2785" s="1" t="s">
        <v>10</v>
      </c>
      <c r="D2785" s="1">
        <v>2126.79</v>
      </c>
      <c r="E2785" s="1">
        <v>181.69</v>
      </c>
      <c r="F2785" s="1">
        <v>0</v>
      </c>
      <c r="G2785" s="1">
        <v>-1123.643</v>
      </c>
      <c r="H2785" s="1">
        <v>15594.416999999999</v>
      </c>
      <c r="I2785" s="1">
        <v>-14114.346</v>
      </c>
    </row>
    <row r="2786" spans="1:9" hidden="1" x14ac:dyDescent="0.25">
      <c r="A2786" s="1" t="s">
        <v>16</v>
      </c>
      <c r="B2786" s="1" t="s">
        <v>187</v>
      </c>
      <c r="C2786" s="1" t="s">
        <v>26</v>
      </c>
      <c r="D2786" s="1">
        <v>2075.9299999999998</v>
      </c>
      <c r="E2786" s="1">
        <v>0</v>
      </c>
      <c r="F2786" s="1">
        <v>-181.69</v>
      </c>
      <c r="G2786" s="1">
        <v>-1527.422</v>
      </c>
      <c r="H2786" s="1">
        <v>17032.866999999998</v>
      </c>
      <c r="I2786" s="1">
        <v>-16103.96</v>
      </c>
    </row>
    <row r="2787" spans="1:9" hidden="1" x14ac:dyDescent="0.25">
      <c r="A2787" s="1" t="s">
        <v>16</v>
      </c>
      <c r="B2787" s="1" t="s">
        <v>187</v>
      </c>
      <c r="C2787" s="1" t="s">
        <v>10</v>
      </c>
      <c r="D2787" s="1">
        <v>2126.79</v>
      </c>
      <c r="E2787" s="1">
        <v>0</v>
      </c>
      <c r="F2787" s="1">
        <v>-181.69</v>
      </c>
      <c r="G2787" s="1">
        <v>-1527.422</v>
      </c>
      <c r="H2787" s="1">
        <v>18010.696</v>
      </c>
      <c r="I2787" s="1">
        <v>-16523.581999999999</v>
      </c>
    </row>
    <row r="2788" spans="1:9" hidden="1" x14ac:dyDescent="0.25">
      <c r="A2788" s="1" t="s">
        <v>16</v>
      </c>
      <c r="B2788" s="1" t="s">
        <v>188</v>
      </c>
      <c r="C2788" s="1" t="s">
        <v>26</v>
      </c>
      <c r="D2788" s="1">
        <v>2075.9299999999998</v>
      </c>
      <c r="E2788" s="1">
        <v>0</v>
      </c>
      <c r="F2788" s="1">
        <v>-181.69</v>
      </c>
      <c r="G2788" s="1">
        <v>-1283.3019999999999</v>
      </c>
      <c r="H2788" s="1">
        <v>17032.87</v>
      </c>
      <c r="I2788" s="1">
        <v>-16103.987999999999</v>
      </c>
    </row>
    <row r="2789" spans="1:9" hidden="1" x14ac:dyDescent="0.25">
      <c r="A2789" s="1" t="s">
        <v>16</v>
      </c>
      <c r="B2789" s="1" t="s">
        <v>188</v>
      </c>
      <c r="C2789" s="1" t="s">
        <v>10</v>
      </c>
      <c r="D2789" s="1">
        <v>2126.79</v>
      </c>
      <c r="E2789" s="1">
        <v>0</v>
      </c>
      <c r="F2789" s="1">
        <v>-181.69</v>
      </c>
      <c r="G2789" s="1">
        <v>-1283.3019999999999</v>
      </c>
      <c r="H2789" s="1">
        <v>18010.75</v>
      </c>
      <c r="I2789" s="1">
        <v>-16523.759999999998</v>
      </c>
    </row>
    <row r="2790" spans="1:9" hidden="1" x14ac:dyDescent="0.25">
      <c r="A2790" s="1" t="s">
        <v>16</v>
      </c>
      <c r="B2790" s="1" t="s">
        <v>189</v>
      </c>
      <c r="C2790" s="1" t="s">
        <v>26</v>
      </c>
      <c r="D2790" s="1">
        <v>2075.9299999999998</v>
      </c>
      <c r="E2790" s="1">
        <v>0</v>
      </c>
      <c r="F2790" s="1">
        <v>181.69</v>
      </c>
      <c r="G2790" s="1">
        <v>1527.422</v>
      </c>
      <c r="H2790" s="1">
        <v>13531.895</v>
      </c>
      <c r="I2790" s="1">
        <v>-16102.412</v>
      </c>
    </row>
    <row r="2791" spans="1:9" hidden="1" x14ac:dyDescent="0.25">
      <c r="A2791" s="1" t="s">
        <v>16</v>
      </c>
      <c r="B2791" s="1" t="s">
        <v>189</v>
      </c>
      <c r="C2791" s="1" t="s">
        <v>10</v>
      </c>
      <c r="D2791" s="1">
        <v>2126.79</v>
      </c>
      <c r="E2791" s="1">
        <v>0</v>
      </c>
      <c r="F2791" s="1">
        <v>181.69</v>
      </c>
      <c r="G2791" s="1">
        <v>1527.422</v>
      </c>
      <c r="H2791" s="1">
        <v>13180.624</v>
      </c>
      <c r="I2791" s="1">
        <v>-16521.222000000002</v>
      </c>
    </row>
    <row r="2792" spans="1:9" hidden="1" x14ac:dyDescent="0.25">
      <c r="A2792" s="1" t="s">
        <v>16</v>
      </c>
      <c r="B2792" s="1" t="s">
        <v>190</v>
      </c>
      <c r="C2792" s="1" t="s">
        <v>26</v>
      </c>
      <c r="D2792" s="1">
        <v>2075.9299999999998</v>
      </c>
      <c r="E2792" s="1">
        <v>0</v>
      </c>
      <c r="F2792" s="1">
        <v>181.69</v>
      </c>
      <c r="G2792" s="1">
        <v>1283.3019999999999</v>
      </c>
      <c r="H2792" s="1">
        <v>13531.892</v>
      </c>
      <c r="I2792" s="1">
        <v>-16102.384</v>
      </c>
    </row>
    <row r="2793" spans="1:9" hidden="1" x14ac:dyDescent="0.25">
      <c r="A2793" s="1" t="s">
        <v>16</v>
      </c>
      <c r="B2793" s="1" t="s">
        <v>190</v>
      </c>
      <c r="C2793" s="1" t="s">
        <v>10</v>
      </c>
      <c r="D2793" s="1">
        <v>2126.79</v>
      </c>
      <c r="E2793" s="1">
        <v>0</v>
      </c>
      <c r="F2793" s="1">
        <v>181.69</v>
      </c>
      <c r="G2793" s="1">
        <v>1283.3019999999999</v>
      </c>
      <c r="H2793" s="1">
        <v>13180.571</v>
      </c>
      <c r="I2793" s="1">
        <v>-16521.044000000002</v>
      </c>
    </row>
    <row r="2794" spans="1:9" hidden="1" x14ac:dyDescent="0.25">
      <c r="A2794" s="1" t="s">
        <v>16</v>
      </c>
      <c r="B2794" s="1" t="s">
        <v>191</v>
      </c>
      <c r="C2794" s="1" t="s">
        <v>26</v>
      </c>
      <c r="D2794" s="1">
        <v>1601.41</v>
      </c>
      <c r="E2794" s="1">
        <v>-181.69</v>
      </c>
      <c r="F2794" s="1">
        <v>0</v>
      </c>
      <c r="G2794" s="1">
        <v>1384.3040000000001</v>
      </c>
      <c r="H2794" s="1">
        <v>11818.743</v>
      </c>
      <c r="I2794" s="1">
        <v>-14156.529</v>
      </c>
    </row>
    <row r="2795" spans="1:9" hidden="1" x14ac:dyDescent="0.25">
      <c r="A2795" s="1" t="s">
        <v>16</v>
      </c>
      <c r="B2795" s="1" t="s">
        <v>191</v>
      </c>
      <c r="C2795" s="1" t="s">
        <v>10</v>
      </c>
      <c r="D2795" s="1">
        <v>1639.29</v>
      </c>
      <c r="E2795" s="1">
        <v>-181.69</v>
      </c>
      <c r="F2795" s="1">
        <v>0</v>
      </c>
      <c r="G2795" s="1">
        <v>1384.3040000000001</v>
      </c>
      <c r="H2795" s="1">
        <v>12052.518</v>
      </c>
      <c r="I2795" s="1">
        <v>-15131.031999999999</v>
      </c>
    </row>
    <row r="2796" spans="1:9" hidden="1" x14ac:dyDescent="0.25">
      <c r="A2796" s="1" t="s">
        <v>16</v>
      </c>
      <c r="B2796" s="1" t="s">
        <v>192</v>
      </c>
      <c r="C2796" s="1" t="s">
        <v>26</v>
      </c>
      <c r="D2796" s="1">
        <v>1601.41</v>
      </c>
      <c r="E2796" s="1">
        <v>-181.69</v>
      </c>
      <c r="F2796" s="1">
        <v>0</v>
      </c>
      <c r="G2796" s="1">
        <v>1123.643</v>
      </c>
      <c r="H2796" s="1">
        <v>11818.737999999999</v>
      </c>
      <c r="I2796" s="1">
        <v>-14156.495999999999</v>
      </c>
    </row>
    <row r="2797" spans="1:9" hidden="1" x14ac:dyDescent="0.25">
      <c r="A2797" s="1" t="s">
        <v>16</v>
      </c>
      <c r="B2797" s="1" t="s">
        <v>192</v>
      </c>
      <c r="C2797" s="1" t="s">
        <v>10</v>
      </c>
      <c r="D2797" s="1">
        <v>1639.29</v>
      </c>
      <c r="E2797" s="1">
        <v>-181.69</v>
      </c>
      <c r="F2797" s="1">
        <v>0</v>
      </c>
      <c r="G2797" s="1">
        <v>1123.643</v>
      </c>
      <c r="H2797" s="1">
        <v>12052.459000000001</v>
      </c>
      <c r="I2797" s="1">
        <v>-15130.838</v>
      </c>
    </row>
    <row r="2798" spans="1:9" hidden="1" x14ac:dyDescent="0.25">
      <c r="A2798" s="1" t="s">
        <v>16</v>
      </c>
      <c r="B2798" s="1" t="s">
        <v>193</v>
      </c>
      <c r="C2798" s="1" t="s">
        <v>26</v>
      </c>
      <c r="D2798" s="1">
        <v>1601.41</v>
      </c>
      <c r="E2798" s="1">
        <v>181.69</v>
      </c>
      <c r="F2798" s="1">
        <v>0</v>
      </c>
      <c r="G2798" s="1">
        <v>-1384.3040000000001</v>
      </c>
      <c r="H2798" s="1">
        <v>11817.117</v>
      </c>
      <c r="I2798" s="1">
        <v>-10664.767</v>
      </c>
    </row>
    <row r="2799" spans="1:9" hidden="1" x14ac:dyDescent="0.25">
      <c r="A2799" s="1" t="s">
        <v>16</v>
      </c>
      <c r="B2799" s="1" t="s">
        <v>193</v>
      </c>
      <c r="C2799" s="1" t="s">
        <v>10</v>
      </c>
      <c r="D2799" s="1">
        <v>1639.29</v>
      </c>
      <c r="E2799" s="1">
        <v>181.69</v>
      </c>
      <c r="F2799" s="1">
        <v>0</v>
      </c>
      <c r="G2799" s="1">
        <v>-1384.3040000000001</v>
      </c>
      <c r="H2799" s="1">
        <v>12049.914000000001</v>
      </c>
      <c r="I2799" s="1">
        <v>-10314.534</v>
      </c>
    </row>
    <row r="2800" spans="1:9" hidden="1" x14ac:dyDescent="0.25">
      <c r="A2800" s="1" t="s">
        <v>16</v>
      </c>
      <c r="B2800" s="1" t="s">
        <v>194</v>
      </c>
      <c r="C2800" s="1" t="s">
        <v>26</v>
      </c>
      <c r="D2800" s="1">
        <v>1601.41</v>
      </c>
      <c r="E2800" s="1">
        <v>181.69</v>
      </c>
      <c r="F2800" s="1">
        <v>0</v>
      </c>
      <c r="G2800" s="1">
        <v>-1123.643</v>
      </c>
      <c r="H2800" s="1">
        <v>11817.121999999999</v>
      </c>
      <c r="I2800" s="1">
        <v>-10664.8</v>
      </c>
    </row>
    <row r="2801" spans="1:9" hidden="1" x14ac:dyDescent="0.25">
      <c r="A2801" s="1" t="s">
        <v>16</v>
      </c>
      <c r="B2801" s="1" t="s">
        <v>194</v>
      </c>
      <c r="C2801" s="1" t="s">
        <v>10</v>
      </c>
      <c r="D2801" s="1">
        <v>1639.29</v>
      </c>
      <c r="E2801" s="1">
        <v>181.69</v>
      </c>
      <c r="F2801" s="1">
        <v>0</v>
      </c>
      <c r="G2801" s="1">
        <v>-1123.643</v>
      </c>
      <c r="H2801" s="1">
        <v>12049.973</v>
      </c>
      <c r="I2801" s="1">
        <v>-10314.727000000001</v>
      </c>
    </row>
    <row r="2802" spans="1:9" hidden="1" x14ac:dyDescent="0.25">
      <c r="A2802" s="1" t="s">
        <v>16</v>
      </c>
      <c r="B2802" s="1" t="s">
        <v>195</v>
      </c>
      <c r="C2802" s="1" t="s">
        <v>26</v>
      </c>
      <c r="D2802" s="1">
        <v>1601.41</v>
      </c>
      <c r="E2802" s="1">
        <v>0</v>
      </c>
      <c r="F2802" s="1">
        <v>-181.69</v>
      </c>
      <c r="G2802" s="1">
        <v>-1527.422</v>
      </c>
      <c r="H2802" s="1">
        <v>13568.415999999999</v>
      </c>
      <c r="I2802" s="1">
        <v>-12411.422</v>
      </c>
    </row>
    <row r="2803" spans="1:9" hidden="1" x14ac:dyDescent="0.25">
      <c r="A2803" s="1" t="s">
        <v>16</v>
      </c>
      <c r="B2803" s="1" t="s">
        <v>195</v>
      </c>
      <c r="C2803" s="1" t="s">
        <v>10</v>
      </c>
      <c r="D2803" s="1">
        <v>1639.29</v>
      </c>
      <c r="E2803" s="1">
        <v>0</v>
      </c>
      <c r="F2803" s="1">
        <v>-181.69</v>
      </c>
      <c r="G2803" s="1">
        <v>-1527.422</v>
      </c>
      <c r="H2803" s="1">
        <v>14466.252</v>
      </c>
      <c r="I2803" s="1">
        <v>-12723.963</v>
      </c>
    </row>
    <row r="2804" spans="1:9" hidden="1" x14ac:dyDescent="0.25">
      <c r="A2804" s="1" t="s">
        <v>16</v>
      </c>
      <c r="B2804" s="1" t="s">
        <v>196</v>
      </c>
      <c r="C2804" s="1" t="s">
        <v>26</v>
      </c>
      <c r="D2804" s="1">
        <v>1601.41</v>
      </c>
      <c r="E2804" s="1">
        <v>0</v>
      </c>
      <c r="F2804" s="1">
        <v>-181.69</v>
      </c>
      <c r="G2804" s="1">
        <v>-1283.3019999999999</v>
      </c>
      <c r="H2804" s="1">
        <v>13568.419</v>
      </c>
      <c r="I2804" s="1">
        <v>-12411.45</v>
      </c>
    </row>
    <row r="2805" spans="1:9" hidden="1" x14ac:dyDescent="0.25">
      <c r="A2805" s="1" t="s">
        <v>16</v>
      </c>
      <c r="B2805" s="1" t="s">
        <v>196</v>
      </c>
      <c r="C2805" s="1" t="s">
        <v>10</v>
      </c>
      <c r="D2805" s="1">
        <v>1639.29</v>
      </c>
      <c r="E2805" s="1">
        <v>0</v>
      </c>
      <c r="F2805" s="1">
        <v>-181.69</v>
      </c>
      <c r="G2805" s="1">
        <v>-1283.3019999999999</v>
      </c>
      <c r="H2805" s="1">
        <v>14466.306</v>
      </c>
      <c r="I2805" s="1">
        <v>-12724.141</v>
      </c>
    </row>
    <row r="2806" spans="1:9" hidden="1" x14ac:dyDescent="0.25">
      <c r="A2806" s="1" t="s">
        <v>16</v>
      </c>
      <c r="B2806" s="1" t="s">
        <v>197</v>
      </c>
      <c r="C2806" s="1" t="s">
        <v>26</v>
      </c>
      <c r="D2806" s="1">
        <v>1601.41</v>
      </c>
      <c r="E2806" s="1">
        <v>0</v>
      </c>
      <c r="F2806" s="1">
        <v>181.69</v>
      </c>
      <c r="G2806" s="1">
        <v>1527.422</v>
      </c>
      <c r="H2806" s="1">
        <v>10067.444</v>
      </c>
      <c r="I2806" s="1">
        <v>-12409.874</v>
      </c>
    </row>
    <row r="2807" spans="1:9" hidden="1" x14ac:dyDescent="0.25">
      <c r="A2807" s="1" t="s">
        <v>16</v>
      </c>
      <c r="B2807" s="1" t="s">
        <v>197</v>
      </c>
      <c r="C2807" s="1" t="s">
        <v>10</v>
      </c>
      <c r="D2807" s="1">
        <v>1639.29</v>
      </c>
      <c r="E2807" s="1">
        <v>0</v>
      </c>
      <c r="F2807" s="1">
        <v>181.69</v>
      </c>
      <c r="G2807" s="1">
        <v>1527.422</v>
      </c>
      <c r="H2807" s="1">
        <v>9636.18</v>
      </c>
      <c r="I2807" s="1">
        <v>-12721.602999999999</v>
      </c>
    </row>
    <row r="2808" spans="1:9" hidden="1" x14ac:dyDescent="0.25">
      <c r="A2808" s="1" t="s">
        <v>16</v>
      </c>
      <c r="B2808" s="1" t="s">
        <v>198</v>
      </c>
      <c r="C2808" s="1" t="s">
        <v>26</v>
      </c>
      <c r="D2808" s="1">
        <v>1601.41</v>
      </c>
      <c r="E2808" s="1">
        <v>0</v>
      </c>
      <c r="F2808" s="1">
        <v>181.69</v>
      </c>
      <c r="G2808" s="1">
        <v>1283.3019999999999</v>
      </c>
      <c r="H2808" s="1">
        <v>10067.441000000001</v>
      </c>
      <c r="I2808" s="1">
        <v>-12409.846</v>
      </c>
    </row>
    <row r="2809" spans="1:9" hidden="1" x14ac:dyDescent="0.25">
      <c r="A2809" s="1" t="s">
        <v>16</v>
      </c>
      <c r="B2809" s="1" t="s">
        <v>198</v>
      </c>
      <c r="C2809" s="1" t="s">
        <v>10</v>
      </c>
      <c r="D2809" s="1">
        <v>1639.29</v>
      </c>
      <c r="E2809" s="1">
        <v>0</v>
      </c>
      <c r="F2809" s="1">
        <v>181.69</v>
      </c>
      <c r="G2809" s="1">
        <v>1283.3019999999999</v>
      </c>
      <c r="H2809" s="1">
        <v>9636.1260000000002</v>
      </c>
      <c r="I2809" s="1">
        <v>-12721.424000000001</v>
      </c>
    </row>
    <row r="2810" spans="1:9" hidden="1" x14ac:dyDescent="0.25">
      <c r="A2810" s="1" t="s">
        <v>16</v>
      </c>
      <c r="B2810" s="1" t="s">
        <v>199</v>
      </c>
      <c r="C2810" s="1" t="s">
        <v>26</v>
      </c>
      <c r="D2810" s="1">
        <v>1287.19</v>
      </c>
      <c r="E2810" s="1">
        <v>-605.62</v>
      </c>
      <c r="F2810" s="1">
        <v>0</v>
      </c>
      <c r="G2810" s="1">
        <v>4614.348</v>
      </c>
      <c r="H2810" s="1">
        <v>9400.5280000000002</v>
      </c>
      <c r="I2810" s="1">
        <v>-15836.14</v>
      </c>
    </row>
    <row r="2811" spans="1:9" hidden="1" x14ac:dyDescent="0.25">
      <c r="A2811" s="1" t="s">
        <v>16</v>
      </c>
      <c r="B2811" s="1" t="s">
        <v>199</v>
      </c>
      <c r="C2811" s="1" t="s">
        <v>10</v>
      </c>
      <c r="D2811" s="1">
        <v>1322.42</v>
      </c>
      <c r="E2811" s="1">
        <v>-605.62</v>
      </c>
      <c r="F2811" s="1">
        <v>0</v>
      </c>
      <c r="G2811" s="1">
        <v>4614.348</v>
      </c>
      <c r="H2811" s="1">
        <v>9619.15</v>
      </c>
      <c r="I2811" s="1">
        <v>-18334.505000000001</v>
      </c>
    </row>
    <row r="2812" spans="1:9" hidden="1" x14ac:dyDescent="0.25">
      <c r="A2812" s="1" t="s">
        <v>16</v>
      </c>
      <c r="B2812" s="1" t="s">
        <v>200</v>
      </c>
      <c r="C2812" s="1" t="s">
        <v>26</v>
      </c>
      <c r="D2812" s="1">
        <v>1287.19</v>
      </c>
      <c r="E2812" s="1">
        <v>-605.62</v>
      </c>
      <c r="F2812" s="1">
        <v>0</v>
      </c>
      <c r="G2812" s="1">
        <v>3745.4760000000001</v>
      </c>
      <c r="H2812" s="1">
        <v>9400.5110000000004</v>
      </c>
      <c r="I2812" s="1">
        <v>-15836.03</v>
      </c>
    </row>
    <row r="2813" spans="1:9" hidden="1" x14ac:dyDescent="0.25">
      <c r="A2813" s="1" t="s">
        <v>16</v>
      </c>
      <c r="B2813" s="1" t="s">
        <v>200</v>
      </c>
      <c r="C2813" s="1" t="s">
        <v>10</v>
      </c>
      <c r="D2813" s="1">
        <v>1322.42</v>
      </c>
      <c r="E2813" s="1">
        <v>-605.62</v>
      </c>
      <c r="F2813" s="1">
        <v>0</v>
      </c>
      <c r="G2813" s="1">
        <v>3745.4760000000001</v>
      </c>
      <c r="H2813" s="1">
        <v>9618.9529999999995</v>
      </c>
      <c r="I2813" s="1">
        <v>-18333.861000000001</v>
      </c>
    </row>
    <row r="2814" spans="1:9" hidden="1" x14ac:dyDescent="0.25">
      <c r="A2814" s="1" t="s">
        <v>16</v>
      </c>
      <c r="B2814" s="1" t="s">
        <v>201</v>
      </c>
      <c r="C2814" s="1" t="s">
        <v>26</v>
      </c>
      <c r="D2814" s="1">
        <v>1287.19</v>
      </c>
      <c r="E2814" s="1">
        <v>605.62</v>
      </c>
      <c r="F2814" s="1">
        <v>0</v>
      </c>
      <c r="G2814" s="1">
        <v>-4614.348</v>
      </c>
      <c r="H2814" s="1">
        <v>9395.1059999999998</v>
      </c>
      <c r="I2814" s="1">
        <v>-4196.9309999999996</v>
      </c>
    </row>
    <row r="2815" spans="1:9" hidden="1" x14ac:dyDescent="0.25">
      <c r="A2815" s="1" t="s">
        <v>16</v>
      </c>
      <c r="B2815" s="1" t="s">
        <v>201</v>
      </c>
      <c r="C2815" s="1" t="s">
        <v>10</v>
      </c>
      <c r="D2815" s="1">
        <v>1322.42</v>
      </c>
      <c r="E2815" s="1">
        <v>605.62</v>
      </c>
      <c r="F2815" s="1">
        <v>0</v>
      </c>
      <c r="G2815" s="1">
        <v>-4614.348</v>
      </c>
      <c r="H2815" s="1">
        <v>9610.4689999999991</v>
      </c>
      <c r="I2815" s="1">
        <v>-2279.511</v>
      </c>
    </row>
    <row r="2816" spans="1:9" hidden="1" x14ac:dyDescent="0.25">
      <c r="A2816" s="1" t="s">
        <v>16</v>
      </c>
      <c r="B2816" s="1" t="s">
        <v>202</v>
      </c>
      <c r="C2816" s="1" t="s">
        <v>26</v>
      </c>
      <c r="D2816" s="1">
        <v>1287.19</v>
      </c>
      <c r="E2816" s="1">
        <v>605.62</v>
      </c>
      <c r="F2816" s="1">
        <v>0</v>
      </c>
      <c r="G2816" s="1">
        <v>-3745.4760000000001</v>
      </c>
      <c r="H2816" s="1">
        <v>9395.1219999999994</v>
      </c>
      <c r="I2816" s="1">
        <v>-4197.0410000000002</v>
      </c>
    </row>
    <row r="2817" spans="1:9" hidden="1" x14ac:dyDescent="0.25">
      <c r="A2817" s="1" t="s">
        <v>16</v>
      </c>
      <c r="B2817" s="1" t="s">
        <v>202</v>
      </c>
      <c r="C2817" s="1" t="s">
        <v>10</v>
      </c>
      <c r="D2817" s="1">
        <v>1322.42</v>
      </c>
      <c r="E2817" s="1">
        <v>605.62</v>
      </c>
      <c r="F2817" s="1">
        <v>0</v>
      </c>
      <c r="G2817" s="1">
        <v>-3745.4760000000001</v>
      </c>
      <c r="H2817" s="1">
        <v>9610.6659999999993</v>
      </c>
      <c r="I2817" s="1">
        <v>-2280.1550000000002</v>
      </c>
    </row>
    <row r="2818" spans="1:9" hidden="1" x14ac:dyDescent="0.25">
      <c r="A2818" s="1" t="s">
        <v>16</v>
      </c>
      <c r="B2818" s="1" t="s">
        <v>203</v>
      </c>
      <c r="C2818" s="1" t="s">
        <v>26</v>
      </c>
      <c r="D2818" s="1">
        <v>1287.19</v>
      </c>
      <c r="E2818" s="1">
        <v>0</v>
      </c>
      <c r="F2818" s="1">
        <v>-605.62</v>
      </c>
      <c r="G2818" s="1">
        <v>-5091.4070000000002</v>
      </c>
      <c r="H2818" s="1">
        <v>15232.77</v>
      </c>
      <c r="I2818" s="1">
        <v>-10019.116</v>
      </c>
    </row>
    <row r="2819" spans="1:9" hidden="1" x14ac:dyDescent="0.25">
      <c r="A2819" s="1" t="s">
        <v>16</v>
      </c>
      <c r="B2819" s="1" t="s">
        <v>203</v>
      </c>
      <c r="C2819" s="1" t="s">
        <v>10</v>
      </c>
      <c r="D2819" s="1">
        <v>1322.42</v>
      </c>
      <c r="E2819" s="1">
        <v>0</v>
      </c>
      <c r="F2819" s="1">
        <v>-605.62</v>
      </c>
      <c r="G2819" s="1">
        <v>-5091.4070000000002</v>
      </c>
      <c r="H2819" s="1">
        <v>17664.929</v>
      </c>
      <c r="I2819" s="1">
        <v>-10310.941999999999</v>
      </c>
    </row>
    <row r="2820" spans="1:9" hidden="1" x14ac:dyDescent="0.25">
      <c r="A2820" s="1" t="s">
        <v>16</v>
      </c>
      <c r="B2820" s="1" t="s">
        <v>204</v>
      </c>
      <c r="C2820" s="1" t="s">
        <v>26</v>
      </c>
      <c r="D2820" s="1">
        <v>1287.19</v>
      </c>
      <c r="E2820" s="1">
        <v>0</v>
      </c>
      <c r="F2820" s="1">
        <v>-605.62</v>
      </c>
      <c r="G2820" s="1">
        <v>-4277.6729999999998</v>
      </c>
      <c r="H2820" s="1">
        <v>15232.78</v>
      </c>
      <c r="I2820" s="1">
        <v>-10019.209999999999</v>
      </c>
    </row>
    <row r="2821" spans="1:9" hidden="1" x14ac:dyDescent="0.25">
      <c r="A2821" s="1" t="s">
        <v>16</v>
      </c>
      <c r="B2821" s="1" t="s">
        <v>204</v>
      </c>
      <c r="C2821" s="1" t="s">
        <v>10</v>
      </c>
      <c r="D2821" s="1">
        <v>1322.42</v>
      </c>
      <c r="E2821" s="1">
        <v>0</v>
      </c>
      <c r="F2821" s="1">
        <v>-605.62</v>
      </c>
      <c r="G2821" s="1">
        <v>-4277.6729999999998</v>
      </c>
      <c r="H2821" s="1">
        <v>17665.108</v>
      </c>
      <c r="I2821" s="1">
        <v>-10311.536</v>
      </c>
    </row>
    <row r="2822" spans="1:9" hidden="1" x14ac:dyDescent="0.25">
      <c r="A2822" s="1" t="s">
        <v>16</v>
      </c>
      <c r="B2822" s="1" t="s">
        <v>205</v>
      </c>
      <c r="C2822" s="1" t="s">
        <v>26</v>
      </c>
      <c r="D2822" s="1">
        <v>1287.19</v>
      </c>
      <c r="E2822" s="1">
        <v>0</v>
      </c>
      <c r="F2822" s="1">
        <v>605.62</v>
      </c>
      <c r="G2822" s="1">
        <v>5091.4070000000002</v>
      </c>
      <c r="H2822" s="1">
        <v>3562.8629999999998</v>
      </c>
      <c r="I2822" s="1">
        <v>-10013.955</v>
      </c>
    </row>
    <row r="2823" spans="1:9" hidden="1" x14ac:dyDescent="0.25">
      <c r="A2823" s="1" t="s">
        <v>16</v>
      </c>
      <c r="B2823" s="1" t="s">
        <v>205</v>
      </c>
      <c r="C2823" s="1" t="s">
        <v>10</v>
      </c>
      <c r="D2823" s="1">
        <v>1322.42</v>
      </c>
      <c r="E2823" s="1">
        <v>0</v>
      </c>
      <c r="F2823" s="1">
        <v>605.62</v>
      </c>
      <c r="G2823" s="1">
        <v>5091.4070000000002</v>
      </c>
      <c r="H2823" s="1">
        <v>1564.6890000000001</v>
      </c>
      <c r="I2823" s="1">
        <v>-10303.074000000001</v>
      </c>
    </row>
    <row r="2824" spans="1:9" hidden="1" x14ac:dyDescent="0.25">
      <c r="A2824" s="1" t="s">
        <v>16</v>
      </c>
      <c r="B2824" s="1" t="s">
        <v>206</v>
      </c>
      <c r="C2824" s="1" t="s">
        <v>26</v>
      </c>
      <c r="D2824" s="1">
        <v>1287.19</v>
      </c>
      <c r="E2824" s="1">
        <v>0</v>
      </c>
      <c r="F2824" s="1">
        <v>605.62</v>
      </c>
      <c r="G2824" s="1">
        <v>4277.6729999999998</v>
      </c>
      <c r="H2824" s="1">
        <v>3562.8539999999998</v>
      </c>
      <c r="I2824" s="1">
        <v>-10013.861000000001</v>
      </c>
    </row>
    <row r="2825" spans="1:9" hidden="1" x14ac:dyDescent="0.25">
      <c r="A2825" s="1" t="s">
        <v>16</v>
      </c>
      <c r="B2825" s="1" t="s">
        <v>206</v>
      </c>
      <c r="C2825" s="1" t="s">
        <v>10</v>
      </c>
      <c r="D2825" s="1">
        <v>1322.42</v>
      </c>
      <c r="E2825" s="1">
        <v>0</v>
      </c>
      <c r="F2825" s="1">
        <v>605.62</v>
      </c>
      <c r="G2825" s="1">
        <v>4277.6729999999998</v>
      </c>
      <c r="H2825" s="1">
        <v>1564.51</v>
      </c>
      <c r="I2825" s="1">
        <v>-10302.481</v>
      </c>
    </row>
    <row r="2826" spans="1:9" hidden="1" x14ac:dyDescent="0.25">
      <c r="A2826" s="1" t="s">
        <v>16</v>
      </c>
      <c r="B2826" s="1" t="s">
        <v>207</v>
      </c>
      <c r="C2826" s="1" t="s">
        <v>26</v>
      </c>
      <c r="D2826" s="1">
        <v>1144.8399999999999</v>
      </c>
      <c r="E2826" s="1">
        <v>-605.62</v>
      </c>
      <c r="F2826" s="1">
        <v>0</v>
      </c>
      <c r="G2826" s="1">
        <v>4614.348</v>
      </c>
      <c r="H2826" s="1">
        <v>8361.1929999999993</v>
      </c>
      <c r="I2826" s="1">
        <v>-14728.379000000001</v>
      </c>
    </row>
    <row r="2827" spans="1:9" hidden="1" x14ac:dyDescent="0.25">
      <c r="A2827" s="1" t="s">
        <v>16</v>
      </c>
      <c r="B2827" s="1" t="s">
        <v>207</v>
      </c>
      <c r="C2827" s="1" t="s">
        <v>10</v>
      </c>
      <c r="D2827" s="1">
        <v>1176.17</v>
      </c>
      <c r="E2827" s="1">
        <v>-605.62</v>
      </c>
      <c r="F2827" s="1">
        <v>0</v>
      </c>
      <c r="G2827" s="1">
        <v>4614.348</v>
      </c>
      <c r="H2827" s="1">
        <v>8555.8169999999991</v>
      </c>
      <c r="I2827" s="1">
        <v>-17194.62</v>
      </c>
    </row>
    <row r="2828" spans="1:9" hidden="1" x14ac:dyDescent="0.25">
      <c r="A2828" s="1" t="s">
        <v>16</v>
      </c>
      <c r="B2828" s="1" t="s">
        <v>208</v>
      </c>
      <c r="C2828" s="1" t="s">
        <v>26</v>
      </c>
      <c r="D2828" s="1">
        <v>1144.8399999999999</v>
      </c>
      <c r="E2828" s="1">
        <v>-605.62</v>
      </c>
      <c r="F2828" s="1">
        <v>0</v>
      </c>
      <c r="G2828" s="1">
        <v>3745.4760000000001</v>
      </c>
      <c r="H2828" s="1">
        <v>8361.1759999999995</v>
      </c>
      <c r="I2828" s="1">
        <v>-14728.269</v>
      </c>
    </row>
    <row r="2829" spans="1:9" hidden="1" x14ac:dyDescent="0.25">
      <c r="A2829" s="1" t="s">
        <v>16</v>
      </c>
      <c r="B2829" s="1" t="s">
        <v>208</v>
      </c>
      <c r="C2829" s="1" t="s">
        <v>10</v>
      </c>
      <c r="D2829" s="1">
        <v>1176.17</v>
      </c>
      <c r="E2829" s="1">
        <v>-605.62</v>
      </c>
      <c r="F2829" s="1">
        <v>0</v>
      </c>
      <c r="G2829" s="1">
        <v>3745.4760000000001</v>
      </c>
      <c r="H2829" s="1">
        <v>8555.6190000000006</v>
      </c>
      <c r="I2829" s="1">
        <v>-17193.974999999999</v>
      </c>
    </row>
    <row r="2830" spans="1:9" hidden="1" x14ac:dyDescent="0.25">
      <c r="A2830" s="1" t="s">
        <v>16</v>
      </c>
      <c r="B2830" s="1" t="s">
        <v>209</v>
      </c>
      <c r="C2830" s="1" t="s">
        <v>26</v>
      </c>
      <c r="D2830" s="1">
        <v>1144.8399999999999</v>
      </c>
      <c r="E2830" s="1">
        <v>605.62</v>
      </c>
      <c r="F2830" s="1">
        <v>0</v>
      </c>
      <c r="G2830" s="1">
        <v>-4614.348</v>
      </c>
      <c r="H2830" s="1">
        <v>8355.77</v>
      </c>
      <c r="I2830" s="1">
        <v>-3089.1689999999999</v>
      </c>
    </row>
    <row r="2831" spans="1:9" hidden="1" x14ac:dyDescent="0.25">
      <c r="A2831" s="1" t="s">
        <v>16</v>
      </c>
      <c r="B2831" s="1" t="s">
        <v>209</v>
      </c>
      <c r="C2831" s="1" t="s">
        <v>10</v>
      </c>
      <c r="D2831" s="1">
        <v>1176.17</v>
      </c>
      <c r="E2831" s="1">
        <v>605.62</v>
      </c>
      <c r="F2831" s="1">
        <v>0</v>
      </c>
      <c r="G2831" s="1">
        <v>-4614.348</v>
      </c>
      <c r="H2831" s="1">
        <v>8547.1350000000002</v>
      </c>
      <c r="I2831" s="1">
        <v>-1139.625</v>
      </c>
    </row>
    <row r="2832" spans="1:9" hidden="1" x14ac:dyDescent="0.25">
      <c r="A2832" s="1" t="s">
        <v>16</v>
      </c>
      <c r="B2832" s="1" t="s">
        <v>210</v>
      </c>
      <c r="C2832" s="1" t="s">
        <v>26</v>
      </c>
      <c r="D2832" s="1">
        <v>1144.8399999999999</v>
      </c>
      <c r="E2832" s="1">
        <v>605.62</v>
      </c>
      <c r="F2832" s="1">
        <v>0</v>
      </c>
      <c r="G2832" s="1">
        <v>-3745.4760000000001</v>
      </c>
      <c r="H2832" s="1">
        <v>8355.7870000000003</v>
      </c>
      <c r="I2832" s="1">
        <v>-3089.279</v>
      </c>
    </row>
    <row r="2833" spans="1:9" hidden="1" x14ac:dyDescent="0.25">
      <c r="A2833" s="1" t="s">
        <v>16</v>
      </c>
      <c r="B2833" s="1" t="s">
        <v>210</v>
      </c>
      <c r="C2833" s="1" t="s">
        <v>10</v>
      </c>
      <c r="D2833" s="1">
        <v>1176.17</v>
      </c>
      <c r="E2833" s="1">
        <v>605.62</v>
      </c>
      <c r="F2833" s="1">
        <v>0</v>
      </c>
      <c r="G2833" s="1">
        <v>-3745.4760000000001</v>
      </c>
      <c r="H2833" s="1">
        <v>8547.3330000000005</v>
      </c>
      <c r="I2833" s="1">
        <v>-1140.27</v>
      </c>
    </row>
    <row r="2834" spans="1:9" hidden="1" x14ac:dyDescent="0.25">
      <c r="A2834" s="1" t="s">
        <v>16</v>
      </c>
      <c r="B2834" s="1" t="s">
        <v>211</v>
      </c>
      <c r="C2834" s="1" t="s">
        <v>26</v>
      </c>
      <c r="D2834" s="1">
        <v>1144.8399999999999</v>
      </c>
      <c r="E2834" s="1">
        <v>0</v>
      </c>
      <c r="F2834" s="1">
        <v>-605.62</v>
      </c>
      <c r="G2834" s="1">
        <v>-5091.4070000000002</v>
      </c>
      <c r="H2834" s="1">
        <v>14193.434999999999</v>
      </c>
      <c r="I2834" s="1">
        <v>-8911.3549999999996</v>
      </c>
    </row>
    <row r="2835" spans="1:9" hidden="1" x14ac:dyDescent="0.25">
      <c r="A2835" s="1" t="s">
        <v>16</v>
      </c>
      <c r="B2835" s="1" t="s">
        <v>211</v>
      </c>
      <c r="C2835" s="1" t="s">
        <v>10</v>
      </c>
      <c r="D2835" s="1">
        <v>1176.17</v>
      </c>
      <c r="E2835" s="1">
        <v>0</v>
      </c>
      <c r="F2835" s="1">
        <v>-605.62</v>
      </c>
      <c r="G2835" s="1">
        <v>-5091.4070000000002</v>
      </c>
      <c r="H2835" s="1">
        <v>16601.596000000001</v>
      </c>
      <c r="I2835" s="1">
        <v>-9171.0560000000005</v>
      </c>
    </row>
    <row r="2836" spans="1:9" hidden="1" x14ac:dyDescent="0.25">
      <c r="A2836" s="1" t="s">
        <v>16</v>
      </c>
      <c r="B2836" s="1" t="s">
        <v>212</v>
      </c>
      <c r="C2836" s="1" t="s">
        <v>26</v>
      </c>
      <c r="D2836" s="1">
        <v>1144.8399999999999</v>
      </c>
      <c r="E2836" s="1">
        <v>0</v>
      </c>
      <c r="F2836" s="1">
        <v>-605.62</v>
      </c>
      <c r="G2836" s="1">
        <v>-4277.6729999999998</v>
      </c>
      <c r="H2836" s="1">
        <v>14193.445</v>
      </c>
      <c r="I2836" s="1">
        <v>-8911.4480000000003</v>
      </c>
    </row>
    <row r="2837" spans="1:9" hidden="1" x14ac:dyDescent="0.25">
      <c r="A2837" s="1" t="s">
        <v>16</v>
      </c>
      <c r="B2837" s="1" t="s">
        <v>212</v>
      </c>
      <c r="C2837" s="1" t="s">
        <v>10</v>
      </c>
      <c r="D2837" s="1">
        <v>1176.17</v>
      </c>
      <c r="E2837" s="1">
        <v>0</v>
      </c>
      <c r="F2837" s="1">
        <v>-605.62</v>
      </c>
      <c r="G2837" s="1">
        <v>-4277.6729999999998</v>
      </c>
      <c r="H2837" s="1">
        <v>16601.775000000001</v>
      </c>
      <c r="I2837" s="1">
        <v>-9171.65</v>
      </c>
    </row>
    <row r="2838" spans="1:9" hidden="1" x14ac:dyDescent="0.25">
      <c r="A2838" s="1" t="s">
        <v>16</v>
      </c>
      <c r="B2838" s="1" t="s">
        <v>213</v>
      </c>
      <c r="C2838" s="1" t="s">
        <v>26</v>
      </c>
      <c r="D2838" s="1">
        <v>1144.8399999999999</v>
      </c>
      <c r="E2838" s="1">
        <v>0</v>
      </c>
      <c r="F2838" s="1">
        <v>605.62</v>
      </c>
      <c r="G2838" s="1">
        <v>5091.4070000000002</v>
      </c>
      <c r="H2838" s="1">
        <v>2523.5279999999998</v>
      </c>
      <c r="I2838" s="1">
        <v>-8906.1929999999993</v>
      </c>
    </row>
    <row r="2839" spans="1:9" hidden="1" x14ac:dyDescent="0.25">
      <c r="A2839" s="1" t="s">
        <v>16</v>
      </c>
      <c r="B2839" s="1" t="s">
        <v>213</v>
      </c>
      <c r="C2839" s="1" t="s">
        <v>10</v>
      </c>
      <c r="D2839" s="1">
        <v>1176.17</v>
      </c>
      <c r="E2839" s="1">
        <v>0</v>
      </c>
      <c r="F2839" s="1">
        <v>605.62</v>
      </c>
      <c r="G2839" s="1">
        <v>5091.4070000000002</v>
      </c>
      <c r="H2839" s="1">
        <v>501.35599999999999</v>
      </c>
      <c r="I2839" s="1">
        <v>-9163.1890000000003</v>
      </c>
    </row>
    <row r="2840" spans="1:9" hidden="1" x14ac:dyDescent="0.25">
      <c r="A2840" s="1" t="s">
        <v>16</v>
      </c>
      <c r="B2840" s="1" t="s">
        <v>214</v>
      </c>
      <c r="C2840" s="1" t="s">
        <v>26</v>
      </c>
      <c r="D2840" s="1">
        <v>1144.8399999999999</v>
      </c>
      <c r="E2840" s="1">
        <v>0</v>
      </c>
      <c r="F2840" s="1">
        <v>605.62</v>
      </c>
      <c r="G2840" s="1">
        <v>4277.6729999999998</v>
      </c>
      <c r="H2840" s="1">
        <v>2523.518</v>
      </c>
      <c r="I2840" s="1">
        <v>-8906.1</v>
      </c>
    </row>
    <row r="2841" spans="1:9" hidden="1" x14ac:dyDescent="0.25">
      <c r="A2841" s="1" t="s">
        <v>16</v>
      </c>
      <c r="B2841" s="1" t="s">
        <v>214</v>
      </c>
      <c r="C2841" s="1" t="s">
        <v>10</v>
      </c>
      <c r="D2841" s="1">
        <v>1176.17</v>
      </c>
      <c r="E2841" s="1">
        <v>0</v>
      </c>
      <c r="F2841" s="1">
        <v>605.62</v>
      </c>
      <c r="G2841" s="1">
        <v>4277.6729999999998</v>
      </c>
      <c r="H2841" s="1">
        <v>501.17700000000002</v>
      </c>
      <c r="I2841" s="1">
        <v>-9162.5949999999993</v>
      </c>
    </row>
    <row r="2842" spans="1:9" hidden="1" x14ac:dyDescent="0.25">
      <c r="A2842" s="1" t="s">
        <v>16</v>
      </c>
      <c r="B2842" s="1" t="s">
        <v>215</v>
      </c>
      <c r="C2842" s="1" t="s">
        <v>26</v>
      </c>
      <c r="D2842" s="1">
        <v>1453.28</v>
      </c>
      <c r="E2842" s="1">
        <v>-181.69</v>
      </c>
      <c r="F2842" s="1">
        <v>0</v>
      </c>
      <c r="G2842" s="1">
        <v>1384.3040000000001</v>
      </c>
      <c r="H2842" s="1">
        <v>10611.188</v>
      </c>
      <c r="I2842" s="1">
        <v>-13054.805</v>
      </c>
    </row>
    <row r="2843" spans="1:9" hidden="1" x14ac:dyDescent="0.25">
      <c r="A2843" s="1" t="s">
        <v>16</v>
      </c>
      <c r="B2843" s="1" t="s">
        <v>215</v>
      </c>
      <c r="C2843" s="1" t="s">
        <v>10</v>
      </c>
      <c r="D2843" s="1">
        <v>1493.05</v>
      </c>
      <c r="E2843" s="1">
        <v>-181.69</v>
      </c>
      <c r="F2843" s="1">
        <v>0</v>
      </c>
      <c r="G2843" s="1">
        <v>1384.3040000000001</v>
      </c>
      <c r="H2843" s="1">
        <v>10856.666999999999</v>
      </c>
      <c r="I2843" s="1">
        <v>-14045.124</v>
      </c>
    </row>
    <row r="2844" spans="1:9" hidden="1" x14ac:dyDescent="0.25">
      <c r="A2844" s="1" t="s">
        <v>16</v>
      </c>
      <c r="B2844" s="1" t="s">
        <v>216</v>
      </c>
      <c r="C2844" s="1" t="s">
        <v>26</v>
      </c>
      <c r="D2844" s="1">
        <v>1453.28</v>
      </c>
      <c r="E2844" s="1">
        <v>-181.69</v>
      </c>
      <c r="F2844" s="1">
        <v>0</v>
      </c>
      <c r="G2844" s="1">
        <v>1123.643</v>
      </c>
      <c r="H2844" s="1">
        <v>10611.183000000001</v>
      </c>
      <c r="I2844" s="1">
        <v>-13054.772000000001</v>
      </c>
    </row>
    <row r="2845" spans="1:9" hidden="1" x14ac:dyDescent="0.25">
      <c r="A2845" s="1" t="s">
        <v>16</v>
      </c>
      <c r="B2845" s="1" t="s">
        <v>216</v>
      </c>
      <c r="C2845" s="1" t="s">
        <v>10</v>
      </c>
      <c r="D2845" s="1">
        <v>1493.05</v>
      </c>
      <c r="E2845" s="1">
        <v>-181.69</v>
      </c>
      <c r="F2845" s="1">
        <v>0</v>
      </c>
      <c r="G2845" s="1">
        <v>1123.643</v>
      </c>
      <c r="H2845" s="1">
        <v>10856.608</v>
      </c>
      <c r="I2845" s="1">
        <v>-14044.931</v>
      </c>
    </row>
    <row r="2846" spans="1:9" hidden="1" x14ac:dyDescent="0.25">
      <c r="A2846" s="1" t="s">
        <v>16</v>
      </c>
      <c r="B2846" s="1" t="s">
        <v>217</v>
      </c>
      <c r="C2846" s="1" t="s">
        <v>26</v>
      </c>
      <c r="D2846" s="1">
        <v>1453.28</v>
      </c>
      <c r="E2846" s="1">
        <v>181.69</v>
      </c>
      <c r="F2846" s="1">
        <v>0</v>
      </c>
      <c r="G2846" s="1">
        <v>-1384.3040000000001</v>
      </c>
      <c r="H2846" s="1">
        <v>10609.561</v>
      </c>
      <c r="I2846" s="1">
        <v>-9563.0419999999995</v>
      </c>
    </row>
    <row r="2847" spans="1:9" hidden="1" x14ac:dyDescent="0.25">
      <c r="A2847" s="1" t="s">
        <v>16</v>
      </c>
      <c r="B2847" s="1" t="s">
        <v>217</v>
      </c>
      <c r="C2847" s="1" t="s">
        <v>10</v>
      </c>
      <c r="D2847" s="1">
        <v>1493.05</v>
      </c>
      <c r="E2847" s="1">
        <v>181.69</v>
      </c>
      <c r="F2847" s="1">
        <v>0</v>
      </c>
      <c r="G2847" s="1">
        <v>-1384.3040000000001</v>
      </c>
      <c r="H2847" s="1">
        <v>10854.063</v>
      </c>
      <c r="I2847" s="1">
        <v>-9228.6260000000002</v>
      </c>
    </row>
    <row r="2848" spans="1:9" hidden="1" x14ac:dyDescent="0.25">
      <c r="A2848" s="1" t="s">
        <v>16</v>
      </c>
      <c r="B2848" s="1" t="s">
        <v>218</v>
      </c>
      <c r="C2848" s="1" t="s">
        <v>26</v>
      </c>
      <c r="D2848" s="1">
        <v>1453.28</v>
      </c>
      <c r="E2848" s="1">
        <v>181.69</v>
      </c>
      <c r="F2848" s="1">
        <v>0</v>
      </c>
      <c r="G2848" s="1">
        <v>-1123.643</v>
      </c>
      <c r="H2848" s="1">
        <v>10609.566000000001</v>
      </c>
      <c r="I2848" s="1">
        <v>-9563.0750000000007</v>
      </c>
    </row>
    <row r="2849" spans="1:9" hidden="1" x14ac:dyDescent="0.25">
      <c r="A2849" s="1" t="s">
        <v>16</v>
      </c>
      <c r="B2849" s="1" t="s">
        <v>218</v>
      </c>
      <c r="C2849" s="1" t="s">
        <v>10</v>
      </c>
      <c r="D2849" s="1">
        <v>1493.05</v>
      </c>
      <c r="E2849" s="1">
        <v>181.69</v>
      </c>
      <c r="F2849" s="1">
        <v>0</v>
      </c>
      <c r="G2849" s="1">
        <v>-1123.643</v>
      </c>
      <c r="H2849" s="1">
        <v>10854.121999999999</v>
      </c>
      <c r="I2849" s="1">
        <v>-9228.8189999999995</v>
      </c>
    </row>
    <row r="2850" spans="1:9" hidden="1" x14ac:dyDescent="0.25">
      <c r="A2850" s="1" t="s">
        <v>16</v>
      </c>
      <c r="B2850" s="1" t="s">
        <v>219</v>
      </c>
      <c r="C2850" s="1" t="s">
        <v>26</v>
      </c>
      <c r="D2850" s="1">
        <v>1453.28</v>
      </c>
      <c r="E2850" s="1">
        <v>0</v>
      </c>
      <c r="F2850" s="1">
        <v>-181.69</v>
      </c>
      <c r="G2850" s="1">
        <v>-1527.422</v>
      </c>
      <c r="H2850" s="1">
        <v>12360.861000000001</v>
      </c>
      <c r="I2850" s="1">
        <v>-11309.698</v>
      </c>
    </row>
    <row r="2851" spans="1:9" hidden="1" x14ac:dyDescent="0.25">
      <c r="A2851" s="1" t="s">
        <v>16</v>
      </c>
      <c r="B2851" s="1" t="s">
        <v>219</v>
      </c>
      <c r="C2851" s="1" t="s">
        <v>10</v>
      </c>
      <c r="D2851" s="1">
        <v>1493.05</v>
      </c>
      <c r="E2851" s="1">
        <v>0</v>
      </c>
      <c r="F2851" s="1">
        <v>-181.69</v>
      </c>
      <c r="G2851" s="1">
        <v>-1527.422</v>
      </c>
      <c r="H2851" s="1">
        <v>13270.401</v>
      </c>
      <c r="I2851" s="1">
        <v>-11638.055</v>
      </c>
    </row>
    <row r="2852" spans="1:9" hidden="1" x14ac:dyDescent="0.25">
      <c r="A2852" s="1" t="s">
        <v>16</v>
      </c>
      <c r="B2852" s="1" t="s">
        <v>220</v>
      </c>
      <c r="C2852" s="1" t="s">
        <v>26</v>
      </c>
      <c r="D2852" s="1">
        <v>1453.28</v>
      </c>
      <c r="E2852" s="1">
        <v>0</v>
      </c>
      <c r="F2852" s="1">
        <v>-181.69</v>
      </c>
      <c r="G2852" s="1">
        <v>-1283.3019999999999</v>
      </c>
      <c r="H2852" s="1">
        <v>12360.864</v>
      </c>
      <c r="I2852" s="1">
        <v>-11309.726000000001</v>
      </c>
    </row>
    <row r="2853" spans="1:9" hidden="1" x14ac:dyDescent="0.25">
      <c r="A2853" s="1" t="s">
        <v>16</v>
      </c>
      <c r="B2853" s="1" t="s">
        <v>220</v>
      </c>
      <c r="C2853" s="1" t="s">
        <v>10</v>
      </c>
      <c r="D2853" s="1">
        <v>1493.05</v>
      </c>
      <c r="E2853" s="1">
        <v>0</v>
      </c>
      <c r="F2853" s="1">
        <v>-181.69</v>
      </c>
      <c r="G2853" s="1">
        <v>-1283.3019999999999</v>
      </c>
      <c r="H2853" s="1">
        <v>13270.454</v>
      </c>
      <c r="I2853" s="1">
        <v>-11638.233</v>
      </c>
    </row>
    <row r="2854" spans="1:9" hidden="1" x14ac:dyDescent="0.25">
      <c r="A2854" s="1" t="s">
        <v>16</v>
      </c>
      <c r="B2854" s="1" t="s">
        <v>221</v>
      </c>
      <c r="C2854" s="1" t="s">
        <v>26</v>
      </c>
      <c r="D2854" s="1">
        <v>1453.28</v>
      </c>
      <c r="E2854" s="1">
        <v>0</v>
      </c>
      <c r="F2854" s="1">
        <v>181.69</v>
      </c>
      <c r="G2854" s="1">
        <v>1527.422</v>
      </c>
      <c r="H2854" s="1">
        <v>8859.8889999999992</v>
      </c>
      <c r="I2854" s="1">
        <v>-11308.148999999999</v>
      </c>
    </row>
    <row r="2855" spans="1:9" hidden="1" x14ac:dyDescent="0.25">
      <c r="A2855" s="1" t="s">
        <v>16</v>
      </c>
      <c r="B2855" s="1" t="s">
        <v>221</v>
      </c>
      <c r="C2855" s="1" t="s">
        <v>10</v>
      </c>
      <c r="D2855" s="1">
        <v>1493.05</v>
      </c>
      <c r="E2855" s="1">
        <v>0</v>
      </c>
      <c r="F2855" s="1">
        <v>181.69</v>
      </c>
      <c r="G2855" s="1">
        <v>1527.422</v>
      </c>
      <c r="H2855" s="1">
        <v>8440.3289999999997</v>
      </c>
      <c r="I2855" s="1">
        <v>-11635.695</v>
      </c>
    </row>
    <row r="2856" spans="1:9" hidden="1" x14ac:dyDescent="0.25">
      <c r="A2856" s="1" t="s">
        <v>16</v>
      </c>
      <c r="B2856" s="1" t="s">
        <v>222</v>
      </c>
      <c r="C2856" s="1" t="s">
        <v>26</v>
      </c>
      <c r="D2856" s="1">
        <v>1453.28</v>
      </c>
      <c r="E2856" s="1">
        <v>0</v>
      </c>
      <c r="F2856" s="1">
        <v>181.69</v>
      </c>
      <c r="G2856" s="1">
        <v>1283.3019999999999</v>
      </c>
      <c r="H2856" s="1">
        <v>8859.8860000000004</v>
      </c>
      <c r="I2856" s="1">
        <v>-11308.120999999999</v>
      </c>
    </row>
    <row r="2857" spans="1:9" hidden="1" x14ac:dyDescent="0.25">
      <c r="A2857" s="1" t="s">
        <v>16</v>
      </c>
      <c r="B2857" s="1" t="s">
        <v>222</v>
      </c>
      <c r="C2857" s="1" t="s">
        <v>10</v>
      </c>
      <c r="D2857" s="1">
        <v>1493.05</v>
      </c>
      <c r="E2857" s="1">
        <v>0</v>
      </c>
      <c r="F2857" s="1">
        <v>181.69</v>
      </c>
      <c r="G2857" s="1">
        <v>1283.3019999999999</v>
      </c>
      <c r="H2857" s="1">
        <v>8440.2749999999996</v>
      </c>
      <c r="I2857" s="1">
        <v>-11635.517</v>
      </c>
    </row>
    <row r="2858" spans="1:9" hidden="1" x14ac:dyDescent="0.25">
      <c r="A2858" s="1" t="s">
        <v>16</v>
      </c>
      <c r="B2858" s="1" t="s">
        <v>223</v>
      </c>
      <c r="C2858" s="1" t="s">
        <v>26</v>
      </c>
      <c r="D2858" s="1">
        <v>978.76</v>
      </c>
      <c r="E2858" s="1">
        <v>-181.69</v>
      </c>
      <c r="F2858" s="1">
        <v>0</v>
      </c>
      <c r="G2858" s="1">
        <v>1384.3040000000001</v>
      </c>
      <c r="H2858" s="1">
        <v>7146.7370000000001</v>
      </c>
      <c r="I2858" s="1">
        <v>-9362.2669999999998</v>
      </c>
    </row>
    <row r="2859" spans="1:9" hidden="1" x14ac:dyDescent="0.25">
      <c r="A2859" s="1" t="s">
        <v>16</v>
      </c>
      <c r="B2859" s="1" t="s">
        <v>223</v>
      </c>
      <c r="C2859" s="1" t="s">
        <v>10</v>
      </c>
      <c r="D2859" s="1">
        <v>1005.54</v>
      </c>
      <c r="E2859" s="1">
        <v>-181.69</v>
      </c>
      <c r="F2859" s="1">
        <v>0</v>
      </c>
      <c r="G2859" s="1">
        <v>1384.3040000000001</v>
      </c>
      <c r="H2859" s="1">
        <v>7312.223</v>
      </c>
      <c r="I2859" s="1">
        <v>-10245.504999999999</v>
      </c>
    </row>
    <row r="2860" spans="1:9" hidden="1" x14ac:dyDescent="0.25">
      <c r="A2860" s="1" t="s">
        <v>16</v>
      </c>
      <c r="B2860" s="1" t="s">
        <v>224</v>
      </c>
      <c r="C2860" s="1" t="s">
        <v>26</v>
      </c>
      <c r="D2860" s="1">
        <v>978.76</v>
      </c>
      <c r="E2860" s="1">
        <v>-181.69</v>
      </c>
      <c r="F2860" s="1">
        <v>0</v>
      </c>
      <c r="G2860" s="1">
        <v>1123.643</v>
      </c>
      <c r="H2860" s="1">
        <v>7146.732</v>
      </c>
      <c r="I2860" s="1">
        <v>-9362.2340000000004</v>
      </c>
    </row>
    <row r="2861" spans="1:9" hidden="1" x14ac:dyDescent="0.25">
      <c r="A2861" s="1" t="s">
        <v>16</v>
      </c>
      <c r="B2861" s="1" t="s">
        <v>224</v>
      </c>
      <c r="C2861" s="1" t="s">
        <v>10</v>
      </c>
      <c r="D2861" s="1">
        <v>1005.54</v>
      </c>
      <c r="E2861" s="1">
        <v>-181.69</v>
      </c>
      <c r="F2861" s="1">
        <v>0</v>
      </c>
      <c r="G2861" s="1">
        <v>1123.643</v>
      </c>
      <c r="H2861" s="1">
        <v>7312.1639999999998</v>
      </c>
      <c r="I2861" s="1">
        <v>-10245.311</v>
      </c>
    </row>
    <row r="2862" spans="1:9" hidden="1" x14ac:dyDescent="0.25">
      <c r="A2862" s="1" t="s">
        <v>16</v>
      </c>
      <c r="B2862" s="1" t="s">
        <v>225</v>
      </c>
      <c r="C2862" s="1" t="s">
        <v>26</v>
      </c>
      <c r="D2862" s="1">
        <v>978.76</v>
      </c>
      <c r="E2862" s="1">
        <v>181.69</v>
      </c>
      <c r="F2862" s="1">
        <v>0</v>
      </c>
      <c r="G2862" s="1">
        <v>-1384.3040000000001</v>
      </c>
      <c r="H2862" s="1">
        <v>7145.11</v>
      </c>
      <c r="I2862" s="1">
        <v>-5870.5039999999999</v>
      </c>
    </row>
    <row r="2863" spans="1:9" hidden="1" x14ac:dyDescent="0.25">
      <c r="A2863" s="1" t="s">
        <v>16</v>
      </c>
      <c r="B2863" s="1" t="s">
        <v>225</v>
      </c>
      <c r="C2863" s="1" t="s">
        <v>10</v>
      </c>
      <c r="D2863" s="1">
        <v>1005.54</v>
      </c>
      <c r="E2863" s="1">
        <v>181.69</v>
      </c>
      <c r="F2863" s="1">
        <v>0</v>
      </c>
      <c r="G2863" s="1">
        <v>-1384.3040000000001</v>
      </c>
      <c r="H2863" s="1">
        <v>7309.6180000000004</v>
      </c>
      <c r="I2863" s="1">
        <v>-5429.0069999999996</v>
      </c>
    </row>
    <row r="2864" spans="1:9" hidden="1" x14ac:dyDescent="0.25">
      <c r="A2864" s="1" t="s">
        <v>16</v>
      </c>
      <c r="B2864" s="1" t="s">
        <v>226</v>
      </c>
      <c r="C2864" s="1" t="s">
        <v>26</v>
      </c>
      <c r="D2864" s="1">
        <v>978.76</v>
      </c>
      <c r="E2864" s="1">
        <v>181.69</v>
      </c>
      <c r="F2864" s="1">
        <v>0</v>
      </c>
      <c r="G2864" s="1">
        <v>-1123.643</v>
      </c>
      <c r="H2864" s="1">
        <v>7145.1149999999998</v>
      </c>
      <c r="I2864" s="1">
        <v>-5870.5370000000003</v>
      </c>
    </row>
    <row r="2865" spans="1:9" hidden="1" x14ac:dyDescent="0.25">
      <c r="A2865" s="1" t="s">
        <v>16</v>
      </c>
      <c r="B2865" s="1" t="s">
        <v>226</v>
      </c>
      <c r="C2865" s="1" t="s">
        <v>10</v>
      </c>
      <c r="D2865" s="1">
        <v>1005.54</v>
      </c>
      <c r="E2865" s="1">
        <v>181.69</v>
      </c>
      <c r="F2865" s="1">
        <v>0</v>
      </c>
      <c r="G2865" s="1">
        <v>-1123.643</v>
      </c>
      <c r="H2865" s="1">
        <v>7309.6779999999999</v>
      </c>
      <c r="I2865" s="1">
        <v>-5429.2</v>
      </c>
    </row>
    <row r="2866" spans="1:9" hidden="1" x14ac:dyDescent="0.25">
      <c r="A2866" s="1" t="s">
        <v>16</v>
      </c>
      <c r="B2866" s="1" t="s">
        <v>227</v>
      </c>
      <c r="C2866" s="1" t="s">
        <v>26</v>
      </c>
      <c r="D2866" s="1">
        <v>978.76</v>
      </c>
      <c r="E2866" s="1">
        <v>0</v>
      </c>
      <c r="F2866" s="1">
        <v>-181.69</v>
      </c>
      <c r="G2866" s="1">
        <v>-1527.422</v>
      </c>
      <c r="H2866" s="1">
        <v>8896.41</v>
      </c>
      <c r="I2866" s="1">
        <v>-7617.16</v>
      </c>
    </row>
    <row r="2867" spans="1:9" hidden="1" x14ac:dyDescent="0.25">
      <c r="A2867" s="1" t="s">
        <v>16</v>
      </c>
      <c r="B2867" s="1" t="s">
        <v>227</v>
      </c>
      <c r="C2867" s="1" t="s">
        <v>10</v>
      </c>
      <c r="D2867" s="1">
        <v>1005.54</v>
      </c>
      <c r="E2867" s="1">
        <v>0</v>
      </c>
      <c r="F2867" s="1">
        <v>-181.69</v>
      </c>
      <c r="G2867" s="1">
        <v>-1527.422</v>
      </c>
      <c r="H2867" s="1">
        <v>9725.9570000000003</v>
      </c>
      <c r="I2867" s="1">
        <v>-7838.4359999999997</v>
      </c>
    </row>
    <row r="2868" spans="1:9" hidden="1" x14ac:dyDescent="0.25">
      <c r="A2868" s="1" t="s">
        <v>16</v>
      </c>
      <c r="B2868" s="1" t="s">
        <v>228</v>
      </c>
      <c r="C2868" s="1" t="s">
        <v>26</v>
      </c>
      <c r="D2868" s="1">
        <v>978.76</v>
      </c>
      <c r="E2868" s="1">
        <v>0</v>
      </c>
      <c r="F2868" s="1">
        <v>-181.69</v>
      </c>
      <c r="G2868" s="1">
        <v>-1283.3019999999999</v>
      </c>
      <c r="H2868" s="1">
        <v>8896.4130000000005</v>
      </c>
      <c r="I2868" s="1">
        <v>-7617.1880000000001</v>
      </c>
    </row>
    <row r="2869" spans="1:9" hidden="1" x14ac:dyDescent="0.25">
      <c r="A2869" s="1" t="s">
        <v>16</v>
      </c>
      <c r="B2869" s="1" t="s">
        <v>228</v>
      </c>
      <c r="C2869" s="1" t="s">
        <v>10</v>
      </c>
      <c r="D2869" s="1">
        <v>1005.54</v>
      </c>
      <c r="E2869" s="1">
        <v>0</v>
      </c>
      <c r="F2869" s="1">
        <v>-181.69</v>
      </c>
      <c r="G2869" s="1">
        <v>-1283.3019999999999</v>
      </c>
      <c r="H2869" s="1">
        <v>9726.01</v>
      </c>
      <c r="I2869" s="1">
        <v>-7838.6139999999996</v>
      </c>
    </row>
    <row r="2870" spans="1:9" hidden="1" x14ac:dyDescent="0.25">
      <c r="A2870" s="1" t="s">
        <v>16</v>
      </c>
      <c r="B2870" s="1" t="s">
        <v>229</v>
      </c>
      <c r="C2870" s="1" t="s">
        <v>26</v>
      </c>
      <c r="D2870" s="1">
        <v>978.76</v>
      </c>
      <c r="E2870" s="1">
        <v>0</v>
      </c>
      <c r="F2870" s="1">
        <v>181.69</v>
      </c>
      <c r="G2870" s="1">
        <v>1527.422</v>
      </c>
      <c r="H2870" s="1">
        <v>5395.4380000000001</v>
      </c>
      <c r="I2870" s="1">
        <v>-7615.6109999999999</v>
      </c>
    </row>
    <row r="2871" spans="1:9" hidden="1" x14ac:dyDescent="0.25">
      <c r="A2871" s="1" t="s">
        <v>16</v>
      </c>
      <c r="B2871" s="1" t="s">
        <v>229</v>
      </c>
      <c r="C2871" s="1" t="s">
        <v>10</v>
      </c>
      <c r="D2871" s="1">
        <v>1005.54</v>
      </c>
      <c r="E2871" s="1">
        <v>0</v>
      </c>
      <c r="F2871" s="1">
        <v>181.69</v>
      </c>
      <c r="G2871" s="1">
        <v>1527.422</v>
      </c>
      <c r="H2871" s="1">
        <v>4895.8850000000002</v>
      </c>
      <c r="I2871" s="1">
        <v>-7836.076</v>
      </c>
    </row>
    <row r="2872" spans="1:9" hidden="1" x14ac:dyDescent="0.25">
      <c r="A2872" s="1" t="s">
        <v>16</v>
      </c>
      <c r="B2872" s="1" t="s">
        <v>230</v>
      </c>
      <c r="C2872" s="1" t="s">
        <v>26</v>
      </c>
      <c r="D2872" s="1">
        <v>978.76</v>
      </c>
      <c r="E2872" s="1">
        <v>0</v>
      </c>
      <c r="F2872" s="1">
        <v>181.69</v>
      </c>
      <c r="G2872" s="1">
        <v>1283.3019999999999</v>
      </c>
      <c r="H2872" s="1">
        <v>5395.4350000000004</v>
      </c>
      <c r="I2872" s="1">
        <v>-7615.5829999999996</v>
      </c>
    </row>
    <row r="2873" spans="1:9" hidden="1" x14ac:dyDescent="0.25">
      <c r="A2873" s="1" t="s">
        <v>16</v>
      </c>
      <c r="B2873" s="1" t="s">
        <v>230</v>
      </c>
      <c r="C2873" s="1" t="s">
        <v>10</v>
      </c>
      <c r="D2873" s="1">
        <v>1005.54</v>
      </c>
      <c r="E2873" s="1">
        <v>0</v>
      </c>
      <c r="F2873" s="1">
        <v>181.69</v>
      </c>
      <c r="G2873" s="1">
        <v>1283.3019999999999</v>
      </c>
      <c r="H2873" s="1">
        <v>4895.8310000000001</v>
      </c>
      <c r="I2873" s="1">
        <v>-7835.8969999999999</v>
      </c>
    </row>
    <row r="2874" spans="1:9" hidden="1" x14ac:dyDescent="0.25">
      <c r="A2874" s="1" t="s">
        <v>16</v>
      </c>
      <c r="B2874" s="1" t="s">
        <v>231</v>
      </c>
      <c r="C2874" s="1" t="s">
        <v>26</v>
      </c>
      <c r="D2874" s="1">
        <v>1891.58</v>
      </c>
      <c r="E2874" s="1">
        <v>0</v>
      </c>
      <c r="F2874" s="1">
        <v>0</v>
      </c>
      <c r="G2874" s="1">
        <v>0</v>
      </c>
      <c r="H2874" s="1">
        <v>13810.454</v>
      </c>
      <c r="I2874" s="1">
        <v>-14719.684999999999</v>
      </c>
    </row>
    <row r="2875" spans="1:9" hidden="1" x14ac:dyDescent="0.25">
      <c r="A2875" s="1" t="s">
        <v>16</v>
      </c>
      <c r="B2875" s="1" t="s">
        <v>231</v>
      </c>
      <c r="C2875" s="1" t="s">
        <v>10</v>
      </c>
      <c r="D2875" s="1">
        <v>1943.35</v>
      </c>
      <c r="E2875" s="1">
        <v>0</v>
      </c>
      <c r="F2875" s="1">
        <v>0</v>
      </c>
      <c r="G2875" s="1">
        <v>0</v>
      </c>
      <c r="H2875" s="1">
        <v>14129.333000000001</v>
      </c>
      <c r="I2875" s="1">
        <v>-15146.546</v>
      </c>
    </row>
    <row r="2876" spans="1:9" hidden="1" x14ac:dyDescent="0.25">
      <c r="A2876" s="1" t="s">
        <v>16</v>
      </c>
      <c r="B2876" s="1" t="s">
        <v>232</v>
      </c>
      <c r="C2876" s="1" t="s">
        <v>26</v>
      </c>
      <c r="D2876" s="1">
        <v>2630.44</v>
      </c>
      <c r="E2876" s="1">
        <v>0</v>
      </c>
      <c r="F2876" s="1">
        <v>0</v>
      </c>
      <c r="G2876" s="1">
        <v>0</v>
      </c>
      <c r="H2876" s="1">
        <v>19633.374</v>
      </c>
      <c r="I2876" s="1">
        <v>-20295.834999999999</v>
      </c>
    </row>
    <row r="2877" spans="1:9" hidden="1" x14ac:dyDescent="0.25">
      <c r="A2877" s="1" t="s">
        <v>16</v>
      </c>
      <c r="B2877" s="1" t="s">
        <v>232</v>
      </c>
      <c r="C2877" s="1" t="s">
        <v>10</v>
      </c>
      <c r="D2877" s="1">
        <v>2682.21</v>
      </c>
      <c r="E2877" s="1">
        <v>0</v>
      </c>
      <c r="F2877" s="1">
        <v>0</v>
      </c>
      <c r="G2877" s="1">
        <v>0</v>
      </c>
      <c r="H2877" s="1">
        <v>19952.109</v>
      </c>
      <c r="I2877" s="1">
        <v>-20721.996999999999</v>
      </c>
    </row>
    <row r="2878" spans="1:9" hidden="1" x14ac:dyDescent="0.25">
      <c r="A2878" s="1" t="s">
        <v>16</v>
      </c>
      <c r="B2878" s="1" t="s">
        <v>233</v>
      </c>
      <c r="C2878" s="1" t="s">
        <v>26</v>
      </c>
      <c r="D2878" s="1">
        <v>2319.7800000000002</v>
      </c>
      <c r="E2878" s="1">
        <v>-713.76</v>
      </c>
      <c r="F2878" s="1">
        <v>0</v>
      </c>
      <c r="G2878" s="1">
        <v>5438.3379999999997</v>
      </c>
      <c r="H2878" s="1">
        <v>17078.535</v>
      </c>
      <c r="I2878" s="1">
        <v>-24854.18</v>
      </c>
    </row>
    <row r="2879" spans="1:9" hidden="1" x14ac:dyDescent="0.25">
      <c r="A2879" s="1" t="s">
        <v>16</v>
      </c>
      <c r="B2879" s="1" t="s">
        <v>233</v>
      </c>
      <c r="C2879" s="1" t="s">
        <v>10</v>
      </c>
      <c r="D2879" s="1">
        <v>2376.73</v>
      </c>
      <c r="E2879" s="1">
        <v>-713.76</v>
      </c>
      <c r="F2879" s="1">
        <v>0</v>
      </c>
      <c r="G2879" s="1">
        <v>5438.3379999999997</v>
      </c>
      <c r="H2879" s="1">
        <v>17431.151999999998</v>
      </c>
      <c r="I2879" s="1">
        <v>-27925.455999999998</v>
      </c>
    </row>
    <row r="2880" spans="1:9" hidden="1" x14ac:dyDescent="0.25">
      <c r="A2880" s="1" t="s">
        <v>16</v>
      </c>
      <c r="B2880" s="1" t="s">
        <v>234</v>
      </c>
      <c r="C2880" s="1" t="s">
        <v>26</v>
      </c>
      <c r="D2880" s="1">
        <v>2319.7800000000002</v>
      </c>
      <c r="E2880" s="1">
        <v>713.76</v>
      </c>
      <c r="F2880" s="1">
        <v>0</v>
      </c>
      <c r="G2880" s="1">
        <v>-5438.3379999999997</v>
      </c>
      <c r="H2880" s="1">
        <v>17072.235000000001</v>
      </c>
      <c r="I2880" s="1">
        <v>-11137.224</v>
      </c>
    </row>
    <row r="2881" spans="1:9" hidden="1" x14ac:dyDescent="0.25">
      <c r="A2881" s="1" t="s">
        <v>16</v>
      </c>
      <c r="B2881" s="1" t="s">
        <v>234</v>
      </c>
      <c r="C2881" s="1" t="s">
        <v>10</v>
      </c>
      <c r="D2881" s="1">
        <v>2376.73</v>
      </c>
      <c r="E2881" s="1">
        <v>713.76</v>
      </c>
      <c r="F2881" s="1">
        <v>0</v>
      </c>
      <c r="G2881" s="1">
        <v>-5438.3379999999997</v>
      </c>
      <c r="H2881" s="1">
        <v>17421.060000000001</v>
      </c>
      <c r="I2881" s="1">
        <v>-9004.59</v>
      </c>
    </row>
    <row r="2882" spans="1:9" hidden="1" x14ac:dyDescent="0.25">
      <c r="A2882" s="1" t="s">
        <v>16</v>
      </c>
      <c r="B2882" s="1" t="s">
        <v>235</v>
      </c>
      <c r="C2882" s="1" t="s">
        <v>26</v>
      </c>
      <c r="D2882" s="1">
        <v>2319.7800000000002</v>
      </c>
      <c r="E2882" s="1">
        <v>-713.76</v>
      </c>
      <c r="F2882" s="1">
        <v>0</v>
      </c>
      <c r="G2882" s="1">
        <v>4414.3109999999997</v>
      </c>
      <c r="H2882" s="1">
        <v>17078.516</v>
      </c>
      <c r="I2882" s="1">
        <v>-24854.05</v>
      </c>
    </row>
    <row r="2883" spans="1:9" hidden="1" x14ac:dyDescent="0.25">
      <c r="A2883" s="1" t="s">
        <v>16</v>
      </c>
      <c r="B2883" s="1" t="s">
        <v>235</v>
      </c>
      <c r="C2883" s="1" t="s">
        <v>10</v>
      </c>
      <c r="D2883" s="1">
        <v>2376.73</v>
      </c>
      <c r="E2883" s="1">
        <v>-713.76</v>
      </c>
      <c r="F2883" s="1">
        <v>0</v>
      </c>
      <c r="G2883" s="1">
        <v>4414.3109999999997</v>
      </c>
      <c r="H2883" s="1">
        <v>17430.919000000002</v>
      </c>
      <c r="I2883" s="1">
        <v>-27924.697</v>
      </c>
    </row>
    <row r="2884" spans="1:9" hidden="1" x14ac:dyDescent="0.25">
      <c r="A2884" s="1" t="s">
        <v>16</v>
      </c>
      <c r="B2884" s="1" t="s">
        <v>236</v>
      </c>
      <c r="C2884" s="1" t="s">
        <v>26</v>
      </c>
      <c r="D2884" s="1">
        <v>2319.7800000000002</v>
      </c>
      <c r="E2884" s="1">
        <v>713.76</v>
      </c>
      <c r="F2884" s="1">
        <v>0</v>
      </c>
      <c r="G2884" s="1">
        <v>-4414.3109999999997</v>
      </c>
      <c r="H2884" s="1">
        <v>17072.255000000001</v>
      </c>
      <c r="I2884" s="1">
        <v>-11137.353999999999</v>
      </c>
    </row>
    <row r="2885" spans="1:9" hidden="1" x14ac:dyDescent="0.25">
      <c r="A2885" s="1" t="s">
        <v>16</v>
      </c>
      <c r="B2885" s="1" t="s">
        <v>236</v>
      </c>
      <c r="C2885" s="1" t="s">
        <v>10</v>
      </c>
      <c r="D2885" s="1">
        <v>2376.73</v>
      </c>
      <c r="E2885" s="1">
        <v>713.76</v>
      </c>
      <c r="F2885" s="1">
        <v>0</v>
      </c>
      <c r="G2885" s="1">
        <v>-4414.3109999999997</v>
      </c>
      <c r="H2885" s="1">
        <v>17421.292000000001</v>
      </c>
      <c r="I2885" s="1">
        <v>-9005.3490000000002</v>
      </c>
    </row>
    <row r="2886" spans="1:9" hidden="1" x14ac:dyDescent="0.25">
      <c r="A2886" s="1" t="s">
        <v>16</v>
      </c>
      <c r="B2886" s="1" t="s">
        <v>237</v>
      </c>
      <c r="C2886" s="1" t="s">
        <v>26</v>
      </c>
      <c r="D2886" s="1">
        <v>2319.7800000000002</v>
      </c>
      <c r="E2886" s="1">
        <v>0</v>
      </c>
      <c r="F2886" s="1">
        <v>-713.76</v>
      </c>
      <c r="G2886" s="1">
        <v>-5041.5429999999997</v>
      </c>
      <c r="H2886" s="1">
        <v>23951.984</v>
      </c>
      <c r="I2886" s="1">
        <v>-17998.812999999998</v>
      </c>
    </row>
    <row r="2887" spans="1:9" hidden="1" x14ac:dyDescent="0.25">
      <c r="A2887" s="1" t="s">
        <v>16</v>
      </c>
      <c r="B2887" s="1" t="s">
        <v>237</v>
      </c>
      <c r="C2887" s="1" t="s">
        <v>10</v>
      </c>
      <c r="D2887" s="1">
        <v>2376.73</v>
      </c>
      <c r="E2887" s="1">
        <v>0</v>
      </c>
      <c r="F2887" s="1">
        <v>-713.76</v>
      </c>
      <c r="G2887" s="1">
        <v>-5041.5429999999997</v>
      </c>
      <c r="H2887" s="1">
        <v>26913.448</v>
      </c>
      <c r="I2887" s="1">
        <v>-18470.295999999998</v>
      </c>
    </row>
    <row r="2888" spans="1:9" hidden="1" x14ac:dyDescent="0.25">
      <c r="A2888" s="1" t="s">
        <v>16</v>
      </c>
      <c r="B2888" s="1" t="s">
        <v>238</v>
      </c>
      <c r="C2888" s="1" t="s">
        <v>26</v>
      </c>
      <c r="D2888" s="1">
        <v>2319.7800000000002</v>
      </c>
      <c r="E2888" s="1">
        <v>0</v>
      </c>
      <c r="F2888" s="1">
        <v>713.76</v>
      </c>
      <c r="G2888" s="1">
        <v>5041.5429999999997</v>
      </c>
      <c r="H2888" s="1">
        <v>10198.786</v>
      </c>
      <c r="I2888" s="1">
        <v>-17992.591</v>
      </c>
    </row>
    <row r="2889" spans="1:9" hidden="1" x14ac:dyDescent="0.25">
      <c r="A2889" s="1" t="s">
        <v>16</v>
      </c>
      <c r="B2889" s="1" t="s">
        <v>238</v>
      </c>
      <c r="C2889" s="1" t="s">
        <v>10</v>
      </c>
      <c r="D2889" s="1">
        <v>2376.73</v>
      </c>
      <c r="E2889" s="1">
        <v>0</v>
      </c>
      <c r="F2889" s="1">
        <v>713.76</v>
      </c>
      <c r="G2889" s="1">
        <v>5041.5429999999997</v>
      </c>
      <c r="H2889" s="1">
        <v>7938.7629999999999</v>
      </c>
      <c r="I2889" s="1">
        <v>-18459.75</v>
      </c>
    </row>
    <row r="2890" spans="1:9" hidden="1" x14ac:dyDescent="0.25">
      <c r="A2890" s="1" t="s">
        <v>16</v>
      </c>
      <c r="B2890" s="1" t="s">
        <v>239</v>
      </c>
      <c r="C2890" s="1" t="s">
        <v>26</v>
      </c>
      <c r="D2890" s="1">
        <v>2319.7800000000002</v>
      </c>
      <c r="E2890" s="1">
        <v>0</v>
      </c>
      <c r="F2890" s="1">
        <v>-713.76</v>
      </c>
      <c r="G2890" s="1">
        <v>-6000.5870000000004</v>
      </c>
      <c r="H2890" s="1">
        <v>23951.973000000002</v>
      </c>
      <c r="I2890" s="1">
        <v>-17998.703000000001</v>
      </c>
    </row>
    <row r="2891" spans="1:9" hidden="1" x14ac:dyDescent="0.25">
      <c r="A2891" s="1" t="s">
        <v>16</v>
      </c>
      <c r="B2891" s="1" t="s">
        <v>239</v>
      </c>
      <c r="C2891" s="1" t="s">
        <v>10</v>
      </c>
      <c r="D2891" s="1">
        <v>2376.73</v>
      </c>
      <c r="E2891" s="1">
        <v>0</v>
      </c>
      <c r="F2891" s="1">
        <v>-713.76</v>
      </c>
      <c r="G2891" s="1">
        <v>-6000.5870000000004</v>
      </c>
      <c r="H2891" s="1">
        <v>26913.237000000001</v>
      </c>
      <c r="I2891" s="1">
        <v>-18469.596000000001</v>
      </c>
    </row>
    <row r="2892" spans="1:9" hidden="1" x14ac:dyDescent="0.25">
      <c r="A2892" s="1" t="s">
        <v>16</v>
      </c>
      <c r="B2892" s="1" t="s">
        <v>240</v>
      </c>
      <c r="C2892" s="1" t="s">
        <v>26</v>
      </c>
      <c r="D2892" s="1">
        <v>2319.7800000000002</v>
      </c>
      <c r="E2892" s="1">
        <v>0</v>
      </c>
      <c r="F2892" s="1">
        <v>713.76</v>
      </c>
      <c r="G2892" s="1">
        <v>6000.5870000000004</v>
      </c>
      <c r="H2892" s="1">
        <v>10198.798000000001</v>
      </c>
      <c r="I2892" s="1">
        <v>-17992.701000000001</v>
      </c>
    </row>
    <row r="2893" spans="1:9" hidden="1" x14ac:dyDescent="0.25">
      <c r="A2893" s="1" t="s">
        <v>16</v>
      </c>
      <c r="B2893" s="1" t="s">
        <v>240</v>
      </c>
      <c r="C2893" s="1" t="s">
        <v>10</v>
      </c>
      <c r="D2893" s="1">
        <v>2376.73</v>
      </c>
      <c r="E2893" s="1">
        <v>0</v>
      </c>
      <c r="F2893" s="1">
        <v>713.76</v>
      </c>
      <c r="G2893" s="1">
        <v>6000.5870000000004</v>
      </c>
      <c r="H2893" s="1">
        <v>7938.9740000000002</v>
      </c>
      <c r="I2893" s="1">
        <v>-18460.45</v>
      </c>
    </row>
    <row r="2894" spans="1:9" hidden="1" x14ac:dyDescent="0.25">
      <c r="A2894" s="1" t="s">
        <v>16</v>
      </c>
      <c r="B2894" s="1" t="s">
        <v>241</v>
      </c>
      <c r="C2894" s="1" t="s">
        <v>26</v>
      </c>
      <c r="D2894" s="1">
        <v>2319.7800000000002</v>
      </c>
      <c r="E2894" s="1">
        <v>0</v>
      </c>
      <c r="F2894" s="1">
        <v>0</v>
      </c>
      <c r="G2894" s="1">
        <v>0</v>
      </c>
      <c r="H2894" s="1">
        <v>17075.431</v>
      </c>
      <c r="I2894" s="1">
        <v>-17996.044000000002</v>
      </c>
    </row>
    <row r="2895" spans="1:9" hidden="1" x14ac:dyDescent="0.25">
      <c r="A2895" s="1" t="s">
        <v>16</v>
      </c>
      <c r="B2895" s="1" t="s">
        <v>241</v>
      </c>
      <c r="C2895" s="1" t="s">
        <v>10</v>
      </c>
      <c r="D2895" s="1">
        <v>2376.73</v>
      </c>
      <c r="E2895" s="1">
        <v>0</v>
      </c>
      <c r="F2895" s="1">
        <v>0</v>
      </c>
      <c r="G2895" s="1">
        <v>0</v>
      </c>
      <c r="H2895" s="1">
        <v>17426.174999999999</v>
      </c>
      <c r="I2895" s="1">
        <v>-18465.569</v>
      </c>
    </row>
    <row r="2896" spans="1:9" hidden="1" x14ac:dyDescent="0.25">
      <c r="A2896" s="1" t="s">
        <v>16</v>
      </c>
      <c r="B2896" s="1" t="s">
        <v>242</v>
      </c>
      <c r="C2896" s="1" t="s">
        <v>26</v>
      </c>
      <c r="D2896" s="1">
        <v>2319.7800000000002</v>
      </c>
      <c r="E2896" s="1">
        <v>0</v>
      </c>
      <c r="F2896" s="1">
        <v>0</v>
      </c>
      <c r="G2896" s="1">
        <v>0</v>
      </c>
      <c r="H2896" s="1">
        <v>17075.34</v>
      </c>
      <c r="I2896" s="1">
        <v>-17995.36</v>
      </c>
    </row>
    <row r="2897" spans="1:9" hidden="1" x14ac:dyDescent="0.25">
      <c r="A2897" s="1" t="s">
        <v>16</v>
      </c>
      <c r="B2897" s="1" t="s">
        <v>242</v>
      </c>
      <c r="C2897" s="1" t="s">
        <v>10</v>
      </c>
      <c r="D2897" s="1">
        <v>2376.73</v>
      </c>
      <c r="E2897" s="1">
        <v>0</v>
      </c>
      <c r="F2897" s="1">
        <v>0</v>
      </c>
      <c r="G2897" s="1">
        <v>0</v>
      </c>
      <c r="H2897" s="1">
        <v>17426.036</v>
      </c>
      <c r="I2897" s="1">
        <v>-18464.476999999999</v>
      </c>
    </row>
    <row r="2898" spans="1:9" hidden="1" x14ac:dyDescent="0.25">
      <c r="A2898" s="1" t="s">
        <v>16</v>
      </c>
      <c r="B2898" s="1" t="s">
        <v>243</v>
      </c>
      <c r="C2898" s="1" t="s">
        <v>26</v>
      </c>
      <c r="D2898" s="1">
        <v>2319.7800000000002</v>
      </c>
      <c r="E2898" s="1">
        <v>0</v>
      </c>
      <c r="F2898" s="1">
        <v>0</v>
      </c>
      <c r="G2898" s="1">
        <v>0</v>
      </c>
      <c r="H2898" s="1">
        <v>17075.706999999999</v>
      </c>
      <c r="I2898" s="1">
        <v>-17995.742999999999</v>
      </c>
    </row>
    <row r="2899" spans="1:9" hidden="1" x14ac:dyDescent="0.25">
      <c r="A2899" s="1" t="s">
        <v>16</v>
      </c>
      <c r="B2899" s="1" t="s">
        <v>243</v>
      </c>
      <c r="C2899" s="1" t="s">
        <v>10</v>
      </c>
      <c r="D2899" s="1">
        <v>2376.73</v>
      </c>
      <c r="E2899" s="1">
        <v>0</v>
      </c>
      <c r="F2899" s="1">
        <v>0</v>
      </c>
      <c r="G2899" s="1">
        <v>0</v>
      </c>
      <c r="H2899" s="1">
        <v>17426.616000000002</v>
      </c>
      <c r="I2899" s="1">
        <v>-18465.085999999999</v>
      </c>
    </row>
    <row r="2900" spans="1:9" hidden="1" x14ac:dyDescent="0.25">
      <c r="A2900" s="1" t="s">
        <v>16</v>
      </c>
      <c r="B2900" s="1" t="s">
        <v>244</v>
      </c>
      <c r="C2900" s="1" t="s">
        <v>26</v>
      </c>
      <c r="D2900" s="1">
        <v>2319.7800000000002</v>
      </c>
      <c r="E2900" s="1">
        <v>0</v>
      </c>
      <c r="F2900" s="1">
        <v>0</v>
      </c>
      <c r="G2900" s="1">
        <v>0</v>
      </c>
      <c r="H2900" s="1">
        <v>17075.062999999998</v>
      </c>
      <c r="I2900" s="1">
        <v>-17995.661</v>
      </c>
    </row>
    <row r="2901" spans="1:9" hidden="1" x14ac:dyDescent="0.25">
      <c r="A2901" s="1" t="s">
        <v>16</v>
      </c>
      <c r="B2901" s="1" t="s">
        <v>244</v>
      </c>
      <c r="C2901" s="1" t="s">
        <v>10</v>
      </c>
      <c r="D2901" s="1">
        <v>2376.73</v>
      </c>
      <c r="E2901" s="1">
        <v>0</v>
      </c>
      <c r="F2901" s="1">
        <v>0</v>
      </c>
      <c r="G2901" s="1">
        <v>0</v>
      </c>
      <c r="H2901" s="1">
        <v>17425.596000000001</v>
      </c>
      <c r="I2901" s="1">
        <v>-18464.96</v>
      </c>
    </row>
    <row r="2902" spans="1:9" hidden="1" x14ac:dyDescent="0.25">
      <c r="A2902" s="1" t="s">
        <v>16</v>
      </c>
      <c r="B2902" s="1" t="s">
        <v>245</v>
      </c>
      <c r="C2902" s="1" t="s">
        <v>26</v>
      </c>
      <c r="D2902" s="1">
        <v>2080.7399999999998</v>
      </c>
      <c r="E2902" s="1">
        <v>-713.76</v>
      </c>
      <c r="F2902" s="1">
        <v>0</v>
      </c>
      <c r="G2902" s="1">
        <v>5438.3379999999997</v>
      </c>
      <c r="H2902" s="1">
        <v>15194.65</v>
      </c>
      <c r="I2902" s="1">
        <v>-23050.131000000001</v>
      </c>
    </row>
    <row r="2903" spans="1:9" hidden="1" x14ac:dyDescent="0.25">
      <c r="A2903" s="1" t="s">
        <v>16</v>
      </c>
      <c r="B2903" s="1" t="s">
        <v>245</v>
      </c>
      <c r="C2903" s="1" t="s">
        <v>10</v>
      </c>
      <c r="D2903" s="1">
        <v>2137.6799999999998</v>
      </c>
      <c r="E2903" s="1">
        <v>-713.76</v>
      </c>
      <c r="F2903" s="1">
        <v>0</v>
      </c>
      <c r="G2903" s="1">
        <v>5438.3379999999997</v>
      </c>
      <c r="H2903" s="1">
        <v>15547.313</v>
      </c>
      <c r="I2903" s="1">
        <v>-26121.633999999998</v>
      </c>
    </row>
    <row r="2904" spans="1:9" hidden="1" x14ac:dyDescent="0.25">
      <c r="A2904" s="1" t="s">
        <v>16</v>
      </c>
      <c r="B2904" s="1" t="s">
        <v>246</v>
      </c>
      <c r="C2904" s="1" t="s">
        <v>26</v>
      </c>
      <c r="D2904" s="1">
        <v>2080.7399999999998</v>
      </c>
      <c r="E2904" s="1">
        <v>713.76</v>
      </c>
      <c r="F2904" s="1">
        <v>0</v>
      </c>
      <c r="G2904" s="1">
        <v>-5438.3379999999997</v>
      </c>
      <c r="H2904" s="1">
        <v>15188.35</v>
      </c>
      <c r="I2904" s="1">
        <v>-9333.1759999999995</v>
      </c>
    </row>
    <row r="2905" spans="1:9" hidden="1" x14ac:dyDescent="0.25">
      <c r="A2905" s="1" t="s">
        <v>16</v>
      </c>
      <c r="B2905" s="1" t="s">
        <v>246</v>
      </c>
      <c r="C2905" s="1" t="s">
        <v>10</v>
      </c>
      <c r="D2905" s="1">
        <v>2137.6799999999998</v>
      </c>
      <c r="E2905" s="1">
        <v>713.76</v>
      </c>
      <c r="F2905" s="1">
        <v>0</v>
      </c>
      <c r="G2905" s="1">
        <v>-5438.3379999999997</v>
      </c>
      <c r="H2905" s="1">
        <v>15537.22</v>
      </c>
      <c r="I2905" s="1">
        <v>-7200.7669999999998</v>
      </c>
    </row>
    <row r="2906" spans="1:9" hidden="1" x14ac:dyDescent="0.25">
      <c r="A2906" s="1" t="s">
        <v>16</v>
      </c>
      <c r="B2906" s="1" t="s">
        <v>247</v>
      </c>
      <c r="C2906" s="1" t="s">
        <v>26</v>
      </c>
      <c r="D2906" s="1">
        <v>2080.7399999999998</v>
      </c>
      <c r="E2906" s="1">
        <v>-713.76</v>
      </c>
      <c r="F2906" s="1">
        <v>0</v>
      </c>
      <c r="G2906" s="1">
        <v>4414.3109999999997</v>
      </c>
      <c r="H2906" s="1">
        <v>15194.63</v>
      </c>
      <c r="I2906" s="1">
        <v>-23050.002</v>
      </c>
    </row>
    <row r="2907" spans="1:9" hidden="1" x14ac:dyDescent="0.25">
      <c r="A2907" s="1" t="s">
        <v>16</v>
      </c>
      <c r="B2907" s="1" t="s">
        <v>247</v>
      </c>
      <c r="C2907" s="1" t="s">
        <v>10</v>
      </c>
      <c r="D2907" s="1">
        <v>2137.6799999999998</v>
      </c>
      <c r="E2907" s="1">
        <v>-713.76</v>
      </c>
      <c r="F2907" s="1">
        <v>0</v>
      </c>
      <c r="G2907" s="1">
        <v>4414.3109999999997</v>
      </c>
      <c r="H2907" s="1">
        <v>15547.08</v>
      </c>
      <c r="I2907" s="1">
        <v>-26120.874</v>
      </c>
    </row>
    <row r="2908" spans="1:9" hidden="1" x14ac:dyDescent="0.25">
      <c r="A2908" s="1" t="s">
        <v>16</v>
      </c>
      <c r="B2908" s="1" t="s">
        <v>248</v>
      </c>
      <c r="C2908" s="1" t="s">
        <v>26</v>
      </c>
      <c r="D2908" s="1">
        <v>2080.7399999999998</v>
      </c>
      <c r="E2908" s="1">
        <v>713.76</v>
      </c>
      <c r="F2908" s="1">
        <v>0</v>
      </c>
      <c r="G2908" s="1">
        <v>-4414.3109999999997</v>
      </c>
      <c r="H2908" s="1">
        <v>15188.369000000001</v>
      </c>
      <c r="I2908" s="1">
        <v>-9333.3050000000003</v>
      </c>
    </row>
    <row r="2909" spans="1:9" hidden="1" x14ac:dyDescent="0.25">
      <c r="A2909" s="1" t="s">
        <v>16</v>
      </c>
      <c r="B2909" s="1" t="s">
        <v>248</v>
      </c>
      <c r="C2909" s="1" t="s">
        <v>10</v>
      </c>
      <c r="D2909" s="1">
        <v>2137.6799999999998</v>
      </c>
      <c r="E2909" s="1">
        <v>713.76</v>
      </c>
      <c r="F2909" s="1">
        <v>0</v>
      </c>
      <c r="G2909" s="1">
        <v>-4414.3109999999997</v>
      </c>
      <c r="H2909" s="1">
        <v>15537.453</v>
      </c>
      <c r="I2909" s="1">
        <v>-7201.527</v>
      </c>
    </row>
    <row r="2910" spans="1:9" hidden="1" x14ac:dyDescent="0.25">
      <c r="A2910" s="1" t="s">
        <v>16</v>
      </c>
      <c r="B2910" s="1" t="s">
        <v>249</v>
      </c>
      <c r="C2910" s="1" t="s">
        <v>26</v>
      </c>
      <c r="D2910" s="1">
        <v>2080.7399999999998</v>
      </c>
      <c r="E2910" s="1">
        <v>0</v>
      </c>
      <c r="F2910" s="1">
        <v>-713.76</v>
      </c>
      <c r="G2910" s="1">
        <v>-5041.5429999999997</v>
      </c>
      <c r="H2910" s="1">
        <v>22068.098999999998</v>
      </c>
      <c r="I2910" s="1">
        <v>-16194.764999999999</v>
      </c>
    </row>
    <row r="2911" spans="1:9" hidden="1" x14ac:dyDescent="0.25">
      <c r="A2911" s="1" t="s">
        <v>16</v>
      </c>
      <c r="B2911" s="1" t="s">
        <v>249</v>
      </c>
      <c r="C2911" s="1" t="s">
        <v>10</v>
      </c>
      <c r="D2911" s="1">
        <v>2137.6799999999998</v>
      </c>
      <c r="E2911" s="1">
        <v>0</v>
      </c>
      <c r="F2911" s="1">
        <v>-713.76</v>
      </c>
      <c r="G2911" s="1">
        <v>-5041.5429999999997</v>
      </c>
      <c r="H2911" s="1">
        <v>25029.609</v>
      </c>
      <c r="I2911" s="1">
        <v>-16666.473000000002</v>
      </c>
    </row>
    <row r="2912" spans="1:9" hidden="1" x14ac:dyDescent="0.25">
      <c r="A2912" s="1" t="s">
        <v>16</v>
      </c>
      <c r="B2912" s="1" t="s">
        <v>250</v>
      </c>
      <c r="C2912" s="1" t="s">
        <v>26</v>
      </c>
      <c r="D2912" s="1">
        <v>2080.7399999999998</v>
      </c>
      <c r="E2912" s="1">
        <v>0</v>
      </c>
      <c r="F2912" s="1">
        <v>713.76</v>
      </c>
      <c r="G2912" s="1">
        <v>5041.5429999999997</v>
      </c>
      <c r="H2912" s="1">
        <v>8314.9009999999998</v>
      </c>
      <c r="I2912" s="1">
        <v>-16188.541999999999</v>
      </c>
    </row>
    <row r="2913" spans="1:9" hidden="1" x14ac:dyDescent="0.25">
      <c r="A2913" s="1" t="s">
        <v>16</v>
      </c>
      <c r="B2913" s="1" t="s">
        <v>250</v>
      </c>
      <c r="C2913" s="1" t="s">
        <v>10</v>
      </c>
      <c r="D2913" s="1">
        <v>2137.6799999999998</v>
      </c>
      <c r="E2913" s="1">
        <v>0</v>
      </c>
      <c r="F2913" s="1">
        <v>713.76</v>
      </c>
      <c r="G2913" s="1">
        <v>5041.5429999999997</v>
      </c>
      <c r="H2913" s="1">
        <v>6054.924</v>
      </c>
      <c r="I2913" s="1">
        <v>-16655.928</v>
      </c>
    </row>
    <row r="2914" spans="1:9" hidden="1" x14ac:dyDescent="0.25">
      <c r="A2914" s="1" t="s">
        <v>16</v>
      </c>
      <c r="B2914" s="1" t="s">
        <v>251</v>
      </c>
      <c r="C2914" s="1" t="s">
        <v>26</v>
      </c>
      <c r="D2914" s="1">
        <v>2080.7399999999998</v>
      </c>
      <c r="E2914" s="1">
        <v>0</v>
      </c>
      <c r="F2914" s="1">
        <v>-713.76</v>
      </c>
      <c r="G2914" s="1">
        <v>-6000.5870000000004</v>
      </c>
      <c r="H2914" s="1">
        <v>22068.087</v>
      </c>
      <c r="I2914" s="1">
        <v>-16194.654</v>
      </c>
    </row>
    <row r="2915" spans="1:9" hidden="1" x14ac:dyDescent="0.25">
      <c r="A2915" s="1" t="s">
        <v>16</v>
      </c>
      <c r="B2915" s="1" t="s">
        <v>251</v>
      </c>
      <c r="C2915" s="1" t="s">
        <v>10</v>
      </c>
      <c r="D2915" s="1">
        <v>2137.6799999999998</v>
      </c>
      <c r="E2915" s="1">
        <v>0</v>
      </c>
      <c r="F2915" s="1">
        <v>-713.76</v>
      </c>
      <c r="G2915" s="1">
        <v>-6000.5870000000004</v>
      </c>
      <c r="H2915" s="1">
        <v>25029.398000000001</v>
      </c>
      <c r="I2915" s="1">
        <v>-16665.773000000001</v>
      </c>
    </row>
    <row r="2916" spans="1:9" hidden="1" x14ac:dyDescent="0.25">
      <c r="A2916" s="1" t="s">
        <v>16</v>
      </c>
      <c r="B2916" s="1" t="s">
        <v>252</v>
      </c>
      <c r="C2916" s="1" t="s">
        <v>26</v>
      </c>
      <c r="D2916" s="1">
        <v>2080.7399999999998</v>
      </c>
      <c r="E2916" s="1">
        <v>0</v>
      </c>
      <c r="F2916" s="1">
        <v>713.76</v>
      </c>
      <c r="G2916" s="1">
        <v>6000.5870000000004</v>
      </c>
      <c r="H2916" s="1">
        <v>8314.9120000000003</v>
      </c>
      <c r="I2916" s="1">
        <v>-16188.653</v>
      </c>
    </row>
    <row r="2917" spans="1:9" hidden="1" x14ac:dyDescent="0.25">
      <c r="A2917" s="1" t="s">
        <v>16</v>
      </c>
      <c r="B2917" s="1" t="s">
        <v>252</v>
      </c>
      <c r="C2917" s="1" t="s">
        <v>10</v>
      </c>
      <c r="D2917" s="1">
        <v>2137.6799999999998</v>
      </c>
      <c r="E2917" s="1">
        <v>0</v>
      </c>
      <c r="F2917" s="1">
        <v>713.76</v>
      </c>
      <c r="G2917" s="1">
        <v>6000.5870000000004</v>
      </c>
      <c r="H2917" s="1">
        <v>6055.1350000000002</v>
      </c>
      <c r="I2917" s="1">
        <v>-16656.628000000001</v>
      </c>
    </row>
    <row r="2918" spans="1:9" hidden="1" x14ac:dyDescent="0.25">
      <c r="A2918" s="1" t="s">
        <v>16</v>
      </c>
      <c r="B2918" s="1" t="s">
        <v>253</v>
      </c>
      <c r="C2918" s="1" t="s">
        <v>26</v>
      </c>
      <c r="D2918" s="1">
        <v>2080.7399999999998</v>
      </c>
      <c r="E2918" s="1">
        <v>0</v>
      </c>
      <c r="F2918" s="1">
        <v>0</v>
      </c>
      <c r="G2918" s="1">
        <v>0</v>
      </c>
      <c r="H2918" s="1">
        <v>15191.545</v>
      </c>
      <c r="I2918" s="1">
        <v>-16191.995999999999</v>
      </c>
    </row>
    <row r="2919" spans="1:9" hidden="1" x14ac:dyDescent="0.25">
      <c r="A2919" s="1" t="s">
        <v>16</v>
      </c>
      <c r="B2919" s="1" t="s">
        <v>253</v>
      </c>
      <c r="C2919" s="1" t="s">
        <v>10</v>
      </c>
      <c r="D2919" s="1">
        <v>2137.6799999999998</v>
      </c>
      <c r="E2919" s="1">
        <v>0</v>
      </c>
      <c r="F2919" s="1">
        <v>0</v>
      </c>
      <c r="G2919" s="1">
        <v>0</v>
      </c>
      <c r="H2919" s="1">
        <v>15542.335999999999</v>
      </c>
      <c r="I2919" s="1">
        <v>-16661.745999999999</v>
      </c>
    </row>
    <row r="2920" spans="1:9" hidden="1" x14ac:dyDescent="0.25">
      <c r="A2920" s="1" t="s">
        <v>16</v>
      </c>
      <c r="B2920" s="1" t="s">
        <v>254</v>
      </c>
      <c r="C2920" s="1" t="s">
        <v>26</v>
      </c>
      <c r="D2920" s="1">
        <v>2080.7399999999998</v>
      </c>
      <c r="E2920" s="1">
        <v>0</v>
      </c>
      <c r="F2920" s="1">
        <v>0</v>
      </c>
      <c r="G2920" s="1">
        <v>0</v>
      </c>
      <c r="H2920" s="1">
        <v>15191.454</v>
      </c>
      <c r="I2920" s="1">
        <v>-16191.311</v>
      </c>
    </row>
    <row r="2921" spans="1:9" hidden="1" x14ac:dyDescent="0.25">
      <c r="A2921" s="1" t="s">
        <v>16</v>
      </c>
      <c r="B2921" s="1" t="s">
        <v>254</v>
      </c>
      <c r="C2921" s="1" t="s">
        <v>10</v>
      </c>
      <c r="D2921" s="1">
        <v>2137.6799999999998</v>
      </c>
      <c r="E2921" s="1">
        <v>0</v>
      </c>
      <c r="F2921" s="1">
        <v>0</v>
      </c>
      <c r="G2921" s="1">
        <v>0</v>
      </c>
      <c r="H2921" s="1">
        <v>15542.197</v>
      </c>
      <c r="I2921" s="1">
        <v>-16660.654999999999</v>
      </c>
    </row>
    <row r="2922" spans="1:9" hidden="1" x14ac:dyDescent="0.25">
      <c r="A2922" s="1" t="s">
        <v>16</v>
      </c>
      <c r="B2922" s="1" t="s">
        <v>255</v>
      </c>
      <c r="C2922" s="1" t="s">
        <v>26</v>
      </c>
      <c r="D2922" s="1">
        <v>2080.7399999999998</v>
      </c>
      <c r="E2922" s="1">
        <v>0</v>
      </c>
      <c r="F2922" s="1">
        <v>0</v>
      </c>
      <c r="G2922" s="1">
        <v>0</v>
      </c>
      <c r="H2922" s="1">
        <v>15191.822</v>
      </c>
      <c r="I2922" s="1">
        <v>-16191.694</v>
      </c>
    </row>
    <row r="2923" spans="1:9" hidden="1" x14ac:dyDescent="0.25">
      <c r="A2923" s="1" t="s">
        <v>16</v>
      </c>
      <c r="B2923" s="1" t="s">
        <v>255</v>
      </c>
      <c r="C2923" s="1" t="s">
        <v>10</v>
      </c>
      <c r="D2923" s="1">
        <v>2137.6799999999998</v>
      </c>
      <c r="E2923" s="1">
        <v>0</v>
      </c>
      <c r="F2923" s="1">
        <v>0</v>
      </c>
      <c r="G2923" s="1">
        <v>0</v>
      </c>
      <c r="H2923" s="1">
        <v>15542.776</v>
      </c>
      <c r="I2923" s="1">
        <v>-16661.263999999999</v>
      </c>
    </row>
    <row r="2924" spans="1:9" hidden="1" x14ac:dyDescent="0.25">
      <c r="A2924" s="1" t="s">
        <v>16</v>
      </c>
      <c r="B2924" s="1" t="s">
        <v>256</v>
      </c>
      <c r="C2924" s="1" t="s">
        <v>26</v>
      </c>
      <c r="D2924" s="1">
        <v>2080.7399999999998</v>
      </c>
      <c r="E2924" s="1">
        <v>0</v>
      </c>
      <c r="F2924" s="1">
        <v>0</v>
      </c>
      <c r="G2924" s="1">
        <v>0</v>
      </c>
      <c r="H2924" s="1">
        <v>15191.178</v>
      </c>
      <c r="I2924" s="1">
        <v>-16191.612999999999</v>
      </c>
    </row>
    <row r="2925" spans="1:9" hidden="1" x14ac:dyDescent="0.25">
      <c r="A2925" s="1" t="s">
        <v>16</v>
      </c>
      <c r="B2925" s="1" t="s">
        <v>256</v>
      </c>
      <c r="C2925" s="1" t="s">
        <v>10</v>
      </c>
      <c r="D2925" s="1">
        <v>2137.6799999999998</v>
      </c>
      <c r="E2925" s="1">
        <v>0</v>
      </c>
      <c r="F2925" s="1">
        <v>0</v>
      </c>
      <c r="G2925" s="1">
        <v>0</v>
      </c>
      <c r="H2925" s="1">
        <v>15541.755999999999</v>
      </c>
      <c r="I2925" s="1">
        <v>-16661.136999999999</v>
      </c>
    </row>
    <row r="2926" spans="1:9" hidden="1" x14ac:dyDescent="0.25">
      <c r="A2926" s="1" t="s">
        <v>16</v>
      </c>
      <c r="B2926" s="1" t="s">
        <v>257</v>
      </c>
      <c r="C2926" s="1" t="s">
        <v>26</v>
      </c>
      <c r="D2926" s="1">
        <v>1040.3699999999999</v>
      </c>
      <c r="E2926" s="1">
        <v>-713.76</v>
      </c>
      <c r="F2926" s="1">
        <v>0</v>
      </c>
      <c r="G2926" s="1">
        <v>5438.3379999999997</v>
      </c>
      <c r="H2926" s="1">
        <v>7598.9</v>
      </c>
      <c r="I2926" s="1">
        <v>-14954.305</v>
      </c>
    </row>
    <row r="2927" spans="1:9" hidden="1" x14ac:dyDescent="0.25">
      <c r="A2927" s="1" t="s">
        <v>16</v>
      </c>
      <c r="B2927" s="1" t="s">
        <v>257</v>
      </c>
      <c r="C2927" s="1" t="s">
        <v>10</v>
      </c>
      <c r="D2927" s="1">
        <v>1068.8399999999999</v>
      </c>
      <c r="E2927" s="1">
        <v>-713.76</v>
      </c>
      <c r="F2927" s="1">
        <v>0</v>
      </c>
      <c r="G2927" s="1">
        <v>5438.3379999999997</v>
      </c>
      <c r="H2927" s="1">
        <v>7776.1790000000001</v>
      </c>
      <c r="I2927" s="1">
        <v>-17791.032999999999</v>
      </c>
    </row>
    <row r="2928" spans="1:9" hidden="1" x14ac:dyDescent="0.25">
      <c r="A2928" s="1" t="s">
        <v>16</v>
      </c>
      <c r="B2928" s="1" t="s">
        <v>258</v>
      </c>
      <c r="C2928" s="1" t="s">
        <v>26</v>
      </c>
      <c r="D2928" s="1">
        <v>1040.3699999999999</v>
      </c>
      <c r="E2928" s="1">
        <v>713.76</v>
      </c>
      <c r="F2928" s="1">
        <v>0</v>
      </c>
      <c r="G2928" s="1">
        <v>-5438.3379999999997</v>
      </c>
      <c r="H2928" s="1">
        <v>7592.6</v>
      </c>
      <c r="I2928" s="1">
        <v>-1237.3489999999999</v>
      </c>
    </row>
    <row r="2929" spans="1:9" hidden="1" x14ac:dyDescent="0.25">
      <c r="A2929" s="1" t="s">
        <v>16</v>
      </c>
      <c r="B2929" s="1" t="s">
        <v>258</v>
      </c>
      <c r="C2929" s="1" t="s">
        <v>10</v>
      </c>
      <c r="D2929" s="1">
        <v>1068.8399999999999</v>
      </c>
      <c r="E2929" s="1">
        <v>713.76</v>
      </c>
      <c r="F2929" s="1">
        <v>0</v>
      </c>
      <c r="G2929" s="1">
        <v>-5438.3379999999997</v>
      </c>
      <c r="H2929" s="1">
        <v>7766.0870000000004</v>
      </c>
      <c r="I2929" s="1">
        <v>1129.8330000000001</v>
      </c>
    </row>
    <row r="2930" spans="1:9" hidden="1" x14ac:dyDescent="0.25">
      <c r="A2930" s="1" t="s">
        <v>16</v>
      </c>
      <c r="B2930" s="1" t="s">
        <v>259</v>
      </c>
      <c r="C2930" s="1" t="s">
        <v>26</v>
      </c>
      <c r="D2930" s="1">
        <v>1040.3699999999999</v>
      </c>
      <c r="E2930" s="1">
        <v>-713.76</v>
      </c>
      <c r="F2930" s="1">
        <v>0</v>
      </c>
      <c r="G2930" s="1">
        <v>4414.3109999999997</v>
      </c>
      <c r="H2930" s="1">
        <v>7598.88</v>
      </c>
      <c r="I2930" s="1">
        <v>-14954.174999999999</v>
      </c>
    </row>
    <row r="2931" spans="1:9" hidden="1" x14ac:dyDescent="0.25">
      <c r="A2931" s="1" t="s">
        <v>16</v>
      </c>
      <c r="B2931" s="1" t="s">
        <v>259</v>
      </c>
      <c r="C2931" s="1" t="s">
        <v>10</v>
      </c>
      <c r="D2931" s="1">
        <v>1068.8399999999999</v>
      </c>
      <c r="E2931" s="1">
        <v>-713.76</v>
      </c>
      <c r="F2931" s="1">
        <v>0</v>
      </c>
      <c r="G2931" s="1">
        <v>4414.3109999999997</v>
      </c>
      <c r="H2931" s="1">
        <v>7775.9470000000001</v>
      </c>
      <c r="I2931" s="1">
        <v>-17790.274000000001</v>
      </c>
    </row>
    <row r="2932" spans="1:9" hidden="1" x14ac:dyDescent="0.25">
      <c r="A2932" s="1" t="s">
        <v>16</v>
      </c>
      <c r="B2932" s="1" t="s">
        <v>260</v>
      </c>
      <c r="C2932" s="1" t="s">
        <v>26</v>
      </c>
      <c r="D2932" s="1">
        <v>1040.3699999999999</v>
      </c>
      <c r="E2932" s="1">
        <v>713.76</v>
      </c>
      <c r="F2932" s="1">
        <v>0</v>
      </c>
      <c r="G2932" s="1">
        <v>-4414.3109999999997</v>
      </c>
      <c r="H2932" s="1">
        <v>7592.62</v>
      </c>
      <c r="I2932" s="1">
        <v>-1237.479</v>
      </c>
    </row>
    <row r="2933" spans="1:9" hidden="1" x14ac:dyDescent="0.25">
      <c r="A2933" s="1" t="s">
        <v>16</v>
      </c>
      <c r="B2933" s="1" t="s">
        <v>260</v>
      </c>
      <c r="C2933" s="1" t="s">
        <v>10</v>
      </c>
      <c r="D2933" s="1">
        <v>1068.8399999999999</v>
      </c>
      <c r="E2933" s="1">
        <v>713.76</v>
      </c>
      <c r="F2933" s="1">
        <v>0</v>
      </c>
      <c r="G2933" s="1">
        <v>-4414.3109999999997</v>
      </c>
      <c r="H2933" s="1">
        <v>7766.32</v>
      </c>
      <c r="I2933" s="1">
        <v>1129.0730000000001</v>
      </c>
    </row>
    <row r="2934" spans="1:9" hidden="1" x14ac:dyDescent="0.25">
      <c r="A2934" s="1" t="s">
        <v>16</v>
      </c>
      <c r="B2934" s="1" t="s">
        <v>261</v>
      </c>
      <c r="C2934" s="1" t="s">
        <v>26</v>
      </c>
      <c r="D2934" s="1">
        <v>1040.3699999999999</v>
      </c>
      <c r="E2934" s="1">
        <v>0</v>
      </c>
      <c r="F2934" s="1">
        <v>-713.76</v>
      </c>
      <c r="G2934" s="1">
        <v>-5041.5429999999997</v>
      </c>
      <c r="H2934" s="1">
        <v>14472.349</v>
      </c>
      <c r="I2934" s="1">
        <v>-8098.9380000000001</v>
      </c>
    </row>
    <row r="2935" spans="1:9" hidden="1" x14ac:dyDescent="0.25">
      <c r="A2935" s="1" t="s">
        <v>16</v>
      </c>
      <c r="B2935" s="1" t="s">
        <v>261</v>
      </c>
      <c r="C2935" s="1" t="s">
        <v>10</v>
      </c>
      <c r="D2935" s="1">
        <v>1068.8399999999999</v>
      </c>
      <c r="E2935" s="1">
        <v>0</v>
      </c>
      <c r="F2935" s="1">
        <v>-713.76</v>
      </c>
      <c r="G2935" s="1">
        <v>-5041.5429999999997</v>
      </c>
      <c r="H2935" s="1">
        <v>17258.474999999999</v>
      </c>
      <c r="I2935" s="1">
        <v>-8335.8729999999996</v>
      </c>
    </row>
    <row r="2936" spans="1:9" hidden="1" x14ac:dyDescent="0.25">
      <c r="A2936" s="1" t="s">
        <v>16</v>
      </c>
      <c r="B2936" s="1" t="s">
        <v>262</v>
      </c>
      <c r="C2936" s="1" t="s">
        <v>26</v>
      </c>
      <c r="D2936" s="1">
        <v>1040.3699999999999</v>
      </c>
      <c r="E2936" s="1">
        <v>0</v>
      </c>
      <c r="F2936" s="1">
        <v>713.76</v>
      </c>
      <c r="G2936" s="1">
        <v>5041.5429999999997</v>
      </c>
      <c r="H2936" s="1">
        <v>719.15099999999995</v>
      </c>
      <c r="I2936" s="1">
        <v>-8092.7160000000003</v>
      </c>
    </row>
    <row r="2937" spans="1:9" hidden="1" x14ac:dyDescent="0.25">
      <c r="A2937" s="1" t="s">
        <v>16</v>
      </c>
      <c r="B2937" s="1" t="s">
        <v>262</v>
      </c>
      <c r="C2937" s="1" t="s">
        <v>10</v>
      </c>
      <c r="D2937" s="1">
        <v>1068.8399999999999</v>
      </c>
      <c r="E2937" s="1">
        <v>0</v>
      </c>
      <c r="F2937" s="1">
        <v>713.76</v>
      </c>
      <c r="G2937" s="1">
        <v>5041.5429999999997</v>
      </c>
      <c r="H2937" s="1">
        <v>-1716.2090000000001</v>
      </c>
      <c r="I2937" s="1">
        <v>-8325.3269999999993</v>
      </c>
    </row>
    <row r="2938" spans="1:9" hidden="1" x14ac:dyDescent="0.25">
      <c r="A2938" s="1" t="s">
        <v>16</v>
      </c>
      <c r="B2938" s="1" t="s">
        <v>263</v>
      </c>
      <c r="C2938" s="1" t="s">
        <v>26</v>
      </c>
      <c r="D2938" s="1">
        <v>1040.3699999999999</v>
      </c>
      <c r="E2938" s="1">
        <v>0</v>
      </c>
      <c r="F2938" s="1">
        <v>-713.76</v>
      </c>
      <c r="G2938" s="1">
        <v>-6000.5870000000004</v>
      </c>
      <c r="H2938" s="1">
        <v>14472.337</v>
      </c>
      <c r="I2938" s="1">
        <v>-8098.8280000000004</v>
      </c>
    </row>
    <row r="2939" spans="1:9" hidden="1" x14ac:dyDescent="0.25">
      <c r="A2939" s="1" t="s">
        <v>16</v>
      </c>
      <c r="B2939" s="1" t="s">
        <v>263</v>
      </c>
      <c r="C2939" s="1" t="s">
        <v>10</v>
      </c>
      <c r="D2939" s="1">
        <v>1068.8399999999999</v>
      </c>
      <c r="E2939" s="1">
        <v>0</v>
      </c>
      <c r="F2939" s="1">
        <v>-713.76</v>
      </c>
      <c r="G2939" s="1">
        <v>-6000.5870000000004</v>
      </c>
      <c r="H2939" s="1">
        <v>17258.264999999999</v>
      </c>
      <c r="I2939" s="1">
        <v>-8335.1730000000007</v>
      </c>
    </row>
    <row r="2940" spans="1:9" hidden="1" x14ac:dyDescent="0.25">
      <c r="A2940" s="1" t="s">
        <v>16</v>
      </c>
      <c r="B2940" s="1" t="s">
        <v>264</v>
      </c>
      <c r="C2940" s="1" t="s">
        <v>26</v>
      </c>
      <c r="D2940" s="1">
        <v>1040.3699999999999</v>
      </c>
      <c r="E2940" s="1">
        <v>0</v>
      </c>
      <c r="F2940" s="1">
        <v>713.76</v>
      </c>
      <c r="G2940" s="1">
        <v>6000.5870000000004</v>
      </c>
      <c r="H2940" s="1">
        <v>719.16200000000003</v>
      </c>
      <c r="I2940" s="1">
        <v>-8092.826</v>
      </c>
    </row>
    <row r="2941" spans="1:9" hidden="1" x14ac:dyDescent="0.25">
      <c r="A2941" s="1" t="s">
        <v>16</v>
      </c>
      <c r="B2941" s="1" t="s">
        <v>264</v>
      </c>
      <c r="C2941" s="1" t="s">
        <v>10</v>
      </c>
      <c r="D2941" s="1">
        <v>1068.8399999999999</v>
      </c>
      <c r="E2941" s="1">
        <v>0</v>
      </c>
      <c r="F2941" s="1">
        <v>713.76</v>
      </c>
      <c r="G2941" s="1">
        <v>6000.5870000000004</v>
      </c>
      <c r="H2941" s="1">
        <v>-1715.998</v>
      </c>
      <c r="I2941" s="1">
        <v>-8326.027</v>
      </c>
    </row>
    <row r="2942" spans="1:9" hidden="1" x14ac:dyDescent="0.25">
      <c r="A2942" s="1" t="s">
        <v>16</v>
      </c>
      <c r="B2942" s="1" t="s">
        <v>265</v>
      </c>
      <c r="C2942" s="1" t="s">
        <v>26</v>
      </c>
      <c r="D2942" s="1">
        <v>1040.3699999999999</v>
      </c>
      <c r="E2942" s="1">
        <v>0</v>
      </c>
      <c r="F2942" s="1">
        <v>0</v>
      </c>
      <c r="G2942" s="1">
        <v>0</v>
      </c>
      <c r="H2942" s="1">
        <v>7595.7950000000001</v>
      </c>
      <c r="I2942" s="1">
        <v>-8096.1689999999999</v>
      </c>
    </row>
    <row r="2943" spans="1:9" hidden="1" x14ac:dyDescent="0.25">
      <c r="A2943" s="1" t="s">
        <v>16</v>
      </c>
      <c r="B2943" s="1" t="s">
        <v>265</v>
      </c>
      <c r="C2943" s="1" t="s">
        <v>10</v>
      </c>
      <c r="D2943" s="1">
        <v>1068.8399999999999</v>
      </c>
      <c r="E2943" s="1">
        <v>0</v>
      </c>
      <c r="F2943" s="1">
        <v>0</v>
      </c>
      <c r="G2943" s="1">
        <v>0</v>
      </c>
      <c r="H2943" s="1">
        <v>7771.2030000000004</v>
      </c>
      <c r="I2943" s="1">
        <v>-8331.1460000000006</v>
      </c>
    </row>
    <row r="2944" spans="1:9" hidden="1" x14ac:dyDescent="0.25">
      <c r="A2944" s="1" t="s">
        <v>16</v>
      </c>
      <c r="B2944" s="1" t="s">
        <v>266</v>
      </c>
      <c r="C2944" s="1" t="s">
        <v>26</v>
      </c>
      <c r="D2944" s="1">
        <v>1040.3699999999999</v>
      </c>
      <c r="E2944" s="1">
        <v>0</v>
      </c>
      <c r="F2944" s="1">
        <v>0</v>
      </c>
      <c r="G2944" s="1">
        <v>0</v>
      </c>
      <c r="H2944" s="1">
        <v>7595.7039999999997</v>
      </c>
      <c r="I2944" s="1">
        <v>-8095.4849999999997</v>
      </c>
    </row>
    <row r="2945" spans="1:9" hidden="1" x14ac:dyDescent="0.25">
      <c r="A2945" s="1" t="s">
        <v>16</v>
      </c>
      <c r="B2945" s="1" t="s">
        <v>266</v>
      </c>
      <c r="C2945" s="1" t="s">
        <v>10</v>
      </c>
      <c r="D2945" s="1">
        <v>1068.8399999999999</v>
      </c>
      <c r="E2945" s="1">
        <v>0</v>
      </c>
      <c r="F2945" s="1">
        <v>0</v>
      </c>
      <c r="G2945" s="1">
        <v>0</v>
      </c>
      <c r="H2945" s="1">
        <v>7771.0640000000003</v>
      </c>
      <c r="I2945" s="1">
        <v>-8330.0550000000003</v>
      </c>
    </row>
    <row r="2946" spans="1:9" hidden="1" x14ac:dyDescent="0.25">
      <c r="A2946" s="1" t="s">
        <v>16</v>
      </c>
      <c r="B2946" s="1" t="s">
        <v>267</v>
      </c>
      <c r="C2946" s="1" t="s">
        <v>26</v>
      </c>
      <c r="D2946" s="1">
        <v>1040.3699999999999</v>
      </c>
      <c r="E2946" s="1">
        <v>0</v>
      </c>
      <c r="F2946" s="1">
        <v>0</v>
      </c>
      <c r="G2946" s="1">
        <v>0</v>
      </c>
      <c r="H2946" s="1">
        <v>7596.0720000000001</v>
      </c>
      <c r="I2946" s="1">
        <v>-8095.8670000000002</v>
      </c>
    </row>
    <row r="2947" spans="1:9" hidden="1" x14ac:dyDescent="0.25">
      <c r="A2947" s="1" t="s">
        <v>16</v>
      </c>
      <c r="B2947" s="1" t="s">
        <v>267</v>
      </c>
      <c r="C2947" s="1" t="s">
        <v>10</v>
      </c>
      <c r="D2947" s="1">
        <v>1068.8399999999999</v>
      </c>
      <c r="E2947" s="1">
        <v>0</v>
      </c>
      <c r="F2947" s="1">
        <v>0</v>
      </c>
      <c r="G2947" s="1">
        <v>0</v>
      </c>
      <c r="H2947" s="1">
        <v>7771.643</v>
      </c>
      <c r="I2947" s="1">
        <v>-8330.6640000000007</v>
      </c>
    </row>
    <row r="2948" spans="1:9" hidden="1" x14ac:dyDescent="0.25">
      <c r="A2948" s="1" t="s">
        <v>16</v>
      </c>
      <c r="B2948" s="1" t="s">
        <v>268</v>
      </c>
      <c r="C2948" s="1" t="s">
        <v>26</v>
      </c>
      <c r="D2948" s="1">
        <v>1040.3699999999999</v>
      </c>
      <c r="E2948" s="1">
        <v>0</v>
      </c>
      <c r="F2948" s="1">
        <v>0</v>
      </c>
      <c r="G2948" s="1">
        <v>0</v>
      </c>
      <c r="H2948" s="1">
        <v>7595.4279999999999</v>
      </c>
      <c r="I2948" s="1">
        <v>-8095.7860000000001</v>
      </c>
    </row>
    <row r="2949" spans="1:9" hidden="1" x14ac:dyDescent="0.25">
      <c r="A2949" s="1" t="s">
        <v>16</v>
      </c>
      <c r="B2949" s="1" t="s">
        <v>268</v>
      </c>
      <c r="C2949" s="1" t="s">
        <v>10</v>
      </c>
      <c r="D2949" s="1">
        <v>1068.8399999999999</v>
      </c>
      <c r="E2949" s="1">
        <v>0</v>
      </c>
      <c r="F2949" s="1">
        <v>0</v>
      </c>
      <c r="G2949" s="1">
        <v>0</v>
      </c>
      <c r="H2949" s="1">
        <v>7770.6229999999996</v>
      </c>
      <c r="I2949" s="1">
        <v>-8330.5370000000003</v>
      </c>
    </row>
    <row r="2950" spans="1:9" hidden="1" x14ac:dyDescent="0.25">
      <c r="A2950" s="1" t="s">
        <v>16</v>
      </c>
      <c r="B2950" s="1" t="s">
        <v>269</v>
      </c>
      <c r="C2950" s="1" t="s">
        <v>26</v>
      </c>
      <c r="D2950" s="1">
        <v>2319.7800000000002</v>
      </c>
      <c r="E2950" s="1">
        <v>606.48</v>
      </c>
      <c r="F2950" s="1">
        <v>137.78</v>
      </c>
      <c r="G2950" s="1">
        <v>5371.5349999999999</v>
      </c>
      <c r="H2950" s="1">
        <v>18373.855</v>
      </c>
      <c r="I2950" s="1">
        <v>-12370.831</v>
      </c>
    </row>
    <row r="2951" spans="1:9" hidden="1" x14ac:dyDescent="0.25">
      <c r="A2951" s="1" t="s">
        <v>16</v>
      </c>
      <c r="B2951" s="1" t="s">
        <v>269</v>
      </c>
      <c r="C2951" s="1" t="s">
        <v>10</v>
      </c>
      <c r="D2951" s="1">
        <v>2376.73</v>
      </c>
      <c r="E2951" s="1">
        <v>606.48</v>
      </c>
      <c r="F2951" s="1">
        <v>137.78</v>
      </c>
      <c r="G2951" s="1">
        <v>5371.5349999999999</v>
      </c>
      <c r="H2951" s="1">
        <v>19227.511999999999</v>
      </c>
      <c r="I2951" s="1">
        <v>-10676.04</v>
      </c>
    </row>
    <row r="2952" spans="1:9" hidden="1" x14ac:dyDescent="0.25">
      <c r="A2952" s="1" t="s">
        <v>16</v>
      </c>
      <c r="B2952" s="1" t="s">
        <v>270</v>
      </c>
      <c r="C2952" s="1" t="s">
        <v>26</v>
      </c>
      <c r="D2952" s="1">
        <v>2319.7800000000002</v>
      </c>
      <c r="E2952" s="1">
        <v>-606.48</v>
      </c>
      <c r="F2952" s="1">
        <v>-137.78</v>
      </c>
      <c r="G2952" s="1">
        <v>-5371.5349999999999</v>
      </c>
      <c r="H2952" s="1">
        <v>15776.915000000001</v>
      </c>
      <c r="I2952" s="1">
        <v>-23620.573</v>
      </c>
    </row>
    <row r="2953" spans="1:9" hidden="1" x14ac:dyDescent="0.25">
      <c r="A2953" s="1" t="s">
        <v>16</v>
      </c>
      <c r="B2953" s="1" t="s">
        <v>270</v>
      </c>
      <c r="C2953" s="1" t="s">
        <v>10</v>
      </c>
      <c r="D2953" s="1">
        <v>2376.73</v>
      </c>
      <c r="E2953" s="1">
        <v>-606.48</v>
      </c>
      <c r="F2953" s="1">
        <v>-137.78</v>
      </c>
      <c r="G2953" s="1">
        <v>-5371.5349999999999</v>
      </c>
      <c r="H2953" s="1">
        <v>15624.7</v>
      </c>
      <c r="I2953" s="1">
        <v>-26254.006000000001</v>
      </c>
    </row>
    <row r="2954" spans="1:9" hidden="1" x14ac:dyDescent="0.25">
      <c r="A2954" s="1" t="s">
        <v>16</v>
      </c>
      <c r="B2954" s="1" t="s">
        <v>271</v>
      </c>
      <c r="C2954" s="1" t="s">
        <v>26</v>
      </c>
      <c r="D2954" s="1">
        <v>2319.7800000000002</v>
      </c>
      <c r="E2954" s="1">
        <v>135.69999999999999</v>
      </c>
      <c r="F2954" s="1">
        <v>601.98</v>
      </c>
      <c r="G2954" s="1">
        <v>4700.68</v>
      </c>
      <c r="H2954" s="1">
        <v>22677.120999999999</v>
      </c>
      <c r="I2954" s="1">
        <v>-16734.091</v>
      </c>
    </row>
    <row r="2955" spans="1:9" hidden="1" x14ac:dyDescent="0.25">
      <c r="A2955" s="1" t="s">
        <v>16</v>
      </c>
      <c r="B2955" s="1" t="s">
        <v>271</v>
      </c>
      <c r="C2955" s="1" t="s">
        <v>10</v>
      </c>
      <c r="D2955" s="1">
        <v>2376.73</v>
      </c>
      <c r="E2955" s="1">
        <v>135.69999999999999</v>
      </c>
      <c r="F2955" s="1">
        <v>601.98</v>
      </c>
      <c r="G2955" s="1">
        <v>4700.68</v>
      </c>
      <c r="H2955" s="1">
        <v>25184.489000000001</v>
      </c>
      <c r="I2955" s="1">
        <v>-16708.177</v>
      </c>
    </row>
    <row r="2956" spans="1:9" hidden="1" x14ac:dyDescent="0.25">
      <c r="A2956" s="1" t="s">
        <v>16</v>
      </c>
      <c r="B2956" s="1" t="s">
        <v>272</v>
      </c>
      <c r="C2956" s="1" t="s">
        <v>26</v>
      </c>
      <c r="D2956" s="1">
        <v>2319.7800000000002</v>
      </c>
      <c r="E2956" s="1">
        <v>-135.69999999999999</v>
      </c>
      <c r="F2956" s="1">
        <v>-601.98</v>
      </c>
      <c r="G2956" s="1">
        <v>-4700.68</v>
      </c>
      <c r="H2956" s="1">
        <v>11473.648999999999</v>
      </c>
      <c r="I2956" s="1">
        <v>-19257.312999999998</v>
      </c>
    </row>
    <row r="2957" spans="1:9" hidden="1" x14ac:dyDescent="0.25">
      <c r="A2957" s="1" t="s">
        <v>16</v>
      </c>
      <c r="B2957" s="1" t="s">
        <v>272</v>
      </c>
      <c r="C2957" s="1" t="s">
        <v>10</v>
      </c>
      <c r="D2957" s="1">
        <v>2376.73</v>
      </c>
      <c r="E2957" s="1">
        <v>-135.69999999999999</v>
      </c>
      <c r="F2957" s="1">
        <v>-601.98</v>
      </c>
      <c r="G2957" s="1">
        <v>-4700.68</v>
      </c>
      <c r="H2957" s="1">
        <v>9667.723</v>
      </c>
      <c r="I2957" s="1">
        <v>-20221.868999999999</v>
      </c>
    </row>
    <row r="2958" spans="1:9" hidden="1" x14ac:dyDescent="0.25">
      <c r="A2958" s="1" t="s">
        <v>16</v>
      </c>
      <c r="B2958" s="1" t="s">
        <v>273</v>
      </c>
      <c r="C2958" s="1" t="s">
        <v>26</v>
      </c>
      <c r="D2958" s="1">
        <v>1040.3699999999999</v>
      </c>
      <c r="E2958" s="1">
        <v>606.48</v>
      </c>
      <c r="F2958" s="1">
        <v>137.78</v>
      </c>
      <c r="G2958" s="1">
        <v>5371.5349999999999</v>
      </c>
      <c r="H2958" s="1">
        <v>8894.2199999999993</v>
      </c>
      <c r="I2958" s="1">
        <v>-2470.9560000000001</v>
      </c>
    </row>
    <row r="2959" spans="1:9" hidden="1" x14ac:dyDescent="0.25">
      <c r="A2959" s="1" t="s">
        <v>16</v>
      </c>
      <c r="B2959" s="1" t="s">
        <v>273</v>
      </c>
      <c r="C2959" s="1" t="s">
        <v>10</v>
      </c>
      <c r="D2959" s="1">
        <v>1068.8399999999999</v>
      </c>
      <c r="E2959" s="1">
        <v>606.48</v>
      </c>
      <c r="F2959" s="1">
        <v>137.78</v>
      </c>
      <c r="G2959" s="1">
        <v>5371.5349999999999</v>
      </c>
      <c r="H2959" s="1">
        <v>9572.5390000000007</v>
      </c>
      <c r="I2959" s="1">
        <v>-541.61800000000005</v>
      </c>
    </row>
    <row r="2960" spans="1:9" hidden="1" x14ac:dyDescent="0.25">
      <c r="A2960" s="1" t="s">
        <v>16</v>
      </c>
      <c r="B2960" s="1" t="s">
        <v>274</v>
      </c>
      <c r="C2960" s="1" t="s">
        <v>26</v>
      </c>
      <c r="D2960" s="1">
        <v>1040.3699999999999</v>
      </c>
      <c r="E2960" s="1">
        <v>-606.48</v>
      </c>
      <c r="F2960" s="1">
        <v>-137.78</v>
      </c>
      <c r="G2960" s="1">
        <v>-5371.5349999999999</v>
      </c>
      <c r="H2960" s="1">
        <v>6297.28</v>
      </c>
      <c r="I2960" s="1">
        <v>-13720.698</v>
      </c>
    </row>
    <row r="2961" spans="1:9" hidden="1" x14ac:dyDescent="0.25">
      <c r="A2961" s="1" t="s">
        <v>16</v>
      </c>
      <c r="B2961" s="1" t="s">
        <v>274</v>
      </c>
      <c r="C2961" s="1" t="s">
        <v>10</v>
      </c>
      <c r="D2961" s="1">
        <v>1068.8399999999999</v>
      </c>
      <c r="E2961" s="1">
        <v>-606.48</v>
      </c>
      <c r="F2961" s="1">
        <v>-137.78</v>
      </c>
      <c r="G2961" s="1">
        <v>-5371.5349999999999</v>
      </c>
      <c r="H2961" s="1">
        <v>5969.7269999999999</v>
      </c>
      <c r="I2961" s="1">
        <v>-16119.583000000001</v>
      </c>
    </row>
    <row r="2962" spans="1:9" hidden="1" x14ac:dyDescent="0.25">
      <c r="A2962" s="1" t="s">
        <v>16</v>
      </c>
      <c r="B2962" s="1" t="s">
        <v>275</v>
      </c>
      <c r="C2962" s="1" t="s">
        <v>26</v>
      </c>
      <c r="D2962" s="1">
        <v>1040.3699999999999</v>
      </c>
      <c r="E2962" s="1">
        <v>135.69999999999999</v>
      </c>
      <c r="F2962" s="1">
        <v>601.98</v>
      </c>
      <c r="G2962" s="1">
        <v>4700.68</v>
      </c>
      <c r="H2962" s="1">
        <v>13197.486000000001</v>
      </c>
      <c r="I2962" s="1">
        <v>-6834.2160000000003</v>
      </c>
    </row>
    <row r="2963" spans="1:9" hidden="1" x14ac:dyDescent="0.25">
      <c r="A2963" s="1" t="s">
        <v>16</v>
      </c>
      <c r="B2963" s="1" t="s">
        <v>275</v>
      </c>
      <c r="C2963" s="1" t="s">
        <v>10</v>
      </c>
      <c r="D2963" s="1">
        <v>1068.8399999999999</v>
      </c>
      <c r="E2963" s="1">
        <v>135.69999999999999</v>
      </c>
      <c r="F2963" s="1">
        <v>601.98</v>
      </c>
      <c r="G2963" s="1">
        <v>4700.68</v>
      </c>
      <c r="H2963" s="1">
        <v>15529.516</v>
      </c>
      <c r="I2963" s="1">
        <v>-6573.7550000000001</v>
      </c>
    </row>
    <row r="2964" spans="1:9" hidden="1" x14ac:dyDescent="0.25">
      <c r="A2964" s="1" t="s">
        <v>16</v>
      </c>
      <c r="B2964" s="1" t="s">
        <v>276</v>
      </c>
      <c r="C2964" s="1" t="s">
        <v>26</v>
      </c>
      <c r="D2964" s="1">
        <v>1040.3699999999999</v>
      </c>
      <c r="E2964" s="1">
        <v>-135.69999999999999</v>
      </c>
      <c r="F2964" s="1">
        <v>-601.98</v>
      </c>
      <c r="G2964" s="1">
        <v>-4700.68</v>
      </c>
      <c r="H2964" s="1">
        <v>1994.0139999999999</v>
      </c>
      <c r="I2964" s="1">
        <v>-9357.4380000000001</v>
      </c>
    </row>
    <row r="2965" spans="1:9" hidden="1" x14ac:dyDescent="0.25">
      <c r="A2965" s="1" t="s">
        <v>16</v>
      </c>
      <c r="B2965" s="1" t="s">
        <v>276</v>
      </c>
      <c r="C2965" s="1" t="s">
        <v>10</v>
      </c>
      <c r="D2965" s="1">
        <v>1068.8399999999999</v>
      </c>
      <c r="E2965" s="1">
        <v>-135.69999999999999</v>
      </c>
      <c r="F2965" s="1">
        <v>-601.98</v>
      </c>
      <c r="G2965" s="1">
        <v>-4700.68</v>
      </c>
      <c r="H2965" s="1">
        <v>12.75</v>
      </c>
      <c r="I2965" s="1">
        <v>-10087.446</v>
      </c>
    </row>
    <row r="2966" spans="1:9" hidden="1" x14ac:dyDescent="0.25">
      <c r="A2966" s="1" t="s">
        <v>17</v>
      </c>
      <c r="B2966" s="1" t="s">
        <v>9</v>
      </c>
      <c r="C2966" s="1" t="s">
        <v>26</v>
      </c>
      <c r="D2966" s="1">
        <v>1670.79</v>
      </c>
      <c r="E2966" s="1">
        <v>0</v>
      </c>
      <c r="F2966" s="1">
        <v>0</v>
      </c>
      <c r="G2966" s="1">
        <v>0</v>
      </c>
      <c r="H2966" s="1">
        <v>12509.264999999999</v>
      </c>
      <c r="I2966" s="1">
        <v>-13111.237999999999</v>
      </c>
    </row>
    <row r="2967" spans="1:9" hidden="1" x14ac:dyDescent="0.25">
      <c r="A2967" s="1" t="s">
        <v>17</v>
      </c>
      <c r="B2967" s="1" t="s">
        <v>9</v>
      </c>
      <c r="C2967" s="1" t="s">
        <v>10</v>
      </c>
      <c r="D2967" s="1">
        <v>1883.1</v>
      </c>
      <c r="E2967" s="1">
        <v>0</v>
      </c>
      <c r="F2967" s="1">
        <v>0</v>
      </c>
      <c r="G2967" s="1">
        <v>0</v>
      </c>
      <c r="H2967" s="1">
        <v>14208.094999999999</v>
      </c>
      <c r="I2967" s="1">
        <v>-14804.936</v>
      </c>
    </row>
    <row r="2968" spans="1:9" hidden="1" x14ac:dyDescent="0.25">
      <c r="A2968" s="1" t="s">
        <v>17</v>
      </c>
      <c r="B2968" s="1" t="s">
        <v>27</v>
      </c>
      <c r="C2968" s="1" t="s">
        <v>26</v>
      </c>
      <c r="D2968" s="1">
        <v>527.13</v>
      </c>
      <c r="E2968" s="1">
        <v>0</v>
      </c>
      <c r="F2968" s="1">
        <v>0</v>
      </c>
      <c r="G2968" s="1">
        <v>0</v>
      </c>
      <c r="H2968" s="1">
        <v>4205.2209999999995</v>
      </c>
      <c r="I2968" s="1">
        <v>-4030.1410000000001</v>
      </c>
    </row>
    <row r="2969" spans="1:9" x14ac:dyDescent="0.25">
      <c r="A2969" s="1" t="s">
        <v>17</v>
      </c>
      <c r="B2969" s="1" t="s">
        <v>27</v>
      </c>
      <c r="C2969" s="1" t="s">
        <v>10</v>
      </c>
      <c r="D2969" s="1">
        <v>527.13</v>
      </c>
      <c r="E2969" s="1">
        <v>0</v>
      </c>
      <c r="F2969" s="1">
        <v>0</v>
      </c>
      <c r="G2969" s="1">
        <v>0</v>
      </c>
      <c r="H2969" s="1">
        <v>4204.8450000000003</v>
      </c>
      <c r="I2969" s="1">
        <v>-4029.78</v>
      </c>
    </row>
    <row r="2970" spans="1:9" hidden="1" x14ac:dyDescent="0.25">
      <c r="A2970" s="1" t="s">
        <v>17</v>
      </c>
      <c r="B2970" s="1" t="s">
        <v>21</v>
      </c>
      <c r="C2970" s="1" t="s">
        <v>26</v>
      </c>
      <c r="D2970" s="1">
        <v>0</v>
      </c>
      <c r="E2970" s="1">
        <v>-432.58</v>
      </c>
      <c r="F2970" s="1">
        <v>0</v>
      </c>
      <c r="G2970" s="1">
        <v>3295.9630000000002</v>
      </c>
      <c r="H2970" s="1">
        <v>3.0579999999999998</v>
      </c>
      <c r="I2970" s="1">
        <v>-5733.5959999999995</v>
      </c>
    </row>
    <row r="2971" spans="1:9" hidden="1" x14ac:dyDescent="0.25">
      <c r="A2971" s="1" t="s">
        <v>17</v>
      </c>
      <c r="B2971" s="1" t="s">
        <v>21</v>
      </c>
      <c r="C2971" s="1" t="s">
        <v>10</v>
      </c>
      <c r="D2971" s="1">
        <v>0</v>
      </c>
      <c r="E2971" s="1">
        <v>-432.58</v>
      </c>
      <c r="F2971" s="1">
        <v>0</v>
      </c>
      <c r="G2971" s="1">
        <v>3295.9769999999999</v>
      </c>
      <c r="H2971" s="1">
        <v>4.2130000000000001</v>
      </c>
      <c r="I2971" s="1">
        <v>-7041.5050000000001</v>
      </c>
    </row>
    <row r="2972" spans="1:9" hidden="1" x14ac:dyDescent="0.25">
      <c r="A2972" s="1" t="s">
        <v>17</v>
      </c>
      <c r="B2972" s="1" t="s">
        <v>22</v>
      </c>
      <c r="C2972" s="1" t="s">
        <v>26</v>
      </c>
      <c r="D2972" s="1">
        <v>0</v>
      </c>
      <c r="E2972" s="1">
        <v>-432.58</v>
      </c>
      <c r="F2972" s="1">
        <v>0</v>
      </c>
      <c r="G2972" s="1">
        <v>2675.34</v>
      </c>
      <c r="H2972" s="1">
        <v>2.9169999999999998</v>
      </c>
      <c r="I2972" s="1">
        <v>-5733.1350000000002</v>
      </c>
    </row>
    <row r="2973" spans="1:9" hidden="1" x14ac:dyDescent="0.25">
      <c r="A2973" s="1" t="s">
        <v>17</v>
      </c>
      <c r="B2973" s="1" t="s">
        <v>22</v>
      </c>
      <c r="C2973" s="1" t="s">
        <v>10</v>
      </c>
      <c r="D2973" s="1">
        <v>0</v>
      </c>
      <c r="E2973" s="1">
        <v>-432.58</v>
      </c>
      <c r="F2973" s="1">
        <v>0</v>
      </c>
      <c r="G2973" s="1">
        <v>2675.35</v>
      </c>
      <c r="H2973" s="1">
        <v>4.0449999999999999</v>
      </c>
      <c r="I2973" s="1">
        <v>-7041.0609999999997</v>
      </c>
    </row>
    <row r="2974" spans="1:9" hidden="1" x14ac:dyDescent="0.25">
      <c r="A2974" s="1" t="s">
        <v>17</v>
      </c>
      <c r="B2974" s="1" t="s">
        <v>24</v>
      </c>
      <c r="C2974" s="1" t="s">
        <v>26</v>
      </c>
      <c r="D2974" s="1">
        <v>0</v>
      </c>
      <c r="E2974" s="1">
        <v>0</v>
      </c>
      <c r="F2974" s="1">
        <v>-432.58</v>
      </c>
      <c r="G2974" s="1">
        <v>-3055.4810000000002</v>
      </c>
      <c r="H2974" s="1">
        <v>5749.9040000000005</v>
      </c>
      <c r="I2974" s="1">
        <v>-3.1960000000000002</v>
      </c>
    </row>
    <row r="2975" spans="1:9" hidden="1" x14ac:dyDescent="0.25">
      <c r="A2975" s="1" t="s">
        <v>17</v>
      </c>
      <c r="B2975" s="1" t="s">
        <v>24</v>
      </c>
      <c r="C2975" s="1" t="s">
        <v>10</v>
      </c>
      <c r="D2975" s="1">
        <v>0</v>
      </c>
      <c r="E2975" s="1">
        <v>0</v>
      </c>
      <c r="F2975" s="1">
        <v>-432.58</v>
      </c>
      <c r="G2975" s="1">
        <v>-3055.4810000000002</v>
      </c>
      <c r="H2975" s="1">
        <v>7057.1120000000001</v>
      </c>
      <c r="I2975" s="1">
        <v>-4.4329999999999998</v>
      </c>
    </row>
    <row r="2976" spans="1:9" hidden="1" x14ac:dyDescent="0.25">
      <c r="A2976" s="1" t="s">
        <v>17</v>
      </c>
      <c r="B2976" s="1" t="s">
        <v>23</v>
      </c>
      <c r="C2976" s="1" t="s">
        <v>26</v>
      </c>
      <c r="D2976" s="1">
        <v>0</v>
      </c>
      <c r="E2976" s="1">
        <v>0</v>
      </c>
      <c r="F2976" s="1">
        <v>-432.58</v>
      </c>
      <c r="G2976" s="1">
        <v>-3636.7190000000001</v>
      </c>
      <c r="H2976" s="1">
        <v>5749.777</v>
      </c>
      <c r="I2976" s="1">
        <v>-2.7709999999999999</v>
      </c>
    </row>
    <row r="2977" spans="1:9" hidden="1" x14ac:dyDescent="0.25">
      <c r="A2977" s="1" t="s">
        <v>17</v>
      </c>
      <c r="B2977" s="1" t="s">
        <v>23</v>
      </c>
      <c r="C2977" s="1" t="s">
        <v>10</v>
      </c>
      <c r="D2977" s="1">
        <v>0</v>
      </c>
      <c r="E2977" s="1">
        <v>0</v>
      </c>
      <c r="F2977" s="1">
        <v>-432.58</v>
      </c>
      <c r="G2977" s="1">
        <v>-3636.7240000000002</v>
      </c>
      <c r="H2977" s="1">
        <v>7056.9589999999998</v>
      </c>
      <c r="I2977" s="1">
        <v>-4.0229999999999997</v>
      </c>
    </row>
    <row r="2978" spans="1:9" hidden="1" x14ac:dyDescent="0.25">
      <c r="A2978" s="1" t="s">
        <v>17</v>
      </c>
      <c r="B2978" s="1" t="s">
        <v>28</v>
      </c>
      <c r="C2978" s="1" t="s">
        <v>26</v>
      </c>
      <c r="D2978" s="1">
        <v>0</v>
      </c>
      <c r="E2978" s="1">
        <v>0</v>
      </c>
      <c r="F2978" s="1">
        <v>0</v>
      </c>
      <c r="G2978" s="1">
        <v>0</v>
      </c>
      <c r="H2978" s="1">
        <v>0</v>
      </c>
      <c r="I2978" s="1">
        <v>0</v>
      </c>
    </row>
    <row r="2979" spans="1:9" hidden="1" x14ac:dyDescent="0.25">
      <c r="A2979" s="1" t="s">
        <v>17</v>
      </c>
      <c r="B2979" s="1" t="s">
        <v>28</v>
      </c>
      <c r="C2979" s="1" t="s">
        <v>10</v>
      </c>
      <c r="D2979" s="1">
        <v>0</v>
      </c>
      <c r="E2979" s="1">
        <v>0</v>
      </c>
      <c r="F2979" s="1">
        <v>0</v>
      </c>
      <c r="G2979" s="1">
        <v>0</v>
      </c>
      <c r="H2979" s="1">
        <v>0</v>
      </c>
      <c r="I2979" s="1">
        <v>0</v>
      </c>
    </row>
    <row r="2980" spans="1:9" hidden="1" x14ac:dyDescent="0.25">
      <c r="A2980" s="1" t="s">
        <v>17</v>
      </c>
      <c r="B2980" s="1" t="s">
        <v>29</v>
      </c>
      <c r="C2980" s="1" t="s">
        <v>26</v>
      </c>
      <c r="D2980" s="1">
        <v>0</v>
      </c>
      <c r="E2980" s="1">
        <v>0</v>
      </c>
      <c r="F2980" s="1">
        <v>0</v>
      </c>
      <c r="G2980" s="1">
        <v>0</v>
      </c>
      <c r="H2980" s="1">
        <v>0</v>
      </c>
      <c r="I2980" s="1">
        <v>0</v>
      </c>
    </row>
    <row r="2981" spans="1:9" hidden="1" x14ac:dyDescent="0.25">
      <c r="A2981" s="1" t="s">
        <v>17</v>
      </c>
      <c r="B2981" s="1" t="s">
        <v>29</v>
      </c>
      <c r="C2981" s="1" t="s">
        <v>10</v>
      </c>
      <c r="D2981" s="1">
        <v>0</v>
      </c>
      <c r="E2981" s="1">
        <v>0</v>
      </c>
      <c r="F2981" s="1">
        <v>0</v>
      </c>
      <c r="G2981" s="1">
        <v>0</v>
      </c>
      <c r="H2981" s="1">
        <v>0</v>
      </c>
      <c r="I2981" s="1">
        <v>0</v>
      </c>
    </row>
    <row r="2982" spans="1:9" hidden="1" x14ac:dyDescent="0.25">
      <c r="A2982" s="1" t="s">
        <v>17</v>
      </c>
      <c r="B2982" s="1" t="s">
        <v>30</v>
      </c>
      <c r="C2982" s="1" t="s">
        <v>26</v>
      </c>
      <c r="D2982" s="1">
        <v>0</v>
      </c>
      <c r="E2982" s="1">
        <v>-29.76</v>
      </c>
      <c r="F2982" s="1">
        <v>0</v>
      </c>
      <c r="G2982" s="1">
        <v>247.6</v>
      </c>
      <c r="H2982" s="1">
        <v>4.2000000000000003E-2</v>
      </c>
      <c r="I2982" s="1">
        <v>-0.33100000000000002</v>
      </c>
    </row>
    <row r="2983" spans="1:9" hidden="1" x14ac:dyDescent="0.25">
      <c r="A2983" s="1" t="s">
        <v>17</v>
      </c>
      <c r="B2983" s="1" t="s">
        <v>30</v>
      </c>
      <c r="C2983" s="1" t="s">
        <v>10</v>
      </c>
      <c r="D2983" s="1">
        <v>0</v>
      </c>
      <c r="E2983" s="1">
        <v>-29.76</v>
      </c>
      <c r="F2983" s="1">
        <v>0</v>
      </c>
      <c r="G2983" s="1">
        <v>247.6</v>
      </c>
      <c r="H2983" s="1">
        <v>5.8000000000000003E-2</v>
      </c>
      <c r="I2983" s="1">
        <v>-89.778999999999996</v>
      </c>
    </row>
    <row r="2984" spans="1:9" hidden="1" x14ac:dyDescent="0.25">
      <c r="A2984" s="1" t="s">
        <v>17</v>
      </c>
      <c r="B2984" s="1" t="s">
        <v>31</v>
      </c>
      <c r="C2984" s="1" t="s">
        <v>26</v>
      </c>
      <c r="D2984" s="1">
        <v>0</v>
      </c>
      <c r="E2984" s="1">
        <v>0</v>
      </c>
      <c r="F2984" s="1">
        <v>-29.76</v>
      </c>
      <c r="G2984" s="1">
        <v>-240.416</v>
      </c>
      <c r="H2984" s="1">
        <v>0.309</v>
      </c>
      <c r="I2984" s="1">
        <v>-3.7999999999999999E-2</v>
      </c>
    </row>
    <row r="2985" spans="1:9" hidden="1" x14ac:dyDescent="0.25">
      <c r="A2985" s="1" t="s">
        <v>17</v>
      </c>
      <c r="B2985" s="1" t="s">
        <v>31</v>
      </c>
      <c r="C2985" s="1" t="s">
        <v>10</v>
      </c>
      <c r="D2985" s="1">
        <v>0</v>
      </c>
      <c r="E2985" s="1">
        <v>0</v>
      </c>
      <c r="F2985" s="1">
        <v>-29.76</v>
      </c>
      <c r="G2985" s="1">
        <v>-240.416</v>
      </c>
      <c r="H2985" s="1">
        <v>89.744</v>
      </c>
      <c r="I2985" s="1">
        <v>-5.3999999999999999E-2</v>
      </c>
    </row>
    <row r="2986" spans="1:9" hidden="1" x14ac:dyDescent="0.25">
      <c r="A2986" s="1" t="s">
        <v>17</v>
      </c>
      <c r="B2986" s="1" t="s">
        <v>11</v>
      </c>
      <c r="C2986" s="1" t="s">
        <v>26</v>
      </c>
      <c r="D2986" s="1">
        <v>0</v>
      </c>
      <c r="E2986" s="1">
        <v>381.23</v>
      </c>
      <c r="F2986" s="1">
        <v>86.45</v>
      </c>
      <c r="G2986" s="1">
        <v>3385.2069999999999</v>
      </c>
      <c r="H2986" s="1">
        <v>1091.761</v>
      </c>
      <c r="I2986" s="1">
        <v>4720.5950000000003</v>
      </c>
    </row>
    <row r="2987" spans="1:9" hidden="1" x14ac:dyDescent="0.25">
      <c r="A2987" s="1" t="s">
        <v>17</v>
      </c>
      <c r="B2987" s="1" t="s">
        <v>11</v>
      </c>
      <c r="C2987" s="1" t="s">
        <v>10</v>
      </c>
      <c r="D2987" s="1">
        <v>0</v>
      </c>
      <c r="E2987" s="1">
        <v>381.23</v>
      </c>
      <c r="F2987" s="1">
        <v>86.45</v>
      </c>
      <c r="G2987" s="1">
        <v>3385.22</v>
      </c>
      <c r="H2987" s="1">
        <v>1348.4580000000001</v>
      </c>
      <c r="I2987" s="1">
        <v>5852.61</v>
      </c>
    </row>
    <row r="2988" spans="1:9" hidden="1" x14ac:dyDescent="0.25">
      <c r="A2988" s="1" t="s">
        <v>17</v>
      </c>
      <c r="B2988" s="1" t="s">
        <v>12</v>
      </c>
      <c r="C2988" s="1" t="s">
        <v>26</v>
      </c>
      <c r="D2988" s="1">
        <v>0</v>
      </c>
      <c r="E2988" s="1">
        <v>86.45</v>
      </c>
      <c r="F2988" s="1">
        <v>375</v>
      </c>
      <c r="G2988" s="1">
        <v>2933.9189999999999</v>
      </c>
      <c r="H2988" s="1">
        <v>4702.05</v>
      </c>
      <c r="I2988" s="1">
        <v>1064.7550000000001</v>
      </c>
    </row>
    <row r="2989" spans="1:9" hidden="1" x14ac:dyDescent="0.25">
      <c r="A2989" s="1" t="s">
        <v>17</v>
      </c>
      <c r="B2989" s="1" t="s">
        <v>12</v>
      </c>
      <c r="C2989" s="1" t="s">
        <v>10</v>
      </c>
      <c r="D2989" s="1">
        <v>0</v>
      </c>
      <c r="E2989" s="1">
        <v>86.45</v>
      </c>
      <c r="F2989" s="1">
        <v>375</v>
      </c>
      <c r="G2989" s="1">
        <v>2933.9209999999998</v>
      </c>
      <c r="H2989" s="1">
        <v>5817.9769999999999</v>
      </c>
      <c r="I2989" s="1">
        <v>1322.364</v>
      </c>
    </row>
    <row r="2990" spans="1:9" hidden="1" x14ac:dyDescent="0.25">
      <c r="A2990" s="1" t="s">
        <v>17</v>
      </c>
      <c r="B2990" s="1" t="s">
        <v>13</v>
      </c>
      <c r="C2990" s="1" t="s">
        <v>26</v>
      </c>
      <c r="D2990" s="1">
        <v>293.39</v>
      </c>
      <c r="E2990" s="1">
        <v>0</v>
      </c>
      <c r="F2990" s="1">
        <v>0</v>
      </c>
      <c r="G2990" s="1">
        <v>0</v>
      </c>
      <c r="H2990" s="1">
        <v>2196.627</v>
      </c>
      <c r="I2990" s="1">
        <v>-2302.3330000000001</v>
      </c>
    </row>
    <row r="2991" spans="1:9" hidden="1" x14ac:dyDescent="0.25">
      <c r="A2991" s="1" t="s">
        <v>17</v>
      </c>
      <c r="B2991" s="1" t="s">
        <v>13</v>
      </c>
      <c r="C2991" s="1" t="s">
        <v>10</v>
      </c>
      <c r="D2991" s="1">
        <v>330.67</v>
      </c>
      <c r="E2991" s="1">
        <v>0</v>
      </c>
      <c r="F2991" s="1">
        <v>0</v>
      </c>
      <c r="G2991" s="1">
        <v>0</v>
      </c>
      <c r="H2991" s="1">
        <v>2494.9409999999998</v>
      </c>
      <c r="I2991" s="1">
        <v>-2599.7469999999998</v>
      </c>
    </row>
    <row r="2992" spans="1:9" hidden="1" x14ac:dyDescent="0.25">
      <c r="A2992" s="1" t="s">
        <v>17</v>
      </c>
      <c r="B2992" s="1" t="s">
        <v>32</v>
      </c>
      <c r="C2992" s="1" t="s">
        <v>26</v>
      </c>
      <c r="D2992" s="1">
        <v>2339.11</v>
      </c>
      <c r="E2992" s="1">
        <v>0</v>
      </c>
      <c r="F2992" s="1">
        <v>0</v>
      </c>
      <c r="G2992" s="1">
        <v>0</v>
      </c>
      <c r="H2992" s="1">
        <v>17512.971000000001</v>
      </c>
      <c r="I2992" s="1">
        <v>-18355.733</v>
      </c>
    </row>
    <row r="2993" spans="1:9" hidden="1" x14ac:dyDescent="0.25">
      <c r="A2993" s="1" t="s">
        <v>17</v>
      </c>
      <c r="B2993" s="1" t="s">
        <v>32</v>
      </c>
      <c r="C2993" s="1" t="s">
        <v>10</v>
      </c>
      <c r="D2993" s="1">
        <v>2636.34</v>
      </c>
      <c r="E2993" s="1">
        <v>0</v>
      </c>
      <c r="F2993" s="1">
        <v>0</v>
      </c>
      <c r="G2993" s="1">
        <v>-1E-3</v>
      </c>
      <c r="H2993" s="1">
        <v>19891.331999999999</v>
      </c>
      <c r="I2993" s="1">
        <v>-20726.911</v>
      </c>
    </row>
    <row r="2994" spans="1:9" hidden="1" x14ac:dyDescent="0.25">
      <c r="A2994" s="1" t="s">
        <v>17</v>
      </c>
      <c r="B2994" s="1" t="s">
        <v>33</v>
      </c>
      <c r="C2994" s="1" t="s">
        <v>26</v>
      </c>
      <c r="D2994" s="1">
        <v>2848.36</v>
      </c>
      <c r="E2994" s="1">
        <v>0</v>
      </c>
      <c r="F2994" s="1">
        <v>0</v>
      </c>
      <c r="G2994" s="1">
        <v>0</v>
      </c>
      <c r="H2994" s="1">
        <v>21739.472000000002</v>
      </c>
      <c r="I2994" s="1">
        <v>-22181.71</v>
      </c>
    </row>
    <row r="2995" spans="1:9" hidden="1" x14ac:dyDescent="0.25">
      <c r="A2995" s="1" t="s">
        <v>17</v>
      </c>
      <c r="B2995" s="1" t="s">
        <v>33</v>
      </c>
      <c r="C2995" s="1" t="s">
        <v>10</v>
      </c>
      <c r="D2995" s="1">
        <v>3103.13</v>
      </c>
      <c r="E2995" s="1">
        <v>0</v>
      </c>
      <c r="F2995" s="1">
        <v>0</v>
      </c>
      <c r="G2995" s="1">
        <v>-1E-3</v>
      </c>
      <c r="H2995" s="1">
        <v>23777.466</v>
      </c>
      <c r="I2995" s="1">
        <v>-24213.572</v>
      </c>
    </row>
    <row r="2996" spans="1:9" hidden="1" x14ac:dyDescent="0.25">
      <c r="A2996" s="1" t="s">
        <v>17</v>
      </c>
      <c r="B2996" s="1" t="s">
        <v>34</v>
      </c>
      <c r="C2996" s="1" t="s">
        <v>26</v>
      </c>
      <c r="D2996" s="1">
        <v>2268.52</v>
      </c>
      <c r="E2996" s="1">
        <v>0</v>
      </c>
      <c r="F2996" s="1">
        <v>0</v>
      </c>
      <c r="G2996" s="1">
        <v>0</v>
      </c>
      <c r="H2996" s="1">
        <v>17113.728999999999</v>
      </c>
      <c r="I2996" s="1">
        <v>-17748.556</v>
      </c>
    </row>
    <row r="2997" spans="1:9" hidden="1" x14ac:dyDescent="0.25">
      <c r="A2997" s="1" t="s">
        <v>17</v>
      </c>
      <c r="B2997" s="1" t="s">
        <v>34</v>
      </c>
      <c r="C2997" s="1" t="s">
        <v>10</v>
      </c>
      <c r="D2997" s="1">
        <v>2523.2800000000002</v>
      </c>
      <c r="E2997" s="1">
        <v>0</v>
      </c>
      <c r="F2997" s="1">
        <v>0</v>
      </c>
      <c r="G2997" s="1">
        <v>-1E-3</v>
      </c>
      <c r="H2997" s="1">
        <v>19152.135999999999</v>
      </c>
      <c r="I2997" s="1">
        <v>-19780.813999999998</v>
      </c>
    </row>
    <row r="2998" spans="1:9" hidden="1" x14ac:dyDescent="0.25">
      <c r="A2998" s="1" t="s">
        <v>17</v>
      </c>
      <c r="B2998" s="1" t="s">
        <v>35</v>
      </c>
      <c r="C2998" s="1" t="s">
        <v>26</v>
      </c>
      <c r="D2998" s="1">
        <v>2356.5300000000002</v>
      </c>
      <c r="E2998" s="1">
        <v>-462.35</v>
      </c>
      <c r="F2998" s="1">
        <v>0</v>
      </c>
      <c r="G2998" s="1">
        <v>3543.5619999999999</v>
      </c>
      <c r="H2998" s="1">
        <v>17775.816999999999</v>
      </c>
      <c r="I2998" s="1">
        <v>-24173.182000000001</v>
      </c>
    </row>
    <row r="2999" spans="1:9" hidden="1" x14ac:dyDescent="0.25">
      <c r="A2999" s="1" t="s">
        <v>17</v>
      </c>
      <c r="B2999" s="1" t="s">
        <v>35</v>
      </c>
      <c r="C2999" s="1" t="s">
        <v>10</v>
      </c>
      <c r="D2999" s="1">
        <v>2622.49</v>
      </c>
      <c r="E2999" s="1">
        <v>-462.35</v>
      </c>
      <c r="F2999" s="1">
        <v>0</v>
      </c>
      <c r="G2999" s="1">
        <v>3543.576</v>
      </c>
      <c r="H2999" s="1">
        <v>19904.89</v>
      </c>
      <c r="I2999" s="1">
        <v>-27692.022000000001</v>
      </c>
    </row>
    <row r="3000" spans="1:9" hidden="1" x14ac:dyDescent="0.25">
      <c r="A3000" s="1" t="s">
        <v>17</v>
      </c>
      <c r="B3000" s="1" t="s">
        <v>36</v>
      </c>
      <c r="C3000" s="1" t="s">
        <v>26</v>
      </c>
      <c r="D3000" s="1">
        <v>2356.5300000000002</v>
      </c>
      <c r="E3000" s="1">
        <v>-462.35</v>
      </c>
      <c r="F3000" s="1">
        <v>0</v>
      </c>
      <c r="G3000" s="1">
        <v>2922.94</v>
      </c>
      <c r="H3000" s="1">
        <v>17775.675999999999</v>
      </c>
      <c r="I3000" s="1">
        <v>-24172.722000000002</v>
      </c>
    </row>
    <row r="3001" spans="1:9" hidden="1" x14ac:dyDescent="0.25">
      <c r="A3001" s="1" t="s">
        <v>17</v>
      </c>
      <c r="B3001" s="1" t="s">
        <v>36</v>
      </c>
      <c r="C3001" s="1" t="s">
        <v>10</v>
      </c>
      <c r="D3001" s="1">
        <v>2622.49</v>
      </c>
      <c r="E3001" s="1">
        <v>-462.35</v>
      </c>
      <c r="F3001" s="1">
        <v>0</v>
      </c>
      <c r="G3001" s="1">
        <v>2922.95</v>
      </c>
      <c r="H3001" s="1">
        <v>19904.722000000002</v>
      </c>
      <c r="I3001" s="1">
        <v>-27691.577000000001</v>
      </c>
    </row>
    <row r="3002" spans="1:9" hidden="1" x14ac:dyDescent="0.25">
      <c r="A3002" s="1" t="s">
        <v>17</v>
      </c>
      <c r="B3002" s="1" t="s">
        <v>37</v>
      </c>
      <c r="C3002" s="1" t="s">
        <v>26</v>
      </c>
      <c r="D3002" s="1">
        <v>2356.5300000000002</v>
      </c>
      <c r="E3002" s="1">
        <v>462.35</v>
      </c>
      <c r="F3002" s="1">
        <v>0</v>
      </c>
      <c r="G3002" s="1">
        <v>-3543.5619999999999</v>
      </c>
      <c r="H3002" s="1">
        <v>17769.616000000002</v>
      </c>
      <c r="I3002" s="1">
        <v>-12705.329</v>
      </c>
    </row>
    <row r="3003" spans="1:9" hidden="1" x14ac:dyDescent="0.25">
      <c r="A3003" s="1" t="s">
        <v>17</v>
      </c>
      <c r="B3003" s="1" t="s">
        <v>37</v>
      </c>
      <c r="C3003" s="1" t="s">
        <v>10</v>
      </c>
      <c r="D3003" s="1">
        <v>2622.49</v>
      </c>
      <c r="E3003" s="1">
        <v>462.35</v>
      </c>
      <c r="F3003" s="1">
        <v>0</v>
      </c>
      <c r="G3003" s="1">
        <v>-3543.578</v>
      </c>
      <c r="H3003" s="1">
        <v>19896.348000000002</v>
      </c>
      <c r="I3003" s="1">
        <v>-13429.453</v>
      </c>
    </row>
    <row r="3004" spans="1:9" hidden="1" x14ac:dyDescent="0.25">
      <c r="A3004" s="1" t="s">
        <v>17</v>
      </c>
      <c r="B3004" s="1" t="s">
        <v>38</v>
      </c>
      <c r="C3004" s="1" t="s">
        <v>26</v>
      </c>
      <c r="D3004" s="1">
        <v>2356.5300000000002</v>
      </c>
      <c r="E3004" s="1">
        <v>462.35</v>
      </c>
      <c r="F3004" s="1">
        <v>0</v>
      </c>
      <c r="G3004" s="1">
        <v>-2922.94</v>
      </c>
      <c r="H3004" s="1">
        <v>17769.757000000001</v>
      </c>
      <c r="I3004" s="1">
        <v>-12705.79</v>
      </c>
    </row>
    <row r="3005" spans="1:9" hidden="1" x14ac:dyDescent="0.25">
      <c r="A3005" s="1" t="s">
        <v>17</v>
      </c>
      <c r="B3005" s="1" t="s">
        <v>38</v>
      </c>
      <c r="C3005" s="1" t="s">
        <v>10</v>
      </c>
      <c r="D3005" s="1">
        <v>2622.49</v>
      </c>
      <c r="E3005" s="1">
        <v>462.35</v>
      </c>
      <c r="F3005" s="1">
        <v>0</v>
      </c>
      <c r="G3005" s="1">
        <v>-2922.951</v>
      </c>
      <c r="H3005" s="1">
        <v>19896.514999999999</v>
      </c>
      <c r="I3005" s="1">
        <v>-13429.897999999999</v>
      </c>
    </row>
    <row r="3006" spans="1:9" hidden="1" x14ac:dyDescent="0.25">
      <c r="A3006" s="1" t="s">
        <v>17</v>
      </c>
      <c r="B3006" s="1" t="s">
        <v>39</v>
      </c>
      <c r="C3006" s="1" t="s">
        <v>26</v>
      </c>
      <c r="D3006" s="1">
        <v>2356.5300000000002</v>
      </c>
      <c r="E3006" s="1">
        <v>0</v>
      </c>
      <c r="F3006" s="1">
        <v>-462.35</v>
      </c>
      <c r="G3006" s="1">
        <v>-3877.136</v>
      </c>
      <c r="H3006" s="1">
        <v>23522.803</v>
      </c>
      <c r="I3006" s="1">
        <v>-18442.065999999999</v>
      </c>
    </row>
    <row r="3007" spans="1:9" hidden="1" x14ac:dyDescent="0.25">
      <c r="A3007" s="1" t="s">
        <v>17</v>
      </c>
      <c r="B3007" s="1" t="s">
        <v>39</v>
      </c>
      <c r="C3007" s="1" t="s">
        <v>10</v>
      </c>
      <c r="D3007" s="1">
        <v>2622.49</v>
      </c>
      <c r="E3007" s="1">
        <v>0</v>
      </c>
      <c r="F3007" s="1">
        <v>-462.35</v>
      </c>
      <c r="G3007" s="1">
        <v>-3877.1410000000001</v>
      </c>
      <c r="H3007" s="1">
        <v>27047.322</v>
      </c>
      <c r="I3007" s="1">
        <v>-20564.814999999999</v>
      </c>
    </row>
    <row r="3008" spans="1:9" hidden="1" x14ac:dyDescent="0.25">
      <c r="A3008" s="1" t="s">
        <v>17</v>
      </c>
      <c r="B3008" s="1" t="s">
        <v>40</v>
      </c>
      <c r="C3008" s="1" t="s">
        <v>26</v>
      </c>
      <c r="D3008" s="1">
        <v>2356.5300000000002</v>
      </c>
      <c r="E3008" s="1">
        <v>0</v>
      </c>
      <c r="F3008" s="1">
        <v>-462.35</v>
      </c>
      <c r="G3008" s="1">
        <v>-3295.8969999999999</v>
      </c>
      <c r="H3008" s="1">
        <v>23522.93</v>
      </c>
      <c r="I3008" s="1">
        <v>-18442.490000000002</v>
      </c>
    </row>
    <row r="3009" spans="1:9" hidden="1" x14ac:dyDescent="0.25">
      <c r="A3009" s="1" t="s">
        <v>17</v>
      </c>
      <c r="B3009" s="1" t="s">
        <v>40</v>
      </c>
      <c r="C3009" s="1" t="s">
        <v>10</v>
      </c>
      <c r="D3009" s="1">
        <v>2622.49</v>
      </c>
      <c r="E3009" s="1">
        <v>0</v>
      </c>
      <c r="F3009" s="1">
        <v>-462.35</v>
      </c>
      <c r="G3009" s="1">
        <v>-3295.8980000000001</v>
      </c>
      <c r="H3009" s="1">
        <v>27047.474999999999</v>
      </c>
      <c r="I3009" s="1">
        <v>-20565.224999999999</v>
      </c>
    </row>
    <row r="3010" spans="1:9" hidden="1" x14ac:dyDescent="0.25">
      <c r="A3010" s="1" t="s">
        <v>17</v>
      </c>
      <c r="B3010" s="1" t="s">
        <v>41</v>
      </c>
      <c r="C3010" s="1" t="s">
        <v>26</v>
      </c>
      <c r="D3010" s="1">
        <v>2356.5300000000002</v>
      </c>
      <c r="E3010" s="1">
        <v>0</v>
      </c>
      <c r="F3010" s="1">
        <v>462.35</v>
      </c>
      <c r="G3010" s="1">
        <v>3877.136</v>
      </c>
      <c r="H3010" s="1">
        <v>12022.630999999999</v>
      </c>
      <c r="I3010" s="1">
        <v>-18436.446</v>
      </c>
    </row>
    <row r="3011" spans="1:9" hidden="1" x14ac:dyDescent="0.25">
      <c r="A3011" s="1" t="s">
        <v>17</v>
      </c>
      <c r="B3011" s="1" t="s">
        <v>41</v>
      </c>
      <c r="C3011" s="1" t="s">
        <v>10</v>
      </c>
      <c r="D3011" s="1">
        <v>2622.49</v>
      </c>
      <c r="E3011" s="1">
        <v>0</v>
      </c>
      <c r="F3011" s="1">
        <v>462.35</v>
      </c>
      <c r="G3011" s="1">
        <v>3877.1390000000001</v>
      </c>
      <c r="H3011" s="1">
        <v>12753.915000000001</v>
      </c>
      <c r="I3011" s="1">
        <v>-20556.66</v>
      </c>
    </row>
    <row r="3012" spans="1:9" hidden="1" x14ac:dyDescent="0.25">
      <c r="A3012" s="1" t="s">
        <v>17</v>
      </c>
      <c r="B3012" s="1" t="s">
        <v>42</v>
      </c>
      <c r="C3012" s="1" t="s">
        <v>26</v>
      </c>
      <c r="D3012" s="1">
        <v>2356.5300000000002</v>
      </c>
      <c r="E3012" s="1">
        <v>0</v>
      </c>
      <c r="F3012" s="1">
        <v>462.35</v>
      </c>
      <c r="G3012" s="1">
        <v>3295.8969999999999</v>
      </c>
      <c r="H3012" s="1">
        <v>12022.503000000001</v>
      </c>
      <c r="I3012" s="1">
        <v>-18436.022000000001</v>
      </c>
    </row>
    <row r="3013" spans="1:9" hidden="1" x14ac:dyDescent="0.25">
      <c r="A3013" s="1" t="s">
        <v>17</v>
      </c>
      <c r="B3013" s="1" t="s">
        <v>42</v>
      </c>
      <c r="C3013" s="1" t="s">
        <v>10</v>
      </c>
      <c r="D3013" s="1">
        <v>2622.49</v>
      </c>
      <c r="E3013" s="1">
        <v>0</v>
      </c>
      <c r="F3013" s="1">
        <v>462.35</v>
      </c>
      <c r="G3013" s="1">
        <v>3295.8960000000002</v>
      </c>
      <c r="H3013" s="1">
        <v>12753.762000000001</v>
      </c>
      <c r="I3013" s="1">
        <v>-20556.25</v>
      </c>
    </row>
    <row r="3014" spans="1:9" hidden="1" x14ac:dyDescent="0.25">
      <c r="A3014" s="1" t="s">
        <v>17</v>
      </c>
      <c r="B3014" s="1" t="s">
        <v>43</v>
      </c>
      <c r="C3014" s="1" t="s">
        <v>26</v>
      </c>
      <c r="D3014" s="1">
        <v>2180.5</v>
      </c>
      <c r="E3014" s="1">
        <v>-462.35</v>
      </c>
      <c r="F3014" s="1">
        <v>0</v>
      </c>
      <c r="G3014" s="1">
        <v>3543.5619999999999</v>
      </c>
      <c r="H3014" s="1">
        <v>16457.841</v>
      </c>
      <c r="I3014" s="1">
        <v>-22791.781999999999</v>
      </c>
    </row>
    <row r="3015" spans="1:9" hidden="1" x14ac:dyDescent="0.25">
      <c r="A3015" s="1" t="s">
        <v>17</v>
      </c>
      <c r="B3015" s="1" t="s">
        <v>43</v>
      </c>
      <c r="C3015" s="1" t="s">
        <v>10</v>
      </c>
      <c r="D3015" s="1">
        <v>2424.08</v>
      </c>
      <c r="E3015" s="1">
        <v>-462.35</v>
      </c>
      <c r="F3015" s="1">
        <v>0</v>
      </c>
      <c r="G3015" s="1">
        <v>3543.576</v>
      </c>
      <c r="H3015" s="1">
        <v>18407.924999999999</v>
      </c>
      <c r="I3015" s="1">
        <v>-26132.173999999999</v>
      </c>
    </row>
    <row r="3016" spans="1:9" hidden="1" x14ac:dyDescent="0.25">
      <c r="A3016" s="1" t="s">
        <v>17</v>
      </c>
      <c r="B3016" s="1" t="s">
        <v>44</v>
      </c>
      <c r="C3016" s="1" t="s">
        <v>26</v>
      </c>
      <c r="D3016" s="1">
        <v>2180.5</v>
      </c>
      <c r="E3016" s="1">
        <v>-462.35</v>
      </c>
      <c r="F3016" s="1">
        <v>0</v>
      </c>
      <c r="G3016" s="1">
        <v>2922.94</v>
      </c>
      <c r="H3016" s="1">
        <v>16457.7</v>
      </c>
      <c r="I3016" s="1">
        <v>-22791.322</v>
      </c>
    </row>
    <row r="3017" spans="1:9" hidden="1" x14ac:dyDescent="0.25">
      <c r="A3017" s="1" t="s">
        <v>17</v>
      </c>
      <c r="B3017" s="1" t="s">
        <v>44</v>
      </c>
      <c r="C3017" s="1" t="s">
        <v>10</v>
      </c>
      <c r="D3017" s="1">
        <v>2424.08</v>
      </c>
      <c r="E3017" s="1">
        <v>-462.35</v>
      </c>
      <c r="F3017" s="1">
        <v>0</v>
      </c>
      <c r="G3017" s="1">
        <v>2922.95</v>
      </c>
      <c r="H3017" s="1">
        <v>18407.757000000001</v>
      </c>
      <c r="I3017" s="1">
        <v>-26131.728999999999</v>
      </c>
    </row>
    <row r="3018" spans="1:9" hidden="1" x14ac:dyDescent="0.25">
      <c r="A3018" s="1" t="s">
        <v>17</v>
      </c>
      <c r="B3018" s="1" t="s">
        <v>45</v>
      </c>
      <c r="C3018" s="1" t="s">
        <v>26</v>
      </c>
      <c r="D3018" s="1">
        <v>2180.5</v>
      </c>
      <c r="E3018" s="1">
        <v>462.35</v>
      </c>
      <c r="F3018" s="1">
        <v>0</v>
      </c>
      <c r="G3018" s="1">
        <v>-3543.5619999999999</v>
      </c>
      <c r="H3018" s="1">
        <v>16451.64</v>
      </c>
      <c r="I3018" s="1">
        <v>-11323.929</v>
      </c>
    </row>
    <row r="3019" spans="1:9" hidden="1" x14ac:dyDescent="0.25">
      <c r="A3019" s="1" t="s">
        <v>17</v>
      </c>
      <c r="B3019" s="1" t="s">
        <v>45</v>
      </c>
      <c r="C3019" s="1" t="s">
        <v>10</v>
      </c>
      <c r="D3019" s="1">
        <v>2424.08</v>
      </c>
      <c r="E3019" s="1">
        <v>462.35</v>
      </c>
      <c r="F3019" s="1">
        <v>0</v>
      </c>
      <c r="G3019" s="1">
        <v>-3543.578</v>
      </c>
      <c r="H3019" s="1">
        <v>18399.383000000002</v>
      </c>
      <c r="I3019" s="1">
        <v>-11869.605</v>
      </c>
    </row>
    <row r="3020" spans="1:9" hidden="1" x14ac:dyDescent="0.25">
      <c r="A3020" s="1" t="s">
        <v>17</v>
      </c>
      <c r="B3020" s="1" t="s">
        <v>46</v>
      </c>
      <c r="C3020" s="1" t="s">
        <v>26</v>
      </c>
      <c r="D3020" s="1">
        <v>2180.5</v>
      </c>
      <c r="E3020" s="1">
        <v>462.35</v>
      </c>
      <c r="F3020" s="1">
        <v>0</v>
      </c>
      <c r="G3020" s="1">
        <v>-2922.94</v>
      </c>
      <c r="H3020" s="1">
        <v>16451.780999999999</v>
      </c>
      <c r="I3020" s="1">
        <v>-11324.39</v>
      </c>
    </row>
    <row r="3021" spans="1:9" hidden="1" x14ac:dyDescent="0.25">
      <c r="A3021" s="1" t="s">
        <v>17</v>
      </c>
      <c r="B3021" s="1" t="s">
        <v>46</v>
      </c>
      <c r="C3021" s="1" t="s">
        <v>10</v>
      </c>
      <c r="D3021" s="1">
        <v>2424.08</v>
      </c>
      <c r="E3021" s="1">
        <v>462.35</v>
      </c>
      <c r="F3021" s="1">
        <v>0</v>
      </c>
      <c r="G3021" s="1">
        <v>-2922.951</v>
      </c>
      <c r="H3021" s="1">
        <v>18399.550999999999</v>
      </c>
      <c r="I3021" s="1">
        <v>-11870.05</v>
      </c>
    </row>
    <row r="3022" spans="1:9" hidden="1" x14ac:dyDescent="0.25">
      <c r="A3022" s="1" t="s">
        <v>17</v>
      </c>
      <c r="B3022" s="1" t="s">
        <v>47</v>
      </c>
      <c r="C3022" s="1" t="s">
        <v>26</v>
      </c>
      <c r="D3022" s="1">
        <v>2180.5</v>
      </c>
      <c r="E3022" s="1">
        <v>0</v>
      </c>
      <c r="F3022" s="1">
        <v>-462.35</v>
      </c>
      <c r="G3022" s="1">
        <v>-3877.136</v>
      </c>
      <c r="H3022" s="1">
        <v>22204.826000000001</v>
      </c>
      <c r="I3022" s="1">
        <v>-17060.665000000001</v>
      </c>
    </row>
    <row r="3023" spans="1:9" hidden="1" x14ac:dyDescent="0.25">
      <c r="A3023" s="1" t="s">
        <v>17</v>
      </c>
      <c r="B3023" s="1" t="s">
        <v>47</v>
      </c>
      <c r="C3023" s="1" t="s">
        <v>10</v>
      </c>
      <c r="D3023" s="1">
        <v>2424.08</v>
      </c>
      <c r="E3023" s="1">
        <v>0</v>
      </c>
      <c r="F3023" s="1">
        <v>-462.35</v>
      </c>
      <c r="G3023" s="1">
        <v>-3877.1410000000001</v>
      </c>
      <c r="H3023" s="1">
        <v>25550.358</v>
      </c>
      <c r="I3023" s="1">
        <v>-19004.967000000001</v>
      </c>
    </row>
    <row r="3024" spans="1:9" hidden="1" x14ac:dyDescent="0.25">
      <c r="A3024" s="1" t="s">
        <v>17</v>
      </c>
      <c r="B3024" s="1" t="s">
        <v>48</v>
      </c>
      <c r="C3024" s="1" t="s">
        <v>26</v>
      </c>
      <c r="D3024" s="1">
        <v>2180.5</v>
      </c>
      <c r="E3024" s="1">
        <v>0</v>
      </c>
      <c r="F3024" s="1">
        <v>-462.35</v>
      </c>
      <c r="G3024" s="1">
        <v>-3295.8969999999999</v>
      </c>
      <c r="H3024" s="1">
        <v>22204.954000000002</v>
      </c>
      <c r="I3024" s="1">
        <v>-17061.09</v>
      </c>
    </row>
    <row r="3025" spans="1:9" hidden="1" x14ac:dyDescent="0.25">
      <c r="A3025" s="1" t="s">
        <v>17</v>
      </c>
      <c r="B3025" s="1" t="s">
        <v>48</v>
      </c>
      <c r="C3025" s="1" t="s">
        <v>10</v>
      </c>
      <c r="D3025" s="1">
        <v>2424.08</v>
      </c>
      <c r="E3025" s="1">
        <v>0</v>
      </c>
      <c r="F3025" s="1">
        <v>-462.35</v>
      </c>
      <c r="G3025" s="1">
        <v>-3295.8980000000001</v>
      </c>
      <c r="H3025" s="1">
        <v>25550.51</v>
      </c>
      <c r="I3025" s="1">
        <v>-19005.377</v>
      </c>
    </row>
    <row r="3026" spans="1:9" hidden="1" x14ac:dyDescent="0.25">
      <c r="A3026" s="1" t="s">
        <v>17</v>
      </c>
      <c r="B3026" s="1" t="s">
        <v>49</v>
      </c>
      <c r="C3026" s="1" t="s">
        <v>26</v>
      </c>
      <c r="D3026" s="1">
        <v>2180.5</v>
      </c>
      <c r="E3026" s="1">
        <v>0</v>
      </c>
      <c r="F3026" s="1">
        <v>462.35</v>
      </c>
      <c r="G3026" s="1">
        <v>3877.136</v>
      </c>
      <c r="H3026" s="1">
        <v>10704.655000000001</v>
      </c>
      <c r="I3026" s="1">
        <v>-17055.045999999998</v>
      </c>
    </row>
    <row r="3027" spans="1:9" hidden="1" x14ac:dyDescent="0.25">
      <c r="A3027" s="1" t="s">
        <v>17</v>
      </c>
      <c r="B3027" s="1" t="s">
        <v>49</v>
      </c>
      <c r="C3027" s="1" t="s">
        <v>10</v>
      </c>
      <c r="D3027" s="1">
        <v>2424.08</v>
      </c>
      <c r="E3027" s="1">
        <v>0</v>
      </c>
      <c r="F3027" s="1">
        <v>462.35</v>
      </c>
      <c r="G3027" s="1">
        <v>3877.1390000000001</v>
      </c>
      <c r="H3027" s="1">
        <v>11256.95</v>
      </c>
      <c r="I3027" s="1">
        <v>-18996.812000000002</v>
      </c>
    </row>
    <row r="3028" spans="1:9" hidden="1" x14ac:dyDescent="0.25">
      <c r="A3028" s="1" t="s">
        <v>17</v>
      </c>
      <c r="B3028" s="1" t="s">
        <v>50</v>
      </c>
      <c r="C3028" s="1" t="s">
        <v>26</v>
      </c>
      <c r="D3028" s="1">
        <v>2180.5</v>
      </c>
      <c r="E3028" s="1">
        <v>0</v>
      </c>
      <c r="F3028" s="1">
        <v>462.35</v>
      </c>
      <c r="G3028" s="1">
        <v>3295.8969999999999</v>
      </c>
      <c r="H3028" s="1">
        <v>10704.527</v>
      </c>
      <c r="I3028" s="1">
        <v>-17054.621999999999</v>
      </c>
    </row>
    <row r="3029" spans="1:9" hidden="1" x14ac:dyDescent="0.25">
      <c r="A3029" s="1" t="s">
        <v>17</v>
      </c>
      <c r="B3029" s="1" t="s">
        <v>50</v>
      </c>
      <c r="C3029" s="1" t="s">
        <v>10</v>
      </c>
      <c r="D3029" s="1">
        <v>2424.08</v>
      </c>
      <c r="E3029" s="1">
        <v>0</v>
      </c>
      <c r="F3029" s="1">
        <v>462.35</v>
      </c>
      <c r="G3029" s="1">
        <v>3295.8960000000002</v>
      </c>
      <c r="H3029" s="1">
        <v>11256.797</v>
      </c>
      <c r="I3029" s="1">
        <v>-18996.401999999998</v>
      </c>
    </row>
    <row r="3030" spans="1:9" hidden="1" x14ac:dyDescent="0.25">
      <c r="A3030" s="1" t="s">
        <v>17</v>
      </c>
      <c r="B3030" s="1" t="s">
        <v>51</v>
      </c>
      <c r="C3030" s="1" t="s">
        <v>26</v>
      </c>
      <c r="D3030" s="1">
        <v>2561.91</v>
      </c>
      <c r="E3030" s="1">
        <v>-138.69999999999999</v>
      </c>
      <c r="F3030" s="1">
        <v>0</v>
      </c>
      <c r="G3030" s="1">
        <v>1063.069</v>
      </c>
      <c r="H3030" s="1">
        <v>19311.286</v>
      </c>
      <c r="I3030" s="1">
        <v>-21771.066999999999</v>
      </c>
    </row>
    <row r="3031" spans="1:9" hidden="1" x14ac:dyDescent="0.25">
      <c r="A3031" s="1" t="s">
        <v>17</v>
      </c>
      <c r="B3031" s="1" t="s">
        <v>51</v>
      </c>
      <c r="C3031" s="1" t="s">
        <v>10</v>
      </c>
      <c r="D3031" s="1">
        <v>2853.96</v>
      </c>
      <c r="E3031" s="1">
        <v>-138.69999999999999</v>
      </c>
      <c r="F3031" s="1">
        <v>0</v>
      </c>
      <c r="G3031" s="1">
        <v>1063.0719999999999</v>
      </c>
      <c r="H3031" s="1">
        <v>21648.359</v>
      </c>
      <c r="I3031" s="1">
        <v>-24519.946</v>
      </c>
    </row>
    <row r="3032" spans="1:9" hidden="1" x14ac:dyDescent="0.25">
      <c r="A3032" s="1" t="s">
        <v>17</v>
      </c>
      <c r="B3032" s="1" t="s">
        <v>52</v>
      </c>
      <c r="C3032" s="1" t="s">
        <v>26</v>
      </c>
      <c r="D3032" s="1">
        <v>2561.91</v>
      </c>
      <c r="E3032" s="1">
        <v>-138.69999999999999</v>
      </c>
      <c r="F3032" s="1">
        <v>0</v>
      </c>
      <c r="G3032" s="1">
        <v>876.88199999999995</v>
      </c>
      <c r="H3032" s="1">
        <v>19311.243999999999</v>
      </c>
      <c r="I3032" s="1">
        <v>-21770.929</v>
      </c>
    </row>
    <row r="3033" spans="1:9" hidden="1" x14ac:dyDescent="0.25">
      <c r="A3033" s="1" t="s">
        <v>17</v>
      </c>
      <c r="B3033" s="1" t="s">
        <v>52</v>
      </c>
      <c r="C3033" s="1" t="s">
        <v>10</v>
      </c>
      <c r="D3033" s="1">
        <v>2853.96</v>
      </c>
      <c r="E3033" s="1">
        <v>-138.69999999999999</v>
      </c>
      <c r="F3033" s="1">
        <v>0</v>
      </c>
      <c r="G3033" s="1">
        <v>876.88400000000001</v>
      </c>
      <c r="H3033" s="1">
        <v>21648.308000000001</v>
      </c>
      <c r="I3033" s="1">
        <v>-24519.812000000002</v>
      </c>
    </row>
    <row r="3034" spans="1:9" hidden="1" x14ac:dyDescent="0.25">
      <c r="A3034" s="1" t="s">
        <v>17</v>
      </c>
      <c r="B3034" s="1" t="s">
        <v>53</v>
      </c>
      <c r="C3034" s="1" t="s">
        <v>26</v>
      </c>
      <c r="D3034" s="1">
        <v>2561.91</v>
      </c>
      <c r="E3034" s="1">
        <v>138.69999999999999</v>
      </c>
      <c r="F3034" s="1">
        <v>0</v>
      </c>
      <c r="G3034" s="1">
        <v>-1063.069</v>
      </c>
      <c r="H3034" s="1">
        <v>19309.425999999999</v>
      </c>
      <c r="I3034" s="1">
        <v>-18330.710999999999</v>
      </c>
    </row>
    <row r="3035" spans="1:9" hidden="1" x14ac:dyDescent="0.25">
      <c r="A3035" s="1" t="s">
        <v>17</v>
      </c>
      <c r="B3035" s="1" t="s">
        <v>53</v>
      </c>
      <c r="C3035" s="1" t="s">
        <v>10</v>
      </c>
      <c r="D3035" s="1">
        <v>2853.96</v>
      </c>
      <c r="E3035" s="1">
        <v>138.69999999999999</v>
      </c>
      <c r="F3035" s="1">
        <v>0</v>
      </c>
      <c r="G3035" s="1">
        <v>-1063.0740000000001</v>
      </c>
      <c r="H3035" s="1">
        <v>21645.795999999998</v>
      </c>
      <c r="I3035" s="1">
        <v>-20241.174999999999</v>
      </c>
    </row>
    <row r="3036" spans="1:9" hidden="1" x14ac:dyDescent="0.25">
      <c r="A3036" s="1" t="s">
        <v>17</v>
      </c>
      <c r="B3036" s="1" t="s">
        <v>54</v>
      </c>
      <c r="C3036" s="1" t="s">
        <v>26</v>
      </c>
      <c r="D3036" s="1">
        <v>2561.91</v>
      </c>
      <c r="E3036" s="1">
        <v>138.69999999999999</v>
      </c>
      <c r="F3036" s="1">
        <v>0</v>
      </c>
      <c r="G3036" s="1">
        <v>-876.88199999999995</v>
      </c>
      <c r="H3036" s="1">
        <v>19309.468000000001</v>
      </c>
      <c r="I3036" s="1">
        <v>-18330.848999999998</v>
      </c>
    </row>
    <row r="3037" spans="1:9" hidden="1" x14ac:dyDescent="0.25">
      <c r="A3037" s="1" t="s">
        <v>17</v>
      </c>
      <c r="B3037" s="1" t="s">
        <v>54</v>
      </c>
      <c r="C3037" s="1" t="s">
        <v>10</v>
      </c>
      <c r="D3037" s="1">
        <v>2853.96</v>
      </c>
      <c r="E3037" s="1">
        <v>138.69999999999999</v>
      </c>
      <c r="F3037" s="1">
        <v>0</v>
      </c>
      <c r="G3037" s="1">
        <v>-876.88599999999997</v>
      </c>
      <c r="H3037" s="1">
        <v>21645.847000000002</v>
      </c>
      <c r="I3037" s="1">
        <v>-20241.309000000001</v>
      </c>
    </row>
    <row r="3038" spans="1:9" hidden="1" x14ac:dyDescent="0.25">
      <c r="A3038" s="1" t="s">
        <v>17</v>
      </c>
      <c r="B3038" s="1" t="s">
        <v>55</v>
      </c>
      <c r="C3038" s="1" t="s">
        <v>26</v>
      </c>
      <c r="D3038" s="1">
        <v>2561.91</v>
      </c>
      <c r="E3038" s="1">
        <v>0</v>
      </c>
      <c r="F3038" s="1">
        <v>-138.69999999999999</v>
      </c>
      <c r="G3038" s="1">
        <v>-1163.1410000000001</v>
      </c>
      <c r="H3038" s="1">
        <v>21035.381000000001</v>
      </c>
      <c r="I3038" s="1">
        <v>-20051.732</v>
      </c>
    </row>
    <row r="3039" spans="1:9" hidden="1" x14ac:dyDescent="0.25">
      <c r="A3039" s="1" t="s">
        <v>17</v>
      </c>
      <c r="B3039" s="1" t="s">
        <v>55</v>
      </c>
      <c r="C3039" s="1" t="s">
        <v>10</v>
      </c>
      <c r="D3039" s="1">
        <v>2853.96</v>
      </c>
      <c r="E3039" s="1">
        <v>0</v>
      </c>
      <c r="F3039" s="1">
        <v>-138.69999999999999</v>
      </c>
      <c r="G3039" s="1">
        <v>-1163.143</v>
      </c>
      <c r="H3039" s="1">
        <v>23791.089</v>
      </c>
      <c r="I3039" s="1">
        <v>-22381.784</v>
      </c>
    </row>
    <row r="3040" spans="1:9" hidden="1" x14ac:dyDescent="0.25">
      <c r="A3040" s="1" t="s">
        <v>17</v>
      </c>
      <c r="B3040" s="1" t="s">
        <v>56</v>
      </c>
      <c r="C3040" s="1" t="s">
        <v>26</v>
      </c>
      <c r="D3040" s="1">
        <v>2561.91</v>
      </c>
      <c r="E3040" s="1">
        <v>0</v>
      </c>
      <c r="F3040" s="1">
        <v>-138.69999999999999</v>
      </c>
      <c r="G3040" s="1">
        <v>-988.76900000000001</v>
      </c>
      <c r="H3040" s="1">
        <v>21035.42</v>
      </c>
      <c r="I3040" s="1">
        <v>-20051.859</v>
      </c>
    </row>
    <row r="3041" spans="1:9" hidden="1" x14ac:dyDescent="0.25">
      <c r="A3041" s="1" t="s">
        <v>17</v>
      </c>
      <c r="B3041" s="1" t="s">
        <v>56</v>
      </c>
      <c r="C3041" s="1" t="s">
        <v>10</v>
      </c>
      <c r="D3041" s="1">
        <v>2853.96</v>
      </c>
      <c r="E3041" s="1">
        <v>0</v>
      </c>
      <c r="F3041" s="1">
        <v>-138.69999999999999</v>
      </c>
      <c r="G3041" s="1">
        <v>-988.77</v>
      </c>
      <c r="H3041" s="1">
        <v>23791.134999999998</v>
      </c>
      <c r="I3041" s="1">
        <v>-22381.906999999999</v>
      </c>
    </row>
    <row r="3042" spans="1:9" hidden="1" x14ac:dyDescent="0.25">
      <c r="A3042" s="1" t="s">
        <v>17</v>
      </c>
      <c r="B3042" s="1" t="s">
        <v>57</v>
      </c>
      <c r="C3042" s="1" t="s">
        <v>26</v>
      </c>
      <c r="D3042" s="1">
        <v>2561.91</v>
      </c>
      <c r="E3042" s="1">
        <v>0</v>
      </c>
      <c r="F3042" s="1">
        <v>138.69999999999999</v>
      </c>
      <c r="G3042" s="1">
        <v>1163.1410000000001</v>
      </c>
      <c r="H3042" s="1">
        <v>17585.330000000002</v>
      </c>
      <c r="I3042" s="1">
        <v>-20050.045999999998</v>
      </c>
    </row>
    <row r="3043" spans="1:9" hidden="1" x14ac:dyDescent="0.25">
      <c r="A3043" s="1" t="s">
        <v>17</v>
      </c>
      <c r="B3043" s="1" t="s">
        <v>57</v>
      </c>
      <c r="C3043" s="1" t="s">
        <v>10</v>
      </c>
      <c r="D3043" s="1">
        <v>2853.96</v>
      </c>
      <c r="E3043" s="1">
        <v>0</v>
      </c>
      <c r="F3043" s="1">
        <v>138.69999999999999</v>
      </c>
      <c r="G3043" s="1">
        <v>1163.1410000000001</v>
      </c>
      <c r="H3043" s="1">
        <v>19503.065999999999</v>
      </c>
      <c r="I3043" s="1">
        <v>-22379.337</v>
      </c>
    </row>
    <row r="3044" spans="1:9" hidden="1" x14ac:dyDescent="0.25">
      <c r="A3044" s="1" t="s">
        <v>17</v>
      </c>
      <c r="B3044" s="1" t="s">
        <v>58</v>
      </c>
      <c r="C3044" s="1" t="s">
        <v>26</v>
      </c>
      <c r="D3044" s="1">
        <v>2561.91</v>
      </c>
      <c r="E3044" s="1">
        <v>0</v>
      </c>
      <c r="F3044" s="1">
        <v>138.69999999999999</v>
      </c>
      <c r="G3044" s="1">
        <v>988.76900000000001</v>
      </c>
      <c r="H3044" s="1">
        <v>17585.292000000001</v>
      </c>
      <c r="I3044" s="1">
        <v>-20049.919000000002</v>
      </c>
    </row>
    <row r="3045" spans="1:9" hidden="1" x14ac:dyDescent="0.25">
      <c r="A3045" s="1" t="s">
        <v>17</v>
      </c>
      <c r="B3045" s="1" t="s">
        <v>58</v>
      </c>
      <c r="C3045" s="1" t="s">
        <v>10</v>
      </c>
      <c r="D3045" s="1">
        <v>2853.96</v>
      </c>
      <c r="E3045" s="1">
        <v>0</v>
      </c>
      <c r="F3045" s="1">
        <v>138.69999999999999</v>
      </c>
      <c r="G3045" s="1">
        <v>988.76800000000003</v>
      </c>
      <c r="H3045" s="1">
        <v>19503.021000000001</v>
      </c>
      <c r="I3045" s="1">
        <v>-22379.214</v>
      </c>
    </row>
    <row r="3046" spans="1:9" hidden="1" x14ac:dyDescent="0.25">
      <c r="A3046" s="1" t="s">
        <v>17</v>
      </c>
      <c r="B3046" s="1" t="s">
        <v>59</v>
      </c>
      <c r="C3046" s="1" t="s">
        <v>26</v>
      </c>
      <c r="D3046" s="1">
        <v>1975.13</v>
      </c>
      <c r="E3046" s="1">
        <v>-138.69999999999999</v>
      </c>
      <c r="F3046" s="1">
        <v>0</v>
      </c>
      <c r="G3046" s="1">
        <v>1063.069</v>
      </c>
      <c r="H3046" s="1">
        <v>14918.031999999999</v>
      </c>
      <c r="I3046" s="1">
        <v>-17166.400000000001</v>
      </c>
    </row>
    <row r="3047" spans="1:9" hidden="1" x14ac:dyDescent="0.25">
      <c r="A3047" s="1" t="s">
        <v>17</v>
      </c>
      <c r="B3047" s="1" t="s">
        <v>59</v>
      </c>
      <c r="C3047" s="1" t="s">
        <v>10</v>
      </c>
      <c r="D3047" s="1">
        <v>2192.61</v>
      </c>
      <c r="E3047" s="1">
        <v>-138.69999999999999</v>
      </c>
      <c r="F3047" s="1">
        <v>0</v>
      </c>
      <c r="G3047" s="1">
        <v>1063.0730000000001</v>
      </c>
      <c r="H3047" s="1">
        <v>16658.475999999999</v>
      </c>
      <c r="I3047" s="1">
        <v>-19320.452000000001</v>
      </c>
    </row>
    <row r="3048" spans="1:9" hidden="1" x14ac:dyDescent="0.25">
      <c r="A3048" s="1" t="s">
        <v>17</v>
      </c>
      <c r="B3048" s="1" t="s">
        <v>60</v>
      </c>
      <c r="C3048" s="1" t="s">
        <v>26</v>
      </c>
      <c r="D3048" s="1">
        <v>1975.13</v>
      </c>
      <c r="E3048" s="1">
        <v>-138.69999999999999</v>
      </c>
      <c r="F3048" s="1">
        <v>0</v>
      </c>
      <c r="G3048" s="1">
        <v>876.88199999999995</v>
      </c>
      <c r="H3048" s="1">
        <v>14917.99</v>
      </c>
      <c r="I3048" s="1">
        <v>-17166.261999999999</v>
      </c>
    </row>
    <row r="3049" spans="1:9" hidden="1" x14ac:dyDescent="0.25">
      <c r="A3049" s="1" t="s">
        <v>17</v>
      </c>
      <c r="B3049" s="1" t="s">
        <v>60</v>
      </c>
      <c r="C3049" s="1" t="s">
        <v>10</v>
      </c>
      <c r="D3049" s="1">
        <v>2192.61</v>
      </c>
      <c r="E3049" s="1">
        <v>-138.69999999999999</v>
      </c>
      <c r="F3049" s="1">
        <v>0</v>
      </c>
      <c r="G3049" s="1">
        <v>876.88400000000001</v>
      </c>
      <c r="H3049" s="1">
        <v>16658.425999999999</v>
      </c>
      <c r="I3049" s="1">
        <v>-19320.319</v>
      </c>
    </row>
    <row r="3050" spans="1:9" hidden="1" x14ac:dyDescent="0.25">
      <c r="A3050" s="1" t="s">
        <v>17</v>
      </c>
      <c r="B3050" s="1" t="s">
        <v>61</v>
      </c>
      <c r="C3050" s="1" t="s">
        <v>26</v>
      </c>
      <c r="D3050" s="1">
        <v>1975.13</v>
      </c>
      <c r="E3050" s="1">
        <v>138.69999999999999</v>
      </c>
      <c r="F3050" s="1">
        <v>0</v>
      </c>
      <c r="G3050" s="1">
        <v>-1063.069</v>
      </c>
      <c r="H3050" s="1">
        <v>14916.172</v>
      </c>
      <c r="I3050" s="1">
        <v>-13726.044</v>
      </c>
    </row>
    <row r="3051" spans="1:9" hidden="1" x14ac:dyDescent="0.25">
      <c r="A3051" s="1" t="s">
        <v>17</v>
      </c>
      <c r="B3051" s="1" t="s">
        <v>61</v>
      </c>
      <c r="C3051" s="1" t="s">
        <v>10</v>
      </c>
      <c r="D3051" s="1">
        <v>2192.61</v>
      </c>
      <c r="E3051" s="1">
        <v>138.69999999999999</v>
      </c>
      <c r="F3051" s="1">
        <v>0</v>
      </c>
      <c r="G3051" s="1">
        <v>-1063.0740000000001</v>
      </c>
      <c r="H3051" s="1">
        <v>16655.913</v>
      </c>
      <c r="I3051" s="1">
        <v>-15041.682000000001</v>
      </c>
    </row>
    <row r="3052" spans="1:9" hidden="1" x14ac:dyDescent="0.25">
      <c r="A3052" s="1" t="s">
        <v>17</v>
      </c>
      <c r="B3052" s="1" t="s">
        <v>62</v>
      </c>
      <c r="C3052" s="1" t="s">
        <v>26</v>
      </c>
      <c r="D3052" s="1">
        <v>1975.13</v>
      </c>
      <c r="E3052" s="1">
        <v>138.69999999999999</v>
      </c>
      <c r="F3052" s="1">
        <v>0</v>
      </c>
      <c r="G3052" s="1">
        <v>-876.88199999999995</v>
      </c>
      <c r="H3052" s="1">
        <v>14916.214</v>
      </c>
      <c r="I3052" s="1">
        <v>-13726.182000000001</v>
      </c>
    </row>
    <row r="3053" spans="1:9" hidden="1" x14ac:dyDescent="0.25">
      <c r="A3053" s="1" t="s">
        <v>17</v>
      </c>
      <c r="B3053" s="1" t="s">
        <v>62</v>
      </c>
      <c r="C3053" s="1" t="s">
        <v>10</v>
      </c>
      <c r="D3053" s="1">
        <v>2192.61</v>
      </c>
      <c r="E3053" s="1">
        <v>138.69999999999999</v>
      </c>
      <c r="F3053" s="1">
        <v>0</v>
      </c>
      <c r="G3053" s="1">
        <v>-876.88599999999997</v>
      </c>
      <c r="H3053" s="1">
        <v>16655.964</v>
      </c>
      <c r="I3053" s="1">
        <v>-15041.815000000001</v>
      </c>
    </row>
    <row r="3054" spans="1:9" hidden="1" x14ac:dyDescent="0.25">
      <c r="A3054" s="1" t="s">
        <v>17</v>
      </c>
      <c r="B3054" s="1" t="s">
        <v>63</v>
      </c>
      <c r="C3054" s="1" t="s">
        <v>26</v>
      </c>
      <c r="D3054" s="1">
        <v>1975.13</v>
      </c>
      <c r="E3054" s="1">
        <v>0</v>
      </c>
      <c r="F3054" s="1">
        <v>-138.69999999999999</v>
      </c>
      <c r="G3054" s="1">
        <v>-1163.1410000000001</v>
      </c>
      <c r="H3054" s="1">
        <v>16642.128000000001</v>
      </c>
      <c r="I3054" s="1">
        <v>-15447.065000000001</v>
      </c>
    </row>
    <row r="3055" spans="1:9" hidden="1" x14ac:dyDescent="0.25">
      <c r="A3055" s="1" t="s">
        <v>17</v>
      </c>
      <c r="B3055" s="1" t="s">
        <v>63</v>
      </c>
      <c r="C3055" s="1" t="s">
        <v>10</v>
      </c>
      <c r="D3055" s="1">
        <v>2192.61</v>
      </c>
      <c r="E3055" s="1">
        <v>0</v>
      </c>
      <c r="F3055" s="1">
        <v>-138.69999999999999</v>
      </c>
      <c r="G3055" s="1">
        <v>-1163.143</v>
      </c>
      <c r="H3055" s="1">
        <v>18801.205999999998</v>
      </c>
      <c r="I3055" s="1">
        <v>-17182.29</v>
      </c>
    </row>
    <row r="3056" spans="1:9" hidden="1" x14ac:dyDescent="0.25">
      <c r="A3056" s="1" t="s">
        <v>17</v>
      </c>
      <c r="B3056" s="1" t="s">
        <v>64</v>
      </c>
      <c r="C3056" s="1" t="s">
        <v>26</v>
      </c>
      <c r="D3056" s="1">
        <v>1975.13</v>
      </c>
      <c r="E3056" s="1">
        <v>0</v>
      </c>
      <c r="F3056" s="1">
        <v>-138.69999999999999</v>
      </c>
      <c r="G3056" s="1">
        <v>-988.76900000000001</v>
      </c>
      <c r="H3056" s="1">
        <v>16642.166000000001</v>
      </c>
      <c r="I3056" s="1">
        <v>-15447.192999999999</v>
      </c>
    </row>
    <row r="3057" spans="1:9" hidden="1" x14ac:dyDescent="0.25">
      <c r="A3057" s="1" t="s">
        <v>17</v>
      </c>
      <c r="B3057" s="1" t="s">
        <v>64</v>
      </c>
      <c r="C3057" s="1" t="s">
        <v>10</v>
      </c>
      <c r="D3057" s="1">
        <v>2192.61</v>
      </c>
      <c r="E3057" s="1">
        <v>0</v>
      </c>
      <c r="F3057" s="1">
        <v>-138.69999999999999</v>
      </c>
      <c r="G3057" s="1">
        <v>-988.77</v>
      </c>
      <c r="H3057" s="1">
        <v>18801.252</v>
      </c>
      <c r="I3057" s="1">
        <v>-17182.413</v>
      </c>
    </row>
    <row r="3058" spans="1:9" hidden="1" x14ac:dyDescent="0.25">
      <c r="A3058" s="1" t="s">
        <v>17</v>
      </c>
      <c r="B3058" s="1" t="s">
        <v>65</v>
      </c>
      <c r="C3058" s="1" t="s">
        <v>26</v>
      </c>
      <c r="D3058" s="1">
        <v>1975.13</v>
      </c>
      <c r="E3058" s="1">
        <v>0</v>
      </c>
      <c r="F3058" s="1">
        <v>138.69999999999999</v>
      </c>
      <c r="G3058" s="1">
        <v>1163.1410000000001</v>
      </c>
      <c r="H3058" s="1">
        <v>13192.075999999999</v>
      </c>
      <c r="I3058" s="1">
        <v>-15445.379000000001</v>
      </c>
    </row>
    <row r="3059" spans="1:9" hidden="1" x14ac:dyDescent="0.25">
      <c r="A3059" s="1" t="s">
        <v>17</v>
      </c>
      <c r="B3059" s="1" t="s">
        <v>65</v>
      </c>
      <c r="C3059" s="1" t="s">
        <v>10</v>
      </c>
      <c r="D3059" s="1">
        <v>2192.61</v>
      </c>
      <c r="E3059" s="1">
        <v>0</v>
      </c>
      <c r="F3059" s="1">
        <v>138.69999999999999</v>
      </c>
      <c r="G3059" s="1">
        <v>1163.1410000000001</v>
      </c>
      <c r="H3059" s="1">
        <v>14513.183999999999</v>
      </c>
      <c r="I3059" s="1">
        <v>-17179.844000000001</v>
      </c>
    </row>
    <row r="3060" spans="1:9" hidden="1" x14ac:dyDescent="0.25">
      <c r="A3060" s="1" t="s">
        <v>17</v>
      </c>
      <c r="B3060" s="1" t="s">
        <v>66</v>
      </c>
      <c r="C3060" s="1" t="s">
        <v>26</v>
      </c>
      <c r="D3060" s="1">
        <v>1975.13</v>
      </c>
      <c r="E3060" s="1">
        <v>0</v>
      </c>
      <c r="F3060" s="1">
        <v>138.69999999999999</v>
      </c>
      <c r="G3060" s="1">
        <v>988.76900000000001</v>
      </c>
      <c r="H3060" s="1">
        <v>13192.038</v>
      </c>
      <c r="I3060" s="1">
        <v>-15445.252</v>
      </c>
    </row>
    <row r="3061" spans="1:9" hidden="1" x14ac:dyDescent="0.25">
      <c r="A3061" s="1" t="s">
        <v>17</v>
      </c>
      <c r="B3061" s="1" t="s">
        <v>66</v>
      </c>
      <c r="C3061" s="1" t="s">
        <v>10</v>
      </c>
      <c r="D3061" s="1">
        <v>2192.61</v>
      </c>
      <c r="E3061" s="1">
        <v>0</v>
      </c>
      <c r="F3061" s="1">
        <v>138.69999999999999</v>
      </c>
      <c r="G3061" s="1">
        <v>988.76800000000003</v>
      </c>
      <c r="H3061" s="1">
        <v>14513.138000000001</v>
      </c>
      <c r="I3061" s="1">
        <v>-17179.721000000001</v>
      </c>
    </row>
    <row r="3062" spans="1:9" hidden="1" x14ac:dyDescent="0.25">
      <c r="A3062" s="1" t="s">
        <v>17</v>
      </c>
      <c r="B3062" s="1" t="s">
        <v>67</v>
      </c>
      <c r="C3062" s="1" t="s">
        <v>26</v>
      </c>
      <c r="D3062" s="1">
        <v>1591.73</v>
      </c>
      <c r="E3062" s="1">
        <v>-462.35</v>
      </c>
      <c r="F3062" s="1">
        <v>0</v>
      </c>
      <c r="G3062" s="1">
        <v>3543.5619999999999</v>
      </c>
      <c r="H3062" s="1">
        <v>11920.427</v>
      </c>
      <c r="I3062" s="1">
        <v>-18224.741000000002</v>
      </c>
    </row>
    <row r="3063" spans="1:9" hidden="1" x14ac:dyDescent="0.25">
      <c r="A3063" s="1" t="s">
        <v>17</v>
      </c>
      <c r="B3063" s="1" t="s">
        <v>67</v>
      </c>
      <c r="C3063" s="1" t="s">
        <v>10</v>
      </c>
      <c r="D3063" s="1">
        <v>1793.99</v>
      </c>
      <c r="E3063" s="1">
        <v>-462.35</v>
      </c>
      <c r="F3063" s="1">
        <v>0</v>
      </c>
      <c r="G3063" s="1">
        <v>3543.5770000000002</v>
      </c>
      <c r="H3063" s="1">
        <v>13540.039000000001</v>
      </c>
      <c r="I3063" s="1">
        <v>-21235.651000000002</v>
      </c>
    </row>
    <row r="3064" spans="1:9" hidden="1" x14ac:dyDescent="0.25">
      <c r="A3064" s="1" t="s">
        <v>17</v>
      </c>
      <c r="B3064" s="1" t="s">
        <v>68</v>
      </c>
      <c r="C3064" s="1" t="s">
        <v>26</v>
      </c>
      <c r="D3064" s="1">
        <v>1591.73</v>
      </c>
      <c r="E3064" s="1">
        <v>-462.35</v>
      </c>
      <c r="F3064" s="1">
        <v>0</v>
      </c>
      <c r="G3064" s="1">
        <v>2922.94</v>
      </c>
      <c r="H3064" s="1">
        <v>11920.286</v>
      </c>
      <c r="I3064" s="1">
        <v>-18224.28</v>
      </c>
    </row>
    <row r="3065" spans="1:9" hidden="1" x14ac:dyDescent="0.25">
      <c r="A3065" s="1" t="s">
        <v>17</v>
      </c>
      <c r="B3065" s="1" t="s">
        <v>68</v>
      </c>
      <c r="C3065" s="1" t="s">
        <v>10</v>
      </c>
      <c r="D3065" s="1">
        <v>1793.99</v>
      </c>
      <c r="E3065" s="1">
        <v>-462.35</v>
      </c>
      <c r="F3065" s="1">
        <v>0</v>
      </c>
      <c r="G3065" s="1">
        <v>2922.95</v>
      </c>
      <c r="H3065" s="1">
        <v>13539.870999999999</v>
      </c>
      <c r="I3065" s="1">
        <v>-21235.205999999998</v>
      </c>
    </row>
    <row r="3066" spans="1:9" hidden="1" x14ac:dyDescent="0.25">
      <c r="A3066" s="1" t="s">
        <v>17</v>
      </c>
      <c r="B3066" s="1" t="s">
        <v>69</v>
      </c>
      <c r="C3066" s="1" t="s">
        <v>26</v>
      </c>
      <c r="D3066" s="1">
        <v>1591.73</v>
      </c>
      <c r="E3066" s="1">
        <v>462.35</v>
      </c>
      <c r="F3066" s="1">
        <v>0</v>
      </c>
      <c r="G3066" s="1">
        <v>-3543.5619999999999</v>
      </c>
      <c r="H3066" s="1">
        <v>11914.226000000001</v>
      </c>
      <c r="I3066" s="1">
        <v>-6756.8879999999999</v>
      </c>
    </row>
    <row r="3067" spans="1:9" hidden="1" x14ac:dyDescent="0.25">
      <c r="A3067" s="1" t="s">
        <v>17</v>
      </c>
      <c r="B3067" s="1" t="s">
        <v>69</v>
      </c>
      <c r="C3067" s="1" t="s">
        <v>10</v>
      </c>
      <c r="D3067" s="1">
        <v>1793.99</v>
      </c>
      <c r="E3067" s="1">
        <v>462.35</v>
      </c>
      <c r="F3067" s="1">
        <v>0</v>
      </c>
      <c r="G3067" s="1">
        <v>-3543.578</v>
      </c>
      <c r="H3067" s="1">
        <v>13531.496999999999</v>
      </c>
      <c r="I3067" s="1">
        <v>-6973.0820000000003</v>
      </c>
    </row>
    <row r="3068" spans="1:9" hidden="1" x14ac:dyDescent="0.25">
      <c r="A3068" s="1" t="s">
        <v>17</v>
      </c>
      <c r="B3068" s="1" t="s">
        <v>70</v>
      </c>
      <c r="C3068" s="1" t="s">
        <v>26</v>
      </c>
      <c r="D3068" s="1">
        <v>1591.73</v>
      </c>
      <c r="E3068" s="1">
        <v>462.35</v>
      </c>
      <c r="F3068" s="1">
        <v>0</v>
      </c>
      <c r="G3068" s="1">
        <v>-2922.94</v>
      </c>
      <c r="H3068" s="1">
        <v>11914.367</v>
      </c>
      <c r="I3068" s="1">
        <v>-6757.348</v>
      </c>
    </row>
    <row r="3069" spans="1:9" hidden="1" x14ac:dyDescent="0.25">
      <c r="A3069" s="1" t="s">
        <v>17</v>
      </c>
      <c r="B3069" s="1" t="s">
        <v>70</v>
      </c>
      <c r="C3069" s="1" t="s">
        <v>10</v>
      </c>
      <c r="D3069" s="1">
        <v>1793.99</v>
      </c>
      <c r="E3069" s="1">
        <v>462.35</v>
      </c>
      <c r="F3069" s="1">
        <v>0</v>
      </c>
      <c r="G3069" s="1">
        <v>-2922.951</v>
      </c>
      <c r="H3069" s="1">
        <v>13531.664000000001</v>
      </c>
      <c r="I3069" s="1">
        <v>-6973.527</v>
      </c>
    </row>
    <row r="3070" spans="1:9" hidden="1" x14ac:dyDescent="0.25">
      <c r="A3070" s="1" t="s">
        <v>17</v>
      </c>
      <c r="B3070" s="1" t="s">
        <v>71</v>
      </c>
      <c r="C3070" s="1" t="s">
        <v>26</v>
      </c>
      <c r="D3070" s="1">
        <v>1591.73</v>
      </c>
      <c r="E3070" s="1">
        <v>0</v>
      </c>
      <c r="F3070" s="1">
        <v>-462.35</v>
      </c>
      <c r="G3070" s="1">
        <v>-3877.136</v>
      </c>
      <c r="H3070" s="1">
        <v>17667.412</v>
      </c>
      <c r="I3070" s="1">
        <v>-12493.624</v>
      </c>
    </row>
    <row r="3071" spans="1:9" hidden="1" x14ac:dyDescent="0.25">
      <c r="A3071" s="1" t="s">
        <v>17</v>
      </c>
      <c r="B3071" s="1" t="s">
        <v>71</v>
      </c>
      <c r="C3071" s="1" t="s">
        <v>10</v>
      </c>
      <c r="D3071" s="1">
        <v>1793.99</v>
      </c>
      <c r="E3071" s="1">
        <v>0</v>
      </c>
      <c r="F3071" s="1">
        <v>-462.35</v>
      </c>
      <c r="G3071" s="1">
        <v>-3877.14</v>
      </c>
      <c r="H3071" s="1">
        <v>20682.471000000001</v>
      </c>
      <c r="I3071" s="1">
        <v>-14108.444</v>
      </c>
    </row>
    <row r="3072" spans="1:9" hidden="1" x14ac:dyDescent="0.25">
      <c r="A3072" s="1" t="s">
        <v>17</v>
      </c>
      <c r="B3072" s="1" t="s">
        <v>72</v>
      </c>
      <c r="C3072" s="1" t="s">
        <v>26</v>
      </c>
      <c r="D3072" s="1">
        <v>1591.73</v>
      </c>
      <c r="E3072" s="1">
        <v>0</v>
      </c>
      <c r="F3072" s="1">
        <v>-462.35</v>
      </c>
      <c r="G3072" s="1">
        <v>-3295.8969999999999</v>
      </c>
      <c r="H3072" s="1">
        <v>17667.54</v>
      </c>
      <c r="I3072" s="1">
        <v>-12494.048000000001</v>
      </c>
    </row>
    <row r="3073" spans="1:9" hidden="1" x14ac:dyDescent="0.25">
      <c r="A3073" s="1" t="s">
        <v>17</v>
      </c>
      <c r="B3073" s="1" t="s">
        <v>72</v>
      </c>
      <c r="C3073" s="1" t="s">
        <v>10</v>
      </c>
      <c r="D3073" s="1">
        <v>1793.99</v>
      </c>
      <c r="E3073" s="1">
        <v>0</v>
      </c>
      <c r="F3073" s="1">
        <v>-462.35</v>
      </c>
      <c r="G3073" s="1">
        <v>-3295.8969999999999</v>
      </c>
      <c r="H3073" s="1">
        <v>20682.624</v>
      </c>
      <c r="I3073" s="1">
        <v>-14108.853999999999</v>
      </c>
    </row>
    <row r="3074" spans="1:9" hidden="1" x14ac:dyDescent="0.25">
      <c r="A3074" s="1" t="s">
        <v>17</v>
      </c>
      <c r="B3074" s="1" t="s">
        <v>73</v>
      </c>
      <c r="C3074" s="1" t="s">
        <v>26</v>
      </c>
      <c r="D3074" s="1">
        <v>1591.73</v>
      </c>
      <c r="E3074" s="1">
        <v>0</v>
      </c>
      <c r="F3074" s="1">
        <v>462.35</v>
      </c>
      <c r="G3074" s="1">
        <v>3877.136</v>
      </c>
      <c r="H3074" s="1">
        <v>6167.241</v>
      </c>
      <c r="I3074" s="1">
        <v>-12488.004000000001</v>
      </c>
    </row>
    <row r="3075" spans="1:9" hidden="1" x14ac:dyDescent="0.25">
      <c r="A3075" s="1" t="s">
        <v>17</v>
      </c>
      <c r="B3075" s="1" t="s">
        <v>73</v>
      </c>
      <c r="C3075" s="1" t="s">
        <v>10</v>
      </c>
      <c r="D3075" s="1">
        <v>1793.99</v>
      </c>
      <c r="E3075" s="1">
        <v>0</v>
      </c>
      <c r="F3075" s="1">
        <v>462.35</v>
      </c>
      <c r="G3075" s="1">
        <v>3877.14</v>
      </c>
      <c r="H3075" s="1">
        <v>6389.0640000000003</v>
      </c>
      <c r="I3075" s="1">
        <v>-14100.289000000001</v>
      </c>
    </row>
    <row r="3076" spans="1:9" hidden="1" x14ac:dyDescent="0.25">
      <c r="A3076" s="1" t="s">
        <v>17</v>
      </c>
      <c r="B3076" s="1" t="s">
        <v>74</v>
      </c>
      <c r="C3076" s="1" t="s">
        <v>26</v>
      </c>
      <c r="D3076" s="1">
        <v>1591.73</v>
      </c>
      <c r="E3076" s="1">
        <v>0</v>
      </c>
      <c r="F3076" s="1">
        <v>462.35</v>
      </c>
      <c r="G3076" s="1">
        <v>3295.8969999999999</v>
      </c>
      <c r="H3076" s="1">
        <v>6167.1130000000003</v>
      </c>
      <c r="I3076" s="1">
        <v>-12487.58</v>
      </c>
    </row>
    <row r="3077" spans="1:9" hidden="1" x14ac:dyDescent="0.25">
      <c r="A3077" s="1" t="s">
        <v>17</v>
      </c>
      <c r="B3077" s="1" t="s">
        <v>74</v>
      </c>
      <c r="C3077" s="1" t="s">
        <v>10</v>
      </c>
      <c r="D3077" s="1">
        <v>1793.99</v>
      </c>
      <c r="E3077" s="1">
        <v>0</v>
      </c>
      <c r="F3077" s="1">
        <v>462.35</v>
      </c>
      <c r="G3077" s="1">
        <v>3295.8969999999999</v>
      </c>
      <c r="H3077" s="1">
        <v>6388.9110000000001</v>
      </c>
      <c r="I3077" s="1">
        <v>-14099.879000000001</v>
      </c>
    </row>
    <row r="3078" spans="1:9" hidden="1" x14ac:dyDescent="0.25">
      <c r="A3078" s="1" t="s">
        <v>17</v>
      </c>
      <c r="B3078" s="1" t="s">
        <v>75</v>
      </c>
      <c r="C3078" s="1" t="s">
        <v>26</v>
      </c>
      <c r="D3078" s="1">
        <v>1415.7</v>
      </c>
      <c r="E3078" s="1">
        <v>-462.35</v>
      </c>
      <c r="F3078" s="1">
        <v>0</v>
      </c>
      <c r="G3078" s="1">
        <v>3543.5619999999999</v>
      </c>
      <c r="H3078" s="1">
        <v>10602.450999999999</v>
      </c>
      <c r="I3078" s="1">
        <v>-16843.341</v>
      </c>
    </row>
    <row r="3079" spans="1:9" hidden="1" x14ac:dyDescent="0.25">
      <c r="A3079" s="1" t="s">
        <v>17</v>
      </c>
      <c r="B3079" s="1" t="s">
        <v>75</v>
      </c>
      <c r="C3079" s="1" t="s">
        <v>10</v>
      </c>
      <c r="D3079" s="1">
        <v>1595.59</v>
      </c>
      <c r="E3079" s="1">
        <v>-462.35</v>
      </c>
      <c r="F3079" s="1">
        <v>0</v>
      </c>
      <c r="G3079" s="1">
        <v>3543.5770000000002</v>
      </c>
      <c r="H3079" s="1">
        <v>12043.074000000001</v>
      </c>
      <c r="I3079" s="1">
        <v>-19675.803</v>
      </c>
    </row>
    <row r="3080" spans="1:9" hidden="1" x14ac:dyDescent="0.25">
      <c r="A3080" s="1" t="s">
        <v>17</v>
      </c>
      <c r="B3080" s="1" t="s">
        <v>76</v>
      </c>
      <c r="C3080" s="1" t="s">
        <v>26</v>
      </c>
      <c r="D3080" s="1">
        <v>1415.7</v>
      </c>
      <c r="E3080" s="1">
        <v>-462.35</v>
      </c>
      <c r="F3080" s="1">
        <v>0</v>
      </c>
      <c r="G3080" s="1">
        <v>2922.94</v>
      </c>
      <c r="H3080" s="1">
        <v>10602.31</v>
      </c>
      <c r="I3080" s="1">
        <v>-16842.88</v>
      </c>
    </row>
    <row r="3081" spans="1:9" hidden="1" x14ac:dyDescent="0.25">
      <c r="A3081" s="1" t="s">
        <v>17</v>
      </c>
      <c r="B3081" s="1" t="s">
        <v>76</v>
      </c>
      <c r="C3081" s="1" t="s">
        <v>10</v>
      </c>
      <c r="D3081" s="1">
        <v>1595.59</v>
      </c>
      <c r="E3081" s="1">
        <v>-462.35</v>
      </c>
      <c r="F3081" s="1">
        <v>0</v>
      </c>
      <c r="G3081" s="1">
        <v>2922.95</v>
      </c>
      <c r="H3081" s="1">
        <v>12042.906000000001</v>
      </c>
      <c r="I3081" s="1">
        <v>-19675.358</v>
      </c>
    </row>
    <row r="3082" spans="1:9" hidden="1" x14ac:dyDescent="0.25">
      <c r="A3082" s="1" t="s">
        <v>17</v>
      </c>
      <c r="B3082" s="1" t="s">
        <v>77</v>
      </c>
      <c r="C3082" s="1" t="s">
        <v>26</v>
      </c>
      <c r="D3082" s="1">
        <v>1415.7</v>
      </c>
      <c r="E3082" s="1">
        <v>462.35</v>
      </c>
      <c r="F3082" s="1">
        <v>0</v>
      </c>
      <c r="G3082" s="1">
        <v>-3543.5619999999999</v>
      </c>
      <c r="H3082" s="1">
        <v>10596.25</v>
      </c>
      <c r="I3082" s="1">
        <v>-5375.4880000000003</v>
      </c>
    </row>
    <row r="3083" spans="1:9" hidden="1" x14ac:dyDescent="0.25">
      <c r="A3083" s="1" t="s">
        <v>17</v>
      </c>
      <c r="B3083" s="1" t="s">
        <v>77</v>
      </c>
      <c r="C3083" s="1" t="s">
        <v>10</v>
      </c>
      <c r="D3083" s="1">
        <v>1595.59</v>
      </c>
      <c r="E3083" s="1">
        <v>462.35</v>
      </c>
      <c r="F3083" s="1">
        <v>0</v>
      </c>
      <c r="G3083" s="1">
        <v>-3543.5770000000002</v>
      </c>
      <c r="H3083" s="1">
        <v>12034.531999999999</v>
      </c>
      <c r="I3083" s="1">
        <v>-5413.2340000000004</v>
      </c>
    </row>
    <row r="3084" spans="1:9" hidden="1" x14ac:dyDescent="0.25">
      <c r="A3084" s="1" t="s">
        <v>17</v>
      </c>
      <c r="B3084" s="1" t="s">
        <v>78</v>
      </c>
      <c r="C3084" s="1" t="s">
        <v>26</v>
      </c>
      <c r="D3084" s="1">
        <v>1415.7</v>
      </c>
      <c r="E3084" s="1">
        <v>462.35</v>
      </c>
      <c r="F3084" s="1">
        <v>0</v>
      </c>
      <c r="G3084" s="1">
        <v>-2922.94</v>
      </c>
      <c r="H3084" s="1">
        <v>10596.391</v>
      </c>
      <c r="I3084" s="1">
        <v>-5375.9480000000003</v>
      </c>
    </row>
    <row r="3085" spans="1:9" hidden="1" x14ac:dyDescent="0.25">
      <c r="A3085" s="1" t="s">
        <v>17</v>
      </c>
      <c r="B3085" s="1" t="s">
        <v>78</v>
      </c>
      <c r="C3085" s="1" t="s">
        <v>10</v>
      </c>
      <c r="D3085" s="1">
        <v>1595.59</v>
      </c>
      <c r="E3085" s="1">
        <v>462.35</v>
      </c>
      <c r="F3085" s="1">
        <v>0</v>
      </c>
      <c r="G3085" s="1">
        <v>-2922.951</v>
      </c>
      <c r="H3085" s="1">
        <v>12034.7</v>
      </c>
      <c r="I3085" s="1">
        <v>-5413.6790000000001</v>
      </c>
    </row>
    <row r="3086" spans="1:9" hidden="1" x14ac:dyDescent="0.25">
      <c r="A3086" s="1" t="s">
        <v>17</v>
      </c>
      <c r="B3086" s="1" t="s">
        <v>79</v>
      </c>
      <c r="C3086" s="1" t="s">
        <v>26</v>
      </c>
      <c r="D3086" s="1">
        <v>1415.7</v>
      </c>
      <c r="E3086" s="1">
        <v>0</v>
      </c>
      <c r="F3086" s="1">
        <v>-462.35</v>
      </c>
      <c r="G3086" s="1">
        <v>-3877.136</v>
      </c>
      <c r="H3086" s="1">
        <v>16349.436</v>
      </c>
      <c r="I3086" s="1">
        <v>-11112.224</v>
      </c>
    </row>
    <row r="3087" spans="1:9" hidden="1" x14ac:dyDescent="0.25">
      <c r="A3087" s="1" t="s">
        <v>17</v>
      </c>
      <c r="B3087" s="1" t="s">
        <v>79</v>
      </c>
      <c r="C3087" s="1" t="s">
        <v>10</v>
      </c>
      <c r="D3087" s="1">
        <v>1595.59</v>
      </c>
      <c r="E3087" s="1">
        <v>0</v>
      </c>
      <c r="F3087" s="1">
        <v>-462.35</v>
      </c>
      <c r="G3087" s="1">
        <v>-3877.14</v>
      </c>
      <c r="H3087" s="1">
        <v>19185.507000000001</v>
      </c>
      <c r="I3087" s="1">
        <v>-12548.596</v>
      </c>
    </row>
    <row r="3088" spans="1:9" hidden="1" x14ac:dyDescent="0.25">
      <c r="A3088" s="1" t="s">
        <v>17</v>
      </c>
      <c r="B3088" s="1" t="s">
        <v>80</v>
      </c>
      <c r="C3088" s="1" t="s">
        <v>26</v>
      </c>
      <c r="D3088" s="1">
        <v>1415.7</v>
      </c>
      <c r="E3088" s="1">
        <v>0</v>
      </c>
      <c r="F3088" s="1">
        <v>-462.35</v>
      </c>
      <c r="G3088" s="1">
        <v>-3295.8969999999999</v>
      </c>
      <c r="H3088" s="1">
        <v>16349.564</v>
      </c>
      <c r="I3088" s="1">
        <v>-11112.647999999999</v>
      </c>
    </row>
    <row r="3089" spans="1:9" hidden="1" x14ac:dyDescent="0.25">
      <c r="A3089" s="1" t="s">
        <v>17</v>
      </c>
      <c r="B3089" s="1" t="s">
        <v>80</v>
      </c>
      <c r="C3089" s="1" t="s">
        <v>10</v>
      </c>
      <c r="D3089" s="1">
        <v>1595.59</v>
      </c>
      <c r="E3089" s="1">
        <v>0</v>
      </c>
      <c r="F3089" s="1">
        <v>-462.35</v>
      </c>
      <c r="G3089" s="1">
        <v>-3295.8969999999999</v>
      </c>
      <c r="H3089" s="1">
        <v>19185.659</v>
      </c>
      <c r="I3089" s="1">
        <v>-12549.005999999999</v>
      </c>
    </row>
    <row r="3090" spans="1:9" hidden="1" x14ac:dyDescent="0.25">
      <c r="A3090" s="1" t="s">
        <v>17</v>
      </c>
      <c r="B3090" s="1" t="s">
        <v>81</v>
      </c>
      <c r="C3090" s="1" t="s">
        <v>26</v>
      </c>
      <c r="D3090" s="1">
        <v>1415.7</v>
      </c>
      <c r="E3090" s="1">
        <v>0</v>
      </c>
      <c r="F3090" s="1">
        <v>462.35</v>
      </c>
      <c r="G3090" s="1">
        <v>3877.136</v>
      </c>
      <c r="H3090" s="1">
        <v>4849.2650000000003</v>
      </c>
      <c r="I3090" s="1">
        <v>-11106.603999999999</v>
      </c>
    </row>
    <row r="3091" spans="1:9" hidden="1" x14ac:dyDescent="0.25">
      <c r="A3091" s="1" t="s">
        <v>17</v>
      </c>
      <c r="B3091" s="1" t="s">
        <v>81</v>
      </c>
      <c r="C3091" s="1" t="s">
        <v>10</v>
      </c>
      <c r="D3091" s="1">
        <v>1595.59</v>
      </c>
      <c r="E3091" s="1">
        <v>0</v>
      </c>
      <c r="F3091" s="1">
        <v>462.35</v>
      </c>
      <c r="G3091" s="1">
        <v>3877.14</v>
      </c>
      <c r="H3091" s="1">
        <v>4892.0990000000002</v>
      </c>
      <c r="I3091" s="1">
        <v>-12540.441000000001</v>
      </c>
    </row>
    <row r="3092" spans="1:9" hidden="1" x14ac:dyDescent="0.25">
      <c r="A3092" s="1" t="s">
        <v>17</v>
      </c>
      <c r="B3092" s="1" t="s">
        <v>82</v>
      </c>
      <c r="C3092" s="1" t="s">
        <v>26</v>
      </c>
      <c r="D3092" s="1">
        <v>1415.7</v>
      </c>
      <c r="E3092" s="1">
        <v>0</v>
      </c>
      <c r="F3092" s="1">
        <v>462.35</v>
      </c>
      <c r="G3092" s="1">
        <v>3295.8969999999999</v>
      </c>
      <c r="H3092" s="1">
        <v>4849.1369999999997</v>
      </c>
      <c r="I3092" s="1">
        <v>-11106.18</v>
      </c>
    </row>
    <row r="3093" spans="1:9" hidden="1" x14ac:dyDescent="0.25">
      <c r="A3093" s="1" t="s">
        <v>17</v>
      </c>
      <c r="B3093" s="1" t="s">
        <v>82</v>
      </c>
      <c r="C3093" s="1" t="s">
        <v>10</v>
      </c>
      <c r="D3093" s="1">
        <v>1595.59</v>
      </c>
      <c r="E3093" s="1">
        <v>0</v>
      </c>
      <c r="F3093" s="1">
        <v>462.35</v>
      </c>
      <c r="G3093" s="1">
        <v>3295.8969999999999</v>
      </c>
      <c r="H3093" s="1">
        <v>4891.9459999999999</v>
      </c>
      <c r="I3093" s="1">
        <v>-12540.031000000001</v>
      </c>
    </row>
    <row r="3094" spans="1:9" hidden="1" x14ac:dyDescent="0.25">
      <c r="A3094" s="1" t="s">
        <v>17</v>
      </c>
      <c r="B3094" s="1" t="s">
        <v>83</v>
      </c>
      <c r="C3094" s="1" t="s">
        <v>26</v>
      </c>
      <c r="D3094" s="1">
        <v>1797.1</v>
      </c>
      <c r="E3094" s="1">
        <v>-138.69999999999999</v>
      </c>
      <c r="F3094" s="1">
        <v>0</v>
      </c>
      <c r="G3094" s="1">
        <v>1063.069</v>
      </c>
      <c r="H3094" s="1">
        <v>13455.896000000001</v>
      </c>
      <c r="I3094" s="1">
        <v>-15822.625</v>
      </c>
    </row>
    <row r="3095" spans="1:9" hidden="1" x14ac:dyDescent="0.25">
      <c r="A3095" s="1" t="s">
        <v>17</v>
      </c>
      <c r="B3095" s="1" t="s">
        <v>83</v>
      </c>
      <c r="C3095" s="1" t="s">
        <v>10</v>
      </c>
      <c r="D3095" s="1">
        <v>2025.46</v>
      </c>
      <c r="E3095" s="1">
        <v>-138.69999999999999</v>
      </c>
      <c r="F3095" s="1">
        <v>0</v>
      </c>
      <c r="G3095" s="1">
        <v>1063.0730000000001</v>
      </c>
      <c r="H3095" s="1">
        <v>15283.508</v>
      </c>
      <c r="I3095" s="1">
        <v>-18063.575000000001</v>
      </c>
    </row>
    <row r="3096" spans="1:9" hidden="1" x14ac:dyDescent="0.25">
      <c r="A3096" s="1" t="s">
        <v>17</v>
      </c>
      <c r="B3096" s="1" t="s">
        <v>84</v>
      </c>
      <c r="C3096" s="1" t="s">
        <v>26</v>
      </c>
      <c r="D3096" s="1">
        <v>1797.1</v>
      </c>
      <c r="E3096" s="1">
        <v>-138.69999999999999</v>
      </c>
      <c r="F3096" s="1">
        <v>0</v>
      </c>
      <c r="G3096" s="1">
        <v>876.88199999999995</v>
      </c>
      <c r="H3096" s="1">
        <v>13455.852999999999</v>
      </c>
      <c r="I3096" s="1">
        <v>-15822.486999999999</v>
      </c>
    </row>
    <row r="3097" spans="1:9" hidden="1" x14ac:dyDescent="0.25">
      <c r="A3097" s="1" t="s">
        <v>17</v>
      </c>
      <c r="B3097" s="1" t="s">
        <v>84</v>
      </c>
      <c r="C3097" s="1" t="s">
        <v>10</v>
      </c>
      <c r="D3097" s="1">
        <v>2025.46</v>
      </c>
      <c r="E3097" s="1">
        <v>-138.69999999999999</v>
      </c>
      <c r="F3097" s="1">
        <v>0</v>
      </c>
      <c r="G3097" s="1">
        <v>876.88499999999999</v>
      </c>
      <c r="H3097" s="1">
        <v>15283.458000000001</v>
      </c>
      <c r="I3097" s="1">
        <v>-18063.440999999999</v>
      </c>
    </row>
    <row r="3098" spans="1:9" hidden="1" x14ac:dyDescent="0.25">
      <c r="A3098" s="1" t="s">
        <v>17</v>
      </c>
      <c r="B3098" s="1" t="s">
        <v>85</v>
      </c>
      <c r="C3098" s="1" t="s">
        <v>26</v>
      </c>
      <c r="D3098" s="1">
        <v>1797.1</v>
      </c>
      <c r="E3098" s="1">
        <v>138.69999999999999</v>
      </c>
      <c r="F3098" s="1">
        <v>0</v>
      </c>
      <c r="G3098" s="1">
        <v>-1063.069</v>
      </c>
      <c r="H3098" s="1">
        <v>13454.035</v>
      </c>
      <c r="I3098" s="1">
        <v>-12382.27</v>
      </c>
    </row>
    <row r="3099" spans="1:9" hidden="1" x14ac:dyDescent="0.25">
      <c r="A3099" s="1" t="s">
        <v>17</v>
      </c>
      <c r="B3099" s="1" t="s">
        <v>85</v>
      </c>
      <c r="C3099" s="1" t="s">
        <v>10</v>
      </c>
      <c r="D3099" s="1">
        <v>2025.46</v>
      </c>
      <c r="E3099" s="1">
        <v>138.69999999999999</v>
      </c>
      <c r="F3099" s="1">
        <v>0</v>
      </c>
      <c r="G3099" s="1">
        <v>-1063.0740000000001</v>
      </c>
      <c r="H3099" s="1">
        <v>15280.945</v>
      </c>
      <c r="I3099" s="1">
        <v>-13784.804</v>
      </c>
    </row>
    <row r="3100" spans="1:9" hidden="1" x14ac:dyDescent="0.25">
      <c r="A3100" s="1" t="s">
        <v>17</v>
      </c>
      <c r="B3100" s="1" t="s">
        <v>86</v>
      </c>
      <c r="C3100" s="1" t="s">
        <v>26</v>
      </c>
      <c r="D3100" s="1">
        <v>1797.1</v>
      </c>
      <c r="E3100" s="1">
        <v>138.69999999999999</v>
      </c>
      <c r="F3100" s="1">
        <v>0</v>
      </c>
      <c r="G3100" s="1">
        <v>-876.88199999999995</v>
      </c>
      <c r="H3100" s="1">
        <v>13454.078</v>
      </c>
      <c r="I3100" s="1">
        <v>-12382.407999999999</v>
      </c>
    </row>
    <row r="3101" spans="1:9" hidden="1" x14ac:dyDescent="0.25">
      <c r="A3101" s="1" t="s">
        <v>17</v>
      </c>
      <c r="B3101" s="1" t="s">
        <v>86</v>
      </c>
      <c r="C3101" s="1" t="s">
        <v>10</v>
      </c>
      <c r="D3101" s="1">
        <v>2025.46</v>
      </c>
      <c r="E3101" s="1">
        <v>138.69999999999999</v>
      </c>
      <c r="F3101" s="1">
        <v>0</v>
      </c>
      <c r="G3101" s="1">
        <v>-876.88599999999997</v>
      </c>
      <c r="H3101" s="1">
        <v>15280.995999999999</v>
      </c>
      <c r="I3101" s="1">
        <v>-13784.938</v>
      </c>
    </row>
    <row r="3102" spans="1:9" hidden="1" x14ac:dyDescent="0.25">
      <c r="A3102" s="1" t="s">
        <v>17</v>
      </c>
      <c r="B3102" s="1" t="s">
        <v>87</v>
      </c>
      <c r="C3102" s="1" t="s">
        <v>26</v>
      </c>
      <c r="D3102" s="1">
        <v>1797.1</v>
      </c>
      <c r="E3102" s="1">
        <v>0</v>
      </c>
      <c r="F3102" s="1">
        <v>-138.69999999999999</v>
      </c>
      <c r="G3102" s="1">
        <v>-1163.1410000000001</v>
      </c>
      <c r="H3102" s="1">
        <v>15179.991</v>
      </c>
      <c r="I3102" s="1">
        <v>-14103.29</v>
      </c>
    </row>
    <row r="3103" spans="1:9" hidden="1" x14ac:dyDescent="0.25">
      <c r="A3103" s="1" t="s">
        <v>17</v>
      </c>
      <c r="B3103" s="1" t="s">
        <v>87</v>
      </c>
      <c r="C3103" s="1" t="s">
        <v>10</v>
      </c>
      <c r="D3103" s="1">
        <v>2025.46</v>
      </c>
      <c r="E3103" s="1">
        <v>0</v>
      </c>
      <c r="F3103" s="1">
        <v>-138.69999999999999</v>
      </c>
      <c r="G3103" s="1">
        <v>-1163.1420000000001</v>
      </c>
      <c r="H3103" s="1">
        <v>17426.238000000001</v>
      </c>
      <c r="I3103" s="1">
        <v>-15925.413</v>
      </c>
    </row>
    <row r="3104" spans="1:9" hidden="1" x14ac:dyDescent="0.25">
      <c r="A3104" s="1" t="s">
        <v>17</v>
      </c>
      <c r="B3104" s="1" t="s">
        <v>88</v>
      </c>
      <c r="C3104" s="1" t="s">
        <v>26</v>
      </c>
      <c r="D3104" s="1">
        <v>1797.1</v>
      </c>
      <c r="E3104" s="1">
        <v>0</v>
      </c>
      <c r="F3104" s="1">
        <v>-138.69999999999999</v>
      </c>
      <c r="G3104" s="1">
        <v>-988.76900000000001</v>
      </c>
      <c r="H3104" s="1">
        <v>15180.029</v>
      </c>
      <c r="I3104" s="1">
        <v>-14103.418</v>
      </c>
    </row>
    <row r="3105" spans="1:9" hidden="1" x14ac:dyDescent="0.25">
      <c r="A3105" s="1" t="s">
        <v>17</v>
      </c>
      <c r="B3105" s="1" t="s">
        <v>88</v>
      </c>
      <c r="C3105" s="1" t="s">
        <v>10</v>
      </c>
      <c r="D3105" s="1">
        <v>2025.46</v>
      </c>
      <c r="E3105" s="1">
        <v>0</v>
      </c>
      <c r="F3105" s="1">
        <v>-138.69999999999999</v>
      </c>
      <c r="G3105" s="1">
        <v>-988.77</v>
      </c>
      <c r="H3105" s="1">
        <v>17426.284</v>
      </c>
      <c r="I3105" s="1">
        <v>-15925.536</v>
      </c>
    </row>
    <row r="3106" spans="1:9" hidden="1" x14ac:dyDescent="0.25">
      <c r="A3106" s="1" t="s">
        <v>17</v>
      </c>
      <c r="B3106" s="1" t="s">
        <v>89</v>
      </c>
      <c r="C3106" s="1" t="s">
        <v>26</v>
      </c>
      <c r="D3106" s="1">
        <v>1797.1</v>
      </c>
      <c r="E3106" s="1">
        <v>0</v>
      </c>
      <c r="F3106" s="1">
        <v>138.69999999999999</v>
      </c>
      <c r="G3106" s="1">
        <v>1163.1410000000001</v>
      </c>
      <c r="H3106" s="1">
        <v>11729.94</v>
      </c>
      <c r="I3106" s="1">
        <v>-14101.605</v>
      </c>
    </row>
    <row r="3107" spans="1:9" hidden="1" x14ac:dyDescent="0.25">
      <c r="A3107" s="1" t="s">
        <v>17</v>
      </c>
      <c r="B3107" s="1" t="s">
        <v>89</v>
      </c>
      <c r="C3107" s="1" t="s">
        <v>10</v>
      </c>
      <c r="D3107" s="1">
        <v>2025.46</v>
      </c>
      <c r="E3107" s="1">
        <v>0</v>
      </c>
      <c r="F3107" s="1">
        <v>138.69999999999999</v>
      </c>
      <c r="G3107" s="1">
        <v>1163.1420000000001</v>
      </c>
      <c r="H3107" s="1">
        <v>13138.215</v>
      </c>
      <c r="I3107" s="1">
        <v>-15922.966</v>
      </c>
    </row>
    <row r="3108" spans="1:9" hidden="1" x14ac:dyDescent="0.25">
      <c r="A3108" s="1" t="s">
        <v>17</v>
      </c>
      <c r="B3108" s="1" t="s">
        <v>90</v>
      </c>
      <c r="C3108" s="1" t="s">
        <v>26</v>
      </c>
      <c r="D3108" s="1">
        <v>1797.1</v>
      </c>
      <c r="E3108" s="1">
        <v>0</v>
      </c>
      <c r="F3108" s="1">
        <v>138.69999999999999</v>
      </c>
      <c r="G3108" s="1">
        <v>988.76900000000001</v>
      </c>
      <c r="H3108" s="1">
        <v>11729.901</v>
      </c>
      <c r="I3108" s="1">
        <v>-14101.477000000001</v>
      </c>
    </row>
    <row r="3109" spans="1:9" hidden="1" x14ac:dyDescent="0.25">
      <c r="A3109" s="1" t="s">
        <v>17</v>
      </c>
      <c r="B3109" s="1" t="s">
        <v>90</v>
      </c>
      <c r="C3109" s="1" t="s">
        <v>10</v>
      </c>
      <c r="D3109" s="1">
        <v>2025.46</v>
      </c>
      <c r="E3109" s="1">
        <v>0</v>
      </c>
      <c r="F3109" s="1">
        <v>138.69999999999999</v>
      </c>
      <c r="G3109" s="1">
        <v>988.76900000000001</v>
      </c>
      <c r="H3109" s="1">
        <v>13138.17</v>
      </c>
      <c r="I3109" s="1">
        <v>-15922.843000000001</v>
      </c>
    </row>
    <row r="3110" spans="1:9" hidden="1" x14ac:dyDescent="0.25">
      <c r="A3110" s="1" t="s">
        <v>17</v>
      </c>
      <c r="B3110" s="1" t="s">
        <v>91</v>
      </c>
      <c r="C3110" s="1" t="s">
        <v>26</v>
      </c>
      <c r="D3110" s="1">
        <v>1210.32</v>
      </c>
      <c r="E3110" s="1">
        <v>-138.69999999999999</v>
      </c>
      <c r="F3110" s="1">
        <v>0</v>
      </c>
      <c r="G3110" s="1">
        <v>1063.069</v>
      </c>
      <c r="H3110" s="1">
        <v>9062.6419999999998</v>
      </c>
      <c r="I3110" s="1">
        <v>-11217.959000000001</v>
      </c>
    </row>
    <row r="3111" spans="1:9" hidden="1" x14ac:dyDescent="0.25">
      <c r="A3111" s="1" t="s">
        <v>17</v>
      </c>
      <c r="B3111" s="1" t="s">
        <v>91</v>
      </c>
      <c r="C3111" s="1" t="s">
        <v>10</v>
      </c>
      <c r="D3111" s="1">
        <v>1364.12</v>
      </c>
      <c r="E3111" s="1">
        <v>-138.69999999999999</v>
      </c>
      <c r="F3111" s="1">
        <v>0</v>
      </c>
      <c r="G3111" s="1">
        <v>1063.0730000000001</v>
      </c>
      <c r="H3111" s="1">
        <v>10293.625</v>
      </c>
      <c r="I3111" s="1">
        <v>-12864.081</v>
      </c>
    </row>
    <row r="3112" spans="1:9" hidden="1" x14ac:dyDescent="0.25">
      <c r="A3112" s="1" t="s">
        <v>17</v>
      </c>
      <c r="B3112" s="1" t="s">
        <v>92</v>
      </c>
      <c r="C3112" s="1" t="s">
        <v>26</v>
      </c>
      <c r="D3112" s="1">
        <v>1210.32</v>
      </c>
      <c r="E3112" s="1">
        <v>-138.69999999999999</v>
      </c>
      <c r="F3112" s="1">
        <v>0</v>
      </c>
      <c r="G3112" s="1">
        <v>876.88199999999995</v>
      </c>
      <c r="H3112" s="1">
        <v>9062.5990000000002</v>
      </c>
      <c r="I3112" s="1">
        <v>-11217.821</v>
      </c>
    </row>
    <row r="3113" spans="1:9" hidden="1" x14ac:dyDescent="0.25">
      <c r="A3113" s="1" t="s">
        <v>17</v>
      </c>
      <c r="B3113" s="1" t="s">
        <v>92</v>
      </c>
      <c r="C3113" s="1" t="s">
        <v>10</v>
      </c>
      <c r="D3113" s="1">
        <v>1364.12</v>
      </c>
      <c r="E3113" s="1">
        <v>-138.69999999999999</v>
      </c>
      <c r="F3113" s="1">
        <v>0</v>
      </c>
      <c r="G3113" s="1">
        <v>876.88499999999999</v>
      </c>
      <c r="H3113" s="1">
        <v>10293.575000000001</v>
      </c>
      <c r="I3113" s="1">
        <v>-12863.948</v>
      </c>
    </row>
    <row r="3114" spans="1:9" hidden="1" x14ac:dyDescent="0.25">
      <c r="A3114" s="1" t="s">
        <v>17</v>
      </c>
      <c r="B3114" s="1" t="s">
        <v>93</v>
      </c>
      <c r="C3114" s="1" t="s">
        <v>26</v>
      </c>
      <c r="D3114" s="1">
        <v>1210.32</v>
      </c>
      <c r="E3114" s="1">
        <v>138.69999999999999</v>
      </c>
      <c r="F3114" s="1">
        <v>0</v>
      </c>
      <c r="G3114" s="1">
        <v>-1063.069</v>
      </c>
      <c r="H3114" s="1">
        <v>9060.7810000000009</v>
      </c>
      <c r="I3114" s="1">
        <v>-7777.6030000000001</v>
      </c>
    </row>
    <row r="3115" spans="1:9" hidden="1" x14ac:dyDescent="0.25">
      <c r="A3115" s="1" t="s">
        <v>17</v>
      </c>
      <c r="B3115" s="1" t="s">
        <v>93</v>
      </c>
      <c r="C3115" s="1" t="s">
        <v>10</v>
      </c>
      <c r="D3115" s="1">
        <v>1364.12</v>
      </c>
      <c r="E3115" s="1">
        <v>138.69999999999999</v>
      </c>
      <c r="F3115" s="1">
        <v>0</v>
      </c>
      <c r="G3115" s="1">
        <v>-1063.0730000000001</v>
      </c>
      <c r="H3115" s="1">
        <v>10291.062</v>
      </c>
      <c r="I3115" s="1">
        <v>-8585.3109999999997</v>
      </c>
    </row>
    <row r="3116" spans="1:9" hidden="1" x14ac:dyDescent="0.25">
      <c r="A3116" s="1" t="s">
        <v>17</v>
      </c>
      <c r="B3116" s="1" t="s">
        <v>94</v>
      </c>
      <c r="C3116" s="1" t="s">
        <v>26</v>
      </c>
      <c r="D3116" s="1">
        <v>1210.32</v>
      </c>
      <c r="E3116" s="1">
        <v>138.69999999999999</v>
      </c>
      <c r="F3116" s="1">
        <v>0</v>
      </c>
      <c r="G3116" s="1">
        <v>-876.88199999999995</v>
      </c>
      <c r="H3116" s="1">
        <v>9060.8240000000005</v>
      </c>
      <c r="I3116" s="1">
        <v>-7777.741</v>
      </c>
    </row>
    <row r="3117" spans="1:9" hidden="1" x14ac:dyDescent="0.25">
      <c r="A3117" s="1" t="s">
        <v>17</v>
      </c>
      <c r="B3117" s="1" t="s">
        <v>94</v>
      </c>
      <c r="C3117" s="1" t="s">
        <v>10</v>
      </c>
      <c r="D3117" s="1">
        <v>1364.12</v>
      </c>
      <c r="E3117" s="1">
        <v>138.69999999999999</v>
      </c>
      <c r="F3117" s="1">
        <v>0</v>
      </c>
      <c r="G3117" s="1">
        <v>-876.88499999999999</v>
      </c>
      <c r="H3117" s="1">
        <v>10291.112999999999</v>
      </c>
      <c r="I3117" s="1">
        <v>-8585.4439999999995</v>
      </c>
    </row>
    <row r="3118" spans="1:9" hidden="1" x14ac:dyDescent="0.25">
      <c r="A3118" s="1" t="s">
        <v>17</v>
      </c>
      <c r="B3118" s="1" t="s">
        <v>95</v>
      </c>
      <c r="C3118" s="1" t="s">
        <v>26</v>
      </c>
      <c r="D3118" s="1">
        <v>1210.32</v>
      </c>
      <c r="E3118" s="1">
        <v>0</v>
      </c>
      <c r="F3118" s="1">
        <v>-138.69999999999999</v>
      </c>
      <c r="G3118" s="1">
        <v>-1163.1410000000001</v>
      </c>
      <c r="H3118" s="1">
        <v>10786.736999999999</v>
      </c>
      <c r="I3118" s="1">
        <v>-9498.6239999999998</v>
      </c>
    </row>
    <row r="3119" spans="1:9" hidden="1" x14ac:dyDescent="0.25">
      <c r="A3119" s="1" t="s">
        <v>17</v>
      </c>
      <c r="B3119" s="1" t="s">
        <v>95</v>
      </c>
      <c r="C3119" s="1" t="s">
        <v>10</v>
      </c>
      <c r="D3119" s="1">
        <v>1364.12</v>
      </c>
      <c r="E3119" s="1">
        <v>0</v>
      </c>
      <c r="F3119" s="1">
        <v>-138.69999999999999</v>
      </c>
      <c r="G3119" s="1">
        <v>-1163.1420000000001</v>
      </c>
      <c r="H3119" s="1">
        <v>12436.355</v>
      </c>
      <c r="I3119" s="1">
        <v>-10725.919</v>
      </c>
    </row>
    <row r="3120" spans="1:9" hidden="1" x14ac:dyDescent="0.25">
      <c r="A3120" s="1" t="s">
        <v>17</v>
      </c>
      <c r="B3120" s="1" t="s">
        <v>96</v>
      </c>
      <c r="C3120" s="1" t="s">
        <v>26</v>
      </c>
      <c r="D3120" s="1">
        <v>1210.32</v>
      </c>
      <c r="E3120" s="1">
        <v>0</v>
      </c>
      <c r="F3120" s="1">
        <v>-138.69999999999999</v>
      </c>
      <c r="G3120" s="1">
        <v>-988.76900000000001</v>
      </c>
      <c r="H3120" s="1">
        <v>10786.776</v>
      </c>
      <c r="I3120" s="1">
        <v>-9498.7510000000002</v>
      </c>
    </row>
    <row r="3121" spans="1:9" hidden="1" x14ac:dyDescent="0.25">
      <c r="A3121" s="1" t="s">
        <v>17</v>
      </c>
      <c r="B3121" s="1" t="s">
        <v>96</v>
      </c>
      <c r="C3121" s="1" t="s">
        <v>10</v>
      </c>
      <c r="D3121" s="1">
        <v>1364.12</v>
      </c>
      <c r="E3121" s="1">
        <v>0</v>
      </c>
      <c r="F3121" s="1">
        <v>-138.69999999999999</v>
      </c>
      <c r="G3121" s="1">
        <v>-988.76900000000001</v>
      </c>
      <c r="H3121" s="1">
        <v>12436.401</v>
      </c>
      <c r="I3121" s="1">
        <v>-10726.041999999999</v>
      </c>
    </row>
    <row r="3122" spans="1:9" hidden="1" x14ac:dyDescent="0.25">
      <c r="A3122" s="1" t="s">
        <v>17</v>
      </c>
      <c r="B3122" s="1" t="s">
        <v>97</v>
      </c>
      <c r="C3122" s="1" t="s">
        <v>26</v>
      </c>
      <c r="D3122" s="1">
        <v>1210.32</v>
      </c>
      <c r="E3122" s="1">
        <v>0</v>
      </c>
      <c r="F3122" s="1">
        <v>138.69999999999999</v>
      </c>
      <c r="G3122" s="1">
        <v>1163.1410000000001</v>
      </c>
      <c r="H3122" s="1">
        <v>7336.6859999999997</v>
      </c>
      <c r="I3122" s="1">
        <v>-9496.9380000000001</v>
      </c>
    </row>
    <row r="3123" spans="1:9" hidden="1" x14ac:dyDescent="0.25">
      <c r="A3123" s="1" t="s">
        <v>17</v>
      </c>
      <c r="B3123" s="1" t="s">
        <v>97</v>
      </c>
      <c r="C3123" s="1" t="s">
        <v>10</v>
      </c>
      <c r="D3123" s="1">
        <v>1364.12</v>
      </c>
      <c r="E3123" s="1">
        <v>0</v>
      </c>
      <c r="F3123" s="1">
        <v>138.69999999999999</v>
      </c>
      <c r="G3123" s="1">
        <v>1163.1420000000001</v>
      </c>
      <c r="H3123" s="1">
        <v>8148.3329999999996</v>
      </c>
      <c r="I3123" s="1">
        <v>-10723.473</v>
      </c>
    </row>
    <row r="3124" spans="1:9" hidden="1" x14ac:dyDescent="0.25">
      <c r="A3124" s="1" t="s">
        <v>17</v>
      </c>
      <c r="B3124" s="1" t="s">
        <v>98</v>
      </c>
      <c r="C3124" s="1" t="s">
        <v>26</v>
      </c>
      <c r="D3124" s="1">
        <v>1210.32</v>
      </c>
      <c r="E3124" s="1">
        <v>0</v>
      </c>
      <c r="F3124" s="1">
        <v>138.69999999999999</v>
      </c>
      <c r="G3124" s="1">
        <v>988.76900000000001</v>
      </c>
      <c r="H3124" s="1">
        <v>7336.6480000000001</v>
      </c>
      <c r="I3124" s="1">
        <v>-9496.8109999999997</v>
      </c>
    </row>
    <row r="3125" spans="1:9" hidden="1" x14ac:dyDescent="0.25">
      <c r="A3125" s="1" t="s">
        <v>17</v>
      </c>
      <c r="B3125" s="1" t="s">
        <v>98</v>
      </c>
      <c r="C3125" s="1" t="s">
        <v>10</v>
      </c>
      <c r="D3125" s="1">
        <v>1364.12</v>
      </c>
      <c r="E3125" s="1">
        <v>0</v>
      </c>
      <c r="F3125" s="1">
        <v>138.69999999999999</v>
      </c>
      <c r="G3125" s="1">
        <v>988.76900000000001</v>
      </c>
      <c r="H3125" s="1">
        <v>8148.2870000000003</v>
      </c>
      <c r="I3125" s="1">
        <v>-10723.35</v>
      </c>
    </row>
    <row r="3126" spans="1:9" hidden="1" x14ac:dyDescent="0.25">
      <c r="A3126" s="1" t="s">
        <v>17</v>
      </c>
      <c r="B3126" s="1" t="s">
        <v>14</v>
      </c>
      <c r="C3126" s="1" t="s">
        <v>26</v>
      </c>
      <c r="D3126" s="1">
        <v>0</v>
      </c>
      <c r="E3126" s="1">
        <v>438.35</v>
      </c>
      <c r="F3126" s="1">
        <v>99.41</v>
      </c>
      <c r="G3126" s="1">
        <v>3892.4490000000001</v>
      </c>
      <c r="H3126" s="1">
        <v>1255.3520000000001</v>
      </c>
      <c r="I3126" s="1">
        <v>5427.9340000000002</v>
      </c>
    </row>
    <row r="3127" spans="1:9" hidden="1" x14ac:dyDescent="0.25">
      <c r="A3127" s="1" t="s">
        <v>17</v>
      </c>
      <c r="B3127" s="1" t="s">
        <v>14</v>
      </c>
      <c r="C3127" s="1" t="s">
        <v>10</v>
      </c>
      <c r="D3127" s="1">
        <v>0</v>
      </c>
      <c r="E3127" s="1">
        <v>438.35</v>
      </c>
      <c r="F3127" s="1">
        <v>99.41</v>
      </c>
      <c r="G3127" s="1">
        <v>3892.4650000000001</v>
      </c>
      <c r="H3127" s="1">
        <v>1550.5119999999999</v>
      </c>
      <c r="I3127" s="1">
        <v>6729.5709999999999</v>
      </c>
    </row>
    <row r="3128" spans="1:9" hidden="1" x14ac:dyDescent="0.25">
      <c r="A3128" s="1" t="s">
        <v>17</v>
      </c>
      <c r="B3128" s="1" t="s">
        <v>99</v>
      </c>
      <c r="C3128" s="1" t="s">
        <v>26</v>
      </c>
      <c r="D3128" s="1">
        <v>0</v>
      </c>
      <c r="E3128" s="1">
        <v>-438.35</v>
      </c>
      <c r="F3128" s="1">
        <v>-99.41</v>
      </c>
      <c r="G3128" s="1">
        <v>-3892.4490000000001</v>
      </c>
      <c r="H3128" s="1">
        <v>-1255.3520000000001</v>
      </c>
      <c r="I3128" s="1">
        <v>-5427.9340000000002</v>
      </c>
    </row>
    <row r="3129" spans="1:9" hidden="1" x14ac:dyDescent="0.25">
      <c r="A3129" s="1" t="s">
        <v>17</v>
      </c>
      <c r="B3129" s="1" t="s">
        <v>99</v>
      </c>
      <c r="C3129" s="1" t="s">
        <v>10</v>
      </c>
      <c r="D3129" s="1">
        <v>0</v>
      </c>
      <c r="E3129" s="1">
        <v>-438.35</v>
      </c>
      <c r="F3129" s="1">
        <v>-99.41</v>
      </c>
      <c r="G3129" s="1">
        <v>-3892.4650000000001</v>
      </c>
      <c r="H3129" s="1">
        <v>-1550.5119999999999</v>
      </c>
      <c r="I3129" s="1">
        <v>-6729.5709999999999</v>
      </c>
    </row>
    <row r="3130" spans="1:9" hidden="1" x14ac:dyDescent="0.25">
      <c r="A3130" s="1" t="s">
        <v>17</v>
      </c>
      <c r="B3130" s="1" t="s">
        <v>15</v>
      </c>
      <c r="C3130" s="1" t="s">
        <v>26</v>
      </c>
      <c r="D3130" s="1">
        <v>0</v>
      </c>
      <c r="E3130" s="1">
        <v>100.48</v>
      </c>
      <c r="F3130" s="1">
        <v>435.86</v>
      </c>
      <c r="G3130" s="1">
        <v>3410.05</v>
      </c>
      <c r="H3130" s="1">
        <v>5465.1220000000003</v>
      </c>
      <c r="I3130" s="1">
        <v>1237.549</v>
      </c>
    </row>
    <row r="3131" spans="1:9" hidden="1" x14ac:dyDescent="0.25">
      <c r="A3131" s="1" t="s">
        <v>17</v>
      </c>
      <c r="B3131" s="1" t="s">
        <v>15</v>
      </c>
      <c r="C3131" s="1" t="s">
        <v>10</v>
      </c>
      <c r="D3131" s="1">
        <v>0</v>
      </c>
      <c r="E3131" s="1">
        <v>100.48</v>
      </c>
      <c r="F3131" s="1">
        <v>435.86</v>
      </c>
      <c r="G3131" s="1">
        <v>3410.0529999999999</v>
      </c>
      <c r="H3131" s="1">
        <v>6762.1469999999999</v>
      </c>
      <c r="I3131" s="1">
        <v>1536.9639999999999</v>
      </c>
    </row>
    <row r="3132" spans="1:9" hidden="1" x14ac:dyDescent="0.25">
      <c r="A3132" s="1" t="s">
        <v>17</v>
      </c>
      <c r="B3132" s="1" t="s">
        <v>100</v>
      </c>
      <c r="C3132" s="1" t="s">
        <v>26</v>
      </c>
      <c r="D3132" s="1">
        <v>0</v>
      </c>
      <c r="E3132" s="1">
        <v>-100.48</v>
      </c>
      <c r="F3132" s="1">
        <v>-435.86</v>
      </c>
      <c r="G3132" s="1">
        <v>-3410.05</v>
      </c>
      <c r="H3132" s="1">
        <v>-5465.1220000000003</v>
      </c>
      <c r="I3132" s="1">
        <v>-1237.549</v>
      </c>
    </row>
    <row r="3133" spans="1:9" hidden="1" x14ac:dyDescent="0.25">
      <c r="A3133" s="1" t="s">
        <v>17</v>
      </c>
      <c r="B3133" s="1" t="s">
        <v>100</v>
      </c>
      <c r="C3133" s="1" t="s">
        <v>10</v>
      </c>
      <c r="D3133" s="1">
        <v>0</v>
      </c>
      <c r="E3133" s="1">
        <v>-100.48</v>
      </c>
      <c r="F3133" s="1">
        <v>-435.86</v>
      </c>
      <c r="G3133" s="1">
        <v>-3410.0529999999999</v>
      </c>
      <c r="H3133" s="1">
        <v>-6762.1469999999999</v>
      </c>
      <c r="I3133" s="1">
        <v>-1536.9639999999999</v>
      </c>
    </row>
    <row r="3134" spans="1:9" hidden="1" x14ac:dyDescent="0.25">
      <c r="A3134" s="1" t="s">
        <v>17</v>
      </c>
      <c r="B3134" s="1" t="s">
        <v>101</v>
      </c>
      <c r="C3134" s="1" t="s">
        <v>26</v>
      </c>
      <c r="D3134" s="1">
        <v>2356.5300000000002</v>
      </c>
      <c r="E3134" s="1">
        <v>438.35</v>
      </c>
      <c r="F3134" s="1">
        <v>99.41</v>
      </c>
      <c r="G3134" s="1">
        <v>3892.4490000000001</v>
      </c>
      <c r="H3134" s="1">
        <v>19028.069</v>
      </c>
      <c r="I3134" s="1">
        <v>-13011.321</v>
      </c>
    </row>
    <row r="3135" spans="1:9" hidden="1" x14ac:dyDescent="0.25">
      <c r="A3135" s="1" t="s">
        <v>17</v>
      </c>
      <c r="B3135" s="1" t="s">
        <v>101</v>
      </c>
      <c r="C3135" s="1" t="s">
        <v>10</v>
      </c>
      <c r="D3135" s="1">
        <v>2622.49</v>
      </c>
      <c r="E3135" s="1">
        <v>438.35</v>
      </c>
      <c r="F3135" s="1">
        <v>99.41</v>
      </c>
      <c r="G3135" s="1">
        <v>3892.4639999999999</v>
      </c>
      <c r="H3135" s="1">
        <v>21451.131000000001</v>
      </c>
      <c r="I3135" s="1">
        <v>-13831.165999999999</v>
      </c>
    </row>
    <row r="3136" spans="1:9" hidden="1" x14ac:dyDescent="0.25">
      <c r="A3136" s="1" t="s">
        <v>17</v>
      </c>
      <c r="B3136" s="1" t="s">
        <v>102</v>
      </c>
      <c r="C3136" s="1" t="s">
        <v>26</v>
      </c>
      <c r="D3136" s="1">
        <v>2356.5300000000002</v>
      </c>
      <c r="E3136" s="1">
        <v>-438.35</v>
      </c>
      <c r="F3136" s="1">
        <v>-99.41</v>
      </c>
      <c r="G3136" s="1">
        <v>-3892.4490000000001</v>
      </c>
      <c r="H3136" s="1">
        <v>16517.365000000002</v>
      </c>
      <c r="I3136" s="1">
        <v>-23867.19</v>
      </c>
    </row>
    <row r="3137" spans="1:9" hidden="1" x14ac:dyDescent="0.25">
      <c r="A3137" s="1" t="s">
        <v>17</v>
      </c>
      <c r="B3137" s="1" t="s">
        <v>102</v>
      </c>
      <c r="C3137" s="1" t="s">
        <v>10</v>
      </c>
      <c r="D3137" s="1">
        <v>2622.49</v>
      </c>
      <c r="E3137" s="1">
        <v>-438.35</v>
      </c>
      <c r="F3137" s="1">
        <v>-99.41</v>
      </c>
      <c r="G3137" s="1">
        <v>-3892.4650000000001</v>
      </c>
      <c r="H3137" s="1">
        <v>18350.106</v>
      </c>
      <c r="I3137" s="1">
        <v>-27290.309000000001</v>
      </c>
    </row>
    <row r="3138" spans="1:9" hidden="1" x14ac:dyDescent="0.25">
      <c r="A3138" s="1" t="s">
        <v>17</v>
      </c>
      <c r="B3138" s="1" t="s">
        <v>103</v>
      </c>
      <c r="C3138" s="1" t="s">
        <v>26</v>
      </c>
      <c r="D3138" s="1">
        <v>2180.5</v>
      </c>
      <c r="E3138" s="1">
        <v>438.35</v>
      </c>
      <c r="F3138" s="1">
        <v>99.41</v>
      </c>
      <c r="G3138" s="1">
        <v>3892.4490000000001</v>
      </c>
      <c r="H3138" s="1">
        <v>17710.093000000001</v>
      </c>
      <c r="I3138" s="1">
        <v>-11629.921</v>
      </c>
    </row>
    <row r="3139" spans="1:9" hidden="1" x14ac:dyDescent="0.25">
      <c r="A3139" s="1" t="s">
        <v>17</v>
      </c>
      <c r="B3139" s="1" t="s">
        <v>103</v>
      </c>
      <c r="C3139" s="1" t="s">
        <v>10</v>
      </c>
      <c r="D3139" s="1">
        <v>2424.08</v>
      </c>
      <c r="E3139" s="1">
        <v>438.35</v>
      </c>
      <c r="F3139" s="1">
        <v>99.41</v>
      </c>
      <c r="G3139" s="1">
        <v>3892.4639999999999</v>
      </c>
      <c r="H3139" s="1">
        <v>19954.166000000001</v>
      </c>
      <c r="I3139" s="1">
        <v>-12271.317999999999</v>
      </c>
    </row>
    <row r="3140" spans="1:9" hidden="1" x14ac:dyDescent="0.25">
      <c r="A3140" s="1" t="s">
        <v>17</v>
      </c>
      <c r="B3140" s="1" t="s">
        <v>104</v>
      </c>
      <c r="C3140" s="1" t="s">
        <v>26</v>
      </c>
      <c r="D3140" s="1">
        <v>2180.5</v>
      </c>
      <c r="E3140" s="1">
        <v>-438.35</v>
      </c>
      <c r="F3140" s="1">
        <v>-99.41</v>
      </c>
      <c r="G3140" s="1">
        <v>-3892.4490000000001</v>
      </c>
      <c r="H3140" s="1">
        <v>15199.388999999999</v>
      </c>
      <c r="I3140" s="1">
        <v>-22485.79</v>
      </c>
    </row>
    <row r="3141" spans="1:9" hidden="1" x14ac:dyDescent="0.25">
      <c r="A3141" s="1" t="s">
        <v>17</v>
      </c>
      <c r="B3141" s="1" t="s">
        <v>104</v>
      </c>
      <c r="C3141" s="1" t="s">
        <v>10</v>
      </c>
      <c r="D3141" s="1">
        <v>2424.08</v>
      </c>
      <c r="E3141" s="1">
        <v>-438.35</v>
      </c>
      <c r="F3141" s="1">
        <v>-99.41</v>
      </c>
      <c r="G3141" s="1">
        <v>-3892.4650000000001</v>
      </c>
      <c r="H3141" s="1">
        <v>16853.142</v>
      </c>
      <c r="I3141" s="1">
        <v>-25730.460999999999</v>
      </c>
    </row>
    <row r="3142" spans="1:9" hidden="1" x14ac:dyDescent="0.25">
      <c r="A3142" s="1" t="s">
        <v>17</v>
      </c>
      <c r="B3142" s="1" t="s">
        <v>105</v>
      </c>
      <c r="C3142" s="1" t="s">
        <v>26</v>
      </c>
      <c r="D3142" s="1">
        <v>2356.5300000000002</v>
      </c>
      <c r="E3142" s="1">
        <v>100.48</v>
      </c>
      <c r="F3142" s="1">
        <v>435.86</v>
      </c>
      <c r="G3142" s="1">
        <v>3410.05</v>
      </c>
      <c r="H3142" s="1">
        <v>23237.839</v>
      </c>
      <c r="I3142" s="1">
        <v>-17201.706999999999</v>
      </c>
    </row>
    <row r="3143" spans="1:9" hidden="1" x14ac:dyDescent="0.25">
      <c r="A3143" s="1" t="s">
        <v>17</v>
      </c>
      <c r="B3143" s="1" t="s">
        <v>105</v>
      </c>
      <c r="C3143" s="1" t="s">
        <v>10</v>
      </c>
      <c r="D3143" s="1">
        <v>2622.49</v>
      </c>
      <c r="E3143" s="1">
        <v>100.48</v>
      </c>
      <c r="F3143" s="1">
        <v>435.86</v>
      </c>
      <c r="G3143" s="1">
        <v>3410.0520000000001</v>
      </c>
      <c r="H3143" s="1">
        <v>26662.766</v>
      </c>
      <c r="I3143" s="1">
        <v>-19023.774000000001</v>
      </c>
    </row>
    <row r="3144" spans="1:9" hidden="1" x14ac:dyDescent="0.25">
      <c r="A3144" s="1" t="s">
        <v>17</v>
      </c>
      <c r="B3144" s="1" t="s">
        <v>106</v>
      </c>
      <c r="C3144" s="1" t="s">
        <v>26</v>
      </c>
      <c r="D3144" s="1">
        <v>2356.5300000000002</v>
      </c>
      <c r="E3144" s="1">
        <v>-100.48</v>
      </c>
      <c r="F3144" s="1">
        <v>-435.86</v>
      </c>
      <c r="G3144" s="1">
        <v>-3410.05</v>
      </c>
      <c r="H3144" s="1">
        <v>12307.593999999999</v>
      </c>
      <c r="I3144" s="1">
        <v>-19676.804</v>
      </c>
    </row>
    <row r="3145" spans="1:9" hidden="1" x14ac:dyDescent="0.25">
      <c r="A3145" s="1" t="s">
        <v>17</v>
      </c>
      <c r="B3145" s="1" t="s">
        <v>106</v>
      </c>
      <c r="C3145" s="1" t="s">
        <v>10</v>
      </c>
      <c r="D3145" s="1">
        <v>2622.49</v>
      </c>
      <c r="E3145" s="1">
        <v>-100.48</v>
      </c>
      <c r="F3145" s="1">
        <v>-435.86</v>
      </c>
      <c r="G3145" s="1">
        <v>-3410.0540000000001</v>
      </c>
      <c r="H3145" s="1">
        <v>13138.471</v>
      </c>
      <c r="I3145" s="1">
        <v>-22097.701000000001</v>
      </c>
    </row>
    <row r="3146" spans="1:9" hidden="1" x14ac:dyDescent="0.25">
      <c r="A3146" s="1" t="s">
        <v>17</v>
      </c>
      <c r="B3146" s="1" t="s">
        <v>107</v>
      </c>
      <c r="C3146" s="1" t="s">
        <v>26</v>
      </c>
      <c r="D3146" s="1">
        <v>2180.5</v>
      </c>
      <c r="E3146" s="1">
        <v>100.48</v>
      </c>
      <c r="F3146" s="1">
        <v>435.86</v>
      </c>
      <c r="G3146" s="1">
        <v>3410.05</v>
      </c>
      <c r="H3146" s="1">
        <v>21919.863000000001</v>
      </c>
      <c r="I3146" s="1">
        <v>-15820.307000000001</v>
      </c>
    </row>
    <row r="3147" spans="1:9" hidden="1" x14ac:dyDescent="0.25">
      <c r="A3147" s="1" t="s">
        <v>17</v>
      </c>
      <c r="B3147" s="1" t="s">
        <v>107</v>
      </c>
      <c r="C3147" s="1" t="s">
        <v>10</v>
      </c>
      <c r="D3147" s="1">
        <v>2424.08</v>
      </c>
      <c r="E3147" s="1">
        <v>100.48</v>
      </c>
      <c r="F3147" s="1">
        <v>435.86</v>
      </c>
      <c r="G3147" s="1">
        <v>3410.0520000000001</v>
      </c>
      <c r="H3147" s="1">
        <v>25165.800999999999</v>
      </c>
      <c r="I3147" s="1">
        <v>-17463.925999999999</v>
      </c>
    </row>
    <row r="3148" spans="1:9" hidden="1" x14ac:dyDescent="0.25">
      <c r="A3148" s="1" t="s">
        <v>17</v>
      </c>
      <c r="B3148" s="1" t="s">
        <v>108</v>
      </c>
      <c r="C3148" s="1" t="s">
        <v>26</v>
      </c>
      <c r="D3148" s="1">
        <v>2180.5</v>
      </c>
      <c r="E3148" s="1">
        <v>-100.48</v>
      </c>
      <c r="F3148" s="1">
        <v>-435.86</v>
      </c>
      <c r="G3148" s="1">
        <v>-3410.05</v>
      </c>
      <c r="H3148" s="1">
        <v>10989.618</v>
      </c>
      <c r="I3148" s="1">
        <v>-18295.403999999999</v>
      </c>
    </row>
    <row r="3149" spans="1:9" hidden="1" x14ac:dyDescent="0.25">
      <c r="A3149" s="1" t="s">
        <v>17</v>
      </c>
      <c r="B3149" s="1" t="s">
        <v>108</v>
      </c>
      <c r="C3149" s="1" t="s">
        <v>10</v>
      </c>
      <c r="D3149" s="1">
        <v>2424.08</v>
      </c>
      <c r="E3149" s="1">
        <v>-100.48</v>
      </c>
      <c r="F3149" s="1">
        <v>-435.86</v>
      </c>
      <c r="G3149" s="1">
        <v>-3410.0540000000001</v>
      </c>
      <c r="H3149" s="1">
        <v>11641.505999999999</v>
      </c>
      <c r="I3149" s="1">
        <v>-20537.852999999999</v>
      </c>
    </row>
    <row r="3150" spans="1:9" hidden="1" x14ac:dyDescent="0.25">
      <c r="A3150" s="1" t="s">
        <v>17</v>
      </c>
      <c r="B3150" s="1" t="s">
        <v>109</v>
      </c>
      <c r="C3150" s="1" t="s">
        <v>26</v>
      </c>
      <c r="D3150" s="1">
        <v>2561.91</v>
      </c>
      <c r="E3150" s="1">
        <v>131.51</v>
      </c>
      <c r="F3150" s="1">
        <v>29.82</v>
      </c>
      <c r="G3150" s="1">
        <v>1167.7349999999999</v>
      </c>
      <c r="H3150" s="1">
        <v>19686.960999999999</v>
      </c>
      <c r="I3150" s="1">
        <v>-18422.508999999998</v>
      </c>
    </row>
    <row r="3151" spans="1:9" hidden="1" x14ac:dyDescent="0.25">
      <c r="A3151" s="1" t="s">
        <v>17</v>
      </c>
      <c r="B3151" s="1" t="s">
        <v>109</v>
      </c>
      <c r="C3151" s="1" t="s">
        <v>10</v>
      </c>
      <c r="D3151" s="1">
        <v>2853.96</v>
      </c>
      <c r="E3151" s="1">
        <v>131.51</v>
      </c>
      <c r="F3151" s="1">
        <v>29.82</v>
      </c>
      <c r="G3151" s="1">
        <v>1167.739</v>
      </c>
      <c r="H3151" s="1">
        <v>22112.231</v>
      </c>
      <c r="I3151" s="1">
        <v>-20361.688999999998</v>
      </c>
    </row>
    <row r="3152" spans="1:9" hidden="1" x14ac:dyDescent="0.25">
      <c r="A3152" s="1" t="s">
        <v>17</v>
      </c>
      <c r="B3152" s="1" t="s">
        <v>110</v>
      </c>
      <c r="C3152" s="1" t="s">
        <v>26</v>
      </c>
      <c r="D3152" s="1">
        <v>2561.91</v>
      </c>
      <c r="E3152" s="1">
        <v>-131.51</v>
      </c>
      <c r="F3152" s="1">
        <v>-29.82</v>
      </c>
      <c r="G3152" s="1">
        <v>-1167.7349999999999</v>
      </c>
      <c r="H3152" s="1">
        <v>18933.75</v>
      </c>
      <c r="I3152" s="1">
        <v>-21679.269</v>
      </c>
    </row>
    <row r="3153" spans="1:9" hidden="1" x14ac:dyDescent="0.25">
      <c r="A3153" s="1" t="s">
        <v>17</v>
      </c>
      <c r="B3153" s="1" t="s">
        <v>110</v>
      </c>
      <c r="C3153" s="1" t="s">
        <v>10</v>
      </c>
      <c r="D3153" s="1">
        <v>2853.96</v>
      </c>
      <c r="E3153" s="1">
        <v>-131.51</v>
      </c>
      <c r="F3153" s="1">
        <v>-29.82</v>
      </c>
      <c r="G3153" s="1">
        <v>-1167.74</v>
      </c>
      <c r="H3153" s="1">
        <v>21181.923999999999</v>
      </c>
      <c r="I3153" s="1">
        <v>-24399.432000000001</v>
      </c>
    </row>
    <row r="3154" spans="1:9" hidden="1" x14ac:dyDescent="0.25">
      <c r="A3154" s="1" t="s">
        <v>17</v>
      </c>
      <c r="B3154" s="1" t="s">
        <v>111</v>
      </c>
      <c r="C3154" s="1" t="s">
        <v>26</v>
      </c>
      <c r="D3154" s="1">
        <v>1975.13</v>
      </c>
      <c r="E3154" s="1">
        <v>131.51</v>
      </c>
      <c r="F3154" s="1">
        <v>29.82</v>
      </c>
      <c r="G3154" s="1">
        <v>1167.7349999999999</v>
      </c>
      <c r="H3154" s="1">
        <v>15293.707</v>
      </c>
      <c r="I3154" s="1">
        <v>-13817.842000000001</v>
      </c>
    </row>
    <row r="3155" spans="1:9" hidden="1" x14ac:dyDescent="0.25">
      <c r="A3155" s="1" t="s">
        <v>17</v>
      </c>
      <c r="B3155" s="1" t="s">
        <v>111</v>
      </c>
      <c r="C3155" s="1" t="s">
        <v>10</v>
      </c>
      <c r="D3155" s="1">
        <v>2192.61</v>
      </c>
      <c r="E3155" s="1">
        <v>131.51</v>
      </c>
      <c r="F3155" s="1">
        <v>29.82</v>
      </c>
      <c r="G3155" s="1">
        <v>1167.739</v>
      </c>
      <c r="H3155" s="1">
        <v>17122.348000000002</v>
      </c>
      <c r="I3155" s="1">
        <v>-15162.195</v>
      </c>
    </row>
    <row r="3156" spans="1:9" hidden="1" x14ac:dyDescent="0.25">
      <c r="A3156" s="1" t="s">
        <v>17</v>
      </c>
      <c r="B3156" s="1" t="s">
        <v>112</v>
      </c>
      <c r="C3156" s="1" t="s">
        <v>26</v>
      </c>
      <c r="D3156" s="1">
        <v>1975.13</v>
      </c>
      <c r="E3156" s="1">
        <v>-131.51</v>
      </c>
      <c r="F3156" s="1">
        <v>-29.82</v>
      </c>
      <c r="G3156" s="1">
        <v>-1167.7349999999999</v>
      </c>
      <c r="H3156" s="1">
        <v>14540.495999999999</v>
      </c>
      <c r="I3156" s="1">
        <v>-17074.602999999999</v>
      </c>
    </row>
    <row r="3157" spans="1:9" hidden="1" x14ac:dyDescent="0.25">
      <c r="A3157" s="1" t="s">
        <v>17</v>
      </c>
      <c r="B3157" s="1" t="s">
        <v>112</v>
      </c>
      <c r="C3157" s="1" t="s">
        <v>10</v>
      </c>
      <c r="D3157" s="1">
        <v>2192.61</v>
      </c>
      <c r="E3157" s="1">
        <v>-131.51</v>
      </c>
      <c r="F3157" s="1">
        <v>-29.82</v>
      </c>
      <c r="G3157" s="1">
        <v>-1167.74</v>
      </c>
      <c r="H3157" s="1">
        <v>16192.040999999999</v>
      </c>
      <c r="I3157" s="1">
        <v>-19199.937999999998</v>
      </c>
    </row>
    <row r="3158" spans="1:9" hidden="1" x14ac:dyDescent="0.25">
      <c r="A3158" s="1" t="s">
        <v>17</v>
      </c>
      <c r="B3158" s="1" t="s">
        <v>113</v>
      </c>
      <c r="C3158" s="1" t="s">
        <v>26</v>
      </c>
      <c r="D3158" s="1">
        <v>2561.91</v>
      </c>
      <c r="E3158" s="1">
        <v>30.14</v>
      </c>
      <c r="F3158" s="1">
        <v>130.76</v>
      </c>
      <c r="G3158" s="1">
        <v>1023.015</v>
      </c>
      <c r="H3158" s="1">
        <v>20949.892</v>
      </c>
      <c r="I3158" s="1">
        <v>-19679.624</v>
      </c>
    </row>
    <row r="3159" spans="1:9" hidden="1" x14ac:dyDescent="0.25">
      <c r="A3159" s="1" t="s">
        <v>17</v>
      </c>
      <c r="B3159" s="1" t="s">
        <v>113</v>
      </c>
      <c r="C3159" s="1" t="s">
        <v>10</v>
      </c>
      <c r="D3159" s="1">
        <v>2853.96</v>
      </c>
      <c r="E3159" s="1">
        <v>30.14</v>
      </c>
      <c r="F3159" s="1">
        <v>130.76</v>
      </c>
      <c r="G3159" s="1">
        <v>1023.015</v>
      </c>
      <c r="H3159" s="1">
        <v>23675.722000000002</v>
      </c>
      <c r="I3159" s="1">
        <v>-21919.471000000001</v>
      </c>
    </row>
    <row r="3160" spans="1:9" hidden="1" x14ac:dyDescent="0.25">
      <c r="A3160" s="1" t="s">
        <v>17</v>
      </c>
      <c r="B3160" s="1" t="s">
        <v>114</v>
      </c>
      <c r="C3160" s="1" t="s">
        <v>26</v>
      </c>
      <c r="D3160" s="1">
        <v>2561.91</v>
      </c>
      <c r="E3160" s="1">
        <v>-30.14</v>
      </c>
      <c r="F3160" s="1">
        <v>-130.76</v>
      </c>
      <c r="G3160" s="1">
        <v>-1023.015</v>
      </c>
      <c r="H3160" s="1">
        <v>17670.819</v>
      </c>
      <c r="I3160" s="1">
        <v>-20422.153999999999</v>
      </c>
    </row>
    <row r="3161" spans="1:9" hidden="1" x14ac:dyDescent="0.25">
      <c r="A3161" s="1" t="s">
        <v>17</v>
      </c>
      <c r="B3161" s="1" t="s">
        <v>114</v>
      </c>
      <c r="C3161" s="1" t="s">
        <v>10</v>
      </c>
      <c r="D3161" s="1">
        <v>2853.96</v>
      </c>
      <c r="E3161" s="1">
        <v>-30.14</v>
      </c>
      <c r="F3161" s="1">
        <v>-130.76</v>
      </c>
      <c r="G3161" s="1">
        <v>-1023.0170000000001</v>
      </c>
      <c r="H3161" s="1">
        <v>19618.433000000001</v>
      </c>
      <c r="I3161" s="1">
        <v>-22841.65</v>
      </c>
    </row>
    <row r="3162" spans="1:9" hidden="1" x14ac:dyDescent="0.25">
      <c r="A3162" s="1" t="s">
        <v>17</v>
      </c>
      <c r="B3162" s="1" t="s">
        <v>115</v>
      </c>
      <c r="C3162" s="1" t="s">
        <v>26</v>
      </c>
      <c r="D3162" s="1">
        <v>1975.13</v>
      </c>
      <c r="E3162" s="1">
        <v>30.14</v>
      </c>
      <c r="F3162" s="1">
        <v>130.76</v>
      </c>
      <c r="G3162" s="1">
        <v>1023.015</v>
      </c>
      <c r="H3162" s="1">
        <v>16556.638999999999</v>
      </c>
      <c r="I3162" s="1">
        <v>-15074.958000000001</v>
      </c>
    </row>
    <row r="3163" spans="1:9" hidden="1" x14ac:dyDescent="0.25">
      <c r="A3163" s="1" t="s">
        <v>17</v>
      </c>
      <c r="B3163" s="1" t="s">
        <v>115</v>
      </c>
      <c r="C3163" s="1" t="s">
        <v>10</v>
      </c>
      <c r="D3163" s="1">
        <v>2192.61</v>
      </c>
      <c r="E3163" s="1">
        <v>30.14</v>
      </c>
      <c r="F3163" s="1">
        <v>130.76</v>
      </c>
      <c r="G3163" s="1">
        <v>1023.015</v>
      </c>
      <c r="H3163" s="1">
        <v>18685.839</v>
      </c>
      <c r="I3163" s="1">
        <v>-16719.977999999999</v>
      </c>
    </row>
    <row r="3164" spans="1:9" hidden="1" x14ac:dyDescent="0.25">
      <c r="A3164" s="1" t="s">
        <v>17</v>
      </c>
      <c r="B3164" s="1" t="s">
        <v>116</v>
      </c>
      <c r="C3164" s="1" t="s">
        <v>26</v>
      </c>
      <c r="D3164" s="1">
        <v>1975.13</v>
      </c>
      <c r="E3164" s="1">
        <v>-30.14</v>
      </c>
      <c r="F3164" s="1">
        <v>-130.76</v>
      </c>
      <c r="G3164" s="1">
        <v>-1023.015</v>
      </c>
      <c r="H3164" s="1">
        <v>13277.565000000001</v>
      </c>
      <c r="I3164" s="1">
        <v>-15817.486999999999</v>
      </c>
    </row>
    <row r="3165" spans="1:9" hidden="1" x14ac:dyDescent="0.25">
      <c r="A3165" s="1" t="s">
        <v>17</v>
      </c>
      <c r="B3165" s="1" t="s">
        <v>116</v>
      </c>
      <c r="C3165" s="1" t="s">
        <v>10</v>
      </c>
      <c r="D3165" s="1">
        <v>2192.61</v>
      </c>
      <c r="E3165" s="1">
        <v>-30.14</v>
      </c>
      <c r="F3165" s="1">
        <v>-130.76</v>
      </c>
      <c r="G3165" s="1">
        <v>-1023.016</v>
      </c>
      <c r="H3165" s="1">
        <v>14628.550999999999</v>
      </c>
      <c r="I3165" s="1">
        <v>-17642.155999999999</v>
      </c>
    </row>
    <row r="3166" spans="1:9" hidden="1" x14ac:dyDescent="0.25">
      <c r="A3166" s="1" t="s">
        <v>17</v>
      </c>
      <c r="B3166" s="1" t="s">
        <v>117</v>
      </c>
      <c r="C3166" s="1" t="s">
        <v>26</v>
      </c>
      <c r="D3166" s="1">
        <v>1591.73</v>
      </c>
      <c r="E3166" s="1">
        <v>438.35</v>
      </c>
      <c r="F3166" s="1">
        <v>99.41</v>
      </c>
      <c r="G3166" s="1">
        <v>3892.4490000000001</v>
      </c>
      <c r="H3166" s="1">
        <v>13172.678</v>
      </c>
      <c r="I3166" s="1">
        <v>-7062.88</v>
      </c>
    </row>
    <row r="3167" spans="1:9" hidden="1" x14ac:dyDescent="0.25">
      <c r="A3167" s="1" t="s">
        <v>17</v>
      </c>
      <c r="B3167" s="1" t="s">
        <v>117</v>
      </c>
      <c r="C3167" s="1" t="s">
        <v>10</v>
      </c>
      <c r="D3167" s="1">
        <v>1793.99</v>
      </c>
      <c r="E3167" s="1">
        <v>438.35</v>
      </c>
      <c r="F3167" s="1">
        <v>99.41</v>
      </c>
      <c r="G3167" s="1">
        <v>3892.4639999999999</v>
      </c>
      <c r="H3167" s="1">
        <v>15086.28</v>
      </c>
      <c r="I3167" s="1">
        <v>-7374.7950000000001</v>
      </c>
    </row>
    <row r="3168" spans="1:9" hidden="1" x14ac:dyDescent="0.25">
      <c r="A3168" s="1" t="s">
        <v>17</v>
      </c>
      <c r="B3168" s="1" t="s">
        <v>118</v>
      </c>
      <c r="C3168" s="1" t="s">
        <v>26</v>
      </c>
      <c r="D3168" s="1">
        <v>1591.73</v>
      </c>
      <c r="E3168" s="1">
        <v>-438.35</v>
      </c>
      <c r="F3168" s="1">
        <v>-99.41</v>
      </c>
      <c r="G3168" s="1">
        <v>-3892.4490000000001</v>
      </c>
      <c r="H3168" s="1">
        <v>10661.975</v>
      </c>
      <c r="I3168" s="1">
        <v>-17918.748</v>
      </c>
    </row>
    <row r="3169" spans="1:9" hidden="1" x14ac:dyDescent="0.25">
      <c r="A3169" s="1" t="s">
        <v>17</v>
      </c>
      <c r="B3169" s="1" t="s">
        <v>118</v>
      </c>
      <c r="C3169" s="1" t="s">
        <v>10</v>
      </c>
      <c r="D3169" s="1">
        <v>1793.99</v>
      </c>
      <c r="E3169" s="1">
        <v>-438.35</v>
      </c>
      <c r="F3169" s="1">
        <v>-99.41</v>
      </c>
      <c r="G3169" s="1">
        <v>-3892.4650000000001</v>
      </c>
      <c r="H3169" s="1">
        <v>11985.254999999999</v>
      </c>
      <c r="I3169" s="1">
        <v>-20833.937999999998</v>
      </c>
    </row>
    <row r="3170" spans="1:9" hidden="1" x14ac:dyDescent="0.25">
      <c r="A3170" s="1" t="s">
        <v>17</v>
      </c>
      <c r="B3170" s="1" t="s">
        <v>119</v>
      </c>
      <c r="C3170" s="1" t="s">
        <v>26</v>
      </c>
      <c r="D3170" s="1">
        <v>1415.7</v>
      </c>
      <c r="E3170" s="1">
        <v>438.35</v>
      </c>
      <c r="F3170" s="1">
        <v>99.41</v>
      </c>
      <c r="G3170" s="1">
        <v>3892.4490000000001</v>
      </c>
      <c r="H3170" s="1">
        <v>11854.701999999999</v>
      </c>
      <c r="I3170" s="1">
        <v>-5681.48</v>
      </c>
    </row>
    <row r="3171" spans="1:9" hidden="1" x14ac:dyDescent="0.25">
      <c r="A3171" s="1" t="s">
        <v>17</v>
      </c>
      <c r="B3171" s="1" t="s">
        <v>119</v>
      </c>
      <c r="C3171" s="1" t="s">
        <v>10</v>
      </c>
      <c r="D3171" s="1">
        <v>1595.59</v>
      </c>
      <c r="E3171" s="1">
        <v>438.35</v>
      </c>
      <c r="F3171" s="1">
        <v>99.41</v>
      </c>
      <c r="G3171" s="1">
        <v>3892.4639999999999</v>
      </c>
      <c r="H3171" s="1">
        <v>13589.315000000001</v>
      </c>
      <c r="I3171" s="1">
        <v>-5814.9470000000001</v>
      </c>
    </row>
    <row r="3172" spans="1:9" hidden="1" x14ac:dyDescent="0.25">
      <c r="A3172" s="1" t="s">
        <v>17</v>
      </c>
      <c r="B3172" s="1" t="s">
        <v>120</v>
      </c>
      <c r="C3172" s="1" t="s">
        <v>26</v>
      </c>
      <c r="D3172" s="1">
        <v>1415.7</v>
      </c>
      <c r="E3172" s="1">
        <v>-438.35</v>
      </c>
      <c r="F3172" s="1">
        <v>-99.41</v>
      </c>
      <c r="G3172" s="1">
        <v>-3892.4490000000001</v>
      </c>
      <c r="H3172" s="1">
        <v>9343.9989999999998</v>
      </c>
      <c r="I3172" s="1">
        <v>-16537.348000000002</v>
      </c>
    </row>
    <row r="3173" spans="1:9" hidden="1" x14ac:dyDescent="0.25">
      <c r="A3173" s="1" t="s">
        <v>17</v>
      </c>
      <c r="B3173" s="1" t="s">
        <v>120</v>
      </c>
      <c r="C3173" s="1" t="s">
        <v>10</v>
      </c>
      <c r="D3173" s="1">
        <v>1595.59</v>
      </c>
      <c r="E3173" s="1">
        <v>-438.35</v>
      </c>
      <c r="F3173" s="1">
        <v>-99.41</v>
      </c>
      <c r="G3173" s="1">
        <v>-3892.4650000000001</v>
      </c>
      <c r="H3173" s="1">
        <v>10488.290999999999</v>
      </c>
      <c r="I3173" s="1">
        <v>-19274.09</v>
      </c>
    </row>
    <row r="3174" spans="1:9" hidden="1" x14ac:dyDescent="0.25">
      <c r="A3174" s="1" t="s">
        <v>17</v>
      </c>
      <c r="B3174" s="1" t="s">
        <v>121</v>
      </c>
      <c r="C3174" s="1" t="s">
        <v>26</v>
      </c>
      <c r="D3174" s="1">
        <v>1591.73</v>
      </c>
      <c r="E3174" s="1">
        <v>100.48</v>
      </c>
      <c r="F3174" s="1">
        <v>435.86</v>
      </c>
      <c r="G3174" s="1">
        <v>3410.05</v>
      </c>
      <c r="H3174" s="1">
        <v>17382.449000000001</v>
      </c>
      <c r="I3174" s="1">
        <v>-11253.264999999999</v>
      </c>
    </row>
    <row r="3175" spans="1:9" hidden="1" x14ac:dyDescent="0.25">
      <c r="A3175" s="1" t="s">
        <v>17</v>
      </c>
      <c r="B3175" s="1" t="s">
        <v>121</v>
      </c>
      <c r="C3175" s="1" t="s">
        <v>10</v>
      </c>
      <c r="D3175" s="1">
        <v>1793.99</v>
      </c>
      <c r="E3175" s="1">
        <v>100.48</v>
      </c>
      <c r="F3175" s="1">
        <v>435.86</v>
      </c>
      <c r="G3175" s="1">
        <v>3410.0520000000001</v>
      </c>
      <c r="H3175" s="1">
        <v>20297.915000000001</v>
      </c>
      <c r="I3175" s="1">
        <v>-12567.403</v>
      </c>
    </row>
    <row r="3176" spans="1:9" hidden="1" x14ac:dyDescent="0.25">
      <c r="A3176" s="1" t="s">
        <v>17</v>
      </c>
      <c r="B3176" s="1" t="s">
        <v>122</v>
      </c>
      <c r="C3176" s="1" t="s">
        <v>26</v>
      </c>
      <c r="D3176" s="1">
        <v>1591.73</v>
      </c>
      <c r="E3176" s="1">
        <v>-100.48</v>
      </c>
      <c r="F3176" s="1">
        <v>-435.86</v>
      </c>
      <c r="G3176" s="1">
        <v>-3410.05</v>
      </c>
      <c r="H3176" s="1">
        <v>6452.2039999999997</v>
      </c>
      <c r="I3176" s="1">
        <v>-13728.362999999999</v>
      </c>
    </row>
    <row r="3177" spans="1:9" hidden="1" x14ac:dyDescent="0.25">
      <c r="A3177" s="1" t="s">
        <v>17</v>
      </c>
      <c r="B3177" s="1" t="s">
        <v>122</v>
      </c>
      <c r="C3177" s="1" t="s">
        <v>10</v>
      </c>
      <c r="D3177" s="1">
        <v>1793.99</v>
      </c>
      <c r="E3177" s="1">
        <v>-100.48</v>
      </c>
      <c r="F3177" s="1">
        <v>-435.86</v>
      </c>
      <c r="G3177" s="1">
        <v>-3410.0529999999999</v>
      </c>
      <c r="H3177" s="1">
        <v>6773.62</v>
      </c>
      <c r="I3177" s="1">
        <v>-15641.33</v>
      </c>
    </row>
    <row r="3178" spans="1:9" hidden="1" x14ac:dyDescent="0.25">
      <c r="A3178" s="1" t="s">
        <v>17</v>
      </c>
      <c r="B3178" s="1" t="s">
        <v>123</v>
      </c>
      <c r="C3178" s="1" t="s">
        <v>26</v>
      </c>
      <c r="D3178" s="1">
        <v>1415.7</v>
      </c>
      <c r="E3178" s="1">
        <v>100.48</v>
      </c>
      <c r="F3178" s="1">
        <v>435.86</v>
      </c>
      <c r="G3178" s="1">
        <v>3410.05</v>
      </c>
      <c r="H3178" s="1">
        <v>16064.473</v>
      </c>
      <c r="I3178" s="1">
        <v>-9871.8649999999998</v>
      </c>
    </row>
    <row r="3179" spans="1:9" hidden="1" x14ac:dyDescent="0.25">
      <c r="A3179" s="1" t="s">
        <v>17</v>
      </c>
      <c r="B3179" s="1" t="s">
        <v>123</v>
      </c>
      <c r="C3179" s="1" t="s">
        <v>10</v>
      </c>
      <c r="D3179" s="1">
        <v>1595.59</v>
      </c>
      <c r="E3179" s="1">
        <v>100.48</v>
      </c>
      <c r="F3179" s="1">
        <v>435.86</v>
      </c>
      <c r="G3179" s="1">
        <v>3410.0529999999999</v>
      </c>
      <c r="H3179" s="1">
        <v>18800.95</v>
      </c>
      <c r="I3179" s="1">
        <v>-11007.555</v>
      </c>
    </row>
    <row r="3180" spans="1:9" hidden="1" x14ac:dyDescent="0.25">
      <c r="A3180" s="1" t="s">
        <v>17</v>
      </c>
      <c r="B3180" s="1" t="s">
        <v>124</v>
      </c>
      <c r="C3180" s="1" t="s">
        <v>26</v>
      </c>
      <c r="D3180" s="1">
        <v>1415.7</v>
      </c>
      <c r="E3180" s="1">
        <v>-100.48</v>
      </c>
      <c r="F3180" s="1">
        <v>-435.86</v>
      </c>
      <c r="G3180" s="1">
        <v>-3410.05</v>
      </c>
      <c r="H3180" s="1">
        <v>5134.2280000000001</v>
      </c>
      <c r="I3180" s="1">
        <v>-12346.963</v>
      </c>
    </row>
    <row r="3181" spans="1:9" hidden="1" x14ac:dyDescent="0.25">
      <c r="A3181" s="1" t="s">
        <v>17</v>
      </c>
      <c r="B3181" s="1" t="s">
        <v>124</v>
      </c>
      <c r="C3181" s="1" t="s">
        <v>10</v>
      </c>
      <c r="D3181" s="1">
        <v>1595.59</v>
      </c>
      <c r="E3181" s="1">
        <v>-100.48</v>
      </c>
      <c r="F3181" s="1">
        <v>-435.86</v>
      </c>
      <c r="G3181" s="1">
        <v>-3410.0529999999999</v>
      </c>
      <c r="H3181" s="1">
        <v>5276.6549999999997</v>
      </c>
      <c r="I3181" s="1">
        <v>-14081.482</v>
      </c>
    </row>
    <row r="3182" spans="1:9" hidden="1" x14ac:dyDescent="0.25">
      <c r="A3182" s="1" t="s">
        <v>17</v>
      </c>
      <c r="B3182" s="1" t="s">
        <v>125</v>
      </c>
      <c r="C3182" s="1" t="s">
        <v>26</v>
      </c>
      <c r="D3182" s="1">
        <v>1797.1</v>
      </c>
      <c r="E3182" s="1">
        <v>131.51</v>
      </c>
      <c r="F3182" s="1">
        <v>29.82</v>
      </c>
      <c r="G3182" s="1">
        <v>1167.7349999999999</v>
      </c>
      <c r="H3182" s="1">
        <v>13831.571</v>
      </c>
      <c r="I3182" s="1">
        <v>-12474.066999999999</v>
      </c>
    </row>
    <row r="3183" spans="1:9" hidden="1" x14ac:dyDescent="0.25">
      <c r="A3183" s="1" t="s">
        <v>17</v>
      </c>
      <c r="B3183" s="1" t="s">
        <v>125</v>
      </c>
      <c r="C3183" s="1" t="s">
        <v>10</v>
      </c>
      <c r="D3183" s="1">
        <v>2025.46</v>
      </c>
      <c r="E3183" s="1">
        <v>131.51</v>
      </c>
      <c r="F3183" s="1">
        <v>29.82</v>
      </c>
      <c r="G3183" s="1">
        <v>1167.739</v>
      </c>
      <c r="H3183" s="1">
        <v>15747.38</v>
      </c>
      <c r="I3183" s="1">
        <v>-13905.317999999999</v>
      </c>
    </row>
    <row r="3184" spans="1:9" hidden="1" x14ac:dyDescent="0.25">
      <c r="A3184" s="1" t="s">
        <v>17</v>
      </c>
      <c r="B3184" s="1" t="s">
        <v>126</v>
      </c>
      <c r="C3184" s="1" t="s">
        <v>26</v>
      </c>
      <c r="D3184" s="1">
        <v>1797.1</v>
      </c>
      <c r="E3184" s="1">
        <v>-131.51</v>
      </c>
      <c r="F3184" s="1">
        <v>-29.82</v>
      </c>
      <c r="G3184" s="1">
        <v>-1167.7349999999999</v>
      </c>
      <c r="H3184" s="1">
        <v>13078.36</v>
      </c>
      <c r="I3184" s="1">
        <v>-15730.828</v>
      </c>
    </row>
    <row r="3185" spans="1:9" hidden="1" x14ac:dyDescent="0.25">
      <c r="A3185" s="1" t="s">
        <v>17</v>
      </c>
      <c r="B3185" s="1" t="s">
        <v>126</v>
      </c>
      <c r="C3185" s="1" t="s">
        <v>10</v>
      </c>
      <c r="D3185" s="1">
        <v>2025.46</v>
      </c>
      <c r="E3185" s="1">
        <v>-131.51</v>
      </c>
      <c r="F3185" s="1">
        <v>-29.82</v>
      </c>
      <c r="G3185" s="1">
        <v>-1167.74</v>
      </c>
      <c r="H3185" s="1">
        <v>14817.073</v>
      </c>
      <c r="I3185" s="1">
        <v>-17943.061000000002</v>
      </c>
    </row>
    <row r="3186" spans="1:9" hidden="1" x14ac:dyDescent="0.25">
      <c r="A3186" s="1" t="s">
        <v>17</v>
      </c>
      <c r="B3186" s="1" t="s">
        <v>127</v>
      </c>
      <c r="C3186" s="1" t="s">
        <v>26</v>
      </c>
      <c r="D3186" s="1">
        <v>1210.32</v>
      </c>
      <c r="E3186" s="1">
        <v>131.51</v>
      </c>
      <c r="F3186" s="1">
        <v>29.82</v>
      </c>
      <c r="G3186" s="1">
        <v>1167.7349999999999</v>
      </c>
      <c r="H3186" s="1">
        <v>9438.3169999999991</v>
      </c>
      <c r="I3186" s="1">
        <v>-7869.4</v>
      </c>
    </row>
    <row r="3187" spans="1:9" hidden="1" x14ac:dyDescent="0.25">
      <c r="A3187" s="1" t="s">
        <v>17</v>
      </c>
      <c r="B3187" s="1" t="s">
        <v>127</v>
      </c>
      <c r="C3187" s="1" t="s">
        <v>10</v>
      </c>
      <c r="D3187" s="1">
        <v>1364.12</v>
      </c>
      <c r="E3187" s="1">
        <v>131.51</v>
      </c>
      <c r="F3187" s="1">
        <v>29.82</v>
      </c>
      <c r="G3187" s="1">
        <v>1167.739</v>
      </c>
      <c r="H3187" s="1">
        <v>10757.496999999999</v>
      </c>
      <c r="I3187" s="1">
        <v>-8705.8240000000005</v>
      </c>
    </row>
    <row r="3188" spans="1:9" hidden="1" x14ac:dyDescent="0.25">
      <c r="A3188" s="1" t="s">
        <v>17</v>
      </c>
      <c r="B3188" s="1" t="s">
        <v>128</v>
      </c>
      <c r="C3188" s="1" t="s">
        <v>26</v>
      </c>
      <c r="D3188" s="1">
        <v>1210.32</v>
      </c>
      <c r="E3188" s="1">
        <v>-131.51</v>
      </c>
      <c r="F3188" s="1">
        <v>-29.82</v>
      </c>
      <c r="G3188" s="1">
        <v>-1167.7349999999999</v>
      </c>
      <c r="H3188" s="1">
        <v>8685.1059999999998</v>
      </c>
      <c r="I3188" s="1">
        <v>-11126.161</v>
      </c>
    </row>
    <row r="3189" spans="1:9" hidden="1" x14ac:dyDescent="0.25">
      <c r="A3189" s="1" t="s">
        <v>17</v>
      </c>
      <c r="B3189" s="1" t="s">
        <v>128</v>
      </c>
      <c r="C3189" s="1" t="s">
        <v>10</v>
      </c>
      <c r="D3189" s="1">
        <v>1364.12</v>
      </c>
      <c r="E3189" s="1">
        <v>-131.51</v>
      </c>
      <c r="F3189" s="1">
        <v>-29.82</v>
      </c>
      <c r="G3189" s="1">
        <v>-1167.74</v>
      </c>
      <c r="H3189" s="1">
        <v>9827.19</v>
      </c>
      <c r="I3189" s="1">
        <v>-12743.566999999999</v>
      </c>
    </row>
    <row r="3190" spans="1:9" hidden="1" x14ac:dyDescent="0.25">
      <c r="A3190" s="1" t="s">
        <v>17</v>
      </c>
      <c r="B3190" s="1" t="s">
        <v>129</v>
      </c>
      <c r="C3190" s="1" t="s">
        <v>26</v>
      </c>
      <c r="D3190" s="1">
        <v>1797.1</v>
      </c>
      <c r="E3190" s="1">
        <v>30.14</v>
      </c>
      <c r="F3190" s="1">
        <v>130.76</v>
      </c>
      <c r="G3190" s="1">
        <v>1023.015</v>
      </c>
      <c r="H3190" s="1">
        <v>15094.502</v>
      </c>
      <c r="I3190" s="1">
        <v>-13731.183000000001</v>
      </c>
    </row>
    <row r="3191" spans="1:9" hidden="1" x14ac:dyDescent="0.25">
      <c r="A3191" s="1" t="s">
        <v>17</v>
      </c>
      <c r="B3191" s="1" t="s">
        <v>129</v>
      </c>
      <c r="C3191" s="1" t="s">
        <v>10</v>
      </c>
      <c r="D3191" s="1">
        <v>2025.46</v>
      </c>
      <c r="E3191" s="1">
        <v>30.14</v>
      </c>
      <c r="F3191" s="1">
        <v>130.76</v>
      </c>
      <c r="G3191" s="1">
        <v>1023.015</v>
      </c>
      <c r="H3191" s="1">
        <v>17310.870999999999</v>
      </c>
      <c r="I3191" s="1">
        <v>-15463.1</v>
      </c>
    </row>
    <row r="3192" spans="1:9" hidden="1" x14ac:dyDescent="0.25">
      <c r="A3192" s="1" t="s">
        <v>17</v>
      </c>
      <c r="B3192" s="1" t="s">
        <v>130</v>
      </c>
      <c r="C3192" s="1" t="s">
        <v>26</v>
      </c>
      <c r="D3192" s="1">
        <v>1797.1</v>
      </c>
      <c r="E3192" s="1">
        <v>-30.14</v>
      </c>
      <c r="F3192" s="1">
        <v>-130.76</v>
      </c>
      <c r="G3192" s="1">
        <v>-1023.015</v>
      </c>
      <c r="H3192" s="1">
        <v>11815.429</v>
      </c>
      <c r="I3192" s="1">
        <v>-14473.712</v>
      </c>
    </row>
    <row r="3193" spans="1:9" hidden="1" x14ac:dyDescent="0.25">
      <c r="A3193" s="1" t="s">
        <v>17</v>
      </c>
      <c r="B3193" s="1" t="s">
        <v>130</v>
      </c>
      <c r="C3193" s="1" t="s">
        <v>10</v>
      </c>
      <c r="D3193" s="1">
        <v>2025.46</v>
      </c>
      <c r="E3193" s="1">
        <v>-30.14</v>
      </c>
      <c r="F3193" s="1">
        <v>-130.76</v>
      </c>
      <c r="G3193" s="1">
        <v>-1023.016</v>
      </c>
      <c r="H3193" s="1">
        <v>13253.582</v>
      </c>
      <c r="I3193" s="1">
        <v>-16385.277999999998</v>
      </c>
    </row>
    <row r="3194" spans="1:9" hidden="1" x14ac:dyDescent="0.25">
      <c r="A3194" s="1" t="s">
        <v>17</v>
      </c>
      <c r="B3194" s="1" t="s">
        <v>131</v>
      </c>
      <c r="C3194" s="1" t="s">
        <v>26</v>
      </c>
      <c r="D3194" s="1">
        <v>1210.32</v>
      </c>
      <c r="E3194" s="1">
        <v>30.14</v>
      </c>
      <c r="F3194" s="1">
        <v>130.76</v>
      </c>
      <c r="G3194" s="1">
        <v>1023.015</v>
      </c>
      <c r="H3194" s="1">
        <v>10701.248</v>
      </c>
      <c r="I3194" s="1">
        <v>-9126.5159999999996</v>
      </c>
    </row>
    <row r="3195" spans="1:9" hidden="1" x14ac:dyDescent="0.25">
      <c r="A3195" s="1" t="s">
        <v>17</v>
      </c>
      <c r="B3195" s="1" t="s">
        <v>131</v>
      </c>
      <c r="C3195" s="1" t="s">
        <v>10</v>
      </c>
      <c r="D3195" s="1">
        <v>1364.12</v>
      </c>
      <c r="E3195" s="1">
        <v>30.14</v>
      </c>
      <c r="F3195" s="1">
        <v>130.76</v>
      </c>
      <c r="G3195" s="1">
        <v>1023.016</v>
      </c>
      <c r="H3195" s="1">
        <v>12320.987999999999</v>
      </c>
      <c r="I3195" s="1">
        <v>-10263.607</v>
      </c>
    </row>
    <row r="3196" spans="1:9" hidden="1" x14ac:dyDescent="0.25">
      <c r="A3196" s="1" t="s">
        <v>17</v>
      </c>
      <c r="B3196" s="1" t="s">
        <v>132</v>
      </c>
      <c r="C3196" s="1" t="s">
        <v>26</v>
      </c>
      <c r="D3196" s="1">
        <v>1210.32</v>
      </c>
      <c r="E3196" s="1">
        <v>-30.14</v>
      </c>
      <c r="F3196" s="1">
        <v>-130.76</v>
      </c>
      <c r="G3196" s="1">
        <v>-1023.015</v>
      </c>
      <c r="H3196" s="1">
        <v>7422.1750000000002</v>
      </c>
      <c r="I3196" s="1">
        <v>-9869.0450000000001</v>
      </c>
    </row>
    <row r="3197" spans="1:9" hidden="1" x14ac:dyDescent="0.25">
      <c r="A3197" s="1" t="s">
        <v>17</v>
      </c>
      <c r="B3197" s="1" t="s">
        <v>132</v>
      </c>
      <c r="C3197" s="1" t="s">
        <v>10</v>
      </c>
      <c r="D3197" s="1">
        <v>1364.12</v>
      </c>
      <c r="E3197" s="1">
        <v>-30.14</v>
      </c>
      <c r="F3197" s="1">
        <v>-130.76</v>
      </c>
      <c r="G3197" s="1">
        <v>-1023.016</v>
      </c>
      <c r="H3197" s="1">
        <v>8263.7000000000007</v>
      </c>
      <c r="I3197" s="1">
        <v>-11185.785</v>
      </c>
    </row>
    <row r="3198" spans="1:9" hidden="1" x14ac:dyDescent="0.25">
      <c r="A3198" s="1" t="s">
        <v>17</v>
      </c>
      <c r="B3198" s="1" t="s">
        <v>133</v>
      </c>
      <c r="C3198" s="1" t="s">
        <v>26</v>
      </c>
      <c r="D3198" s="1">
        <v>2268.52</v>
      </c>
      <c r="E3198" s="1">
        <v>0</v>
      </c>
      <c r="F3198" s="1">
        <v>0</v>
      </c>
      <c r="G3198" s="1">
        <v>0</v>
      </c>
      <c r="H3198" s="1">
        <v>17113.728999999999</v>
      </c>
      <c r="I3198" s="1">
        <v>-17748.556</v>
      </c>
    </row>
    <row r="3199" spans="1:9" hidden="1" x14ac:dyDescent="0.25">
      <c r="A3199" s="1" t="s">
        <v>17</v>
      </c>
      <c r="B3199" s="1" t="s">
        <v>133</v>
      </c>
      <c r="C3199" s="1" t="s">
        <v>10</v>
      </c>
      <c r="D3199" s="1">
        <v>2523.2800000000002</v>
      </c>
      <c r="E3199" s="1">
        <v>0</v>
      </c>
      <c r="F3199" s="1">
        <v>0</v>
      </c>
      <c r="G3199" s="1">
        <v>-1E-3</v>
      </c>
      <c r="H3199" s="1">
        <v>19152.135999999999</v>
      </c>
      <c r="I3199" s="1">
        <v>-19780.813999999998</v>
      </c>
    </row>
    <row r="3200" spans="1:9" hidden="1" x14ac:dyDescent="0.25">
      <c r="A3200" s="1" t="s">
        <v>17</v>
      </c>
      <c r="B3200" s="1" t="s">
        <v>134</v>
      </c>
      <c r="C3200" s="1" t="s">
        <v>26</v>
      </c>
      <c r="D3200" s="1">
        <v>2268.52</v>
      </c>
      <c r="E3200" s="1">
        <v>0</v>
      </c>
      <c r="F3200" s="1">
        <v>0</v>
      </c>
      <c r="G3200" s="1">
        <v>0</v>
      </c>
      <c r="H3200" s="1">
        <v>17113.728999999999</v>
      </c>
      <c r="I3200" s="1">
        <v>-17748.556</v>
      </c>
    </row>
    <row r="3201" spans="1:9" hidden="1" x14ac:dyDescent="0.25">
      <c r="A3201" s="1" t="s">
        <v>17</v>
      </c>
      <c r="B3201" s="1" t="s">
        <v>134</v>
      </c>
      <c r="C3201" s="1" t="s">
        <v>10</v>
      </c>
      <c r="D3201" s="1">
        <v>2523.2800000000002</v>
      </c>
      <c r="E3201" s="1">
        <v>0</v>
      </c>
      <c r="F3201" s="1">
        <v>0</v>
      </c>
      <c r="G3201" s="1">
        <v>-1E-3</v>
      </c>
      <c r="H3201" s="1">
        <v>19152.135999999999</v>
      </c>
      <c r="I3201" s="1">
        <v>-19780.813999999998</v>
      </c>
    </row>
    <row r="3202" spans="1:9" hidden="1" x14ac:dyDescent="0.25">
      <c r="A3202" s="1" t="s">
        <v>17</v>
      </c>
      <c r="B3202" s="1" t="s">
        <v>135</v>
      </c>
      <c r="C3202" s="1" t="s">
        <v>26</v>
      </c>
      <c r="D3202" s="1">
        <v>2268.52</v>
      </c>
      <c r="E3202" s="1">
        <v>0</v>
      </c>
      <c r="F3202" s="1">
        <v>0</v>
      </c>
      <c r="G3202" s="1">
        <v>0</v>
      </c>
      <c r="H3202" s="1">
        <v>17113.728999999999</v>
      </c>
      <c r="I3202" s="1">
        <v>-17748.556</v>
      </c>
    </row>
    <row r="3203" spans="1:9" hidden="1" x14ac:dyDescent="0.25">
      <c r="A3203" s="1" t="s">
        <v>17</v>
      </c>
      <c r="B3203" s="1" t="s">
        <v>135</v>
      </c>
      <c r="C3203" s="1" t="s">
        <v>10</v>
      </c>
      <c r="D3203" s="1">
        <v>2523.2800000000002</v>
      </c>
      <c r="E3203" s="1">
        <v>0</v>
      </c>
      <c r="F3203" s="1">
        <v>0</v>
      </c>
      <c r="G3203" s="1">
        <v>-1E-3</v>
      </c>
      <c r="H3203" s="1">
        <v>19152.135999999999</v>
      </c>
      <c r="I3203" s="1">
        <v>-19780.813999999998</v>
      </c>
    </row>
    <row r="3204" spans="1:9" hidden="1" x14ac:dyDescent="0.25">
      <c r="A3204" s="1" t="s">
        <v>17</v>
      </c>
      <c r="B3204" s="1" t="s">
        <v>136</v>
      </c>
      <c r="C3204" s="1" t="s">
        <v>26</v>
      </c>
      <c r="D3204" s="1">
        <v>2268.52</v>
      </c>
      <c r="E3204" s="1">
        <v>0</v>
      </c>
      <c r="F3204" s="1">
        <v>0</v>
      </c>
      <c r="G3204" s="1">
        <v>0</v>
      </c>
      <c r="H3204" s="1">
        <v>17113.728999999999</v>
      </c>
      <c r="I3204" s="1">
        <v>-17748.556</v>
      </c>
    </row>
    <row r="3205" spans="1:9" hidden="1" x14ac:dyDescent="0.25">
      <c r="A3205" s="1" t="s">
        <v>17</v>
      </c>
      <c r="B3205" s="1" t="s">
        <v>136</v>
      </c>
      <c r="C3205" s="1" t="s">
        <v>10</v>
      </c>
      <c r="D3205" s="1">
        <v>2523.2800000000002</v>
      </c>
      <c r="E3205" s="1">
        <v>0</v>
      </c>
      <c r="F3205" s="1">
        <v>0</v>
      </c>
      <c r="G3205" s="1">
        <v>-1E-3</v>
      </c>
      <c r="H3205" s="1">
        <v>19152.135999999999</v>
      </c>
      <c r="I3205" s="1">
        <v>-19780.813999999998</v>
      </c>
    </row>
    <row r="3206" spans="1:9" hidden="1" x14ac:dyDescent="0.25">
      <c r="A3206" s="1" t="s">
        <v>17</v>
      </c>
      <c r="B3206" s="1" t="s">
        <v>137</v>
      </c>
      <c r="C3206" s="1" t="s">
        <v>26</v>
      </c>
      <c r="D3206" s="1">
        <v>2268.52</v>
      </c>
      <c r="E3206" s="1">
        <v>0</v>
      </c>
      <c r="F3206" s="1">
        <v>0</v>
      </c>
      <c r="G3206" s="1">
        <v>0</v>
      </c>
      <c r="H3206" s="1">
        <v>17113.728999999999</v>
      </c>
      <c r="I3206" s="1">
        <v>-17748.556</v>
      </c>
    </row>
    <row r="3207" spans="1:9" hidden="1" x14ac:dyDescent="0.25">
      <c r="A3207" s="1" t="s">
        <v>17</v>
      </c>
      <c r="B3207" s="1" t="s">
        <v>137</v>
      </c>
      <c r="C3207" s="1" t="s">
        <v>10</v>
      </c>
      <c r="D3207" s="1">
        <v>2523.2800000000002</v>
      </c>
      <c r="E3207" s="1">
        <v>0</v>
      </c>
      <c r="F3207" s="1">
        <v>0</v>
      </c>
      <c r="G3207" s="1">
        <v>-1E-3</v>
      </c>
      <c r="H3207" s="1">
        <v>19152.135999999999</v>
      </c>
      <c r="I3207" s="1">
        <v>-19780.813999999998</v>
      </c>
    </row>
    <row r="3208" spans="1:9" hidden="1" x14ac:dyDescent="0.25">
      <c r="A3208" s="1" t="s">
        <v>17</v>
      </c>
      <c r="B3208" s="1" t="s">
        <v>138</v>
      </c>
      <c r="C3208" s="1" t="s">
        <v>26</v>
      </c>
      <c r="D3208" s="1">
        <v>2268.52</v>
      </c>
      <c r="E3208" s="1">
        <v>0</v>
      </c>
      <c r="F3208" s="1">
        <v>0</v>
      </c>
      <c r="G3208" s="1">
        <v>0</v>
      </c>
      <c r="H3208" s="1">
        <v>17113.728999999999</v>
      </c>
      <c r="I3208" s="1">
        <v>-17748.556</v>
      </c>
    </row>
    <row r="3209" spans="1:9" hidden="1" x14ac:dyDescent="0.25">
      <c r="A3209" s="1" t="s">
        <v>17</v>
      </c>
      <c r="B3209" s="1" t="s">
        <v>138</v>
      </c>
      <c r="C3209" s="1" t="s">
        <v>10</v>
      </c>
      <c r="D3209" s="1">
        <v>2523.2800000000002</v>
      </c>
      <c r="E3209" s="1">
        <v>0</v>
      </c>
      <c r="F3209" s="1">
        <v>0</v>
      </c>
      <c r="G3209" s="1">
        <v>-1E-3</v>
      </c>
      <c r="H3209" s="1">
        <v>19152.135999999999</v>
      </c>
      <c r="I3209" s="1">
        <v>-19780.813999999998</v>
      </c>
    </row>
    <row r="3210" spans="1:9" hidden="1" x14ac:dyDescent="0.25">
      <c r="A3210" s="1" t="s">
        <v>17</v>
      </c>
      <c r="B3210" s="1" t="s">
        <v>139</v>
      </c>
      <c r="C3210" s="1" t="s">
        <v>26</v>
      </c>
      <c r="D3210" s="1">
        <v>2268.52</v>
      </c>
      <c r="E3210" s="1">
        <v>0</v>
      </c>
      <c r="F3210" s="1">
        <v>0</v>
      </c>
      <c r="G3210" s="1">
        <v>0</v>
      </c>
      <c r="H3210" s="1">
        <v>17113.728999999999</v>
      </c>
      <c r="I3210" s="1">
        <v>-17748.556</v>
      </c>
    </row>
    <row r="3211" spans="1:9" hidden="1" x14ac:dyDescent="0.25">
      <c r="A3211" s="1" t="s">
        <v>17</v>
      </c>
      <c r="B3211" s="1" t="s">
        <v>139</v>
      </c>
      <c r="C3211" s="1" t="s">
        <v>10</v>
      </c>
      <c r="D3211" s="1">
        <v>2523.2800000000002</v>
      </c>
      <c r="E3211" s="1">
        <v>0</v>
      </c>
      <c r="F3211" s="1">
        <v>0</v>
      </c>
      <c r="G3211" s="1">
        <v>-1E-3</v>
      </c>
      <c r="H3211" s="1">
        <v>19152.135999999999</v>
      </c>
      <c r="I3211" s="1">
        <v>-19780.813999999998</v>
      </c>
    </row>
    <row r="3212" spans="1:9" hidden="1" x14ac:dyDescent="0.25">
      <c r="A3212" s="1" t="s">
        <v>17</v>
      </c>
      <c r="B3212" s="1" t="s">
        <v>140</v>
      </c>
      <c r="C3212" s="1" t="s">
        <v>26</v>
      </c>
      <c r="D3212" s="1">
        <v>2268.52</v>
      </c>
      <c r="E3212" s="1">
        <v>0</v>
      </c>
      <c r="F3212" s="1">
        <v>0</v>
      </c>
      <c r="G3212" s="1">
        <v>0</v>
      </c>
      <c r="H3212" s="1">
        <v>17113.728999999999</v>
      </c>
      <c r="I3212" s="1">
        <v>-17748.556</v>
      </c>
    </row>
    <row r="3213" spans="1:9" hidden="1" x14ac:dyDescent="0.25">
      <c r="A3213" s="1" t="s">
        <v>17</v>
      </c>
      <c r="B3213" s="1" t="s">
        <v>140</v>
      </c>
      <c r="C3213" s="1" t="s">
        <v>10</v>
      </c>
      <c r="D3213" s="1">
        <v>2523.2800000000002</v>
      </c>
      <c r="E3213" s="1">
        <v>0</v>
      </c>
      <c r="F3213" s="1">
        <v>0</v>
      </c>
      <c r="G3213" s="1">
        <v>-1E-3</v>
      </c>
      <c r="H3213" s="1">
        <v>19152.135999999999</v>
      </c>
      <c r="I3213" s="1">
        <v>-19780.813999999998</v>
      </c>
    </row>
    <row r="3214" spans="1:9" hidden="1" x14ac:dyDescent="0.25">
      <c r="A3214" s="1" t="s">
        <v>17</v>
      </c>
      <c r="B3214" s="1" t="s">
        <v>141</v>
      </c>
      <c r="C3214" s="1" t="s">
        <v>26</v>
      </c>
      <c r="D3214" s="1">
        <v>1503.71</v>
      </c>
      <c r="E3214" s="1">
        <v>0</v>
      </c>
      <c r="F3214" s="1">
        <v>0</v>
      </c>
      <c r="G3214" s="1">
        <v>0</v>
      </c>
      <c r="H3214" s="1">
        <v>11258.339</v>
      </c>
      <c r="I3214" s="1">
        <v>-11800.114</v>
      </c>
    </row>
    <row r="3215" spans="1:9" hidden="1" x14ac:dyDescent="0.25">
      <c r="A3215" s="1" t="s">
        <v>17</v>
      </c>
      <c r="B3215" s="1" t="s">
        <v>141</v>
      </c>
      <c r="C3215" s="1" t="s">
        <v>10</v>
      </c>
      <c r="D3215" s="1">
        <v>1694.79</v>
      </c>
      <c r="E3215" s="1">
        <v>0</v>
      </c>
      <c r="F3215" s="1">
        <v>0</v>
      </c>
      <c r="G3215" s="1">
        <v>0</v>
      </c>
      <c r="H3215" s="1">
        <v>12787.285</v>
      </c>
      <c r="I3215" s="1">
        <v>-13324.442999999999</v>
      </c>
    </row>
    <row r="3216" spans="1:9" hidden="1" x14ac:dyDescent="0.25">
      <c r="A3216" s="1" t="s">
        <v>17</v>
      </c>
      <c r="B3216" s="1" t="s">
        <v>142</v>
      </c>
      <c r="C3216" s="1" t="s">
        <v>26</v>
      </c>
      <c r="D3216" s="1">
        <v>1503.71</v>
      </c>
      <c r="E3216" s="1">
        <v>0</v>
      </c>
      <c r="F3216" s="1">
        <v>0</v>
      </c>
      <c r="G3216" s="1">
        <v>0</v>
      </c>
      <c r="H3216" s="1">
        <v>11258.339</v>
      </c>
      <c r="I3216" s="1">
        <v>-11800.114</v>
      </c>
    </row>
    <row r="3217" spans="1:9" hidden="1" x14ac:dyDescent="0.25">
      <c r="A3217" s="1" t="s">
        <v>17</v>
      </c>
      <c r="B3217" s="1" t="s">
        <v>142</v>
      </c>
      <c r="C3217" s="1" t="s">
        <v>10</v>
      </c>
      <c r="D3217" s="1">
        <v>1694.79</v>
      </c>
      <c r="E3217" s="1">
        <v>0</v>
      </c>
      <c r="F3217" s="1">
        <v>0</v>
      </c>
      <c r="G3217" s="1">
        <v>0</v>
      </c>
      <c r="H3217" s="1">
        <v>12787.285</v>
      </c>
      <c r="I3217" s="1">
        <v>-13324.442999999999</v>
      </c>
    </row>
    <row r="3218" spans="1:9" hidden="1" x14ac:dyDescent="0.25">
      <c r="A3218" s="1" t="s">
        <v>17</v>
      </c>
      <c r="B3218" s="1" t="s">
        <v>143</v>
      </c>
      <c r="C3218" s="1" t="s">
        <v>26</v>
      </c>
      <c r="D3218" s="1">
        <v>1503.71</v>
      </c>
      <c r="E3218" s="1">
        <v>0</v>
      </c>
      <c r="F3218" s="1">
        <v>0</v>
      </c>
      <c r="G3218" s="1">
        <v>0</v>
      </c>
      <c r="H3218" s="1">
        <v>11258.339</v>
      </c>
      <c r="I3218" s="1">
        <v>-11800.114</v>
      </c>
    </row>
    <row r="3219" spans="1:9" hidden="1" x14ac:dyDescent="0.25">
      <c r="A3219" s="1" t="s">
        <v>17</v>
      </c>
      <c r="B3219" s="1" t="s">
        <v>143</v>
      </c>
      <c r="C3219" s="1" t="s">
        <v>10</v>
      </c>
      <c r="D3219" s="1">
        <v>1694.79</v>
      </c>
      <c r="E3219" s="1">
        <v>0</v>
      </c>
      <c r="F3219" s="1">
        <v>0</v>
      </c>
      <c r="G3219" s="1">
        <v>0</v>
      </c>
      <c r="H3219" s="1">
        <v>12787.285</v>
      </c>
      <c r="I3219" s="1">
        <v>-13324.442999999999</v>
      </c>
    </row>
    <row r="3220" spans="1:9" hidden="1" x14ac:dyDescent="0.25">
      <c r="A3220" s="1" t="s">
        <v>17</v>
      </c>
      <c r="B3220" s="1" t="s">
        <v>144</v>
      </c>
      <c r="C3220" s="1" t="s">
        <v>26</v>
      </c>
      <c r="D3220" s="1">
        <v>1503.71</v>
      </c>
      <c r="E3220" s="1">
        <v>0</v>
      </c>
      <c r="F3220" s="1">
        <v>0</v>
      </c>
      <c r="G3220" s="1">
        <v>0</v>
      </c>
      <c r="H3220" s="1">
        <v>11258.339</v>
      </c>
      <c r="I3220" s="1">
        <v>-11800.114</v>
      </c>
    </row>
    <row r="3221" spans="1:9" hidden="1" x14ac:dyDescent="0.25">
      <c r="A3221" s="1" t="s">
        <v>17</v>
      </c>
      <c r="B3221" s="1" t="s">
        <v>144</v>
      </c>
      <c r="C3221" s="1" t="s">
        <v>10</v>
      </c>
      <c r="D3221" s="1">
        <v>1694.79</v>
      </c>
      <c r="E3221" s="1">
        <v>0</v>
      </c>
      <c r="F3221" s="1">
        <v>0</v>
      </c>
      <c r="G3221" s="1">
        <v>0</v>
      </c>
      <c r="H3221" s="1">
        <v>12787.285</v>
      </c>
      <c r="I3221" s="1">
        <v>-13324.442999999999</v>
      </c>
    </row>
    <row r="3222" spans="1:9" hidden="1" x14ac:dyDescent="0.25">
      <c r="A3222" s="1" t="s">
        <v>17</v>
      </c>
      <c r="B3222" s="1" t="s">
        <v>145</v>
      </c>
      <c r="C3222" s="1" t="s">
        <v>26</v>
      </c>
      <c r="D3222" s="1">
        <v>1503.71</v>
      </c>
      <c r="E3222" s="1">
        <v>0</v>
      </c>
      <c r="F3222" s="1">
        <v>0</v>
      </c>
      <c r="G3222" s="1">
        <v>0</v>
      </c>
      <c r="H3222" s="1">
        <v>11258.339</v>
      </c>
      <c r="I3222" s="1">
        <v>-11800.114</v>
      </c>
    </row>
    <row r="3223" spans="1:9" hidden="1" x14ac:dyDescent="0.25">
      <c r="A3223" s="1" t="s">
        <v>17</v>
      </c>
      <c r="B3223" s="1" t="s">
        <v>145</v>
      </c>
      <c r="C3223" s="1" t="s">
        <v>10</v>
      </c>
      <c r="D3223" s="1">
        <v>1694.79</v>
      </c>
      <c r="E3223" s="1">
        <v>0</v>
      </c>
      <c r="F3223" s="1">
        <v>0</v>
      </c>
      <c r="G3223" s="1">
        <v>0</v>
      </c>
      <c r="H3223" s="1">
        <v>12787.285</v>
      </c>
      <c r="I3223" s="1">
        <v>-13324.442999999999</v>
      </c>
    </row>
    <row r="3224" spans="1:9" hidden="1" x14ac:dyDescent="0.25">
      <c r="A3224" s="1" t="s">
        <v>17</v>
      </c>
      <c r="B3224" s="1" t="s">
        <v>146</v>
      </c>
      <c r="C3224" s="1" t="s">
        <v>26</v>
      </c>
      <c r="D3224" s="1">
        <v>1503.71</v>
      </c>
      <c r="E3224" s="1">
        <v>0</v>
      </c>
      <c r="F3224" s="1">
        <v>0</v>
      </c>
      <c r="G3224" s="1">
        <v>0</v>
      </c>
      <c r="H3224" s="1">
        <v>11258.339</v>
      </c>
      <c r="I3224" s="1">
        <v>-11800.114</v>
      </c>
    </row>
    <row r="3225" spans="1:9" hidden="1" x14ac:dyDescent="0.25">
      <c r="A3225" s="1" t="s">
        <v>17</v>
      </c>
      <c r="B3225" s="1" t="s">
        <v>146</v>
      </c>
      <c r="C3225" s="1" t="s">
        <v>10</v>
      </c>
      <c r="D3225" s="1">
        <v>1694.79</v>
      </c>
      <c r="E3225" s="1">
        <v>0</v>
      </c>
      <c r="F3225" s="1">
        <v>0</v>
      </c>
      <c r="G3225" s="1">
        <v>0</v>
      </c>
      <c r="H3225" s="1">
        <v>12787.285</v>
      </c>
      <c r="I3225" s="1">
        <v>-13324.442999999999</v>
      </c>
    </row>
    <row r="3226" spans="1:9" hidden="1" x14ac:dyDescent="0.25">
      <c r="A3226" s="1" t="s">
        <v>17</v>
      </c>
      <c r="B3226" s="1" t="s">
        <v>147</v>
      </c>
      <c r="C3226" s="1" t="s">
        <v>26</v>
      </c>
      <c r="D3226" s="1">
        <v>1503.71</v>
      </c>
      <c r="E3226" s="1">
        <v>0</v>
      </c>
      <c r="F3226" s="1">
        <v>0</v>
      </c>
      <c r="G3226" s="1">
        <v>0</v>
      </c>
      <c r="H3226" s="1">
        <v>11258.339</v>
      </c>
      <c r="I3226" s="1">
        <v>-11800.114</v>
      </c>
    </row>
    <row r="3227" spans="1:9" hidden="1" x14ac:dyDescent="0.25">
      <c r="A3227" s="1" t="s">
        <v>17</v>
      </c>
      <c r="B3227" s="1" t="s">
        <v>147</v>
      </c>
      <c r="C3227" s="1" t="s">
        <v>10</v>
      </c>
      <c r="D3227" s="1">
        <v>1694.79</v>
      </c>
      <c r="E3227" s="1">
        <v>0</v>
      </c>
      <c r="F3227" s="1">
        <v>0</v>
      </c>
      <c r="G3227" s="1">
        <v>0</v>
      </c>
      <c r="H3227" s="1">
        <v>12787.285</v>
      </c>
      <c r="I3227" s="1">
        <v>-13324.442999999999</v>
      </c>
    </row>
    <row r="3228" spans="1:9" hidden="1" x14ac:dyDescent="0.25">
      <c r="A3228" s="1" t="s">
        <v>17</v>
      </c>
      <c r="B3228" s="1" t="s">
        <v>148</v>
      </c>
      <c r="C3228" s="1" t="s">
        <v>26</v>
      </c>
      <c r="D3228" s="1">
        <v>1503.71</v>
      </c>
      <c r="E3228" s="1">
        <v>0</v>
      </c>
      <c r="F3228" s="1">
        <v>0</v>
      </c>
      <c r="G3228" s="1">
        <v>0</v>
      </c>
      <c r="H3228" s="1">
        <v>11258.339</v>
      </c>
      <c r="I3228" s="1">
        <v>-11800.114</v>
      </c>
    </row>
    <row r="3229" spans="1:9" hidden="1" x14ac:dyDescent="0.25">
      <c r="A3229" s="1" t="s">
        <v>17</v>
      </c>
      <c r="B3229" s="1" t="s">
        <v>148</v>
      </c>
      <c r="C3229" s="1" t="s">
        <v>10</v>
      </c>
      <c r="D3229" s="1">
        <v>1694.79</v>
      </c>
      <c r="E3229" s="1">
        <v>0</v>
      </c>
      <c r="F3229" s="1">
        <v>0</v>
      </c>
      <c r="G3229" s="1">
        <v>0</v>
      </c>
      <c r="H3229" s="1">
        <v>12787.285</v>
      </c>
      <c r="I3229" s="1">
        <v>-13324.442999999999</v>
      </c>
    </row>
    <row r="3230" spans="1:9" hidden="1" x14ac:dyDescent="0.25">
      <c r="A3230" s="1" t="s">
        <v>17</v>
      </c>
      <c r="B3230" s="1" t="s">
        <v>162</v>
      </c>
      <c r="C3230" s="1" t="s">
        <v>26</v>
      </c>
      <c r="D3230" s="1">
        <v>2491.3200000000002</v>
      </c>
      <c r="E3230" s="1">
        <v>-326.33</v>
      </c>
      <c r="F3230" s="1">
        <v>-359.66</v>
      </c>
      <c r="G3230" s="1">
        <v>6341.1850000000004</v>
      </c>
      <c r="H3230" s="1">
        <v>37137.553</v>
      </c>
      <c r="I3230" s="1">
        <v>-24250.966</v>
      </c>
    </row>
    <row r="3231" spans="1:9" hidden="1" x14ac:dyDescent="0.25">
      <c r="A3231" s="1" t="s">
        <v>17</v>
      </c>
      <c r="B3231" s="1" t="s">
        <v>162</v>
      </c>
      <c r="C3231" s="1" t="s">
        <v>10</v>
      </c>
      <c r="D3231" s="1">
        <v>2740.9</v>
      </c>
      <c r="E3231" s="1">
        <v>-326.33</v>
      </c>
      <c r="F3231" s="1">
        <v>-359.66</v>
      </c>
      <c r="G3231" s="1">
        <v>6341.223</v>
      </c>
      <c r="H3231" s="1">
        <v>43432.614999999998</v>
      </c>
      <c r="I3231" s="1">
        <v>-27259.005000000001</v>
      </c>
    </row>
    <row r="3232" spans="1:9" hidden="1" x14ac:dyDescent="0.25">
      <c r="A3232" s="1" t="s">
        <v>17</v>
      </c>
      <c r="B3232" s="1" t="s">
        <v>163</v>
      </c>
      <c r="C3232" s="1" t="s">
        <v>26</v>
      </c>
      <c r="D3232" s="1">
        <v>2491.3200000000002</v>
      </c>
      <c r="E3232" s="1">
        <v>-1404</v>
      </c>
      <c r="F3232" s="1">
        <v>-1430.2</v>
      </c>
      <c r="G3232" s="1">
        <v>-8263.8130000000001</v>
      </c>
      <c r="H3232" s="1">
        <v>23696.605</v>
      </c>
      <c r="I3232" s="1">
        <v>-37581.930999999997</v>
      </c>
    </row>
    <row r="3233" spans="1:9" hidden="1" x14ac:dyDescent="0.25">
      <c r="A3233" s="1" t="s">
        <v>17</v>
      </c>
      <c r="B3233" s="1" t="s">
        <v>163</v>
      </c>
      <c r="C3233" s="1" t="s">
        <v>10</v>
      </c>
      <c r="D3233" s="1">
        <v>2740.9</v>
      </c>
      <c r="E3233" s="1">
        <v>-1404</v>
      </c>
      <c r="F3233" s="1">
        <v>-1430.2</v>
      </c>
      <c r="G3233" s="1">
        <v>-8263.8109999999997</v>
      </c>
      <c r="H3233" s="1">
        <v>26807.295999999998</v>
      </c>
      <c r="I3233" s="1">
        <v>-43792.074999999997</v>
      </c>
    </row>
    <row r="3234" spans="1:9" hidden="1" x14ac:dyDescent="0.25">
      <c r="A3234" s="1" t="s">
        <v>17</v>
      </c>
      <c r="B3234" s="1" t="s">
        <v>164</v>
      </c>
      <c r="C3234" s="1" t="s">
        <v>26</v>
      </c>
      <c r="D3234" s="1">
        <v>2339.11</v>
      </c>
      <c r="E3234" s="1">
        <v>0</v>
      </c>
      <c r="F3234" s="1">
        <v>0</v>
      </c>
      <c r="G3234" s="1">
        <v>0</v>
      </c>
      <c r="H3234" s="1">
        <v>17512.971000000001</v>
      </c>
      <c r="I3234" s="1">
        <v>-18355.733</v>
      </c>
    </row>
    <row r="3235" spans="1:9" hidden="1" x14ac:dyDescent="0.25">
      <c r="A3235" s="1" t="s">
        <v>17</v>
      </c>
      <c r="B3235" s="1" t="s">
        <v>164</v>
      </c>
      <c r="C3235" s="1" t="s">
        <v>10</v>
      </c>
      <c r="D3235" s="1">
        <v>2636.34</v>
      </c>
      <c r="E3235" s="1">
        <v>0</v>
      </c>
      <c r="F3235" s="1">
        <v>0</v>
      </c>
      <c r="G3235" s="1">
        <v>-1E-3</v>
      </c>
      <c r="H3235" s="1">
        <v>19891.331999999999</v>
      </c>
      <c r="I3235" s="1">
        <v>-20726.911</v>
      </c>
    </row>
    <row r="3236" spans="1:9" hidden="1" x14ac:dyDescent="0.25">
      <c r="A3236" s="1" t="s">
        <v>17</v>
      </c>
      <c r="B3236" s="1" t="s">
        <v>165</v>
      </c>
      <c r="C3236" s="1" t="s">
        <v>26</v>
      </c>
      <c r="D3236" s="1">
        <v>2848.36</v>
      </c>
      <c r="E3236" s="1">
        <v>0</v>
      </c>
      <c r="F3236" s="1">
        <v>0</v>
      </c>
      <c r="G3236" s="1">
        <v>0</v>
      </c>
      <c r="H3236" s="1">
        <v>21739.472000000002</v>
      </c>
      <c r="I3236" s="1">
        <v>-22181.71</v>
      </c>
    </row>
    <row r="3237" spans="1:9" hidden="1" x14ac:dyDescent="0.25">
      <c r="A3237" s="1" t="s">
        <v>17</v>
      </c>
      <c r="B3237" s="1" t="s">
        <v>165</v>
      </c>
      <c r="C3237" s="1" t="s">
        <v>10</v>
      </c>
      <c r="D3237" s="1">
        <v>3103.13</v>
      </c>
      <c r="E3237" s="1">
        <v>0</v>
      </c>
      <c r="F3237" s="1">
        <v>0</v>
      </c>
      <c r="G3237" s="1">
        <v>-1E-3</v>
      </c>
      <c r="H3237" s="1">
        <v>23777.466</v>
      </c>
      <c r="I3237" s="1">
        <v>-24213.572</v>
      </c>
    </row>
    <row r="3238" spans="1:9" hidden="1" x14ac:dyDescent="0.25">
      <c r="A3238" s="1" t="s">
        <v>17</v>
      </c>
      <c r="B3238" s="1" t="s">
        <v>166</v>
      </c>
      <c r="C3238" s="1" t="s">
        <v>26</v>
      </c>
      <c r="D3238" s="1">
        <v>2268.52</v>
      </c>
      <c r="E3238" s="1">
        <v>0</v>
      </c>
      <c r="F3238" s="1">
        <v>0</v>
      </c>
      <c r="G3238" s="1">
        <v>0</v>
      </c>
      <c r="H3238" s="1">
        <v>17113.728999999999</v>
      </c>
      <c r="I3238" s="1">
        <v>-17748.556</v>
      </c>
    </row>
    <row r="3239" spans="1:9" hidden="1" x14ac:dyDescent="0.25">
      <c r="A3239" s="1" t="s">
        <v>17</v>
      </c>
      <c r="B3239" s="1" t="s">
        <v>166</v>
      </c>
      <c r="C3239" s="1" t="s">
        <v>10</v>
      </c>
      <c r="D3239" s="1">
        <v>2523.2800000000002</v>
      </c>
      <c r="E3239" s="1">
        <v>0</v>
      </c>
      <c r="F3239" s="1">
        <v>0</v>
      </c>
      <c r="G3239" s="1">
        <v>-1E-3</v>
      </c>
      <c r="H3239" s="1">
        <v>19152.135999999999</v>
      </c>
      <c r="I3239" s="1">
        <v>-19780.813999999998</v>
      </c>
    </row>
    <row r="3240" spans="1:9" hidden="1" x14ac:dyDescent="0.25">
      <c r="A3240" s="1" t="s">
        <v>17</v>
      </c>
      <c r="B3240" s="1" t="s">
        <v>167</v>
      </c>
      <c r="C3240" s="1" t="s">
        <v>26</v>
      </c>
      <c r="D3240" s="1">
        <v>2356.5300000000002</v>
      </c>
      <c r="E3240" s="1">
        <v>-647.29</v>
      </c>
      <c r="F3240" s="1">
        <v>0</v>
      </c>
      <c r="G3240" s="1">
        <v>4960.9870000000001</v>
      </c>
      <c r="H3240" s="1">
        <v>17777.058000000001</v>
      </c>
      <c r="I3240" s="1">
        <v>-26466.753000000001</v>
      </c>
    </row>
    <row r="3241" spans="1:9" hidden="1" x14ac:dyDescent="0.25">
      <c r="A3241" s="1" t="s">
        <v>17</v>
      </c>
      <c r="B3241" s="1" t="s">
        <v>167</v>
      </c>
      <c r="C3241" s="1" t="s">
        <v>10</v>
      </c>
      <c r="D3241" s="1">
        <v>2622.49</v>
      </c>
      <c r="E3241" s="1">
        <v>-647.29</v>
      </c>
      <c r="F3241" s="1">
        <v>0</v>
      </c>
      <c r="G3241" s="1">
        <v>4961.0069999999996</v>
      </c>
      <c r="H3241" s="1">
        <v>19906.598000000002</v>
      </c>
      <c r="I3241" s="1">
        <v>-30544.536</v>
      </c>
    </row>
    <row r="3242" spans="1:9" hidden="1" x14ac:dyDescent="0.25">
      <c r="A3242" s="1" t="s">
        <v>17</v>
      </c>
      <c r="B3242" s="1" t="s">
        <v>168</v>
      </c>
      <c r="C3242" s="1" t="s">
        <v>26</v>
      </c>
      <c r="D3242" s="1">
        <v>2356.5300000000002</v>
      </c>
      <c r="E3242" s="1">
        <v>-647.29</v>
      </c>
      <c r="F3242" s="1">
        <v>0</v>
      </c>
      <c r="G3242" s="1">
        <v>4092.116</v>
      </c>
      <c r="H3242" s="1">
        <v>17776.86</v>
      </c>
      <c r="I3242" s="1">
        <v>-26466.108</v>
      </c>
    </row>
    <row r="3243" spans="1:9" hidden="1" x14ac:dyDescent="0.25">
      <c r="A3243" s="1" t="s">
        <v>17</v>
      </c>
      <c r="B3243" s="1" t="s">
        <v>168</v>
      </c>
      <c r="C3243" s="1" t="s">
        <v>10</v>
      </c>
      <c r="D3243" s="1">
        <v>2622.49</v>
      </c>
      <c r="E3243" s="1">
        <v>-647.29</v>
      </c>
      <c r="F3243" s="1">
        <v>0</v>
      </c>
      <c r="G3243" s="1">
        <v>4092.13</v>
      </c>
      <c r="H3243" s="1">
        <v>19906.363000000001</v>
      </c>
      <c r="I3243" s="1">
        <v>-30543.913</v>
      </c>
    </row>
    <row r="3244" spans="1:9" hidden="1" x14ac:dyDescent="0.25">
      <c r="A3244" s="1" t="s">
        <v>17</v>
      </c>
      <c r="B3244" s="1" t="s">
        <v>169</v>
      </c>
      <c r="C3244" s="1" t="s">
        <v>26</v>
      </c>
      <c r="D3244" s="1">
        <v>2356.5300000000002</v>
      </c>
      <c r="E3244" s="1">
        <v>647.29</v>
      </c>
      <c r="F3244" s="1">
        <v>0</v>
      </c>
      <c r="G3244" s="1">
        <v>-4960.9870000000001</v>
      </c>
      <c r="H3244" s="1">
        <v>17768.376</v>
      </c>
      <c r="I3244" s="1">
        <v>-10411.759</v>
      </c>
    </row>
    <row r="3245" spans="1:9" hidden="1" x14ac:dyDescent="0.25">
      <c r="A3245" s="1" t="s">
        <v>17</v>
      </c>
      <c r="B3245" s="1" t="s">
        <v>169</v>
      </c>
      <c r="C3245" s="1" t="s">
        <v>10</v>
      </c>
      <c r="D3245" s="1">
        <v>2622.49</v>
      </c>
      <c r="E3245" s="1">
        <v>647.29</v>
      </c>
      <c r="F3245" s="1">
        <v>0</v>
      </c>
      <c r="G3245" s="1">
        <v>-4961.009</v>
      </c>
      <c r="H3245" s="1">
        <v>19894.638999999999</v>
      </c>
      <c r="I3245" s="1">
        <v>-10576.94</v>
      </c>
    </row>
    <row r="3246" spans="1:9" hidden="1" x14ac:dyDescent="0.25">
      <c r="A3246" s="1" t="s">
        <v>17</v>
      </c>
      <c r="B3246" s="1" t="s">
        <v>170</v>
      </c>
      <c r="C3246" s="1" t="s">
        <v>26</v>
      </c>
      <c r="D3246" s="1">
        <v>2356.5300000000002</v>
      </c>
      <c r="E3246" s="1">
        <v>647.29</v>
      </c>
      <c r="F3246" s="1">
        <v>0</v>
      </c>
      <c r="G3246" s="1">
        <v>-4092.116</v>
      </c>
      <c r="H3246" s="1">
        <v>17768.574000000001</v>
      </c>
      <c r="I3246" s="1">
        <v>-10412.403</v>
      </c>
    </row>
    <row r="3247" spans="1:9" hidden="1" x14ac:dyDescent="0.25">
      <c r="A3247" s="1" t="s">
        <v>17</v>
      </c>
      <c r="B3247" s="1" t="s">
        <v>170</v>
      </c>
      <c r="C3247" s="1" t="s">
        <v>10</v>
      </c>
      <c r="D3247" s="1">
        <v>2622.49</v>
      </c>
      <c r="E3247" s="1">
        <v>647.29</v>
      </c>
      <c r="F3247" s="1">
        <v>0</v>
      </c>
      <c r="G3247" s="1">
        <v>-4092.1309999999999</v>
      </c>
      <c r="H3247" s="1">
        <v>19894.874</v>
      </c>
      <c r="I3247" s="1">
        <v>-10577.562</v>
      </c>
    </row>
    <row r="3248" spans="1:9" hidden="1" x14ac:dyDescent="0.25">
      <c r="A3248" s="1" t="s">
        <v>17</v>
      </c>
      <c r="B3248" s="1" t="s">
        <v>171</v>
      </c>
      <c r="C3248" s="1" t="s">
        <v>26</v>
      </c>
      <c r="D3248" s="1">
        <v>2356.5300000000002</v>
      </c>
      <c r="E3248" s="1">
        <v>0</v>
      </c>
      <c r="F3248" s="1">
        <v>-647.29</v>
      </c>
      <c r="G3248" s="1">
        <v>-5427.99</v>
      </c>
      <c r="H3248" s="1">
        <v>25822.837</v>
      </c>
      <c r="I3248" s="1">
        <v>-18443.188999999998</v>
      </c>
    </row>
    <row r="3249" spans="1:9" hidden="1" x14ac:dyDescent="0.25">
      <c r="A3249" s="1" t="s">
        <v>17</v>
      </c>
      <c r="B3249" s="1" t="s">
        <v>171</v>
      </c>
      <c r="C3249" s="1" t="s">
        <v>10</v>
      </c>
      <c r="D3249" s="1">
        <v>2622.49</v>
      </c>
      <c r="E3249" s="1">
        <v>0</v>
      </c>
      <c r="F3249" s="1">
        <v>-647.29</v>
      </c>
      <c r="G3249" s="1">
        <v>-5427.9970000000003</v>
      </c>
      <c r="H3249" s="1">
        <v>29906.004000000001</v>
      </c>
      <c r="I3249" s="1">
        <v>-20566.446</v>
      </c>
    </row>
    <row r="3250" spans="1:9" hidden="1" x14ac:dyDescent="0.25">
      <c r="A3250" s="1" t="s">
        <v>17</v>
      </c>
      <c r="B3250" s="1" t="s">
        <v>172</v>
      </c>
      <c r="C3250" s="1" t="s">
        <v>26</v>
      </c>
      <c r="D3250" s="1">
        <v>2356.5300000000002</v>
      </c>
      <c r="E3250" s="1">
        <v>0</v>
      </c>
      <c r="F3250" s="1">
        <v>-647.29</v>
      </c>
      <c r="G3250" s="1">
        <v>-4614.2560000000003</v>
      </c>
      <c r="H3250" s="1">
        <v>25823.016</v>
      </c>
      <c r="I3250" s="1">
        <v>-18443.782999999999</v>
      </c>
    </row>
    <row r="3251" spans="1:9" hidden="1" x14ac:dyDescent="0.25">
      <c r="A3251" s="1" t="s">
        <v>17</v>
      </c>
      <c r="B3251" s="1" t="s">
        <v>172</v>
      </c>
      <c r="C3251" s="1" t="s">
        <v>10</v>
      </c>
      <c r="D3251" s="1">
        <v>2622.49</v>
      </c>
      <c r="E3251" s="1">
        <v>0</v>
      </c>
      <c r="F3251" s="1">
        <v>-647.29</v>
      </c>
      <c r="G3251" s="1">
        <v>-4614.2569999999996</v>
      </c>
      <c r="H3251" s="1">
        <v>29906.218000000001</v>
      </c>
      <c r="I3251" s="1">
        <v>-20567.02</v>
      </c>
    </row>
    <row r="3252" spans="1:9" hidden="1" x14ac:dyDescent="0.25">
      <c r="A3252" s="1" t="s">
        <v>17</v>
      </c>
      <c r="B3252" s="1" t="s">
        <v>173</v>
      </c>
      <c r="C3252" s="1" t="s">
        <v>26</v>
      </c>
      <c r="D3252" s="1">
        <v>2356.5300000000002</v>
      </c>
      <c r="E3252" s="1">
        <v>0</v>
      </c>
      <c r="F3252" s="1">
        <v>647.29</v>
      </c>
      <c r="G3252" s="1">
        <v>5427.99</v>
      </c>
      <c r="H3252" s="1">
        <v>9722.5969999999998</v>
      </c>
      <c r="I3252" s="1">
        <v>-18435.322</v>
      </c>
    </row>
    <row r="3253" spans="1:9" hidden="1" x14ac:dyDescent="0.25">
      <c r="A3253" s="1" t="s">
        <v>17</v>
      </c>
      <c r="B3253" s="1" t="s">
        <v>173</v>
      </c>
      <c r="C3253" s="1" t="s">
        <v>10</v>
      </c>
      <c r="D3253" s="1">
        <v>2622.49</v>
      </c>
      <c r="E3253" s="1">
        <v>0</v>
      </c>
      <c r="F3253" s="1">
        <v>647.29</v>
      </c>
      <c r="G3253" s="1">
        <v>5427.9949999999999</v>
      </c>
      <c r="H3253" s="1">
        <v>9895.2330000000002</v>
      </c>
      <c r="I3253" s="1">
        <v>-20555.028999999999</v>
      </c>
    </row>
    <row r="3254" spans="1:9" hidden="1" x14ac:dyDescent="0.25">
      <c r="A3254" s="1" t="s">
        <v>17</v>
      </c>
      <c r="B3254" s="1" t="s">
        <v>174</v>
      </c>
      <c r="C3254" s="1" t="s">
        <v>26</v>
      </c>
      <c r="D3254" s="1">
        <v>2356.5300000000002</v>
      </c>
      <c r="E3254" s="1">
        <v>0</v>
      </c>
      <c r="F3254" s="1">
        <v>647.29</v>
      </c>
      <c r="G3254" s="1">
        <v>4614.2560000000003</v>
      </c>
      <c r="H3254" s="1">
        <v>9722.4179999999997</v>
      </c>
      <c r="I3254" s="1">
        <v>-18434.727999999999</v>
      </c>
    </row>
    <row r="3255" spans="1:9" hidden="1" x14ac:dyDescent="0.25">
      <c r="A3255" s="1" t="s">
        <v>17</v>
      </c>
      <c r="B3255" s="1" t="s">
        <v>174</v>
      </c>
      <c r="C3255" s="1" t="s">
        <v>10</v>
      </c>
      <c r="D3255" s="1">
        <v>2622.49</v>
      </c>
      <c r="E3255" s="1">
        <v>0</v>
      </c>
      <c r="F3255" s="1">
        <v>647.29</v>
      </c>
      <c r="G3255" s="1">
        <v>4614.2550000000001</v>
      </c>
      <c r="H3255" s="1">
        <v>9895.0190000000002</v>
      </c>
      <c r="I3255" s="1">
        <v>-20554.455999999998</v>
      </c>
    </row>
    <row r="3256" spans="1:9" hidden="1" x14ac:dyDescent="0.25">
      <c r="A3256" s="1" t="s">
        <v>17</v>
      </c>
      <c r="B3256" s="1" t="s">
        <v>175</v>
      </c>
      <c r="C3256" s="1" t="s">
        <v>26</v>
      </c>
      <c r="D3256" s="1">
        <v>2180.5</v>
      </c>
      <c r="E3256" s="1">
        <v>-647.29</v>
      </c>
      <c r="F3256" s="1">
        <v>0</v>
      </c>
      <c r="G3256" s="1">
        <v>4960.9870000000001</v>
      </c>
      <c r="H3256" s="1">
        <v>16459.080999999998</v>
      </c>
      <c r="I3256" s="1">
        <v>-25085.352999999999</v>
      </c>
    </row>
    <row r="3257" spans="1:9" hidden="1" x14ac:dyDescent="0.25">
      <c r="A3257" s="1" t="s">
        <v>17</v>
      </c>
      <c r="B3257" s="1" t="s">
        <v>175</v>
      </c>
      <c r="C3257" s="1" t="s">
        <v>10</v>
      </c>
      <c r="D3257" s="1">
        <v>2424.08</v>
      </c>
      <c r="E3257" s="1">
        <v>-647.29</v>
      </c>
      <c r="F3257" s="1">
        <v>0</v>
      </c>
      <c r="G3257" s="1">
        <v>4961.0069999999996</v>
      </c>
      <c r="H3257" s="1">
        <v>18409.633000000002</v>
      </c>
      <c r="I3257" s="1">
        <v>-28984.687999999998</v>
      </c>
    </row>
    <row r="3258" spans="1:9" hidden="1" x14ac:dyDescent="0.25">
      <c r="A3258" s="1" t="s">
        <v>17</v>
      </c>
      <c r="B3258" s="1" t="s">
        <v>176</v>
      </c>
      <c r="C3258" s="1" t="s">
        <v>26</v>
      </c>
      <c r="D3258" s="1">
        <v>2180.5</v>
      </c>
      <c r="E3258" s="1">
        <v>-647.29</v>
      </c>
      <c r="F3258" s="1">
        <v>0</v>
      </c>
      <c r="G3258" s="1">
        <v>4092.116</v>
      </c>
      <c r="H3258" s="1">
        <v>16458.883999999998</v>
      </c>
      <c r="I3258" s="1">
        <v>-25084.707999999999</v>
      </c>
    </row>
    <row r="3259" spans="1:9" hidden="1" x14ac:dyDescent="0.25">
      <c r="A3259" s="1" t="s">
        <v>17</v>
      </c>
      <c r="B3259" s="1" t="s">
        <v>176</v>
      </c>
      <c r="C3259" s="1" t="s">
        <v>10</v>
      </c>
      <c r="D3259" s="1">
        <v>2424.08</v>
      </c>
      <c r="E3259" s="1">
        <v>-647.29</v>
      </c>
      <c r="F3259" s="1">
        <v>0</v>
      </c>
      <c r="G3259" s="1">
        <v>4092.13</v>
      </c>
      <c r="H3259" s="1">
        <v>18409.398000000001</v>
      </c>
      <c r="I3259" s="1">
        <v>-28984.064999999999</v>
      </c>
    </row>
    <row r="3260" spans="1:9" hidden="1" x14ac:dyDescent="0.25">
      <c r="A3260" s="1" t="s">
        <v>17</v>
      </c>
      <c r="B3260" s="1" t="s">
        <v>177</v>
      </c>
      <c r="C3260" s="1" t="s">
        <v>26</v>
      </c>
      <c r="D3260" s="1">
        <v>2180.5</v>
      </c>
      <c r="E3260" s="1">
        <v>647.29</v>
      </c>
      <c r="F3260" s="1">
        <v>0</v>
      </c>
      <c r="G3260" s="1">
        <v>-4960.9870000000001</v>
      </c>
      <c r="H3260" s="1">
        <v>16450.400000000001</v>
      </c>
      <c r="I3260" s="1">
        <v>-9030.3590000000004</v>
      </c>
    </row>
    <row r="3261" spans="1:9" hidden="1" x14ac:dyDescent="0.25">
      <c r="A3261" s="1" t="s">
        <v>17</v>
      </c>
      <c r="B3261" s="1" t="s">
        <v>177</v>
      </c>
      <c r="C3261" s="1" t="s">
        <v>10</v>
      </c>
      <c r="D3261" s="1">
        <v>2424.08</v>
      </c>
      <c r="E3261" s="1">
        <v>647.29</v>
      </c>
      <c r="F3261" s="1">
        <v>0</v>
      </c>
      <c r="G3261" s="1">
        <v>-4961.009</v>
      </c>
      <c r="H3261" s="1">
        <v>18397.673999999999</v>
      </c>
      <c r="I3261" s="1">
        <v>-9017.0920000000006</v>
      </c>
    </row>
    <row r="3262" spans="1:9" hidden="1" x14ac:dyDescent="0.25">
      <c r="A3262" s="1" t="s">
        <v>17</v>
      </c>
      <c r="B3262" s="1" t="s">
        <v>178</v>
      </c>
      <c r="C3262" s="1" t="s">
        <v>26</v>
      </c>
      <c r="D3262" s="1">
        <v>2180.5</v>
      </c>
      <c r="E3262" s="1">
        <v>647.29</v>
      </c>
      <c r="F3262" s="1">
        <v>0</v>
      </c>
      <c r="G3262" s="1">
        <v>-4092.116</v>
      </c>
      <c r="H3262" s="1">
        <v>16450.597000000002</v>
      </c>
      <c r="I3262" s="1">
        <v>-9031.0030000000006</v>
      </c>
    </row>
    <row r="3263" spans="1:9" hidden="1" x14ac:dyDescent="0.25">
      <c r="A3263" s="1" t="s">
        <v>17</v>
      </c>
      <c r="B3263" s="1" t="s">
        <v>178</v>
      </c>
      <c r="C3263" s="1" t="s">
        <v>10</v>
      </c>
      <c r="D3263" s="1">
        <v>2424.08</v>
      </c>
      <c r="E3263" s="1">
        <v>647.29</v>
      </c>
      <c r="F3263" s="1">
        <v>0</v>
      </c>
      <c r="G3263" s="1">
        <v>-4092.1309999999999</v>
      </c>
      <c r="H3263" s="1">
        <v>18397.909</v>
      </c>
      <c r="I3263" s="1">
        <v>-9017.7139999999999</v>
      </c>
    </row>
    <row r="3264" spans="1:9" hidden="1" x14ac:dyDescent="0.25">
      <c r="A3264" s="1" t="s">
        <v>17</v>
      </c>
      <c r="B3264" s="1" t="s">
        <v>179</v>
      </c>
      <c r="C3264" s="1" t="s">
        <v>26</v>
      </c>
      <c r="D3264" s="1">
        <v>2180.5</v>
      </c>
      <c r="E3264" s="1">
        <v>0</v>
      </c>
      <c r="F3264" s="1">
        <v>-647.29</v>
      </c>
      <c r="G3264" s="1">
        <v>-5427.99</v>
      </c>
      <c r="H3264" s="1">
        <v>24504.861000000001</v>
      </c>
      <c r="I3264" s="1">
        <v>-17061.789000000001</v>
      </c>
    </row>
    <row r="3265" spans="1:9" hidden="1" x14ac:dyDescent="0.25">
      <c r="A3265" s="1" t="s">
        <v>17</v>
      </c>
      <c r="B3265" s="1" t="s">
        <v>179</v>
      </c>
      <c r="C3265" s="1" t="s">
        <v>10</v>
      </c>
      <c r="D3265" s="1">
        <v>2424.08</v>
      </c>
      <c r="E3265" s="1">
        <v>0</v>
      </c>
      <c r="F3265" s="1">
        <v>-647.29</v>
      </c>
      <c r="G3265" s="1">
        <v>-5427.9970000000003</v>
      </c>
      <c r="H3265" s="1">
        <v>28409.039000000001</v>
      </c>
      <c r="I3265" s="1">
        <v>-19006.598000000002</v>
      </c>
    </row>
    <row r="3266" spans="1:9" hidden="1" x14ac:dyDescent="0.25">
      <c r="A3266" s="1" t="s">
        <v>17</v>
      </c>
      <c r="B3266" s="1" t="s">
        <v>180</v>
      </c>
      <c r="C3266" s="1" t="s">
        <v>26</v>
      </c>
      <c r="D3266" s="1">
        <v>2180.5</v>
      </c>
      <c r="E3266" s="1">
        <v>0</v>
      </c>
      <c r="F3266" s="1">
        <v>-647.29</v>
      </c>
      <c r="G3266" s="1">
        <v>-4614.2560000000003</v>
      </c>
      <c r="H3266" s="1">
        <v>24505.040000000001</v>
      </c>
      <c r="I3266" s="1">
        <v>-17062.383000000002</v>
      </c>
    </row>
    <row r="3267" spans="1:9" hidden="1" x14ac:dyDescent="0.25">
      <c r="A3267" s="1" t="s">
        <v>17</v>
      </c>
      <c r="B3267" s="1" t="s">
        <v>180</v>
      </c>
      <c r="C3267" s="1" t="s">
        <v>10</v>
      </c>
      <c r="D3267" s="1">
        <v>2424.08</v>
      </c>
      <c r="E3267" s="1">
        <v>0</v>
      </c>
      <c r="F3267" s="1">
        <v>-647.29</v>
      </c>
      <c r="G3267" s="1">
        <v>-4614.2569999999996</v>
      </c>
      <c r="H3267" s="1">
        <v>28409.253000000001</v>
      </c>
      <c r="I3267" s="1">
        <v>-19007.171999999999</v>
      </c>
    </row>
    <row r="3268" spans="1:9" hidden="1" x14ac:dyDescent="0.25">
      <c r="A3268" s="1" t="s">
        <v>17</v>
      </c>
      <c r="B3268" s="1" t="s">
        <v>181</v>
      </c>
      <c r="C3268" s="1" t="s">
        <v>26</v>
      </c>
      <c r="D3268" s="1">
        <v>2180.5</v>
      </c>
      <c r="E3268" s="1">
        <v>0</v>
      </c>
      <c r="F3268" s="1">
        <v>647.29</v>
      </c>
      <c r="G3268" s="1">
        <v>5427.99</v>
      </c>
      <c r="H3268" s="1">
        <v>8404.6209999999992</v>
      </c>
      <c r="I3268" s="1">
        <v>-17053.921999999999</v>
      </c>
    </row>
    <row r="3269" spans="1:9" hidden="1" x14ac:dyDescent="0.25">
      <c r="A3269" s="1" t="s">
        <v>17</v>
      </c>
      <c r="B3269" s="1" t="s">
        <v>181</v>
      </c>
      <c r="C3269" s="1" t="s">
        <v>10</v>
      </c>
      <c r="D3269" s="1">
        <v>2424.08</v>
      </c>
      <c r="E3269" s="1">
        <v>0</v>
      </c>
      <c r="F3269" s="1">
        <v>647.29</v>
      </c>
      <c r="G3269" s="1">
        <v>5427.9949999999999</v>
      </c>
      <c r="H3269" s="1">
        <v>8398.268</v>
      </c>
      <c r="I3269" s="1">
        <v>-18995.181</v>
      </c>
    </row>
    <row r="3270" spans="1:9" hidden="1" x14ac:dyDescent="0.25">
      <c r="A3270" s="1" t="s">
        <v>17</v>
      </c>
      <c r="B3270" s="1" t="s">
        <v>182</v>
      </c>
      <c r="C3270" s="1" t="s">
        <v>26</v>
      </c>
      <c r="D3270" s="1">
        <v>2180.5</v>
      </c>
      <c r="E3270" s="1">
        <v>0</v>
      </c>
      <c r="F3270" s="1">
        <v>647.29</v>
      </c>
      <c r="G3270" s="1">
        <v>4614.2560000000003</v>
      </c>
      <c r="H3270" s="1">
        <v>8404.4419999999991</v>
      </c>
      <c r="I3270" s="1">
        <v>-17053.328000000001</v>
      </c>
    </row>
    <row r="3271" spans="1:9" hidden="1" x14ac:dyDescent="0.25">
      <c r="A3271" s="1" t="s">
        <v>17</v>
      </c>
      <c r="B3271" s="1" t="s">
        <v>182</v>
      </c>
      <c r="C3271" s="1" t="s">
        <v>10</v>
      </c>
      <c r="D3271" s="1">
        <v>2424.08</v>
      </c>
      <c r="E3271" s="1">
        <v>0</v>
      </c>
      <c r="F3271" s="1">
        <v>647.29</v>
      </c>
      <c r="G3271" s="1">
        <v>4614.2550000000001</v>
      </c>
      <c r="H3271" s="1">
        <v>8398.0540000000001</v>
      </c>
      <c r="I3271" s="1">
        <v>-18994.607</v>
      </c>
    </row>
    <row r="3272" spans="1:9" hidden="1" x14ac:dyDescent="0.25">
      <c r="A3272" s="1" t="s">
        <v>17</v>
      </c>
      <c r="B3272" s="1" t="s">
        <v>183</v>
      </c>
      <c r="C3272" s="1" t="s">
        <v>26</v>
      </c>
      <c r="D3272" s="1">
        <v>2561.91</v>
      </c>
      <c r="E3272" s="1">
        <v>-194.19</v>
      </c>
      <c r="F3272" s="1">
        <v>0</v>
      </c>
      <c r="G3272" s="1">
        <v>1488.296</v>
      </c>
      <c r="H3272" s="1">
        <v>19311.657999999999</v>
      </c>
      <c r="I3272" s="1">
        <v>-22459.137999999999</v>
      </c>
    </row>
    <row r="3273" spans="1:9" hidden="1" x14ac:dyDescent="0.25">
      <c r="A3273" s="1" t="s">
        <v>17</v>
      </c>
      <c r="B3273" s="1" t="s">
        <v>183</v>
      </c>
      <c r="C3273" s="1" t="s">
        <v>10</v>
      </c>
      <c r="D3273" s="1">
        <v>2853.96</v>
      </c>
      <c r="E3273" s="1">
        <v>-194.19</v>
      </c>
      <c r="F3273" s="1">
        <v>0</v>
      </c>
      <c r="G3273" s="1">
        <v>1488.3019999999999</v>
      </c>
      <c r="H3273" s="1">
        <v>21648.870999999999</v>
      </c>
      <c r="I3273" s="1">
        <v>-25375.7</v>
      </c>
    </row>
    <row r="3274" spans="1:9" hidden="1" x14ac:dyDescent="0.25">
      <c r="A3274" s="1" t="s">
        <v>17</v>
      </c>
      <c r="B3274" s="1" t="s">
        <v>184</v>
      </c>
      <c r="C3274" s="1" t="s">
        <v>26</v>
      </c>
      <c r="D3274" s="1">
        <v>2561.91</v>
      </c>
      <c r="E3274" s="1">
        <v>-194.19</v>
      </c>
      <c r="F3274" s="1">
        <v>0</v>
      </c>
      <c r="G3274" s="1">
        <v>1227.635</v>
      </c>
      <c r="H3274" s="1">
        <v>19311.598999999998</v>
      </c>
      <c r="I3274" s="1">
        <v>-22458.945</v>
      </c>
    </row>
    <row r="3275" spans="1:9" hidden="1" x14ac:dyDescent="0.25">
      <c r="A3275" s="1" t="s">
        <v>17</v>
      </c>
      <c r="B3275" s="1" t="s">
        <v>184</v>
      </c>
      <c r="C3275" s="1" t="s">
        <v>10</v>
      </c>
      <c r="D3275" s="1">
        <v>2853.96</v>
      </c>
      <c r="E3275" s="1">
        <v>-194.19</v>
      </c>
      <c r="F3275" s="1">
        <v>0</v>
      </c>
      <c r="G3275" s="1">
        <v>1227.6379999999999</v>
      </c>
      <c r="H3275" s="1">
        <v>21648.800999999999</v>
      </c>
      <c r="I3275" s="1">
        <v>-25375.512999999999</v>
      </c>
    </row>
    <row r="3276" spans="1:9" hidden="1" x14ac:dyDescent="0.25">
      <c r="A3276" s="1" t="s">
        <v>17</v>
      </c>
      <c r="B3276" s="1" t="s">
        <v>185</v>
      </c>
      <c r="C3276" s="1" t="s">
        <v>26</v>
      </c>
      <c r="D3276" s="1">
        <v>2561.91</v>
      </c>
      <c r="E3276" s="1">
        <v>194.19</v>
      </c>
      <c r="F3276" s="1">
        <v>0</v>
      </c>
      <c r="G3276" s="1">
        <v>-1488.296</v>
      </c>
      <c r="H3276" s="1">
        <v>19309.053</v>
      </c>
      <c r="I3276" s="1">
        <v>-17642.64</v>
      </c>
    </row>
    <row r="3277" spans="1:9" hidden="1" x14ac:dyDescent="0.25">
      <c r="A3277" s="1" t="s">
        <v>17</v>
      </c>
      <c r="B3277" s="1" t="s">
        <v>185</v>
      </c>
      <c r="C3277" s="1" t="s">
        <v>10</v>
      </c>
      <c r="D3277" s="1">
        <v>2853.96</v>
      </c>
      <c r="E3277" s="1">
        <v>194.19</v>
      </c>
      <c r="F3277" s="1">
        <v>0</v>
      </c>
      <c r="G3277" s="1">
        <v>-1488.3030000000001</v>
      </c>
      <c r="H3277" s="1">
        <v>21645.284</v>
      </c>
      <c r="I3277" s="1">
        <v>-19385.420999999998</v>
      </c>
    </row>
    <row r="3278" spans="1:9" hidden="1" x14ac:dyDescent="0.25">
      <c r="A3278" s="1" t="s">
        <v>17</v>
      </c>
      <c r="B3278" s="1" t="s">
        <v>186</v>
      </c>
      <c r="C3278" s="1" t="s">
        <v>26</v>
      </c>
      <c r="D3278" s="1">
        <v>2561.91</v>
      </c>
      <c r="E3278" s="1">
        <v>194.19</v>
      </c>
      <c r="F3278" s="1">
        <v>0</v>
      </c>
      <c r="G3278" s="1">
        <v>-1227.635</v>
      </c>
      <c r="H3278" s="1">
        <v>19309.113000000001</v>
      </c>
      <c r="I3278" s="1">
        <v>-17642.832999999999</v>
      </c>
    </row>
    <row r="3279" spans="1:9" hidden="1" x14ac:dyDescent="0.25">
      <c r="A3279" s="1" t="s">
        <v>17</v>
      </c>
      <c r="B3279" s="1" t="s">
        <v>186</v>
      </c>
      <c r="C3279" s="1" t="s">
        <v>10</v>
      </c>
      <c r="D3279" s="1">
        <v>2853.96</v>
      </c>
      <c r="E3279" s="1">
        <v>194.19</v>
      </c>
      <c r="F3279" s="1">
        <v>0</v>
      </c>
      <c r="G3279" s="1">
        <v>-1227.6400000000001</v>
      </c>
      <c r="H3279" s="1">
        <v>21645.353999999999</v>
      </c>
      <c r="I3279" s="1">
        <v>-19385.608</v>
      </c>
    </row>
    <row r="3280" spans="1:9" hidden="1" x14ac:dyDescent="0.25">
      <c r="A3280" s="1" t="s">
        <v>17</v>
      </c>
      <c r="B3280" s="1" t="s">
        <v>187</v>
      </c>
      <c r="C3280" s="1" t="s">
        <v>26</v>
      </c>
      <c r="D3280" s="1">
        <v>2561.91</v>
      </c>
      <c r="E3280" s="1">
        <v>0</v>
      </c>
      <c r="F3280" s="1">
        <v>-194.19</v>
      </c>
      <c r="G3280" s="1">
        <v>-1628.3969999999999</v>
      </c>
      <c r="H3280" s="1">
        <v>21725.392</v>
      </c>
      <c r="I3280" s="1">
        <v>-20052.069</v>
      </c>
    </row>
    <row r="3281" spans="1:9" hidden="1" x14ac:dyDescent="0.25">
      <c r="A3281" s="1" t="s">
        <v>17</v>
      </c>
      <c r="B3281" s="1" t="s">
        <v>187</v>
      </c>
      <c r="C3281" s="1" t="s">
        <v>10</v>
      </c>
      <c r="D3281" s="1">
        <v>2853.96</v>
      </c>
      <c r="E3281" s="1">
        <v>0</v>
      </c>
      <c r="F3281" s="1">
        <v>-194.19</v>
      </c>
      <c r="G3281" s="1">
        <v>-1628.4</v>
      </c>
      <c r="H3281" s="1">
        <v>24648.692999999999</v>
      </c>
      <c r="I3281" s="1">
        <v>-22382.273000000001</v>
      </c>
    </row>
    <row r="3282" spans="1:9" hidden="1" x14ac:dyDescent="0.25">
      <c r="A3282" s="1" t="s">
        <v>17</v>
      </c>
      <c r="B3282" s="1" t="s">
        <v>188</v>
      </c>
      <c r="C3282" s="1" t="s">
        <v>26</v>
      </c>
      <c r="D3282" s="1">
        <v>2561.91</v>
      </c>
      <c r="E3282" s="1">
        <v>0</v>
      </c>
      <c r="F3282" s="1">
        <v>-194.19</v>
      </c>
      <c r="G3282" s="1">
        <v>-1384.277</v>
      </c>
      <c r="H3282" s="1">
        <v>21725.445</v>
      </c>
      <c r="I3282" s="1">
        <v>-20052.246999999999</v>
      </c>
    </row>
    <row r="3283" spans="1:9" hidden="1" x14ac:dyDescent="0.25">
      <c r="A3283" s="1" t="s">
        <v>17</v>
      </c>
      <c r="B3283" s="1" t="s">
        <v>188</v>
      </c>
      <c r="C3283" s="1" t="s">
        <v>10</v>
      </c>
      <c r="D3283" s="1">
        <v>2853.96</v>
      </c>
      <c r="E3283" s="1">
        <v>0</v>
      </c>
      <c r="F3283" s="1">
        <v>-194.19</v>
      </c>
      <c r="G3283" s="1">
        <v>-1384.278</v>
      </c>
      <c r="H3283" s="1">
        <v>24648.757000000001</v>
      </c>
      <c r="I3283" s="1">
        <v>-22382.445</v>
      </c>
    </row>
    <row r="3284" spans="1:9" hidden="1" x14ac:dyDescent="0.25">
      <c r="A3284" s="1" t="s">
        <v>17</v>
      </c>
      <c r="B3284" s="1" t="s">
        <v>189</v>
      </c>
      <c r="C3284" s="1" t="s">
        <v>26</v>
      </c>
      <c r="D3284" s="1">
        <v>2561.91</v>
      </c>
      <c r="E3284" s="1">
        <v>0</v>
      </c>
      <c r="F3284" s="1">
        <v>194.19</v>
      </c>
      <c r="G3284" s="1">
        <v>1628.3969999999999</v>
      </c>
      <c r="H3284" s="1">
        <v>16895.32</v>
      </c>
      <c r="I3284" s="1">
        <v>-20049.708999999999</v>
      </c>
    </row>
    <row r="3285" spans="1:9" hidden="1" x14ac:dyDescent="0.25">
      <c r="A3285" s="1" t="s">
        <v>17</v>
      </c>
      <c r="B3285" s="1" t="s">
        <v>189</v>
      </c>
      <c r="C3285" s="1" t="s">
        <v>10</v>
      </c>
      <c r="D3285" s="1">
        <v>2853.96</v>
      </c>
      <c r="E3285" s="1">
        <v>0</v>
      </c>
      <c r="F3285" s="1">
        <v>194.19</v>
      </c>
      <c r="G3285" s="1">
        <v>1628.3979999999999</v>
      </c>
      <c r="H3285" s="1">
        <v>18645.462</v>
      </c>
      <c r="I3285" s="1">
        <v>-22378.848000000002</v>
      </c>
    </row>
    <row r="3286" spans="1:9" hidden="1" x14ac:dyDescent="0.25">
      <c r="A3286" s="1" t="s">
        <v>17</v>
      </c>
      <c r="B3286" s="1" t="s">
        <v>190</v>
      </c>
      <c r="C3286" s="1" t="s">
        <v>26</v>
      </c>
      <c r="D3286" s="1">
        <v>2561.91</v>
      </c>
      <c r="E3286" s="1">
        <v>0</v>
      </c>
      <c r="F3286" s="1">
        <v>194.19</v>
      </c>
      <c r="G3286" s="1">
        <v>1384.277</v>
      </c>
      <c r="H3286" s="1">
        <v>16895.266</v>
      </c>
      <c r="I3286" s="1">
        <v>-20049.530999999999</v>
      </c>
    </row>
    <row r="3287" spans="1:9" hidden="1" x14ac:dyDescent="0.25">
      <c r="A3287" s="1" t="s">
        <v>17</v>
      </c>
      <c r="B3287" s="1" t="s">
        <v>190</v>
      </c>
      <c r="C3287" s="1" t="s">
        <v>10</v>
      </c>
      <c r="D3287" s="1">
        <v>2853.96</v>
      </c>
      <c r="E3287" s="1">
        <v>0</v>
      </c>
      <c r="F3287" s="1">
        <v>194.19</v>
      </c>
      <c r="G3287" s="1">
        <v>1384.2760000000001</v>
      </c>
      <c r="H3287" s="1">
        <v>18645.398000000001</v>
      </c>
      <c r="I3287" s="1">
        <v>-22378.675999999999</v>
      </c>
    </row>
    <row r="3288" spans="1:9" hidden="1" x14ac:dyDescent="0.25">
      <c r="A3288" s="1" t="s">
        <v>17</v>
      </c>
      <c r="B3288" s="1" t="s">
        <v>191</v>
      </c>
      <c r="C3288" s="1" t="s">
        <v>26</v>
      </c>
      <c r="D3288" s="1">
        <v>1975.13</v>
      </c>
      <c r="E3288" s="1">
        <v>-194.19</v>
      </c>
      <c r="F3288" s="1">
        <v>0</v>
      </c>
      <c r="G3288" s="1">
        <v>1488.296</v>
      </c>
      <c r="H3288" s="1">
        <v>14918.404</v>
      </c>
      <c r="I3288" s="1">
        <v>-17854.472000000002</v>
      </c>
    </row>
    <row r="3289" spans="1:9" hidden="1" x14ac:dyDescent="0.25">
      <c r="A3289" s="1" t="s">
        <v>17</v>
      </c>
      <c r="B3289" s="1" t="s">
        <v>191</v>
      </c>
      <c r="C3289" s="1" t="s">
        <v>10</v>
      </c>
      <c r="D3289" s="1">
        <v>2192.61</v>
      </c>
      <c r="E3289" s="1">
        <v>-194.19</v>
      </c>
      <c r="F3289" s="1">
        <v>0</v>
      </c>
      <c r="G3289" s="1">
        <v>1488.3019999999999</v>
      </c>
      <c r="H3289" s="1">
        <v>16658.989000000001</v>
      </c>
      <c r="I3289" s="1">
        <v>-20176.205999999998</v>
      </c>
    </row>
    <row r="3290" spans="1:9" hidden="1" x14ac:dyDescent="0.25">
      <c r="A3290" s="1" t="s">
        <v>17</v>
      </c>
      <c r="B3290" s="1" t="s">
        <v>192</v>
      </c>
      <c r="C3290" s="1" t="s">
        <v>26</v>
      </c>
      <c r="D3290" s="1">
        <v>1975.13</v>
      </c>
      <c r="E3290" s="1">
        <v>-194.19</v>
      </c>
      <c r="F3290" s="1">
        <v>0</v>
      </c>
      <c r="G3290" s="1">
        <v>1227.635</v>
      </c>
      <c r="H3290" s="1">
        <v>14918.344999999999</v>
      </c>
      <c r="I3290" s="1">
        <v>-17854.277999999998</v>
      </c>
    </row>
    <row r="3291" spans="1:9" hidden="1" x14ac:dyDescent="0.25">
      <c r="A3291" s="1" t="s">
        <v>17</v>
      </c>
      <c r="B3291" s="1" t="s">
        <v>192</v>
      </c>
      <c r="C3291" s="1" t="s">
        <v>10</v>
      </c>
      <c r="D3291" s="1">
        <v>2192.61</v>
      </c>
      <c r="E3291" s="1">
        <v>-194.19</v>
      </c>
      <c r="F3291" s="1">
        <v>0</v>
      </c>
      <c r="G3291" s="1">
        <v>1227.6379999999999</v>
      </c>
      <c r="H3291" s="1">
        <v>16658.918000000001</v>
      </c>
      <c r="I3291" s="1">
        <v>-20176.019</v>
      </c>
    </row>
    <row r="3292" spans="1:9" hidden="1" x14ac:dyDescent="0.25">
      <c r="A3292" s="1" t="s">
        <v>17</v>
      </c>
      <c r="B3292" s="1" t="s">
        <v>193</v>
      </c>
      <c r="C3292" s="1" t="s">
        <v>26</v>
      </c>
      <c r="D3292" s="1">
        <v>1975.13</v>
      </c>
      <c r="E3292" s="1">
        <v>194.19</v>
      </c>
      <c r="F3292" s="1">
        <v>0</v>
      </c>
      <c r="G3292" s="1">
        <v>-1488.296</v>
      </c>
      <c r="H3292" s="1">
        <v>14915.8</v>
      </c>
      <c r="I3292" s="1">
        <v>-13037.973</v>
      </c>
    </row>
    <row r="3293" spans="1:9" hidden="1" x14ac:dyDescent="0.25">
      <c r="A3293" s="1" t="s">
        <v>17</v>
      </c>
      <c r="B3293" s="1" t="s">
        <v>193</v>
      </c>
      <c r="C3293" s="1" t="s">
        <v>10</v>
      </c>
      <c r="D3293" s="1">
        <v>2192.61</v>
      </c>
      <c r="E3293" s="1">
        <v>194.19</v>
      </c>
      <c r="F3293" s="1">
        <v>0</v>
      </c>
      <c r="G3293" s="1">
        <v>-1488.3030000000001</v>
      </c>
      <c r="H3293" s="1">
        <v>16655.401000000002</v>
      </c>
      <c r="I3293" s="1">
        <v>-14185.927</v>
      </c>
    </row>
    <row r="3294" spans="1:9" hidden="1" x14ac:dyDescent="0.25">
      <c r="A3294" s="1" t="s">
        <v>17</v>
      </c>
      <c r="B3294" s="1" t="s">
        <v>194</v>
      </c>
      <c r="C3294" s="1" t="s">
        <v>26</v>
      </c>
      <c r="D3294" s="1">
        <v>1975.13</v>
      </c>
      <c r="E3294" s="1">
        <v>194.19</v>
      </c>
      <c r="F3294" s="1">
        <v>0</v>
      </c>
      <c r="G3294" s="1">
        <v>-1227.635</v>
      </c>
      <c r="H3294" s="1">
        <v>14915.859</v>
      </c>
      <c r="I3294" s="1">
        <v>-13038.166999999999</v>
      </c>
    </row>
    <row r="3295" spans="1:9" hidden="1" x14ac:dyDescent="0.25">
      <c r="A3295" s="1" t="s">
        <v>17</v>
      </c>
      <c r="B3295" s="1" t="s">
        <v>194</v>
      </c>
      <c r="C3295" s="1" t="s">
        <v>10</v>
      </c>
      <c r="D3295" s="1">
        <v>2192.61</v>
      </c>
      <c r="E3295" s="1">
        <v>194.19</v>
      </c>
      <c r="F3295" s="1">
        <v>0</v>
      </c>
      <c r="G3295" s="1">
        <v>-1227.6400000000001</v>
      </c>
      <c r="H3295" s="1">
        <v>16655.471000000001</v>
      </c>
      <c r="I3295" s="1">
        <v>-14186.114</v>
      </c>
    </row>
    <row r="3296" spans="1:9" hidden="1" x14ac:dyDescent="0.25">
      <c r="A3296" s="1" t="s">
        <v>17</v>
      </c>
      <c r="B3296" s="1" t="s">
        <v>195</v>
      </c>
      <c r="C3296" s="1" t="s">
        <v>26</v>
      </c>
      <c r="D3296" s="1">
        <v>1975.13</v>
      </c>
      <c r="E3296" s="1">
        <v>0</v>
      </c>
      <c r="F3296" s="1">
        <v>-194.19</v>
      </c>
      <c r="G3296" s="1">
        <v>-1628.3969999999999</v>
      </c>
      <c r="H3296" s="1">
        <v>17332.137999999999</v>
      </c>
      <c r="I3296" s="1">
        <v>-15447.402</v>
      </c>
    </row>
    <row r="3297" spans="1:9" hidden="1" x14ac:dyDescent="0.25">
      <c r="A3297" s="1" t="s">
        <v>17</v>
      </c>
      <c r="B3297" s="1" t="s">
        <v>195</v>
      </c>
      <c r="C3297" s="1" t="s">
        <v>10</v>
      </c>
      <c r="D3297" s="1">
        <v>2192.61</v>
      </c>
      <c r="E3297" s="1">
        <v>0</v>
      </c>
      <c r="F3297" s="1">
        <v>-194.19</v>
      </c>
      <c r="G3297" s="1">
        <v>-1628.3989999999999</v>
      </c>
      <c r="H3297" s="1">
        <v>19658.810000000001</v>
      </c>
      <c r="I3297" s="1">
        <v>-17182.778999999999</v>
      </c>
    </row>
    <row r="3298" spans="1:9" hidden="1" x14ac:dyDescent="0.25">
      <c r="A3298" s="1" t="s">
        <v>17</v>
      </c>
      <c r="B3298" s="1" t="s">
        <v>196</v>
      </c>
      <c r="C3298" s="1" t="s">
        <v>26</v>
      </c>
      <c r="D3298" s="1">
        <v>1975.13</v>
      </c>
      <c r="E3298" s="1">
        <v>0</v>
      </c>
      <c r="F3298" s="1">
        <v>-194.19</v>
      </c>
      <c r="G3298" s="1">
        <v>-1384.277</v>
      </c>
      <c r="H3298" s="1">
        <v>17332.190999999999</v>
      </c>
      <c r="I3298" s="1">
        <v>-15447.581</v>
      </c>
    </row>
    <row r="3299" spans="1:9" hidden="1" x14ac:dyDescent="0.25">
      <c r="A3299" s="1" t="s">
        <v>17</v>
      </c>
      <c r="B3299" s="1" t="s">
        <v>196</v>
      </c>
      <c r="C3299" s="1" t="s">
        <v>10</v>
      </c>
      <c r="D3299" s="1">
        <v>2192.61</v>
      </c>
      <c r="E3299" s="1">
        <v>0</v>
      </c>
      <c r="F3299" s="1">
        <v>-194.19</v>
      </c>
      <c r="G3299" s="1">
        <v>-1384.277</v>
      </c>
      <c r="H3299" s="1">
        <v>19658.875</v>
      </c>
      <c r="I3299" s="1">
        <v>-17182.952000000001</v>
      </c>
    </row>
    <row r="3300" spans="1:9" hidden="1" x14ac:dyDescent="0.25">
      <c r="A3300" s="1" t="s">
        <v>17</v>
      </c>
      <c r="B3300" s="1" t="s">
        <v>197</v>
      </c>
      <c r="C3300" s="1" t="s">
        <v>26</v>
      </c>
      <c r="D3300" s="1">
        <v>1975.13</v>
      </c>
      <c r="E3300" s="1">
        <v>0</v>
      </c>
      <c r="F3300" s="1">
        <v>194.19</v>
      </c>
      <c r="G3300" s="1">
        <v>1628.3969999999999</v>
      </c>
      <c r="H3300" s="1">
        <v>12502.066000000001</v>
      </c>
      <c r="I3300" s="1">
        <v>-15445.041999999999</v>
      </c>
    </row>
    <row r="3301" spans="1:9" hidden="1" x14ac:dyDescent="0.25">
      <c r="A3301" s="1" t="s">
        <v>17</v>
      </c>
      <c r="B3301" s="1" t="s">
        <v>197</v>
      </c>
      <c r="C3301" s="1" t="s">
        <v>10</v>
      </c>
      <c r="D3301" s="1">
        <v>2192.61</v>
      </c>
      <c r="E3301" s="1">
        <v>0</v>
      </c>
      <c r="F3301" s="1">
        <v>194.19</v>
      </c>
      <c r="G3301" s="1">
        <v>1628.3979999999999</v>
      </c>
      <c r="H3301" s="1">
        <v>13655.579</v>
      </c>
      <c r="I3301" s="1">
        <v>-17179.353999999999</v>
      </c>
    </row>
    <row r="3302" spans="1:9" hidden="1" x14ac:dyDescent="0.25">
      <c r="A3302" s="1" t="s">
        <v>17</v>
      </c>
      <c r="B3302" s="1" t="s">
        <v>198</v>
      </c>
      <c r="C3302" s="1" t="s">
        <v>26</v>
      </c>
      <c r="D3302" s="1">
        <v>1975.13</v>
      </c>
      <c r="E3302" s="1">
        <v>0</v>
      </c>
      <c r="F3302" s="1">
        <v>194.19</v>
      </c>
      <c r="G3302" s="1">
        <v>1384.277</v>
      </c>
      <c r="H3302" s="1">
        <v>12502.012000000001</v>
      </c>
      <c r="I3302" s="1">
        <v>-15444.864</v>
      </c>
    </row>
    <row r="3303" spans="1:9" hidden="1" x14ac:dyDescent="0.25">
      <c r="A3303" s="1" t="s">
        <v>17</v>
      </c>
      <c r="B3303" s="1" t="s">
        <v>198</v>
      </c>
      <c r="C3303" s="1" t="s">
        <v>10</v>
      </c>
      <c r="D3303" s="1">
        <v>2192.61</v>
      </c>
      <c r="E3303" s="1">
        <v>0</v>
      </c>
      <c r="F3303" s="1">
        <v>194.19</v>
      </c>
      <c r="G3303" s="1">
        <v>1384.2760000000001</v>
      </c>
      <c r="H3303" s="1">
        <v>13655.514999999999</v>
      </c>
      <c r="I3303" s="1">
        <v>-17179.182000000001</v>
      </c>
    </row>
    <row r="3304" spans="1:9" hidden="1" x14ac:dyDescent="0.25">
      <c r="A3304" s="1" t="s">
        <v>17</v>
      </c>
      <c r="B3304" s="1" t="s">
        <v>199</v>
      </c>
      <c r="C3304" s="1" t="s">
        <v>26</v>
      </c>
      <c r="D3304" s="1">
        <v>1591.73</v>
      </c>
      <c r="E3304" s="1">
        <v>-647.29</v>
      </c>
      <c r="F3304" s="1">
        <v>0</v>
      </c>
      <c r="G3304" s="1">
        <v>4960.9870000000001</v>
      </c>
      <c r="H3304" s="1">
        <v>11921.666999999999</v>
      </c>
      <c r="I3304" s="1">
        <v>-20518.311000000002</v>
      </c>
    </row>
    <row r="3305" spans="1:9" hidden="1" x14ac:dyDescent="0.25">
      <c r="A3305" s="1" t="s">
        <v>17</v>
      </c>
      <c r="B3305" s="1" t="s">
        <v>199</v>
      </c>
      <c r="C3305" s="1" t="s">
        <v>10</v>
      </c>
      <c r="D3305" s="1">
        <v>1793.99</v>
      </c>
      <c r="E3305" s="1">
        <v>-647.29</v>
      </c>
      <c r="F3305" s="1">
        <v>0</v>
      </c>
      <c r="G3305" s="1">
        <v>4961.0079999999998</v>
      </c>
      <c r="H3305" s="1">
        <v>13541.746999999999</v>
      </c>
      <c r="I3305" s="1">
        <v>-24088.165000000001</v>
      </c>
    </row>
    <row r="3306" spans="1:9" hidden="1" x14ac:dyDescent="0.25">
      <c r="A3306" s="1" t="s">
        <v>17</v>
      </c>
      <c r="B3306" s="1" t="s">
        <v>200</v>
      </c>
      <c r="C3306" s="1" t="s">
        <v>26</v>
      </c>
      <c r="D3306" s="1">
        <v>1591.73</v>
      </c>
      <c r="E3306" s="1">
        <v>-647.29</v>
      </c>
      <c r="F3306" s="1">
        <v>0</v>
      </c>
      <c r="G3306" s="1">
        <v>4092.116</v>
      </c>
      <c r="H3306" s="1">
        <v>11921.47</v>
      </c>
      <c r="I3306" s="1">
        <v>-20517.667000000001</v>
      </c>
    </row>
    <row r="3307" spans="1:9" hidden="1" x14ac:dyDescent="0.25">
      <c r="A3307" s="1" t="s">
        <v>17</v>
      </c>
      <c r="B3307" s="1" t="s">
        <v>200</v>
      </c>
      <c r="C3307" s="1" t="s">
        <v>10</v>
      </c>
      <c r="D3307" s="1">
        <v>1793.99</v>
      </c>
      <c r="E3307" s="1">
        <v>-647.29</v>
      </c>
      <c r="F3307" s="1">
        <v>0</v>
      </c>
      <c r="G3307" s="1">
        <v>4092.13</v>
      </c>
      <c r="H3307" s="1">
        <v>13541.512000000001</v>
      </c>
      <c r="I3307" s="1">
        <v>-24087.542000000001</v>
      </c>
    </row>
    <row r="3308" spans="1:9" hidden="1" x14ac:dyDescent="0.25">
      <c r="A3308" s="1" t="s">
        <v>17</v>
      </c>
      <c r="B3308" s="1" t="s">
        <v>201</v>
      </c>
      <c r="C3308" s="1" t="s">
        <v>26</v>
      </c>
      <c r="D3308" s="1">
        <v>1591.73</v>
      </c>
      <c r="E3308" s="1">
        <v>647.29</v>
      </c>
      <c r="F3308" s="1">
        <v>0</v>
      </c>
      <c r="G3308" s="1">
        <v>-4960.9870000000001</v>
      </c>
      <c r="H3308" s="1">
        <v>11912.986000000001</v>
      </c>
      <c r="I3308" s="1">
        <v>-4463.317</v>
      </c>
    </row>
    <row r="3309" spans="1:9" hidden="1" x14ac:dyDescent="0.25">
      <c r="A3309" s="1" t="s">
        <v>17</v>
      </c>
      <c r="B3309" s="1" t="s">
        <v>201</v>
      </c>
      <c r="C3309" s="1" t="s">
        <v>10</v>
      </c>
      <c r="D3309" s="1">
        <v>1793.99</v>
      </c>
      <c r="E3309" s="1">
        <v>647.29</v>
      </c>
      <c r="F3309" s="1">
        <v>0</v>
      </c>
      <c r="G3309" s="1">
        <v>-4961.0079999999998</v>
      </c>
      <c r="H3309" s="1">
        <v>13529.788</v>
      </c>
      <c r="I3309" s="1">
        <v>-4120.5690000000004</v>
      </c>
    </row>
    <row r="3310" spans="1:9" hidden="1" x14ac:dyDescent="0.25">
      <c r="A3310" s="1" t="s">
        <v>17</v>
      </c>
      <c r="B3310" s="1" t="s">
        <v>202</v>
      </c>
      <c r="C3310" s="1" t="s">
        <v>26</v>
      </c>
      <c r="D3310" s="1">
        <v>1591.73</v>
      </c>
      <c r="E3310" s="1">
        <v>647.29</v>
      </c>
      <c r="F3310" s="1">
        <v>0</v>
      </c>
      <c r="G3310" s="1">
        <v>-4092.116</v>
      </c>
      <c r="H3310" s="1">
        <v>11913.183000000001</v>
      </c>
      <c r="I3310" s="1">
        <v>-4463.9610000000002</v>
      </c>
    </row>
    <row r="3311" spans="1:9" hidden="1" x14ac:dyDescent="0.25">
      <c r="A3311" s="1" t="s">
        <v>17</v>
      </c>
      <c r="B3311" s="1" t="s">
        <v>202</v>
      </c>
      <c r="C3311" s="1" t="s">
        <v>10</v>
      </c>
      <c r="D3311" s="1">
        <v>1793.99</v>
      </c>
      <c r="E3311" s="1">
        <v>647.29</v>
      </c>
      <c r="F3311" s="1">
        <v>0</v>
      </c>
      <c r="G3311" s="1">
        <v>-4092.1309999999999</v>
      </c>
      <c r="H3311" s="1">
        <v>13530.022999999999</v>
      </c>
      <c r="I3311" s="1">
        <v>-4121.1909999999998</v>
      </c>
    </row>
    <row r="3312" spans="1:9" hidden="1" x14ac:dyDescent="0.25">
      <c r="A3312" s="1" t="s">
        <v>17</v>
      </c>
      <c r="B3312" s="1" t="s">
        <v>203</v>
      </c>
      <c r="C3312" s="1" t="s">
        <v>26</v>
      </c>
      <c r="D3312" s="1">
        <v>1591.73</v>
      </c>
      <c r="E3312" s="1">
        <v>0</v>
      </c>
      <c r="F3312" s="1">
        <v>-647.29</v>
      </c>
      <c r="G3312" s="1">
        <v>-5427.99</v>
      </c>
      <c r="H3312" s="1">
        <v>19967.447</v>
      </c>
      <c r="I3312" s="1">
        <v>-12494.748</v>
      </c>
    </row>
    <row r="3313" spans="1:9" hidden="1" x14ac:dyDescent="0.25">
      <c r="A3313" s="1" t="s">
        <v>17</v>
      </c>
      <c r="B3313" s="1" t="s">
        <v>203</v>
      </c>
      <c r="C3313" s="1" t="s">
        <v>10</v>
      </c>
      <c r="D3313" s="1">
        <v>1793.99</v>
      </c>
      <c r="E3313" s="1">
        <v>0</v>
      </c>
      <c r="F3313" s="1">
        <v>-647.29</v>
      </c>
      <c r="G3313" s="1">
        <v>-5427.9960000000001</v>
      </c>
      <c r="H3313" s="1">
        <v>23541.152999999998</v>
      </c>
      <c r="I3313" s="1">
        <v>-14110.075000000001</v>
      </c>
    </row>
    <row r="3314" spans="1:9" hidden="1" x14ac:dyDescent="0.25">
      <c r="A3314" s="1" t="s">
        <v>17</v>
      </c>
      <c r="B3314" s="1" t="s">
        <v>204</v>
      </c>
      <c r="C3314" s="1" t="s">
        <v>26</v>
      </c>
      <c r="D3314" s="1">
        <v>1591.73</v>
      </c>
      <c r="E3314" s="1">
        <v>0</v>
      </c>
      <c r="F3314" s="1">
        <v>-647.29</v>
      </c>
      <c r="G3314" s="1">
        <v>-4614.2560000000003</v>
      </c>
      <c r="H3314" s="1">
        <v>19967.625</v>
      </c>
      <c r="I3314" s="1">
        <v>-12495.342000000001</v>
      </c>
    </row>
    <row r="3315" spans="1:9" hidden="1" x14ac:dyDescent="0.25">
      <c r="A3315" s="1" t="s">
        <v>17</v>
      </c>
      <c r="B3315" s="1" t="s">
        <v>204</v>
      </c>
      <c r="C3315" s="1" t="s">
        <v>10</v>
      </c>
      <c r="D3315" s="1">
        <v>1793.99</v>
      </c>
      <c r="E3315" s="1">
        <v>0</v>
      </c>
      <c r="F3315" s="1">
        <v>-647.29</v>
      </c>
      <c r="G3315" s="1">
        <v>-4614.2560000000003</v>
      </c>
      <c r="H3315" s="1">
        <v>23541.366999999998</v>
      </c>
      <c r="I3315" s="1">
        <v>-14110.648999999999</v>
      </c>
    </row>
    <row r="3316" spans="1:9" hidden="1" x14ac:dyDescent="0.25">
      <c r="A3316" s="1" t="s">
        <v>17</v>
      </c>
      <c r="B3316" s="1" t="s">
        <v>205</v>
      </c>
      <c r="C3316" s="1" t="s">
        <v>26</v>
      </c>
      <c r="D3316" s="1">
        <v>1591.73</v>
      </c>
      <c r="E3316" s="1">
        <v>0</v>
      </c>
      <c r="F3316" s="1">
        <v>647.29</v>
      </c>
      <c r="G3316" s="1">
        <v>5427.99</v>
      </c>
      <c r="H3316" s="1">
        <v>3867.2060000000001</v>
      </c>
      <c r="I3316" s="1">
        <v>-12486.88</v>
      </c>
    </row>
    <row r="3317" spans="1:9" hidden="1" x14ac:dyDescent="0.25">
      <c r="A3317" s="1" t="s">
        <v>17</v>
      </c>
      <c r="B3317" s="1" t="s">
        <v>205</v>
      </c>
      <c r="C3317" s="1" t="s">
        <v>10</v>
      </c>
      <c r="D3317" s="1">
        <v>1793.99</v>
      </c>
      <c r="E3317" s="1">
        <v>0</v>
      </c>
      <c r="F3317" s="1">
        <v>647.29</v>
      </c>
      <c r="G3317" s="1">
        <v>5427.9949999999999</v>
      </c>
      <c r="H3317" s="1">
        <v>3530.3820000000001</v>
      </c>
      <c r="I3317" s="1">
        <v>-14098.657999999999</v>
      </c>
    </row>
    <row r="3318" spans="1:9" hidden="1" x14ac:dyDescent="0.25">
      <c r="A3318" s="1" t="s">
        <v>17</v>
      </c>
      <c r="B3318" s="1" t="s">
        <v>206</v>
      </c>
      <c r="C3318" s="1" t="s">
        <v>26</v>
      </c>
      <c r="D3318" s="1">
        <v>1591.73</v>
      </c>
      <c r="E3318" s="1">
        <v>0</v>
      </c>
      <c r="F3318" s="1">
        <v>647.29</v>
      </c>
      <c r="G3318" s="1">
        <v>4614.2560000000003</v>
      </c>
      <c r="H3318" s="1">
        <v>3867.0279999999998</v>
      </c>
      <c r="I3318" s="1">
        <v>-12486.286</v>
      </c>
    </row>
    <row r="3319" spans="1:9" hidden="1" x14ac:dyDescent="0.25">
      <c r="A3319" s="1" t="s">
        <v>17</v>
      </c>
      <c r="B3319" s="1" t="s">
        <v>206</v>
      </c>
      <c r="C3319" s="1" t="s">
        <v>10</v>
      </c>
      <c r="D3319" s="1">
        <v>1793.99</v>
      </c>
      <c r="E3319" s="1">
        <v>0</v>
      </c>
      <c r="F3319" s="1">
        <v>647.29</v>
      </c>
      <c r="G3319" s="1">
        <v>4614.2550000000001</v>
      </c>
      <c r="H3319" s="1">
        <v>3530.1680000000001</v>
      </c>
      <c r="I3319" s="1">
        <v>-14098.084000000001</v>
      </c>
    </row>
    <row r="3320" spans="1:9" hidden="1" x14ac:dyDescent="0.25">
      <c r="A3320" s="1" t="s">
        <v>17</v>
      </c>
      <c r="B3320" s="1" t="s">
        <v>207</v>
      </c>
      <c r="C3320" s="1" t="s">
        <v>26</v>
      </c>
      <c r="D3320" s="1">
        <v>1415.7</v>
      </c>
      <c r="E3320" s="1">
        <v>-647.29</v>
      </c>
      <c r="F3320" s="1">
        <v>0</v>
      </c>
      <c r="G3320" s="1">
        <v>4960.9870000000001</v>
      </c>
      <c r="H3320" s="1">
        <v>10603.691000000001</v>
      </c>
      <c r="I3320" s="1">
        <v>-19136.911</v>
      </c>
    </row>
    <row r="3321" spans="1:9" hidden="1" x14ac:dyDescent="0.25">
      <c r="A3321" s="1" t="s">
        <v>17</v>
      </c>
      <c r="B3321" s="1" t="s">
        <v>207</v>
      </c>
      <c r="C3321" s="1" t="s">
        <v>10</v>
      </c>
      <c r="D3321" s="1">
        <v>1595.59</v>
      </c>
      <c r="E3321" s="1">
        <v>-647.29</v>
      </c>
      <c r="F3321" s="1">
        <v>0</v>
      </c>
      <c r="G3321" s="1">
        <v>4961.0079999999998</v>
      </c>
      <c r="H3321" s="1">
        <v>12044.781999999999</v>
      </c>
      <c r="I3321" s="1">
        <v>-22528.316999999999</v>
      </c>
    </row>
    <row r="3322" spans="1:9" hidden="1" x14ac:dyDescent="0.25">
      <c r="A3322" s="1" t="s">
        <v>17</v>
      </c>
      <c r="B3322" s="1" t="s">
        <v>208</v>
      </c>
      <c r="C3322" s="1" t="s">
        <v>26</v>
      </c>
      <c r="D3322" s="1">
        <v>1415.7</v>
      </c>
      <c r="E3322" s="1">
        <v>-647.29</v>
      </c>
      <c r="F3322" s="1">
        <v>0</v>
      </c>
      <c r="G3322" s="1">
        <v>4092.116</v>
      </c>
      <c r="H3322" s="1">
        <v>10603.494000000001</v>
      </c>
      <c r="I3322" s="1">
        <v>-19136.267</v>
      </c>
    </row>
    <row r="3323" spans="1:9" hidden="1" x14ac:dyDescent="0.25">
      <c r="A3323" s="1" t="s">
        <v>17</v>
      </c>
      <c r="B3323" s="1" t="s">
        <v>208</v>
      </c>
      <c r="C3323" s="1" t="s">
        <v>10</v>
      </c>
      <c r="D3323" s="1">
        <v>1595.59</v>
      </c>
      <c r="E3323" s="1">
        <v>-647.29</v>
      </c>
      <c r="F3323" s="1">
        <v>0</v>
      </c>
      <c r="G3323" s="1">
        <v>4092.13</v>
      </c>
      <c r="H3323" s="1">
        <v>12044.547</v>
      </c>
      <c r="I3323" s="1">
        <v>-22527.694</v>
      </c>
    </row>
    <row r="3324" spans="1:9" hidden="1" x14ac:dyDescent="0.25">
      <c r="A3324" s="1" t="s">
        <v>17</v>
      </c>
      <c r="B3324" s="1" t="s">
        <v>209</v>
      </c>
      <c r="C3324" s="1" t="s">
        <v>26</v>
      </c>
      <c r="D3324" s="1">
        <v>1415.7</v>
      </c>
      <c r="E3324" s="1">
        <v>647.29</v>
      </c>
      <c r="F3324" s="1">
        <v>0</v>
      </c>
      <c r="G3324" s="1">
        <v>-4960.9870000000001</v>
      </c>
      <c r="H3324" s="1">
        <v>10595.01</v>
      </c>
      <c r="I3324" s="1">
        <v>-3081.9169999999999</v>
      </c>
    </row>
    <row r="3325" spans="1:9" hidden="1" x14ac:dyDescent="0.25">
      <c r="A3325" s="1" t="s">
        <v>17</v>
      </c>
      <c r="B3325" s="1" t="s">
        <v>209</v>
      </c>
      <c r="C3325" s="1" t="s">
        <v>10</v>
      </c>
      <c r="D3325" s="1">
        <v>1595.59</v>
      </c>
      <c r="E3325" s="1">
        <v>647.29</v>
      </c>
      <c r="F3325" s="1">
        <v>0</v>
      </c>
      <c r="G3325" s="1">
        <v>-4961.0079999999998</v>
      </c>
      <c r="H3325" s="1">
        <v>12032.823</v>
      </c>
      <c r="I3325" s="1">
        <v>-2560.721</v>
      </c>
    </row>
    <row r="3326" spans="1:9" hidden="1" x14ac:dyDescent="0.25">
      <c r="A3326" s="1" t="s">
        <v>17</v>
      </c>
      <c r="B3326" s="1" t="s">
        <v>210</v>
      </c>
      <c r="C3326" s="1" t="s">
        <v>26</v>
      </c>
      <c r="D3326" s="1">
        <v>1415.7</v>
      </c>
      <c r="E3326" s="1">
        <v>647.29</v>
      </c>
      <c r="F3326" s="1">
        <v>0</v>
      </c>
      <c r="G3326" s="1">
        <v>-4092.116</v>
      </c>
      <c r="H3326" s="1">
        <v>10595.207</v>
      </c>
      <c r="I3326" s="1">
        <v>-3082.5610000000001</v>
      </c>
    </row>
    <row r="3327" spans="1:9" hidden="1" x14ac:dyDescent="0.25">
      <c r="A3327" s="1" t="s">
        <v>17</v>
      </c>
      <c r="B3327" s="1" t="s">
        <v>210</v>
      </c>
      <c r="C3327" s="1" t="s">
        <v>10</v>
      </c>
      <c r="D3327" s="1">
        <v>1595.59</v>
      </c>
      <c r="E3327" s="1">
        <v>647.29</v>
      </c>
      <c r="F3327" s="1">
        <v>0</v>
      </c>
      <c r="G3327" s="1">
        <v>-4092.1309999999999</v>
      </c>
      <c r="H3327" s="1">
        <v>12033.058000000001</v>
      </c>
      <c r="I3327" s="1">
        <v>-2561.3429999999998</v>
      </c>
    </row>
    <row r="3328" spans="1:9" hidden="1" x14ac:dyDescent="0.25">
      <c r="A3328" s="1" t="s">
        <v>17</v>
      </c>
      <c r="B3328" s="1" t="s">
        <v>211</v>
      </c>
      <c r="C3328" s="1" t="s">
        <v>26</v>
      </c>
      <c r="D3328" s="1">
        <v>1415.7</v>
      </c>
      <c r="E3328" s="1">
        <v>0</v>
      </c>
      <c r="F3328" s="1">
        <v>-647.29</v>
      </c>
      <c r="G3328" s="1">
        <v>-5427.99</v>
      </c>
      <c r="H3328" s="1">
        <v>18649.471000000001</v>
      </c>
      <c r="I3328" s="1">
        <v>-11113.348</v>
      </c>
    </row>
    <row r="3329" spans="1:9" hidden="1" x14ac:dyDescent="0.25">
      <c r="A3329" s="1" t="s">
        <v>17</v>
      </c>
      <c r="B3329" s="1" t="s">
        <v>211</v>
      </c>
      <c r="C3329" s="1" t="s">
        <v>10</v>
      </c>
      <c r="D3329" s="1">
        <v>1595.59</v>
      </c>
      <c r="E3329" s="1">
        <v>0</v>
      </c>
      <c r="F3329" s="1">
        <v>-647.29</v>
      </c>
      <c r="G3329" s="1">
        <v>-5427.9960000000001</v>
      </c>
      <c r="H3329" s="1">
        <v>22044.187999999998</v>
      </c>
      <c r="I3329" s="1">
        <v>-12550.227000000001</v>
      </c>
    </row>
    <row r="3330" spans="1:9" hidden="1" x14ac:dyDescent="0.25">
      <c r="A3330" s="1" t="s">
        <v>17</v>
      </c>
      <c r="B3330" s="1" t="s">
        <v>212</v>
      </c>
      <c r="C3330" s="1" t="s">
        <v>26</v>
      </c>
      <c r="D3330" s="1">
        <v>1415.7</v>
      </c>
      <c r="E3330" s="1">
        <v>0</v>
      </c>
      <c r="F3330" s="1">
        <v>-647.29</v>
      </c>
      <c r="G3330" s="1">
        <v>-4614.2560000000003</v>
      </c>
      <c r="H3330" s="1">
        <v>18649.649000000001</v>
      </c>
      <c r="I3330" s="1">
        <v>-11113.941999999999</v>
      </c>
    </row>
    <row r="3331" spans="1:9" hidden="1" x14ac:dyDescent="0.25">
      <c r="A3331" s="1" t="s">
        <v>17</v>
      </c>
      <c r="B3331" s="1" t="s">
        <v>212</v>
      </c>
      <c r="C3331" s="1" t="s">
        <v>10</v>
      </c>
      <c r="D3331" s="1">
        <v>1595.59</v>
      </c>
      <c r="E3331" s="1">
        <v>0</v>
      </c>
      <c r="F3331" s="1">
        <v>-647.29</v>
      </c>
      <c r="G3331" s="1">
        <v>-4614.2560000000003</v>
      </c>
      <c r="H3331" s="1">
        <v>22044.401999999998</v>
      </c>
      <c r="I3331" s="1">
        <v>-12550.800999999999</v>
      </c>
    </row>
    <row r="3332" spans="1:9" hidden="1" x14ac:dyDescent="0.25">
      <c r="A3332" s="1" t="s">
        <v>17</v>
      </c>
      <c r="B3332" s="1" t="s">
        <v>213</v>
      </c>
      <c r="C3332" s="1" t="s">
        <v>26</v>
      </c>
      <c r="D3332" s="1">
        <v>1415.7</v>
      </c>
      <c r="E3332" s="1">
        <v>0</v>
      </c>
      <c r="F3332" s="1">
        <v>647.29</v>
      </c>
      <c r="G3332" s="1">
        <v>5427.99</v>
      </c>
      <c r="H3332" s="1">
        <v>2549.23</v>
      </c>
      <c r="I3332" s="1">
        <v>-11105.48</v>
      </c>
    </row>
    <row r="3333" spans="1:9" hidden="1" x14ac:dyDescent="0.25">
      <c r="A3333" s="1" t="s">
        <v>17</v>
      </c>
      <c r="B3333" s="1" t="s">
        <v>213</v>
      </c>
      <c r="C3333" s="1" t="s">
        <v>10</v>
      </c>
      <c r="D3333" s="1">
        <v>1595.59</v>
      </c>
      <c r="E3333" s="1">
        <v>0</v>
      </c>
      <c r="F3333" s="1">
        <v>647.29</v>
      </c>
      <c r="G3333" s="1">
        <v>5427.9960000000001</v>
      </c>
      <c r="H3333" s="1">
        <v>2033.4169999999999</v>
      </c>
      <c r="I3333" s="1">
        <v>-12538.81</v>
      </c>
    </row>
    <row r="3334" spans="1:9" hidden="1" x14ac:dyDescent="0.25">
      <c r="A3334" s="1" t="s">
        <v>17</v>
      </c>
      <c r="B3334" s="1" t="s">
        <v>214</v>
      </c>
      <c r="C3334" s="1" t="s">
        <v>26</v>
      </c>
      <c r="D3334" s="1">
        <v>1415.7</v>
      </c>
      <c r="E3334" s="1">
        <v>0</v>
      </c>
      <c r="F3334" s="1">
        <v>647.29</v>
      </c>
      <c r="G3334" s="1">
        <v>4614.2560000000003</v>
      </c>
      <c r="H3334" s="1">
        <v>2549.0520000000001</v>
      </c>
      <c r="I3334" s="1">
        <v>-11104.886</v>
      </c>
    </row>
    <row r="3335" spans="1:9" hidden="1" x14ac:dyDescent="0.25">
      <c r="A3335" s="1" t="s">
        <v>17</v>
      </c>
      <c r="B3335" s="1" t="s">
        <v>214</v>
      </c>
      <c r="C3335" s="1" t="s">
        <v>10</v>
      </c>
      <c r="D3335" s="1">
        <v>1595.59</v>
      </c>
      <c r="E3335" s="1">
        <v>0</v>
      </c>
      <c r="F3335" s="1">
        <v>647.29</v>
      </c>
      <c r="G3335" s="1">
        <v>4614.2550000000001</v>
      </c>
      <c r="H3335" s="1">
        <v>2033.203</v>
      </c>
      <c r="I3335" s="1">
        <v>-12538.236000000001</v>
      </c>
    </row>
    <row r="3336" spans="1:9" hidden="1" x14ac:dyDescent="0.25">
      <c r="A3336" s="1" t="s">
        <v>17</v>
      </c>
      <c r="B3336" s="1" t="s">
        <v>215</v>
      </c>
      <c r="C3336" s="1" t="s">
        <v>26</v>
      </c>
      <c r="D3336" s="1">
        <v>1797.1</v>
      </c>
      <c r="E3336" s="1">
        <v>-194.19</v>
      </c>
      <c r="F3336" s="1">
        <v>0</v>
      </c>
      <c r="G3336" s="1">
        <v>1488.296</v>
      </c>
      <c r="H3336" s="1">
        <v>13456.268</v>
      </c>
      <c r="I3336" s="1">
        <v>-16510.697</v>
      </c>
    </row>
    <row r="3337" spans="1:9" hidden="1" x14ac:dyDescent="0.25">
      <c r="A3337" s="1" t="s">
        <v>17</v>
      </c>
      <c r="B3337" s="1" t="s">
        <v>215</v>
      </c>
      <c r="C3337" s="1" t="s">
        <v>10</v>
      </c>
      <c r="D3337" s="1">
        <v>2025.46</v>
      </c>
      <c r="E3337" s="1">
        <v>-194.19</v>
      </c>
      <c r="F3337" s="1">
        <v>0</v>
      </c>
      <c r="G3337" s="1">
        <v>1488.3019999999999</v>
      </c>
      <c r="H3337" s="1">
        <v>15284.02</v>
      </c>
      <c r="I3337" s="1">
        <v>-18919.329000000002</v>
      </c>
    </row>
    <row r="3338" spans="1:9" hidden="1" x14ac:dyDescent="0.25">
      <c r="A3338" s="1" t="s">
        <v>17</v>
      </c>
      <c r="B3338" s="1" t="s">
        <v>216</v>
      </c>
      <c r="C3338" s="1" t="s">
        <v>26</v>
      </c>
      <c r="D3338" s="1">
        <v>1797.1</v>
      </c>
      <c r="E3338" s="1">
        <v>-194.19</v>
      </c>
      <c r="F3338" s="1">
        <v>0</v>
      </c>
      <c r="G3338" s="1">
        <v>1227.635</v>
      </c>
      <c r="H3338" s="1">
        <v>13456.208000000001</v>
      </c>
      <c r="I3338" s="1">
        <v>-16510.503000000001</v>
      </c>
    </row>
    <row r="3339" spans="1:9" hidden="1" x14ac:dyDescent="0.25">
      <c r="A3339" s="1" t="s">
        <v>17</v>
      </c>
      <c r="B3339" s="1" t="s">
        <v>216</v>
      </c>
      <c r="C3339" s="1" t="s">
        <v>10</v>
      </c>
      <c r="D3339" s="1">
        <v>2025.46</v>
      </c>
      <c r="E3339" s="1">
        <v>-194.19</v>
      </c>
      <c r="F3339" s="1">
        <v>0</v>
      </c>
      <c r="G3339" s="1">
        <v>1227.6389999999999</v>
      </c>
      <c r="H3339" s="1">
        <v>15283.95</v>
      </c>
      <c r="I3339" s="1">
        <v>-18919.142</v>
      </c>
    </row>
    <row r="3340" spans="1:9" hidden="1" x14ac:dyDescent="0.25">
      <c r="A3340" s="1" t="s">
        <v>17</v>
      </c>
      <c r="B3340" s="1" t="s">
        <v>217</v>
      </c>
      <c r="C3340" s="1" t="s">
        <v>26</v>
      </c>
      <c r="D3340" s="1">
        <v>1797.1</v>
      </c>
      <c r="E3340" s="1">
        <v>194.19</v>
      </c>
      <c r="F3340" s="1">
        <v>0</v>
      </c>
      <c r="G3340" s="1">
        <v>-1488.296</v>
      </c>
      <c r="H3340" s="1">
        <v>13453.663</v>
      </c>
      <c r="I3340" s="1">
        <v>-11694.198</v>
      </c>
    </row>
    <row r="3341" spans="1:9" hidden="1" x14ac:dyDescent="0.25">
      <c r="A3341" s="1" t="s">
        <v>17</v>
      </c>
      <c r="B3341" s="1" t="s">
        <v>217</v>
      </c>
      <c r="C3341" s="1" t="s">
        <v>10</v>
      </c>
      <c r="D3341" s="1">
        <v>2025.46</v>
      </c>
      <c r="E3341" s="1">
        <v>194.19</v>
      </c>
      <c r="F3341" s="1">
        <v>0</v>
      </c>
      <c r="G3341" s="1">
        <v>-1488.3030000000001</v>
      </c>
      <c r="H3341" s="1">
        <v>15280.433000000001</v>
      </c>
      <c r="I3341" s="1">
        <v>-12929.05</v>
      </c>
    </row>
    <row r="3342" spans="1:9" hidden="1" x14ac:dyDescent="0.25">
      <c r="A3342" s="1" t="s">
        <v>17</v>
      </c>
      <c r="B3342" s="1" t="s">
        <v>218</v>
      </c>
      <c r="C3342" s="1" t="s">
        <v>26</v>
      </c>
      <c r="D3342" s="1">
        <v>1797.1</v>
      </c>
      <c r="E3342" s="1">
        <v>194.19</v>
      </c>
      <c r="F3342" s="1">
        <v>0</v>
      </c>
      <c r="G3342" s="1">
        <v>-1227.635</v>
      </c>
      <c r="H3342" s="1">
        <v>13453.722</v>
      </c>
      <c r="I3342" s="1">
        <v>-11694.392</v>
      </c>
    </row>
    <row r="3343" spans="1:9" hidden="1" x14ac:dyDescent="0.25">
      <c r="A3343" s="1" t="s">
        <v>17</v>
      </c>
      <c r="B3343" s="1" t="s">
        <v>218</v>
      </c>
      <c r="C3343" s="1" t="s">
        <v>10</v>
      </c>
      <c r="D3343" s="1">
        <v>2025.46</v>
      </c>
      <c r="E3343" s="1">
        <v>194.19</v>
      </c>
      <c r="F3343" s="1">
        <v>0</v>
      </c>
      <c r="G3343" s="1">
        <v>-1227.6400000000001</v>
      </c>
      <c r="H3343" s="1">
        <v>15280.503000000001</v>
      </c>
      <c r="I3343" s="1">
        <v>-12929.236999999999</v>
      </c>
    </row>
    <row r="3344" spans="1:9" hidden="1" x14ac:dyDescent="0.25">
      <c r="A3344" s="1" t="s">
        <v>17</v>
      </c>
      <c r="B3344" s="1" t="s">
        <v>219</v>
      </c>
      <c r="C3344" s="1" t="s">
        <v>26</v>
      </c>
      <c r="D3344" s="1">
        <v>1797.1</v>
      </c>
      <c r="E3344" s="1">
        <v>0</v>
      </c>
      <c r="F3344" s="1">
        <v>-194.19</v>
      </c>
      <c r="G3344" s="1">
        <v>-1628.3969999999999</v>
      </c>
      <c r="H3344" s="1">
        <v>15870.001</v>
      </c>
      <c r="I3344" s="1">
        <v>-14103.628000000001</v>
      </c>
    </row>
    <row r="3345" spans="1:9" hidden="1" x14ac:dyDescent="0.25">
      <c r="A3345" s="1" t="s">
        <v>17</v>
      </c>
      <c r="B3345" s="1" t="s">
        <v>219</v>
      </c>
      <c r="C3345" s="1" t="s">
        <v>10</v>
      </c>
      <c r="D3345" s="1">
        <v>2025.46</v>
      </c>
      <c r="E3345" s="1">
        <v>0</v>
      </c>
      <c r="F3345" s="1">
        <v>-194.19</v>
      </c>
      <c r="G3345" s="1">
        <v>-1628.3989999999999</v>
      </c>
      <c r="H3345" s="1">
        <v>18283.842000000001</v>
      </c>
      <c r="I3345" s="1">
        <v>-15925.902</v>
      </c>
    </row>
    <row r="3346" spans="1:9" hidden="1" x14ac:dyDescent="0.25">
      <c r="A3346" s="1" t="s">
        <v>17</v>
      </c>
      <c r="B3346" s="1" t="s">
        <v>220</v>
      </c>
      <c r="C3346" s="1" t="s">
        <v>26</v>
      </c>
      <c r="D3346" s="1">
        <v>1797.1</v>
      </c>
      <c r="E3346" s="1">
        <v>0</v>
      </c>
      <c r="F3346" s="1">
        <v>-194.19</v>
      </c>
      <c r="G3346" s="1">
        <v>-1384.277</v>
      </c>
      <c r="H3346" s="1">
        <v>15870.055</v>
      </c>
      <c r="I3346" s="1">
        <v>-14103.806</v>
      </c>
    </row>
    <row r="3347" spans="1:9" hidden="1" x14ac:dyDescent="0.25">
      <c r="A3347" s="1" t="s">
        <v>17</v>
      </c>
      <c r="B3347" s="1" t="s">
        <v>220</v>
      </c>
      <c r="C3347" s="1" t="s">
        <v>10</v>
      </c>
      <c r="D3347" s="1">
        <v>2025.46</v>
      </c>
      <c r="E3347" s="1">
        <v>0</v>
      </c>
      <c r="F3347" s="1">
        <v>-194.19</v>
      </c>
      <c r="G3347" s="1">
        <v>-1384.277</v>
      </c>
      <c r="H3347" s="1">
        <v>18283.905999999999</v>
      </c>
      <c r="I3347" s="1">
        <v>-15926.074000000001</v>
      </c>
    </row>
    <row r="3348" spans="1:9" hidden="1" x14ac:dyDescent="0.25">
      <c r="A3348" s="1" t="s">
        <v>17</v>
      </c>
      <c r="B3348" s="1" t="s">
        <v>221</v>
      </c>
      <c r="C3348" s="1" t="s">
        <v>26</v>
      </c>
      <c r="D3348" s="1">
        <v>1797.1</v>
      </c>
      <c r="E3348" s="1">
        <v>0</v>
      </c>
      <c r="F3348" s="1">
        <v>194.19</v>
      </c>
      <c r="G3348" s="1">
        <v>1628.3969999999999</v>
      </c>
      <c r="H3348" s="1">
        <v>11039.929</v>
      </c>
      <c r="I3348" s="1">
        <v>-14101.267</v>
      </c>
    </row>
    <row r="3349" spans="1:9" hidden="1" x14ac:dyDescent="0.25">
      <c r="A3349" s="1" t="s">
        <v>17</v>
      </c>
      <c r="B3349" s="1" t="s">
        <v>221</v>
      </c>
      <c r="C3349" s="1" t="s">
        <v>10</v>
      </c>
      <c r="D3349" s="1">
        <v>2025.46</v>
      </c>
      <c r="E3349" s="1">
        <v>0</v>
      </c>
      <c r="F3349" s="1">
        <v>194.19</v>
      </c>
      <c r="G3349" s="1">
        <v>1628.3979999999999</v>
      </c>
      <c r="H3349" s="1">
        <v>12280.611000000001</v>
      </c>
      <c r="I3349" s="1">
        <v>-15922.477000000001</v>
      </c>
    </row>
    <row r="3350" spans="1:9" hidden="1" x14ac:dyDescent="0.25">
      <c r="A3350" s="1" t="s">
        <v>17</v>
      </c>
      <c r="B3350" s="1" t="s">
        <v>222</v>
      </c>
      <c r="C3350" s="1" t="s">
        <v>26</v>
      </c>
      <c r="D3350" s="1">
        <v>1797.1</v>
      </c>
      <c r="E3350" s="1">
        <v>0</v>
      </c>
      <c r="F3350" s="1">
        <v>194.19</v>
      </c>
      <c r="G3350" s="1">
        <v>1384.277</v>
      </c>
      <c r="H3350" s="1">
        <v>11039.876</v>
      </c>
      <c r="I3350" s="1">
        <v>-14101.089</v>
      </c>
    </row>
    <row r="3351" spans="1:9" hidden="1" x14ac:dyDescent="0.25">
      <c r="A3351" s="1" t="s">
        <v>17</v>
      </c>
      <c r="B3351" s="1" t="s">
        <v>222</v>
      </c>
      <c r="C3351" s="1" t="s">
        <v>10</v>
      </c>
      <c r="D3351" s="1">
        <v>2025.46</v>
      </c>
      <c r="E3351" s="1">
        <v>0</v>
      </c>
      <c r="F3351" s="1">
        <v>194.19</v>
      </c>
      <c r="G3351" s="1">
        <v>1384.2760000000001</v>
      </c>
      <c r="H3351" s="1">
        <v>12280.547</v>
      </c>
      <c r="I3351" s="1">
        <v>-15922.305</v>
      </c>
    </row>
    <row r="3352" spans="1:9" hidden="1" x14ac:dyDescent="0.25">
      <c r="A3352" s="1" t="s">
        <v>17</v>
      </c>
      <c r="B3352" s="1" t="s">
        <v>223</v>
      </c>
      <c r="C3352" s="1" t="s">
        <v>26</v>
      </c>
      <c r="D3352" s="1">
        <v>1210.32</v>
      </c>
      <c r="E3352" s="1">
        <v>-194.19</v>
      </c>
      <c r="F3352" s="1">
        <v>0</v>
      </c>
      <c r="G3352" s="1">
        <v>1488.296</v>
      </c>
      <c r="H3352" s="1">
        <v>9063.0139999999992</v>
      </c>
      <c r="I3352" s="1">
        <v>-11906.03</v>
      </c>
    </row>
    <row r="3353" spans="1:9" hidden="1" x14ac:dyDescent="0.25">
      <c r="A3353" s="1" t="s">
        <v>17</v>
      </c>
      <c r="B3353" s="1" t="s">
        <v>223</v>
      </c>
      <c r="C3353" s="1" t="s">
        <v>10</v>
      </c>
      <c r="D3353" s="1">
        <v>1364.12</v>
      </c>
      <c r="E3353" s="1">
        <v>-194.19</v>
      </c>
      <c r="F3353" s="1">
        <v>0</v>
      </c>
      <c r="G3353" s="1">
        <v>1488.3019999999999</v>
      </c>
      <c r="H3353" s="1">
        <v>10294.138000000001</v>
      </c>
      <c r="I3353" s="1">
        <v>-13719.834999999999</v>
      </c>
    </row>
    <row r="3354" spans="1:9" hidden="1" x14ac:dyDescent="0.25">
      <c r="A3354" s="1" t="s">
        <v>17</v>
      </c>
      <c r="B3354" s="1" t="s">
        <v>224</v>
      </c>
      <c r="C3354" s="1" t="s">
        <v>26</v>
      </c>
      <c r="D3354" s="1">
        <v>1210.32</v>
      </c>
      <c r="E3354" s="1">
        <v>-194.19</v>
      </c>
      <c r="F3354" s="1">
        <v>0</v>
      </c>
      <c r="G3354" s="1">
        <v>1227.635</v>
      </c>
      <c r="H3354" s="1">
        <v>9062.9549999999999</v>
      </c>
      <c r="I3354" s="1">
        <v>-11905.837</v>
      </c>
    </row>
    <row r="3355" spans="1:9" hidden="1" x14ac:dyDescent="0.25">
      <c r="A3355" s="1" t="s">
        <v>17</v>
      </c>
      <c r="B3355" s="1" t="s">
        <v>224</v>
      </c>
      <c r="C3355" s="1" t="s">
        <v>10</v>
      </c>
      <c r="D3355" s="1">
        <v>1364.12</v>
      </c>
      <c r="E3355" s="1">
        <v>-194.19</v>
      </c>
      <c r="F3355" s="1">
        <v>0</v>
      </c>
      <c r="G3355" s="1">
        <v>1227.6389999999999</v>
      </c>
      <c r="H3355" s="1">
        <v>10294.066999999999</v>
      </c>
      <c r="I3355" s="1">
        <v>-13719.647999999999</v>
      </c>
    </row>
    <row r="3356" spans="1:9" hidden="1" x14ac:dyDescent="0.25">
      <c r="A3356" s="1" t="s">
        <v>17</v>
      </c>
      <c r="B3356" s="1" t="s">
        <v>225</v>
      </c>
      <c r="C3356" s="1" t="s">
        <v>26</v>
      </c>
      <c r="D3356" s="1">
        <v>1210.32</v>
      </c>
      <c r="E3356" s="1">
        <v>194.19</v>
      </c>
      <c r="F3356" s="1">
        <v>0</v>
      </c>
      <c r="G3356" s="1">
        <v>-1488.296</v>
      </c>
      <c r="H3356" s="1">
        <v>9060.4089999999997</v>
      </c>
      <c r="I3356" s="1">
        <v>-7089.5320000000002</v>
      </c>
    </row>
    <row r="3357" spans="1:9" hidden="1" x14ac:dyDescent="0.25">
      <c r="A3357" s="1" t="s">
        <v>17</v>
      </c>
      <c r="B3357" s="1" t="s">
        <v>225</v>
      </c>
      <c r="C3357" s="1" t="s">
        <v>10</v>
      </c>
      <c r="D3357" s="1">
        <v>1364.12</v>
      </c>
      <c r="E3357" s="1">
        <v>194.19</v>
      </c>
      <c r="F3357" s="1">
        <v>0</v>
      </c>
      <c r="G3357" s="1">
        <v>-1488.3030000000001</v>
      </c>
      <c r="H3357" s="1">
        <v>10290.549999999999</v>
      </c>
      <c r="I3357" s="1">
        <v>-7729.5559999999996</v>
      </c>
    </row>
    <row r="3358" spans="1:9" hidden="1" x14ac:dyDescent="0.25">
      <c r="A3358" s="1" t="s">
        <v>17</v>
      </c>
      <c r="B3358" s="1" t="s">
        <v>226</v>
      </c>
      <c r="C3358" s="1" t="s">
        <v>26</v>
      </c>
      <c r="D3358" s="1">
        <v>1210.32</v>
      </c>
      <c r="E3358" s="1">
        <v>194.19</v>
      </c>
      <c r="F3358" s="1">
        <v>0</v>
      </c>
      <c r="G3358" s="1">
        <v>-1227.635</v>
      </c>
      <c r="H3358" s="1">
        <v>9060.4689999999991</v>
      </c>
      <c r="I3358" s="1">
        <v>-7089.7250000000004</v>
      </c>
    </row>
    <row r="3359" spans="1:9" hidden="1" x14ac:dyDescent="0.25">
      <c r="A3359" s="1" t="s">
        <v>17</v>
      </c>
      <c r="B3359" s="1" t="s">
        <v>226</v>
      </c>
      <c r="C3359" s="1" t="s">
        <v>10</v>
      </c>
      <c r="D3359" s="1">
        <v>1364.12</v>
      </c>
      <c r="E3359" s="1">
        <v>194.19</v>
      </c>
      <c r="F3359" s="1">
        <v>0</v>
      </c>
      <c r="G3359" s="1">
        <v>-1227.6389999999999</v>
      </c>
      <c r="H3359" s="1">
        <v>10290.620000000001</v>
      </c>
      <c r="I3359" s="1">
        <v>-7729.7430000000004</v>
      </c>
    </row>
    <row r="3360" spans="1:9" hidden="1" x14ac:dyDescent="0.25">
      <c r="A3360" s="1" t="s">
        <v>17</v>
      </c>
      <c r="B3360" s="1" t="s">
        <v>227</v>
      </c>
      <c r="C3360" s="1" t="s">
        <v>26</v>
      </c>
      <c r="D3360" s="1">
        <v>1210.32</v>
      </c>
      <c r="E3360" s="1">
        <v>0</v>
      </c>
      <c r="F3360" s="1">
        <v>-194.19</v>
      </c>
      <c r="G3360" s="1">
        <v>-1628.3969999999999</v>
      </c>
      <c r="H3360" s="1">
        <v>11476.748</v>
      </c>
      <c r="I3360" s="1">
        <v>-9498.9609999999993</v>
      </c>
    </row>
    <row r="3361" spans="1:9" hidden="1" x14ac:dyDescent="0.25">
      <c r="A3361" s="1" t="s">
        <v>17</v>
      </c>
      <c r="B3361" s="1" t="s">
        <v>227</v>
      </c>
      <c r="C3361" s="1" t="s">
        <v>10</v>
      </c>
      <c r="D3361" s="1">
        <v>1364.12</v>
      </c>
      <c r="E3361" s="1">
        <v>0</v>
      </c>
      <c r="F3361" s="1">
        <v>-194.19</v>
      </c>
      <c r="G3361" s="1">
        <v>-1628.3989999999999</v>
      </c>
      <c r="H3361" s="1">
        <v>13293.959000000001</v>
      </c>
      <c r="I3361" s="1">
        <v>-10726.407999999999</v>
      </c>
    </row>
    <row r="3362" spans="1:9" hidden="1" x14ac:dyDescent="0.25">
      <c r="A3362" s="1" t="s">
        <v>17</v>
      </c>
      <c r="B3362" s="1" t="s">
        <v>228</v>
      </c>
      <c r="C3362" s="1" t="s">
        <v>26</v>
      </c>
      <c r="D3362" s="1">
        <v>1210.32</v>
      </c>
      <c r="E3362" s="1">
        <v>0</v>
      </c>
      <c r="F3362" s="1">
        <v>-194.19</v>
      </c>
      <c r="G3362" s="1">
        <v>-1384.277</v>
      </c>
      <c r="H3362" s="1">
        <v>11476.800999999999</v>
      </c>
      <c r="I3362" s="1">
        <v>-9499.1389999999992</v>
      </c>
    </row>
    <row r="3363" spans="1:9" hidden="1" x14ac:dyDescent="0.25">
      <c r="A3363" s="1" t="s">
        <v>17</v>
      </c>
      <c r="B3363" s="1" t="s">
        <v>228</v>
      </c>
      <c r="C3363" s="1" t="s">
        <v>10</v>
      </c>
      <c r="D3363" s="1">
        <v>1364.12</v>
      </c>
      <c r="E3363" s="1">
        <v>0</v>
      </c>
      <c r="F3363" s="1">
        <v>-194.19</v>
      </c>
      <c r="G3363" s="1">
        <v>-1384.277</v>
      </c>
      <c r="H3363" s="1">
        <v>13294.023999999999</v>
      </c>
      <c r="I3363" s="1">
        <v>-10726.58</v>
      </c>
    </row>
    <row r="3364" spans="1:9" hidden="1" x14ac:dyDescent="0.25">
      <c r="A3364" s="1" t="s">
        <v>17</v>
      </c>
      <c r="B3364" s="1" t="s">
        <v>229</v>
      </c>
      <c r="C3364" s="1" t="s">
        <v>26</v>
      </c>
      <c r="D3364" s="1">
        <v>1210.32</v>
      </c>
      <c r="E3364" s="1">
        <v>0</v>
      </c>
      <c r="F3364" s="1">
        <v>194.19</v>
      </c>
      <c r="G3364" s="1">
        <v>1628.3969999999999</v>
      </c>
      <c r="H3364" s="1">
        <v>6646.6760000000004</v>
      </c>
      <c r="I3364" s="1">
        <v>-9496.6010000000006</v>
      </c>
    </row>
    <row r="3365" spans="1:9" hidden="1" x14ac:dyDescent="0.25">
      <c r="A3365" s="1" t="s">
        <v>17</v>
      </c>
      <c r="B3365" s="1" t="s">
        <v>229</v>
      </c>
      <c r="C3365" s="1" t="s">
        <v>10</v>
      </c>
      <c r="D3365" s="1">
        <v>1364.12</v>
      </c>
      <c r="E3365" s="1">
        <v>0</v>
      </c>
      <c r="F3365" s="1">
        <v>194.19</v>
      </c>
      <c r="G3365" s="1">
        <v>1628.3979999999999</v>
      </c>
      <c r="H3365" s="1">
        <v>7290.7280000000001</v>
      </c>
      <c r="I3365" s="1">
        <v>-10722.983</v>
      </c>
    </row>
    <row r="3366" spans="1:9" hidden="1" x14ac:dyDescent="0.25">
      <c r="A3366" s="1" t="s">
        <v>17</v>
      </c>
      <c r="B3366" s="1" t="s">
        <v>230</v>
      </c>
      <c r="C3366" s="1" t="s">
        <v>26</v>
      </c>
      <c r="D3366" s="1">
        <v>1210.32</v>
      </c>
      <c r="E3366" s="1">
        <v>0</v>
      </c>
      <c r="F3366" s="1">
        <v>194.19</v>
      </c>
      <c r="G3366" s="1">
        <v>1384.277</v>
      </c>
      <c r="H3366" s="1">
        <v>6646.6220000000003</v>
      </c>
      <c r="I3366" s="1">
        <v>-9496.4220000000005</v>
      </c>
    </row>
    <row r="3367" spans="1:9" hidden="1" x14ac:dyDescent="0.25">
      <c r="A3367" s="1" t="s">
        <v>17</v>
      </c>
      <c r="B3367" s="1" t="s">
        <v>230</v>
      </c>
      <c r="C3367" s="1" t="s">
        <v>10</v>
      </c>
      <c r="D3367" s="1">
        <v>1364.12</v>
      </c>
      <c r="E3367" s="1">
        <v>0</v>
      </c>
      <c r="F3367" s="1">
        <v>194.19</v>
      </c>
      <c r="G3367" s="1">
        <v>1384.2760000000001</v>
      </c>
      <c r="H3367" s="1">
        <v>7290.6639999999998</v>
      </c>
      <c r="I3367" s="1">
        <v>-10722.811</v>
      </c>
    </row>
    <row r="3368" spans="1:9" hidden="1" x14ac:dyDescent="0.25">
      <c r="A3368" s="1" t="s">
        <v>17</v>
      </c>
      <c r="B3368" s="1" t="s">
        <v>231</v>
      </c>
      <c r="C3368" s="1" t="s">
        <v>26</v>
      </c>
      <c r="D3368" s="1">
        <v>2339.11</v>
      </c>
      <c r="E3368" s="1">
        <v>0</v>
      </c>
      <c r="F3368" s="1">
        <v>0</v>
      </c>
      <c r="G3368" s="1">
        <v>0</v>
      </c>
      <c r="H3368" s="1">
        <v>17512.971000000001</v>
      </c>
      <c r="I3368" s="1">
        <v>-18355.733</v>
      </c>
    </row>
    <row r="3369" spans="1:9" hidden="1" x14ac:dyDescent="0.25">
      <c r="A3369" s="1" t="s">
        <v>17</v>
      </c>
      <c r="B3369" s="1" t="s">
        <v>231</v>
      </c>
      <c r="C3369" s="1" t="s">
        <v>10</v>
      </c>
      <c r="D3369" s="1">
        <v>2636.34</v>
      </c>
      <c r="E3369" s="1">
        <v>0</v>
      </c>
      <c r="F3369" s="1">
        <v>0</v>
      </c>
      <c r="G3369" s="1">
        <v>-1E-3</v>
      </c>
      <c r="H3369" s="1">
        <v>19891.331999999999</v>
      </c>
      <c r="I3369" s="1">
        <v>-20726.911</v>
      </c>
    </row>
    <row r="3370" spans="1:9" hidden="1" x14ac:dyDescent="0.25">
      <c r="A3370" s="1" t="s">
        <v>17</v>
      </c>
      <c r="B3370" s="1" t="s">
        <v>232</v>
      </c>
      <c r="C3370" s="1" t="s">
        <v>26</v>
      </c>
      <c r="D3370" s="1">
        <v>3235.24</v>
      </c>
      <c r="E3370" s="1">
        <v>0</v>
      </c>
      <c r="F3370" s="1">
        <v>0</v>
      </c>
      <c r="G3370" s="1">
        <v>0</v>
      </c>
      <c r="H3370" s="1">
        <v>24661.847000000002</v>
      </c>
      <c r="I3370" s="1">
        <v>-25206.972000000002</v>
      </c>
    </row>
    <row r="3371" spans="1:9" hidden="1" x14ac:dyDescent="0.25">
      <c r="A3371" s="1" t="s">
        <v>17</v>
      </c>
      <c r="B3371" s="1" t="s">
        <v>232</v>
      </c>
      <c r="C3371" s="1" t="s">
        <v>10</v>
      </c>
      <c r="D3371" s="1">
        <v>3532.46</v>
      </c>
      <c r="E3371" s="1">
        <v>0</v>
      </c>
      <c r="F3371" s="1">
        <v>0</v>
      </c>
      <c r="G3371" s="1">
        <v>-1E-3</v>
      </c>
      <c r="H3371" s="1">
        <v>27039.569</v>
      </c>
      <c r="I3371" s="1">
        <v>-27577.537</v>
      </c>
    </row>
    <row r="3372" spans="1:9" hidden="1" x14ac:dyDescent="0.25">
      <c r="A3372" s="1" t="s">
        <v>17</v>
      </c>
      <c r="B3372" s="1" t="s">
        <v>233</v>
      </c>
      <c r="C3372" s="1" t="s">
        <v>26</v>
      </c>
      <c r="D3372" s="1">
        <v>2862.94</v>
      </c>
      <c r="E3372" s="1">
        <v>-713.76</v>
      </c>
      <c r="F3372" s="1">
        <v>0</v>
      </c>
      <c r="G3372" s="1">
        <v>5438.3379999999997</v>
      </c>
      <c r="H3372" s="1">
        <v>21582.186000000002</v>
      </c>
      <c r="I3372" s="1">
        <v>-31868.316999999999</v>
      </c>
    </row>
    <row r="3373" spans="1:9" hidden="1" x14ac:dyDescent="0.25">
      <c r="A3373" s="1" t="s">
        <v>17</v>
      </c>
      <c r="B3373" s="1" t="s">
        <v>233</v>
      </c>
      <c r="C3373" s="1" t="s">
        <v>10</v>
      </c>
      <c r="D3373" s="1">
        <v>3189.89</v>
      </c>
      <c r="E3373" s="1">
        <v>-713.76</v>
      </c>
      <c r="F3373" s="1">
        <v>0</v>
      </c>
      <c r="G3373" s="1">
        <v>5438.3620000000001</v>
      </c>
      <c r="H3373" s="1">
        <v>24200.081999999999</v>
      </c>
      <c r="I3373" s="1">
        <v>-36634.464999999997</v>
      </c>
    </row>
    <row r="3374" spans="1:9" hidden="1" x14ac:dyDescent="0.25">
      <c r="A3374" s="1" t="s">
        <v>17</v>
      </c>
      <c r="B3374" s="1" t="s">
        <v>234</v>
      </c>
      <c r="C3374" s="1" t="s">
        <v>26</v>
      </c>
      <c r="D3374" s="1">
        <v>2862.94</v>
      </c>
      <c r="E3374" s="1">
        <v>713.76</v>
      </c>
      <c r="F3374" s="1">
        <v>0</v>
      </c>
      <c r="G3374" s="1">
        <v>-5438.3379999999997</v>
      </c>
      <c r="H3374" s="1">
        <v>21572.094000000001</v>
      </c>
      <c r="I3374" s="1">
        <v>-12947.450999999999</v>
      </c>
    </row>
    <row r="3375" spans="1:9" hidden="1" x14ac:dyDescent="0.25">
      <c r="A3375" s="1" t="s">
        <v>17</v>
      </c>
      <c r="B3375" s="1" t="s">
        <v>234</v>
      </c>
      <c r="C3375" s="1" t="s">
        <v>10</v>
      </c>
      <c r="D3375" s="1">
        <v>3189.89</v>
      </c>
      <c r="E3375" s="1">
        <v>713.76</v>
      </c>
      <c r="F3375" s="1">
        <v>0</v>
      </c>
      <c r="G3375" s="1">
        <v>-5438.3630000000003</v>
      </c>
      <c r="H3375" s="1">
        <v>24186.179</v>
      </c>
      <c r="I3375" s="1">
        <v>-13397.496999999999</v>
      </c>
    </row>
    <row r="3376" spans="1:9" hidden="1" x14ac:dyDescent="0.25">
      <c r="A3376" s="1" t="s">
        <v>17</v>
      </c>
      <c r="B3376" s="1" t="s">
        <v>235</v>
      </c>
      <c r="C3376" s="1" t="s">
        <v>26</v>
      </c>
      <c r="D3376" s="1">
        <v>2862.94</v>
      </c>
      <c r="E3376" s="1">
        <v>-713.76</v>
      </c>
      <c r="F3376" s="1">
        <v>0</v>
      </c>
      <c r="G3376" s="1">
        <v>4414.3109999999997</v>
      </c>
      <c r="H3376" s="1">
        <v>21581.953000000001</v>
      </c>
      <c r="I3376" s="1">
        <v>-31867.557000000001</v>
      </c>
    </row>
    <row r="3377" spans="1:9" hidden="1" x14ac:dyDescent="0.25">
      <c r="A3377" s="1" t="s">
        <v>17</v>
      </c>
      <c r="B3377" s="1" t="s">
        <v>235</v>
      </c>
      <c r="C3377" s="1" t="s">
        <v>10</v>
      </c>
      <c r="D3377" s="1">
        <v>3189.89</v>
      </c>
      <c r="E3377" s="1">
        <v>-713.76</v>
      </c>
      <c r="F3377" s="1">
        <v>0</v>
      </c>
      <c r="G3377" s="1">
        <v>4414.3270000000002</v>
      </c>
      <c r="H3377" s="1">
        <v>24199.805</v>
      </c>
      <c r="I3377" s="1">
        <v>-36633.731</v>
      </c>
    </row>
    <row r="3378" spans="1:9" hidden="1" x14ac:dyDescent="0.25">
      <c r="A3378" s="1" t="s">
        <v>17</v>
      </c>
      <c r="B3378" s="1" t="s">
        <v>236</v>
      </c>
      <c r="C3378" s="1" t="s">
        <v>26</v>
      </c>
      <c r="D3378" s="1">
        <v>2862.94</v>
      </c>
      <c r="E3378" s="1">
        <v>713.76</v>
      </c>
      <c r="F3378" s="1">
        <v>0</v>
      </c>
      <c r="G3378" s="1">
        <v>-4414.3109999999997</v>
      </c>
      <c r="H3378" s="1">
        <v>21572.326000000001</v>
      </c>
      <c r="I3378" s="1">
        <v>-12948.21</v>
      </c>
    </row>
    <row r="3379" spans="1:9" hidden="1" x14ac:dyDescent="0.25">
      <c r="A3379" s="1" t="s">
        <v>17</v>
      </c>
      <c r="B3379" s="1" t="s">
        <v>236</v>
      </c>
      <c r="C3379" s="1" t="s">
        <v>10</v>
      </c>
      <c r="D3379" s="1">
        <v>3189.89</v>
      </c>
      <c r="E3379" s="1">
        <v>713.76</v>
      </c>
      <c r="F3379" s="1">
        <v>0</v>
      </c>
      <c r="G3379" s="1">
        <v>-4414.3289999999997</v>
      </c>
      <c r="H3379" s="1">
        <v>24186.455999999998</v>
      </c>
      <c r="I3379" s="1">
        <v>-13398.231</v>
      </c>
    </row>
    <row r="3380" spans="1:9" hidden="1" x14ac:dyDescent="0.25">
      <c r="A3380" s="1" t="s">
        <v>17</v>
      </c>
      <c r="B3380" s="1" t="s">
        <v>237</v>
      </c>
      <c r="C3380" s="1" t="s">
        <v>26</v>
      </c>
      <c r="D3380" s="1">
        <v>2862.94</v>
      </c>
      <c r="E3380" s="1">
        <v>0</v>
      </c>
      <c r="F3380" s="1">
        <v>-713.76</v>
      </c>
      <c r="G3380" s="1">
        <v>-5041.5429999999997</v>
      </c>
      <c r="H3380" s="1">
        <v>31064.482</v>
      </c>
      <c r="I3380" s="1">
        <v>-22413.155999999999</v>
      </c>
    </row>
    <row r="3381" spans="1:9" hidden="1" x14ac:dyDescent="0.25">
      <c r="A3381" s="1" t="s">
        <v>17</v>
      </c>
      <c r="B3381" s="1" t="s">
        <v>237</v>
      </c>
      <c r="C3381" s="1" t="s">
        <v>10</v>
      </c>
      <c r="D3381" s="1">
        <v>3189.89</v>
      </c>
      <c r="E3381" s="1">
        <v>0</v>
      </c>
      <c r="F3381" s="1">
        <v>-713.76</v>
      </c>
      <c r="G3381" s="1">
        <v>-5041.5439999999999</v>
      </c>
      <c r="H3381" s="1">
        <v>35837.366000000002</v>
      </c>
      <c r="I3381" s="1">
        <v>-25023.295999999998</v>
      </c>
    </row>
    <row r="3382" spans="1:9" hidden="1" x14ac:dyDescent="0.25">
      <c r="A3382" s="1" t="s">
        <v>17</v>
      </c>
      <c r="B3382" s="1" t="s">
        <v>238</v>
      </c>
      <c r="C3382" s="1" t="s">
        <v>26</v>
      </c>
      <c r="D3382" s="1">
        <v>2862.94</v>
      </c>
      <c r="E3382" s="1">
        <v>0</v>
      </c>
      <c r="F3382" s="1">
        <v>713.76</v>
      </c>
      <c r="G3382" s="1">
        <v>5041.5429999999997</v>
      </c>
      <c r="H3382" s="1">
        <v>12089.798000000001</v>
      </c>
      <c r="I3382" s="1">
        <v>-22402.611000000001</v>
      </c>
    </row>
    <row r="3383" spans="1:9" hidden="1" x14ac:dyDescent="0.25">
      <c r="A3383" s="1" t="s">
        <v>17</v>
      </c>
      <c r="B3383" s="1" t="s">
        <v>238</v>
      </c>
      <c r="C3383" s="1" t="s">
        <v>10</v>
      </c>
      <c r="D3383" s="1">
        <v>3189.89</v>
      </c>
      <c r="E3383" s="1">
        <v>0</v>
      </c>
      <c r="F3383" s="1">
        <v>713.76</v>
      </c>
      <c r="G3383" s="1">
        <v>5041.5420000000004</v>
      </c>
      <c r="H3383" s="1">
        <v>12548.895</v>
      </c>
      <c r="I3383" s="1">
        <v>-25008.666000000001</v>
      </c>
    </row>
    <row r="3384" spans="1:9" hidden="1" x14ac:dyDescent="0.25">
      <c r="A3384" s="1" t="s">
        <v>17</v>
      </c>
      <c r="B3384" s="1" t="s">
        <v>239</v>
      </c>
      <c r="C3384" s="1" t="s">
        <v>26</v>
      </c>
      <c r="D3384" s="1">
        <v>2862.94</v>
      </c>
      <c r="E3384" s="1">
        <v>0</v>
      </c>
      <c r="F3384" s="1">
        <v>-713.76</v>
      </c>
      <c r="G3384" s="1">
        <v>-6000.5870000000004</v>
      </c>
      <c r="H3384" s="1">
        <v>31064.272000000001</v>
      </c>
      <c r="I3384" s="1">
        <v>-22412.455999999998</v>
      </c>
    </row>
    <row r="3385" spans="1:9" hidden="1" x14ac:dyDescent="0.25">
      <c r="A3385" s="1" t="s">
        <v>17</v>
      </c>
      <c r="B3385" s="1" t="s">
        <v>239</v>
      </c>
      <c r="C3385" s="1" t="s">
        <v>10</v>
      </c>
      <c r="D3385" s="1">
        <v>3189.89</v>
      </c>
      <c r="E3385" s="1">
        <v>0</v>
      </c>
      <c r="F3385" s="1">
        <v>-713.76</v>
      </c>
      <c r="G3385" s="1">
        <v>-6000.5950000000003</v>
      </c>
      <c r="H3385" s="1">
        <v>35837.114000000001</v>
      </c>
      <c r="I3385" s="1">
        <v>-25022.618999999999</v>
      </c>
    </row>
    <row r="3386" spans="1:9" hidden="1" x14ac:dyDescent="0.25">
      <c r="A3386" s="1" t="s">
        <v>17</v>
      </c>
      <c r="B3386" s="1" t="s">
        <v>240</v>
      </c>
      <c r="C3386" s="1" t="s">
        <v>26</v>
      </c>
      <c r="D3386" s="1">
        <v>2862.94</v>
      </c>
      <c r="E3386" s="1">
        <v>0</v>
      </c>
      <c r="F3386" s="1">
        <v>713.76</v>
      </c>
      <c r="G3386" s="1">
        <v>6000.5870000000004</v>
      </c>
      <c r="H3386" s="1">
        <v>12090.008</v>
      </c>
      <c r="I3386" s="1">
        <v>-22403.311000000002</v>
      </c>
    </row>
    <row r="3387" spans="1:9" hidden="1" x14ac:dyDescent="0.25">
      <c r="A3387" s="1" t="s">
        <v>17</v>
      </c>
      <c r="B3387" s="1" t="s">
        <v>240</v>
      </c>
      <c r="C3387" s="1" t="s">
        <v>10</v>
      </c>
      <c r="D3387" s="1">
        <v>3189.89</v>
      </c>
      <c r="E3387" s="1">
        <v>0</v>
      </c>
      <c r="F3387" s="1">
        <v>713.76</v>
      </c>
      <c r="G3387" s="1">
        <v>6000.5929999999998</v>
      </c>
      <c r="H3387" s="1">
        <v>12549.147000000001</v>
      </c>
      <c r="I3387" s="1">
        <v>-25009.343000000001</v>
      </c>
    </row>
    <row r="3388" spans="1:9" hidden="1" x14ac:dyDescent="0.25">
      <c r="A3388" s="1" t="s">
        <v>17</v>
      </c>
      <c r="B3388" s="1" t="s">
        <v>241</v>
      </c>
      <c r="C3388" s="1" t="s">
        <v>26</v>
      </c>
      <c r="D3388" s="1">
        <v>2862.94</v>
      </c>
      <c r="E3388" s="1">
        <v>-49.11</v>
      </c>
      <c r="F3388" s="1">
        <v>0</v>
      </c>
      <c r="G3388" s="1">
        <v>408.53899999999999</v>
      </c>
      <c r="H3388" s="1">
        <v>21577.21</v>
      </c>
      <c r="I3388" s="1">
        <v>-22408.429</v>
      </c>
    </row>
    <row r="3389" spans="1:9" hidden="1" x14ac:dyDescent="0.25">
      <c r="A3389" s="1" t="s">
        <v>17</v>
      </c>
      <c r="B3389" s="1" t="s">
        <v>241</v>
      </c>
      <c r="C3389" s="1" t="s">
        <v>10</v>
      </c>
      <c r="D3389" s="1">
        <v>3189.89</v>
      </c>
      <c r="E3389" s="1">
        <v>-49.11</v>
      </c>
      <c r="F3389" s="1">
        <v>0</v>
      </c>
      <c r="G3389" s="1">
        <v>408.53899999999999</v>
      </c>
      <c r="H3389" s="1">
        <v>24193.225999999999</v>
      </c>
      <c r="I3389" s="1">
        <v>-25164.116000000002</v>
      </c>
    </row>
    <row r="3390" spans="1:9" hidden="1" x14ac:dyDescent="0.25">
      <c r="A3390" s="1" t="s">
        <v>17</v>
      </c>
      <c r="B3390" s="1" t="s">
        <v>242</v>
      </c>
      <c r="C3390" s="1" t="s">
        <v>26</v>
      </c>
      <c r="D3390" s="1">
        <v>2862.94</v>
      </c>
      <c r="E3390" s="1">
        <v>49.11</v>
      </c>
      <c r="F3390" s="1">
        <v>0</v>
      </c>
      <c r="G3390" s="1">
        <v>-408.53899999999999</v>
      </c>
      <c r="H3390" s="1">
        <v>21577.07</v>
      </c>
      <c r="I3390" s="1">
        <v>-22407.338</v>
      </c>
    </row>
    <row r="3391" spans="1:9" hidden="1" x14ac:dyDescent="0.25">
      <c r="A3391" s="1" t="s">
        <v>17</v>
      </c>
      <c r="B3391" s="1" t="s">
        <v>242</v>
      </c>
      <c r="C3391" s="1" t="s">
        <v>10</v>
      </c>
      <c r="D3391" s="1">
        <v>3189.89</v>
      </c>
      <c r="E3391" s="1">
        <v>49.11</v>
      </c>
      <c r="F3391" s="1">
        <v>0</v>
      </c>
      <c r="G3391" s="1">
        <v>-408.541</v>
      </c>
      <c r="H3391" s="1">
        <v>24193.035</v>
      </c>
      <c r="I3391" s="1">
        <v>-24867.846000000001</v>
      </c>
    </row>
    <row r="3392" spans="1:9" hidden="1" x14ac:dyDescent="0.25">
      <c r="A3392" s="1" t="s">
        <v>17</v>
      </c>
      <c r="B3392" s="1" t="s">
        <v>243</v>
      </c>
      <c r="C3392" s="1" t="s">
        <v>26</v>
      </c>
      <c r="D3392" s="1">
        <v>2862.94</v>
      </c>
      <c r="E3392" s="1">
        <v>0</v>
      </c>
      <c r="F3392" s="1">
        <v>-49.11</v>
      </c>
      <c r="G3392" s="1">
        <v>-396.68700000000001</v>
      </c>
      <c r="H3392" s="1">
        <v>21577.65</v>
      </c>
      <c r="I3392" s="1">
        <v>-22407.947</v>
      </c>
    </row>
    <row r="3393" spans="1:9" hidden="1" x14ac:dyDescent="0.25">
      <c r="A3393" s="1" t="s">
        <v>17</v>
      </c>
      <c r="B3393" s="1" t="s">
        <v>243</v>
      </c>
      <c r="C3393" s="1" t="s">
        <v>10</v>
      </c>
      <c r="D3393" s="1">
        <v>3189.89</v>
      </c>
      <c r="E3393" s="1">
        <v>0</v>
      </c>
      <c r="F3393" s="1">
        <v>-49.11</v>
      </c>
      <c r="G3393" s="1">
        <v>-396.68799999999999</v>
      </c>
      <c r="H3393" s="1">
        <v>24341.208999999999</v>
      </c>
      <c r="I3393" s="1">
        <v>-25016.07</v>
      </c>
    </row>
    <row r="3394" spans="1:9" hidden="1" x14ac:dyDescent="0.25">
      <c r="A3394" s="1" t="s">
        <v>17</v>
      </c>
      <c r="B3394" s="1" t="s">
        <v>244</v>
      </c>
      <c r="C3394" s="1" t="s">
        <v>26</v>
      </c>
      <c r="D3394" s="1">
        <v>2862.94</v>
      </c>
      <c r="E3394" s="1">
        <v>0</v>
      </c>
      <c r="F3394" s="1">
        <v>49.11</v>
      </c>
      <c r="G3394" s="1">
        <v>396.68700000000001</v>
      </c>
      <c r="H3394" s="1">
        <v>21576.63</v>
      </c>
      <c r="I3394" s="1">
        <v>-22407.82</v>
      </c>
    </row>
    <row r="3395" spans="1:9" hidden="1" x14ac:dyDescent="0.25">
      <c r="A3395" s="1" t="s">
        <v>17</v>
      </c>
      <c r="B3395" s="1" t="s">
        <v>244</v>
      </c>
      <c r="C3395" s="1" t="s">
        <v>10</v>
      </c>
      <c r="D3395" s="1">
        <v>3189.89</v>
      </c>
      <c r="E3395" s="1">
        <v>0</v>
      </c>
      <c r="F3395" s="1">
        <v>49.11</v>
      </c>
      <c r="G3395" s="1">
        <v>396.68599999999998</v>
      </c>
      <c r="H3395" s="1">
        <v>24045.052</v>
      </c>
      <c r="I3395" s="1">
        <v>-25015.892</v>
      </c>
    </row>
    <row r="3396" spans="1:9" hidden="1" x14ac:dyDescent="0.25">
      <c r="A3396" s="1" t="s">
        <v>17</v>
      </c>
      <c r="B3396" s="1" t="s">
        <v>245</v>
      </c>
      <c r="C3396" s="1" t="s">
        <v>26</v>
      </c>
      <c r="D3396" s="1">
        <v>2573.02</v>
      </c>
      <c r="E3396" s="1">
        <v>-713.76</v>
      </c>
      <c r="F3396" s="1">
        <v>0</v>
      </c>
      <c r="G3396" s="1">
        <v>5438.3379999999997</v>
      </c>
      <c r="H3396" s="1">
        <v>19269.313999999998</v>
      </c>
      <c r="I3396" s="1">
        <v>-29651.739000000001</v>
      </c>
    </row>
    <row r="3397" spans="1:9" hidden="1" x14ac:dyDescent="0.25">
      <c r="A3397" s="1" t="s">
        <v>17</v>
      </c>
      <c r="B3397" s="1" t="s">
        <v>245</v>
      </c>
      <c r="C3397" s="1" t="s">
        <v>10</v>
      </c>
      <c r="D3397" s="1">
        <v>2899.97</v>
      </c>
      <c r="E3397" s="1">
        <v>-713.76</v>
      </c>
      <c r="F3397" s="1">
        <v>0</v>
      </c>
      <c r="G3397" s="1">
        <v>5438.3620000000001</v>
      </c>
      <c r="H3397" s="1">
        <v>21887.417000000001</v>
      </c>
      <c r="I3397" s="1">
        <v>-34418.086000000003</v>
      </c>
    </row>
    <row r="3398" spans="1:9" hidden="1" x14ac:dyDescent="0.25">
      <c r="A3398" s="1" t="s">
        <v>17</v>
      </c>
      <c r="B3398" s="1" t="s">
        <v>246</v>
      </c>
      <c r="C3398" s="1" t="s">
        <v>26</v>
      </c>
      <c r="D3398" s="1">
        <v>2573.02</v>
      </c>
      <c r="E3398" s="1">
        <v>713.76</v>
      </c>
      <c r="F3398" s="1">
        <v>0</v>
      </c>
      <c r="G3398" s="1">
        <v>-5438.3379999999997</v>
      </c>
      <c r="H3398" s="1">
        <v>19259.222000000002</v>
      </c>
      <c r="I3398" s="1">
        <v>-10730.873</v>
      </c>
    </row>
    <row r="3399" spans="1:9" hidden="1" x14ac:dyDescent="0.25">
      <c r="A3399" s="1" t="s">
        <v>17</v>
      </c>
      <c r="B3399" s="1" t="s">
        <v>246</v>
      </c>
      <c r="C3399" s="1" t="s">
        <v>10</v>
      </c>
      <c r="D3399" s="1">
        <v>2899.97</v>
      </c>
      <c r="E3399" s="1">
        <v>713.76</v>
      </c>
      <c r="F3399" s="1">
        <v>0</v>
      </c>
      <c r="G3399" s="1">
        <v>-5438.3630000000003</v>
      </c>
      <c r="H3399" s="1">
        <v>21873.513999999999</v>
      </c>
      <c r="I3399" s="1">
        <v>-11181.118</v>
      </c>
    </row>
    <row r="3400" spans="1:9" hidden="1" x14ac:dyDescent="0.25">
      <c r="A3400" s="1" t="s">
        <v>17</v>
      </c>
      <c r="B3400" s="1" t="s">
        <v>247</v>
      </c>
      <c r="C3400" s="1" t="s">
        <v>26</v>
      </c>
      <c r="D3400" s="1">
        <v>2573.02</v>
      </c>
      <c r="E3400" s="1">
        <v>-713.76</v>
      </c>
      <c r="F3400" s="1">
        <v>0</v>
      </c>
      <c r="G3400" s="1">
        <v>4414.3109999999997</v>
      </c>
      <c r="H3400" s="1">
        <v>19269.081999999999</v>
      </c>
      <c r="I3400" s="1">
        <v>-29650.98</v>
      </c>
    </row>
    <row r="3401" spans="1:9" hidden="1" x14ac:dyDescent="0.25">
      <c r="A3401" s="1" t="s">
        <v>17</v>
      </c>
      <c r="B3401" s="1" t="s">
        <v>247</v>
      </c>
      <c r="C3401" s="1" t="s">
        <v>10</v>
      </c>
      <c r="D3401" s="1">
        <v>2899.97</v>
      </c>
      <c r="E3401" s="1">
        <v>-713.76</v>
      </c>
      <c r="F3401" s="1">
        <v>0</v>
      </c>
      <c r="G3401" s="1">
        <v>4414.3270000000002</v>
      </c>
      <c r="H3401" s="1">
        <v>21887.14</v>
      </c>
      <c r="I3401" s="1">
        <v>-34417.351999999999</v>
      </c>
    </row>
    <row r="3402" spans="1:9" hidden="1" x14ac:dyDescent="0.25">
      <c r="A3402" s="1" t="s">
        <v>17</v>
      </c>
      <c r="B3402" s="1" t="s">
        <v>248</v>
      </c>
      <c r="C3402" s="1" t="s">
        <v>26</v>
      </c>
      <c r="D3402" s="1">
        <v>2573.02</v>
      </c>
      <c r="E3402" s="1">
        <v>713.76</v>
      </c>
      <c r="F3402" s="1">
        <v>0</v>
      </c>
      <c r="G3402" s="1">
        <v>-4414.3109999999997</v>
      </c>
      <c r="H3402" s="1">
        <v>19259.455000000002</v>
      </c>
      <c r="I3402" s="1">
        <v>-10731.633</v>
      </c>
    </row>
    <row r="3403" spans="1:9" hidden="1" x14ac:dyDescent="0.25">
      <c r="A3403" s="1" t="s">
        <v>17</v>
      </c>
      <c r="B3403" s="1" t="s">
        <v>248</v>
      </c>
      <c r="C3403" s="1" t="s">
        <v>10</v>
      </c>
      <c r="D3403" s="1">
        <v>2899.97</v>
      </c>
      <c r="E3403" s="1">
        <v>713.76</v>
      </c>
      <c r="F3403" s="1">
        <v>0</v>
      </c>
      <c r="G3403" s="1">
        <v>-4414.3289999999997</v>
      </c>
      <c r="H3403" s="1">
        <v>21873.791000000001</v>
      </c>
      <c r="I3403" s="1">
        <v>-11181.852000000001</v>
      </c>
    </row>
    <row r="3404" spans="1:9" hidden="1" x14ac:dyDescent="0.25">
      <c r="A3404" s="1" t="s">
        <v>17</v>
      </c>
      <c r="B3404" s="1" t="s">
        <v>249</v>
      </c>
      <c r="C3404" s="1" t="s">
        <v>26</v>
      </c>
      <c r="D3404" s="1">
        <v>2573.02</v>
      </c>
      <c r="E3404" s="1">
        <v>0</v>
      </c>
      <c r="F3404" s="1">
        <v>-713.76</v>
      </c>
      <c r="G3404" s="1">
        <v>-5041.5429999999997</v>
      </c>
      <c r="H3404" s="1">
        <v>28751.61</v>
      </c>
      <c r="I3404" s="1">
        <v>-20196.579000000002</v>
      </c>
    </row>
    <row r="3405" spans="1:9" hidden="1" x14ac:dyDescent="0.25">
      <c r="A3405" s="1" t="s">
        <v>17</v>
      </c>
      <c r="B3405" s="1" t="s">
        <v>249</v>
      </c>
      <c r="C3405" s="1" t="s">
        <v>10</v>
      </c>
      <c r="D3405" s="1">
        <v>2899.97</v>
      </c>
      <c r="E3405" s="1">
        <v>0</v>
      </c>
      <c r="F3405" s="1">
        <v>-713.76</v>
      </c>
      <c r="G3405" s="1">
        <v>-5041.5439999999999</v>
      </c>
      <c r="H3405" s="1">
        <v>33524.701000000001</v>
      </c>
      <c r="I3405" s="1">
        <v>-22806.917000000001</v>
      </c>
    </row>
    <row r="3406" spans="1:9" hidden="1" x14ac:dyDescent="0.25">
      <c r="A3406" s="1" t="s">
        <v>17</v>
      </c>
      <c r="B3406" s="1" t="s">
        <v>250</v>
      </c>
      <c r="C3406" s="1" t="s">
        <v>26</v>
      </c>
      <c r="D3406" s="1">
        <v>2573.02</v>
      </c>
      <c r="E3406" s="1">
        <v>0</v>
      </c>
      <c r="F3406" s="1">
        <v>713.76</v>
      </c>
      <c r="G3406" s="1">
        <v>5041.5429999999997</v>
      </c>
      <c r="H3406" s="1">
        <v>9776.9259999999995</v>
      </c>
      <c r="I3406" s="1">
        <v>-20186.034</v>
      </c>
    </row>
    <row r="3407" spans="1:9" hidden="1" x14ac:dyDescent="0.25">
      <c r="A3407" s="1" t="s">
        <v>17</v>
      </c>
      <c r="B3407" s="1" t="s">
        <v>250</v>
      </c>
      <c r="C3407" s="1" t="s">
        <v>10</v>
      </c>
      <c r="D3407" s="1">
        <v>2899.97</v>
      </c>
      <c r="E3407" s="1">
        <v>0</v>
      </c>
      <c r="F3407" s="1">
        <v>713.76</v>
      </c>
      <c r="G3407" s="1">
        <v>5041.5429999999997</v>
      </c>
      <c r="H3407" s="1">
        <v>10236.23</v>
      </c>
      <c r="I3407" s="1">
        <v>-22792.287</v>
      </c>
    </row>
    <row r="3408" spans="1:9" hidden="1" x14ac:dyDescent="0.25">
      <c r="A3408" s="1" t="s">
        <v>17</v>
      </c>
      <c r="B3408" s="1" t="s">
        <v>251</v>
      </c>
      <c r="C3408" s="1" t="s">
        <v>26</v>
      </c>
      <c r="D3408" s="1">
        <v>2573.02</v>
      </c>
      <c r="E3408" s="1">
        <v>0</v>
      </c>
      <c r="F3408" s="1">
        <v>-713.76</v>
      </c>
      <c r="G3408" s="1">
        <v>-6000.5870000000004</v>
      </c>
      <c r="H3408" s="1">
        <v>28751.4</v>
      </c>
      <c r="I3408" s="1">
        <v>-20195.879000000001</v>
      </c>
    </row>
    <row r="3409" spans="1:9" hidden="1" x14ac:dyDescent="0.25">
      <c r="A3409" s="1" t="s">
        <v>17</v>
      </c>
      <c r="B3409" s="1" t="s">
        <v>251</v>
      </c>
      <c r="C3409" s="1" t="s">
        <v>10</v>
      </c>
      <c r="D3409" s="1">
        <v>2899.97</v>
      </c>
      <c r="E3409" s="1">
        <v>0</v>
      </c>
      <c r="F3409" s="1">
        <v>-713.76</v>
      </c>
      <c r="G3409" s="1">
        <v>-6000.5950000000003</v>
      </c>
      <c r="H3409" s="1">
        <v>33524.449000000001</v>
      </c>
      <c r="I3409" s="1">
        <v>-22806.240000000002</v>
      </c>
    </row>
    <row r="3410" spans="1:9" hidden="1" x14ac:dyDescent="0.25">
      <c r="A3410" s="1" t="s">
        <v>17</v>
      </c>
      <c r="B3410" s="1" t="s">
        <v>252</v>
      </c>
      <c r="C3410" s="1" t="s">
        <v>26</v>
      </c>
      <c r="D3410" s="1">
        <v>2573.02</v>
      </c>
      <c r="E3410" s="1">
        <v>0</v>
      </c>
      <c r="F3410" s="1">
        <v>713.76</v>
      </c>
      <c r="G3410" s="1">
        <v>6000.5870000000004</v>
      </c>
      <c r="H3410" s="1">
        <v>9777.1370000000006</v>
      </c>
      <c r="I3410" s="1">
        <v>-20186.734</v>
      </c>
    </row>
    <row r="3411" spans="1:9" hidden="1" x14ac:dyDescent="0.25">
      <c r="A3411" s="1" t="s">
        <v>17</v>
      </c>
      <c r="B3411" s="1" t="s">
        <v>252</v>
      </c>
      <c r="C3411" s="1" t="s">
        <v>10</v>
      </c>
      <c r="D3411" s="1">
        <v>2899.97</v>
      </c>
      <c r="E3411" s="1">
        <v>0</v>
      </c>
      <c r="F3411" s="1">
        <v>713.76</v>
      </c>
      <c r="G3411" s="1">
        <v>6000.5929999999998</v>
      </c>
      <c r="H3411" s="1">
        <v>10236.483</v>
      </c>
      <c r="I3411" s="1">
        <v>-22792.963</v>
      </c>
    </row>
    <row r="3412" spans="1:9" hidden="1" x14ac:dyDescent="0.25">
      <c r="A3412" s="1" t="s">
        <v>17</v>
      </c>
      <c r="B3412" s="1" t="s">
        <v>253</v>
      </c>
      <c r="C3412" s="1" t="s">
        <v>26</v>
      </c>
      <c r="D3412" s="1">
        <v>2573.02</v>
      </c>
      <c r="E3412" s="1">
        <v>-49.11</v>
      </c>
      <c r="F3412" s="1">
        <v>0</v>
      </c>
      <c r="G3412" s="1">
        <v>408.53899999999999</v>
      </c>
      <c r="H3412" s="1">
        <v>19264.338</v>
      </c>
      <c r="I3412" s="1">
        <v>-20191.851999999999</v>
      </c>
    </row>
    <row r="3413" spans="1:9" hidden="1" x14ac:dyDescent="0.25">
      <c r="A3413" s="1" t="s">
        <v>17</v>
      </c>
      <c r="B3413" s="1" t="s">
        <v>253</v>
      </c>
      <c r="C3413" s="1" t="s">
        <v>10</v>
      </c>
      <c r="D3413" s="1">
        <v>2899.97</v>
      </c>
      <c r="E3413" s="1">
        <v>-49.11</v>
      </c>
      <c r="F3413" s="1">
        <v>0</v>
      </c>
      <c r="G3413" s="1">
        <v>408.53899999999999</v>
      </c>
      <c r="H3413" s="1">
        <v>21880.562000000002</v>
      </c>
      <c r="I3413" s="1">
        <v>-22947.737000000001</v>
      </c>
    </row>
    <row r="3414" spans="1:9" hidden="1" x14ac:dyDescent="0.25">
      <c r="A3414" s="1" t="s">
        <v>17</v>
      </c>
      <c r="B3414" s="1" t="s">
        <v>254</v>
      </c>
      <c r="C3414" s="1" t="s">
        <v>26</v>
      </c>
      <c r="D3414" s="1">
        <v>2573.02</v>
      </c>
      <c r="E3414" s="1">
        <v>49.11</v>
      </c>
      <c r="F3414" s="1">
        <v>0</v>
      </c>
      <c r="G3414" s="1">
        <v>-408.53899999999999</v>
      </c>
      <c r="H3414" s="1">
        <v>19264.198</v>
      </c>
      <c r="I3414" s="1">
        <v>-20190.760999999999</v>
      </c>
    </row>
    <row r="3415" spans="1:9" hidden="1" x14ac:dyDescent="0.25">
      <c r="A3415" s="1" t="s">
        <v>17</v>
      </c>
      <c r="B3415" s="1" t="s">
        <v>254</v>
      </c>
      <c r="C3415" s="1" t="s">
        <v>10</v>
      </c>
      <c r="D3415" s="1">
        <v>2899.97</v>
      </c>
      <c r="E3415" s="1">
        <v>49.11</v>
      </c>
      <c r="F3415" s="1">
        <v>0</v>
      </c>
      <c r="G3415" s="1">
        <v>-408.541</v>
      </c>
      <c r="H3415" s="1">
        <v>21880.37</v>
      </c>
      <c r="I3415" s="1">
        <v>-22651.467000000001</v>
      </c>
    </row>
    <row r="3416" spans="1:9" hidden="1" x14ac:dyDescent="0.25">
      <c r="A3416" s="1" t="s">
        <v>17</v>
      </c>
      <c r="B3416" s="1" t="s">
        <v>255</v>
      </c>
      <c r="C3416" s="1" t="s">
        <v>26</v>
      </c>
      <c r="D3416" s="1">
        <v>2573.02</v>
      </c>
      <c r="E3416" s="1">
        <v>0</v>
      </c>
      <c r="F3416" s="1">
        <v>-49.11</v>
      </c>
      <c r="G3416" s="1">
        <v>-396.68700000000001</v>
      </c>
      <c r="H3416" s="1">
        <v>19264.777999999998</v>
      </c>
      <c r="I3416" s="1">
        <v>-20191.37</v>
      </c>
    </row>
    <row r="3417" spans="1:9" hidden="1" x14ac:dyDescent="0.25">
      <c r="A3417" s="1" t="s">
        <v>17</v>
      </c>
      <c r="B3417" s="1" t="s">
        <v>255</v>
      </c>
      <c r="C3417" s="1" t="s">
        <v>10</v>
      </c>
      <c r="D3417" s="1">
        <v>2899.97</v>
      </c>
      <c r="E3417" s="1">
        <v>0</v>
      </c>
      <c r="F3417" s="1">
        <v>-49.11</v>
      </c>
      <c r="G3417" s="1">
        <v>-396.68799999999999</v>
      </c>
      <c r="H3417" s="1">
        <v>22028.544000000002</v>
      </c>
      <c r="I3417" s="1">
        <v>-22799.690999999999</v>
      </c>
    </row>
    <row r="3418" spans="1:9" hidden="1" x14ac:dyDescent="0.25">
      <c r="A3418" s="1" t="s">
        <v>17</v>
      </c>
      <c r="B3418" s="1" t="s">
        <v>256</v>
      </c>
      <c r="C3418" s="1" t="s">
        <v>26</v>
      </c>
      <c r="D3418" s="1">
        <v>2573.02</v>
      </c>
      <c r="E3418" s="1">
        <v>0</v>
      </c>
      <c r="F3418" s="1">
        <v>49.11</v>
      </c>
      <c r="G3418" s="1">
        <v>396.68700000000001</v>
      </c>
      <c r="H3418" s="1">
        <v>19263.758000000002</v>
      </c>
      <c r="I3418" s="1">
        <v>-20191.242999999999</v>
      </c>
    </row>
    <row r="3419" spans="1:9" hidden="1" x14ac:dyDescent="0.25">
      <c r="A3419" s="1" t="s">
        <v>17</v>
      </c>
      <c r="B3419" s="1" t="s">
        <v>256</v>
      </c>
      <c r="C3419" s="1" t="s">
        <v>10</v>
      </c>
      <c r="D3419" s="1">
        <v>2899.97</v>
      </c>
      <c r="E3419" s="1">
        <v>0</v>
      </c>
      <c r="F3419" s="1">
        <v>49.11</v>
      </c>
      <c r="G3419" s="1">
        <v>396.68599999999998</v>
      </c>
      <c r="H3419" s="1">
        <v>21732.387999999999</v>
      </c>
      <c r="I3419" s="1">
        <v>-22799.512999999999</v>
      </c>
    </row>
    <row r="3420" spans="1:9" hidden="1" x14ac:dyDescent="0.25">
      <c r="A3420" s="1" t="s">
        <v>17</v>
      </c>
      <c r="B3420" s="1" t="s">
        <v>257</v>
      </c>
      <c r="C3420" s="1" t="s">
        <v>26</v>
      </c>
      <c r="D3420" s="1">
        <v>1286.51</v>
      </c>
      <c r="E3420" s="1">
        <v>-713.76</v>
      </c>
      <c r="F3420" s="1">
        <v>0</v>
      </c>
      <c r="G3420" s="1">
        <v>5438.3379999999997</v>
      </c>
      <c r="H3420" s="1">
        <v>9637.18</v>
      </c>
      <c r="I3420" s="1">
        <v>-19556.085999999999</v>
      </c>
    </row>
    <row r="3421" spans="1:9" hidden="1" x14ac:dyDescent="0.25">
      <c r="A3421" s="1" t="s">
        <v>17</v>
      </c>
      <c r="B3421" s="1" t="s">
        <v>257</v>
      </c>
      <c r="C3421" s="1" t="s">
        <v>10</v>
      </c>
      <c r="D3421" s="1">
        <v>1449.99</v>
      </c>
      <c r="E3421" s="1">
        <v>-713.76</v>
      </c>
      <c r="F3421" s="1">
        <v>0</v>
      </c>
      <c r="G3421" s="1">
        <v>5438.3620000000001</v>
      </c>
      <c r="H3421" s="1">
        <v>10947.183999999999</v>
      </c>
      <c r="I3421" s="1">
        <v>-23018.285</v>
      </c>
    </row>
    <row r="3422" spans="1:9" hidden="1" x14ac:dyDescent="0.25">
      <c r="A3422" s="1" t="s">
        <v>17</v>
      </c>
      <c r="B3422" s="1" t="s">
        <v>258</v>
      </c>
      <c r="C3422" s="1" t="s">
        <v>26</v>
      </c>
      <c r="D3422" s="1">
        <v>1286.51</v>
      </c>
      <c r="E3422" s="1">
        <v>713.76</v>
      </c>
      <c r="F3422" s="1">
        <v>0</v>
      </c>
      <c r="G3422" s="1">
        <v>-5438.3379999999997</v>
      </c>
      <c r="H3422" s="1">
        <v>9627.0879999999997</v>
      </c>
      <c r="I3422" s="1">
        <v>-635.22</v>
      </c>
    </row>
    <row r="3423" spans="1:9" hidden="1" x14ac:dyDescent="0.25">
      <c r="A3423" s="1" t="s">
        <v>17</v>
      </c>
      <c r="B3423" s="1" t="s">
        <v>258</v>
      </c>
      <c r="C3423" s="1" t="s">
        <v>10</v>
      </c>
      <c r="D3423" s="1">
        <v>1449.99</v>
      </c>
      <c r="E3423" s="1">
        <v>713.76</v>
      </c>
      <c r="F3423" s="1">
        <v>0</v>
      </c>
      <c r="G3423" s="1">
        <v>-5438.3630000000003</v>
      </c>
      <c r="H3423" s="1">
        <v>10933.281999999999</v>
      </c>
      <c r="I3423" s="1">
        <v>218.68299999999999</v>
      </c>
    </row>
    <row r="3424" spans="1:9" hidden="1" x14ac:dyDescent="0.25">
      <c r="A3424" s="1" t="s">
        <v>17</v>
      </c>
      <c r="B3424" s="1" t="s">
        <v>259</v>
      </c>
      <c r="C3424" s="1" t="s">
        <v>26</v>
      </c>
      <c r="D3424" s="1">
        <v>1286.51</v>
      </c>
      <c r="E3424" s="1">
        <v>-713.76</v>
      </c>
      <c r="F3424" s="1">
        <v>0</v>
      </c>
      <c r="G3424" s="1">
        <v>4414.3109999999997</v>
      </c>
      <c r="H3424" s="1">
        <v>9636.9480000000003</v>
      </c>
      <c r="I3424" s="1">
        <v>-19555.327000000001</v>
      </c>
    </row>
    <row r="3425" spans="1:9" hidden="1" x14ac:dyDescent="0.25">
      <c r="A3425" s="1" t="s">
        <v>17</v>
      </c>
      <c r="B3425" s="1" t="s">
        <v>259</v>
      </c>
      <c r="C3425" s="1" t="s">
        <v>10</v>
      </c>
      <c r="D3425" s="1">
        <v>1449.99</v>
      </c>
      <c r="E3425" s="1">
        <v>-713.76</v>
      </c>
      <c r="F3425" s="1">
        <v>0</v>
      </c>
      <c r="G3425" s="1">
        <v>4414.3280000000004</v>
      </c>
      <c r="H3425" s="1">
        <v>10946.906999999999</v>
      </c>
      <c r="I3425" s="1">
        <v>-23017.550999999999</v>
      </c>
    </row>
    <row r="3426" spans="1:9" hidden="1" x14ac:dyDescent="0.25">
      <c r="A3426" s="1" t="s">
        <v>17</v>
      </c>
      <c r="B3426" s="1" t="s">
        <v>260</v>
      </c>
      <c r="C3426" s="1" t="s">
        <v>26</v>
      </c>
      <c r="D3426" s="1">
        <v>1286.51</v>
      </c>
      <c r="E3426" s="1">
        <v>713.76</v>
      </c>
      <c r="F3426" s="1">
        <v>0</v>
      </c>
      <c r="G3426" s="1">
        <v>-4414.3109999999997</v>
      </c>
      <c r="H3426" s="1">
        <v>9627.3209999999999</v>
      </c>
      <c r="I3426" s="1">
        <v>-635.98</v>
      </c>
    </row>
    <row r="3427" spans="1:9" hidden="1" x14ac:dyDescent="0.25">
      <c r="A3427" s="1" t="s">
        <v>17</v>
      </c>
      <c r="B3427" s="1" t="s">
        <v>260</v>
      </c>
      <c r="C3427" s="1" t="s">
        <v>10</v>
      </c>
      <c r="D3427" s="1">
        <v>1449.99</v>
      </c>
      <c r="E3427" s="1">
        <v>713.76</v>
      </c>
      <c r="F3427" s="1">
        <v>0</v>
      </c>
      <c r="G3427" s="1">
        <v>-4414.3280000000004</v>
      </c>
      <c r="H3427" s="1">
        <v>10933.558000000001</v>
      </c>
      <c r="I3427" s="1">
        <v>217.94900000000001</v>
      </c>
    </row>
    <row r="3428" spans="1:9" hidden="1" x14ac:dyDescent="0.25">
      <c r="A3428" s="1" t="s">
        <v>17</v>
      </c>
      <c r="B3428" s="1" t="s">
        <v>261</v>
      </c>
      <c r="C3428" s="1" t="s">
        <v>26</v>
      </c>
      <c r="D3428" s="1">
        <v>1286.51</v>
      </c>
      <c r="E3428" s="1">
        <v>0</v>
      </c>
      <c r="F3428" s="1">
        <v>-713.76</v>
      </c>
      <c r="G3428" s="1">
        <v>-5041.5429999999997</v>
      </c>
      <c r="H3428" s="1">
        <v>19119.475999999999</v>
      </c>
      <c r="I3428" s="1">
        <v>-10100.925999999999</v>
      </c>
    </row>
    <row r="3429" spans="1:9" hidden="1" x14ac:dyDescent="0.25">
      <c r="A3429" s="1" t="s">
        <v>17</v>
      </c>
      <c r="B3429" s="1" t="s">
        <v>261</v>
      </c>
      <c r="C3429" s="1" t="s">
        <v>10</v>
      </c>
      <c r="D3429" s="1">
        <v>1449.99</v>
      </c>
      <c r="E3429" s="1">
        <v>0</v>
      </c>
      <c r="F3429" s="1">
        <v>-713.76</v>
      </c>
      <c r="G3429" s="1">
        <v>-5041.5429999999997</v>
      </c>
      <c r="H3429" s="1">
        <v>22584.468000000001</v>
      </c>
      <c r="I3429" s="1">
        <v>-11407.116</v>
      </c>
    </row>
    <row r="3430" spans="1:9" hidden="1" x14ac:dyDescent="0.25">
      <c r="A3430" s="1" t="s">
        <v>17</v>
      </c>
      <c r="B3430" s="1" t="s">
        <v>262</v>
      </c>
      <c r="C3430" s="1" t="s">
        <v>26</v>
      </c>
      <c r="D3430" s="1">
        <v>1286.51</v>
      </c>
      <c r="E3430" s="1">
        <v>0</v>
      </c>
      <c r="F3430" s="1">
        <v>713.76</v>
      </c>
      <c r="G3430" s="1">
        <v>5041.5429999999997</v>
      </c>
      <c r="H3430" s="1">
        <v>144.792</v>
      </c>
      <c r="I3430" s="1">
        <v>-10090.379999999999</v>
      </c>
    </row>
    <row r="3431" spans="1:9" hidden="1" x14ac:dyDescent="0.25">
      <c r="A3431" s="1" t="s">
        <v>17</v>
      </c>
      <c r="B3431" s="1" t="s">
        <v>262</v>
      </c>
      <c r="C3431" s="1" t="s">
        <v>10</v>
      </c>
      <c r="D3431" s="1">
        <v>1449.99</v>
      </c>
      <c r="E3431" s="1">
        <v>0</v>
      </c>
      <c r="F3431" s="1">
        <v>713.76</v>
      </c>
      <c r="G3431" s="1">
        <v>5041.5429999999997</v>
      </c>
      <c r="H3431" s="1">
        <v>-704.00300000000004</v>
      </c>
      <c r="I3431" s="1">
        <v>-11392.486000000001</v>
      </c>
    </row>
    <row r="3432" spans="1:9" hidden="1" x14ac:dyDescent="0.25">
      <c r="A3432" s="1" t="s">
        <v>17</v>
      </c>
      <c r="B3432" s="1" t="s">
        <v>263</v>
      </c>
      <c r="C3432" s="1" t="s">
        <v>26</v>
      </c>
      <c r="D3432" s="1">
        <v>1286.51</v>
      </c>
      <c r="E3432" s="1">
        <v>0</v>
      </c>
      <c r="F3432" s="1">
        <v>-713.76</v>
      </c>
      <c r="G3432" s="1">
        <v>-6000.5870000000004</v>
      </c>
      <c r="H3432" s="1">
        <v>19119.266</v>
      </c>
      <c r="I3432" s="1">
        <v>-10100.226000000001</v>
      </c>
    </row>
    <row r="3433" spans="1:9" hidden="1" x14ac:dyDescent="0.25">
      <c r="A3433" s="1" t="s">
        <v>17</v>
      </c>
      <c r="B3433" s="1" t="s">
        <v>263</v>
      </c>
      <c r="C3433" s="1" t="s">
        <v>10</v>
      </c>
      <c r="D3433" s="1">
        <v>1449.99</v>
      </c>
      <c r="E3433" s="1">
        <v>0</v>
      </c>
      <c r="F3433" s="1">
        <v>-713.76</v>
      </c>
      <c r="G3433" s="1">
        <v>-6000.5940000000001</v>
      </c>
      <c r="H3433" s="1">
        <v>22584.216</v>
      </c>
      <c r="I3433" s="1">
        <v>-11406.439</v>
      </c>
    </row>
    <row r="3434" spans="1:9" hidden="1" x14ac:dyDescent="0.25">
      <c r="A3434" s="1" t="s">
        <v>17</v>
      </c>
      <c r="B3434" s="1" t="s">
        <v>264</v>
      </c>
      <c r="C3434" s="1" t="s">
        <v>26</v>
      </c>
      <c r="D3434" s="1">
        <v>1286.51</v>
      </c>
      <c r="E3434" s="1">
        <v>0</v>
      </c>
      <c r="F3434" s="1">
        <v>713.76</v>
      </c>
      <c r="G3434" s="1">
        <v>6000.5870000000004</v>
      </c>
      <c r="H3434" s="1">
        <v>145.00200000000001</v>
      </c>
      <c r="I3434" s="1">
        <v>-10091.08</v>
      </c>
    </row>
    <row r="3435" spans="1:9" hidden="1" x14ac:dyDescent="0.25">
      <c r="A3435" s="1" t="s">
        <v>17</v>
      </c>
      <c r="B3435" s="1" t="s">
        <v>264</v>
      </c>
      <c r="C3435" s="1" t="s">
        <v>10</v>
      </c>
      <c r="D3435" s="1">
        <v>1449.99</v>
      </c>
      <c r="E3435" s="1">
        <v>0</v>
      </c>
      <c r="F3435" s="1">
        <v>713.76</v>
      </c>
      <c r="G3435" s="1">
        <v>6000.5940000000001</v>
      </c>
      <c r="H3435" s="1">
        <v>-703.75</v>
      </c>
      <c r="I3435" s="1">
        <v>-11393.162</v>
      </c>
    </row>
    <row r="3436" spans="1:9" hidden="1" x14ac:dyDescent="0.25">
      <c r="A3436" s="1" t="s">
        <v>17</v>
      </c>
      <c r="B3436" s="1" t="s">
        <v>265</v>
      </c>
      <c r="C3436" s="1" t="s">
        <v>26</v>
      </c>
      <c r="D3436" s="1">
        <v>1286.51</v>
      </c>
      <c r="E3436" s="1">
        <v>-49.11</v>
      </c>
      <c r="F3436" s="1">
        <v>0</v>
      </c>
      <c r="G3436" s="1">
        <v>408.53899999999999</v>
      </c>
      <c r="H3436" s="1">
        <v>9632.2039999999997</v>
      </c>
      <c r="I3436" s="1">
        <v>-10096.199000000001</v>
      </c>
    </row>
    <row r="3437" spans="1:9" hidden="1" x14ac:dyDescent="0.25">
      <c r="A3437" s="1" t="s">
        <v>17</v>
      </c>
      <c r="B3437" s="1" t="s">
        <v>265</v>
      </c>
      <c r="C3437" s="1" t="s">
        <v>10</v>
      </c>
      <c r="D3437" s="1">
        <v>1449.99</v>
      </c>
      <c r="E3437" s="1">
        <v>-49.11</v>
      </c>
      <c r="F3437" s="1">
        <v>0</v>
      </c>
      <c r="G3437" s="1">
        <v>408.54</v>
      </c>
      <c r="H3437" s="1">
        <v>10940.329</v>
      </c>
      <c r="I3437" s="1">
        <v>-11547.936</v>
      </c>
    </row>
    <row r="3438" spans="1:9" hidden="1" x14ac:dyDescent="0.25">
      <c r="A3438" s="1" t="s">
        <v>17</v>
      </c>
      <c r="B3438" s="1" t="s">
        <v>266</v>
      </c>
      <c r="C3438" s="1" t="s">
        <v>26</v>
      </c>
      <c r="D3438" s="1">
        <v>1286.51</v>
      </c>
      <c r="E3438" s="1">
        <v>49.11</v>
      </c>
      <c r="F3438" s="1">
        <v>0</v>
      </c>
      <c r="G3438" s="1">
        <v>-408.53899999999999</v>
      </c>
      <c r="H3438" s="1">
        <v>9632.0640000000003</v>
      </c>
      <c r="I3438" s="1">
        <v>-10095.107</v>
      </c>
    </row>
    <row r="3439" spans="1:9" hidden="1" x14ac:dyDescent="0.25">
      <c r="A3439" s="1" t="s">
        <v>17</v>
      </c>
      <c r="B3439" s="1" t="s">
        <v>266</v>
      </c>
      <c r="C3439" s="1" t="s">
        <v>10</v>
      </c>
      <c r="D3439" s="1">
        <v>1449.99</v>
      </c>
      <c r="E3439" s="1">
        <v>49.11</v>
      </c>
      <c r="F3439" s="1">
        <v>0</v>
      </c>
      <c r="G3439" s="1">
        <v>-408.54</v>
      </c>
      <c r="H3439" s="1">
        <v>10940.137000000001</v>
      </c>
      <c r="I3439" s="1">
        <v>-11251.665999999999</v>
      </c>
    </row>
    <row r="3440" spans="1:9" hidden="1" x14ac:dyDescent="0.25">
      <c r="A3440" s="1" t="s">
        <v>17</v>
      </c>
      <c r="B3440" s="1" t="s">
        <v>267</v>
      </c>
      <c r="C3440" s="1" t="s">
        <v>26</v>
      </c>
      <c r="D3440" s="1">
        <v>1286.51</v>
      </c>
      <c r="E3440" s="1">
        <v>0</v>
      </c>
      <c r="F3440" s="1">
        <v>-49.11</v>
      </c>
      <c r="G3440" s="1">
        <v>-396.68700000000001</v>
      </c>
      <c r="H3440" s="1">
        <v>9632.6440000000002</v>
      </c>
      <c r="I3440" s="1">
        <v>-10095.717000000001</v>
      </c>
    </row>
    <row r="3441" spans="1:9" hidden="1" x14ac:dyDescent="0.25">
      <c r="A3441" s="1" t="s">
        <v>17</v>
      </c>
      <c r="B3441" s="1" t="s">
        <v>267</v>
      </c>
      <c r="C3441" s="1" t="s">
        <v>10</v>
      </c>
      <c r="D3441" s="1">
        <v>1449.99</v>
      </c>
      <c r="E3441" s="1">
        <v>0</v>
      </c>
      <c r="F3441" s="1">
        <v>-49.11</v>
      </c>
      <c r="G3441" s="1">
        <v>-396.68700000000001</v>
      </c>
      <c r="H3441" s="1">
        <v>11088.311</v>
      </c>
      <c r="I3441" s="1">
        <v>-11399.89</v>
      </c>
    </row>
    <row r="3442" spans="1:9" hidden="1" x14ac:dyDescent="0.25">
      <c r="A3442" s="1" t="s">
        <v>17</v>
      </c>
      <c r="B3442" s="1" t="s">
        <v>268</v>
      </c>
      <c r="C3442" s="1" t="s">
        <v>26</v>
      </c>
      <c r="D3442" s="1">
        <v>1286.51</v>
      </c>
      <c r="E3442" s="1">
        <v>0</v>
      </c>
      <c r="F3442" s="1">
        <v>49.11</v>
      </c>
      <c r="G3442" s="1">
        <v>396.68700000000001</v>
      </c>
      <c r="H3442" s="1">
        <v>9631.6239999999998</v>
      </c>
      <c r="I3442" s="1">
        <v>-10095.59</v>
      </c>
    </row>
    <row r="3443" spans="1:9" hidden="1" x14ac:dyDescent="0.25">
      <c r="A3443" s="1" t="s">
        <v>17</v>
      </c>
      <c r="B3443" s="1" t="s">
        <v>268</v>
      </c>
      <c r="C3443" s="1" t="s">
        <v>10</v>
      </c>
      <c r="D3443" s="1">
        <v>1449.99</v>
      </c>
      <c r="E3443" s="1">
        <v>0</v>
      </c>
      <c r="F3443" s="1">
        <v>49.11</v>
      </c>
      <c r="G3443" s="1">
        <v>396.68700000000001</v>
      </c>
      <c r="H3443" s="1">
        <v>10792.155000000001</v>
      </c>
      <c r="I3443" s="1">
        <v>-11399.712</v>
      </c>
    </row>
    <row r="3444" spans="1:9" hidden="1" x14ac:dyDescent="0.25">
      <c r="A3444" s="1" t="s">
        <v>17</v>
      </c>
      <c r="B3444" s="1" t="s">
        <v>269</v>
      </c>
      <c r="C3444" s="1" t="s">
        <v>26</v>
      </c>
      <c r="D3444" s="1">
        <v>2862.94</v>
      </c>
      <c r="E3444" s="1">
        <v>629.03</v>
      </c>
      <c r="F3444" s="1">
        <v>142.63999999999999</v>
      </c>
      <c r="G3444" s="1">
        <v>5585.5910000000003</v>
      </c>
      <c r="H3444" s="1">
        <v>23378.545999999998</v>
      </c>
      <c r="I3444" s="1">
        <v>-14618.901</v>
      </c>
    </row>
    <row r="3445" spans="1:9" hidden="1" x14ac:dyDescent="0.25">
      <c r="A3445" s="1" t="s">
        <v>17</v>
      </c>
      <c r="B3445" s="1" t="s">
        <v>269</v>
      </c>
      <c r="C3445" s="1" t="s">
        <v>10</v>
      </c>
      <c r="D3445" s="1">
        <v>3189.89</v>
      </c>
      <c r="E3445" s="1">
        <v>629.03</v>
      </c>
      <c r="F3445" s="1">
        <v>142.63999999999999</v>
      </c>
      <c r="G3445" s="1">
        <v>5585.6120000000001</v>
      </c>
      <c r="H3445" s="1">
        <v>26418.085999999999</v>
      </c>
      <c r="I3445" s="1">
        <v>-15359.174000000001</v>
      </c>
    </row>
    <row r="3446" spans="1:9" hidden="1" x14ac:dyDescent="0.25">
      <c r="A3446" s="1" t="s">
        <v>17</v>
      </c>
      <c r="B3446" s="1" t="s">
        <v>270</v>
      </c>
      <c r="C3446" s="1" t="s">
        <v>26</v>
      </c>
      <c r="D3446" s="1">
        <v>2862.94</v>
      </c>
      <c r="E3446" s="1">
        <v>-629.03</v>
      </c>
      <c r="F3446" s="1">
        <v>-142.63999999999999</v>
      </c>
      <c r="G3446" s="1">
        <v>-5585.5910000000003</v>
      </c>
      <c r="H3446" s="1">
        <v>19775.734</v>
      </c>
      <c r="I3446" s="1">
        <v>-30196.866000000002</v>
      </c>
    </row>
    <row r="3447" spans="1:9" hidden="1" x14ac:dyDescent="0.25">
      <c r="A3447" s="1" t="s">
        <v>17</v>
      </c>
      <c r="B3447" s="1" t="s">
        <v>270</v>
      </c>
      <c r="C3447" s="1" t="s">
        <v>10</v>
      </c>
      <c r="D3447" s="1">
        <v>3189.89</v>
      </c>
      <c r="E3447" s="1">
        <v>-629.03</v>
      </c>
      <c r="F3447" s="1">
        <v>-142.63999999999999</v>
      </c>
      <c r="G3447" s="1">
        <v>-5585.6139999999996</v>
      </c>
      <c r="H3447" s="1">
        <v>21968.174999999999</v>
      </c>
      <c r="I3447" s="1">
        <v>-34672.788</v>
      </c>
    </row>
    <row r="3448" spans="1:9" hidden="1" x14ac:dyDescent="0.25">
      <c r="A3448" s="1" t="s">
        <v>17</v>
      </c>
      <c r="B3448" s="1" t="s">
        <v>271</v>
      </c>
      <c r="C3448" s="1" t="s">
        <v>26</v>
      </c>
      <c r="D3448" s="1">
        <v>2862.94</v>
      </c>
      <c r="E3448" s="1">
        <v>142.63999999999999</v>
      </c>
      <c r="F3448" s="1">
        <v>618.76</v>
      </c>
      <c r="G3448" s="1">
        <v>4840.9660000000003</v>
      </c>
      <c r="H3448" s="1">
        <v>29335.523000000001</v>
      </c>
      <c r="I3448" s="1">
        <v>-20651.038</v>
      </c>
    </row>
    <row r="3449" spans="1:9" hidden="1" x14ac:dyDescent="0.25">
      <c r="A3449" s="1" t="s">
        <v>17</v>
      </c>
      <c r="B3449" s="1" t="s">
        <v>271</v>
      </c>
      <c r="C3449" s="1" t="s">
        <v>10</v>
      </c>
      <c r="D3449" s="1">
        <v>3189.89</v>
      </c>
      <c r="E3449" s="1">
        <v>142.63999999999999</v>
      </c>
      <c r="F3449" s="1">
        <v>618.76</v>
      </c>
      <c r="G3449" s="1">
        <v>4840.97</v>
      </c>
      <c r="H3449" s="1">
        <v>33792.792000000001</v>
      </c>
      <c r="I3449" s="1">
        <v>-22834.080999999998</v>
      </c>
    </row>
    <row r="3450" spans="1:9" hidden="1" x14ac:dyDescent="0.25">
      <c r="A3450" s="1" t="s">
        <v>17</v>
      </c>
      <c r="B3450" s="1" t="s">
        <v>272</v>
      </c>
      <c r="C3450" s="1" t="s">
        <v>26</v>
      </c>
      <c r="D3450" s="1">
        <v>2862.94</v>
      </c>
      <c r="E3450" s="1">
        <v>-142.63999999999999</v>
      </c>
      <c r="F3450" s="1">
        <v>-618.76</v>
      </c>
      <c r="G3450" s="1">
        <v>-4840.9660000000003</v>
      </c>
      <c r="H3450" s="1">
        <v>13818.757</v>
      </c>
      <c r="I3450" s="1">
        <v>-24164.728999999999</v>
      </c>
    </row>
    <row r="3451" spans="1:9" hidden="1" x14ac:dyDescent="0.25">
      <c r="A3451" s="1" t="s">
        <v>17</v>
      </c>
      <c r="B3451" s="1" t="s">
        <v>272</v>
      </c>
      <c r="C3451" s="1" t="s">
        <v>10</v>
      </c>
      <c r="D3451" s="1">
        <v>3189.89</v>
      </c>
      <c r="E3451" s="1">
        <v>-142.63999999999999</v>
      </c>
      <c r="F3451" s="1">
        <v>-618.76</v>
      </c>
      <c r="G3451" s="1">
        <v>-4840.9709999999995</v>
      </c>
      <c r="H3451" s="1">
        <v>14593.468999999999</v>
      </c>
      <c r="I3451" s="1">
        <v>-27197.881000000001</v>
      </c>
    </row>
    <row r="3452" spans="1:9" hidden="1" x14ac:dyDescent="0.25">
      <c r="A3452" s="1" t="s">
        <v>17</v>
      </c>
      <c r="B3452" s="1" t="s">
        <v>273</v>
      </c>
      <c r="C3452" s="1" t="s">
        <v>26</v>
      </c>
      <c r="D3452" s="1">
        <v>1286.51</v>
      </c>
      <c r="E3452" s="1">
        <v>629.03</v>
      </c>
      <c r="F3452" s="1">
        <v>142.63999999999999</v>
      </c>
      <c r="G3452" s="1">
        <v>5585.5910000000003</v>
      </c>
      <c r="H3452" s="1">
        <v>11433.54</v>
      </c>
      <c r="I3452" s="1">
        <v>-2306.6709999999998</v>
      </c>
    </row>
    <row r="3453" spans="1:9" hidden="1" x14ac:dyDescent="0.25">
      <c r="A3453" s="1" t="s">
        <v>17</v>
      </c>
      <c r="B3453" s="1" t="s">
        <v>273</v>
      </c>
      <c r="C3453" s="1" t="s">
        <v>10</v>
      </c>
      <c r="D3453" s="1">
        <v>1449.99</v>
      </c>
      <c r="E3453" s="1">
        <v>629.03</v>
      </c>
      <c r="F3453" s="1">
        <v>142.63999999999999</v>
      </c>
      <c r="G3453" s="1">
        <v>5585.6120000000001</v>
      </c>
      <c r="H3453" s="1">
        <v>13165.188</v>
      </c>
      <c r="I3453" s="1">
        <v>-1742.9939999999999</v>
      </c>
    </row>
    <row r="3454" spans="1:9" hidden="1" x14ac:dyDescent="0.25">
      <c r="A3454" s="1" t="s">
        <v>17</v>
      </c>
      <c r="B3454" s="1" t="s">
        <v>274</v>
      </c>
      <c r="C3454" s="1" t="s">
        <v>26</v>
      </c>
      <c r="D3454" s="1">
        <v>1286.51</v>
      </c>
      <c r="E3454" s="1">
        <v>-629.03</v>
      </c>
      <c r="F3454" s="1">
        <v>-142.63999999999999</v>
      </c>
      <c r="G3454" s="1">
        <v>-5585.5910000000003</v>
      </c>
      <c r="H3454" s="1">
        <v>7830.7280000000001</v>
      </c>
      <c r="I3454" s="1">
        <v>-17884.635999999999</v>
      </c>
    </row>
    <row r="3455" spans="1:9" hidden="1" x14ac:dyDescent="0.25">
      <c r="A3455" s="1" t="s">
        <v>17</v>
      </c>
      <c r="B3455" s="1" t="s">
        <v>274</v>
      </c>
      <c r="C3455" s="1" t="s">
        <v>10</v>
      </c>
      <c r="D3455" s="1">
        <v>1449.99</v>
      </c>
      <c r="E3455" s="1">
        <v>-629.03</v>
      </c>
      <c r="F3455" s="1">
        <v>-142.63999999999999</v>
      </c>
      <c r="G3455" s="1">
        <v>-5585.6130000000003</v>
      </c>
      <c r="H3455" s="1">
        <v>8715.277</v>
      </c>
      <c r="I3455" s="1">
        <v>-21056.608</v>
      </c>
    </row>
    <row r="3456" spans="1:9" hidden="1" x14ac:dyDescent="0.25">
      <c r="A3456" s="1" t="s">
        <v>17</v>
      </c>
      <c r="B3456" s="1" t="s">
        <v>275</v>
      </c>
      <c r="C3456" s="1" t="s">
        <v>26</v>
      </c>
      <c r="D3456" s="1">
        <v>1286.51</v>
      </c>
      <c r="E3456" s="1">
        <v>142.63999999999999</v>
      </c>
      <c r="F3456" s="1">
        <v>618.76</v>
      </c>
      <c r="G3456" s="1">
        <v>4840.9660000000003</v>
      </c>
      <c r="H3456" s="1">
        <v>17390.517</v>
      </c>
      <c r="I3456" s="1">
        <v>-8338.8080000000009</v>
      </c>
    </row>
    <row r="3457" spans="1:9" hidden="1" x14ac:dyDescent="0.25">
      <c r="A3457" s="1" t="s">
        <v>17</v>
      </c>
      <c r="B3457" s="1" t="s">
        <v>275</v>
      </c>
      <c r="C3457" s="1" t="s">
        <v>10</v>
      </c>
      <c r="D3457" s="1">
        <v>1449.99</v>
      </c>
      <c r="E3457" s="1">
        <v>142.63999999999999</v>
      </c>
      <c r="F3457" s="1">
        <v>618.76</v>
      </c>
      <c r="G3457" s="1">
        <v>4840.97</v>
      </c>
      <c r="H3457" s="1">
        <v>20539.895</v>
      </c>
      <c r="I3457" s="1">
        <v>-9217.9009999999998</v>
      </c>
    </row>
    <row r="3458" spans="1:9" hidden="1" x14ac:dyDescent="0.25">
      <c r="A3458" s="1" t="s">
        <v>17</v>
      </c>
      <c r="B3458" s="1" t="s">
        <v>276</v>
      </c>
      <c r="C3458" s="1" t="s">
        <v>26</v>
      </c>
      <c r="D3458" s="1">
        <v>1286.51</v>
      </c>
      <c r="E3458" s="1">
        <v>-142.63999999999999</v>
      </c>
      <c r="F3458" s="1">
        <v>-618.76</v>
      </c>
      <c r="G3458" s="1">
        <v>-4840.9660000000003</v>
      </c>
      <c r="H3458" s="1">
        <v>1873.751</v>
      </c>
      <c r="I3458" s="1">
        <v>-11852.499</v>
      </c>
    </row>
    <row r="3459" spans="1:9" hidden="1" x14ac:dyDescent="0.25">
      <c r="A3459" s="1" t="s">
        <v>17</v>
      </c>
      <c r="B3459" s="1" t="s">
        <v>276</v>
      </c>
      <c r="C3459" s="1" t="s">
        <v>10</v>
      </c>
      <c r="D3459" s="1">
        <v>1449.99</v>
      </c>
      <c r="E3459" s="1">
        <v>-142.63999999999999</v>
      </c>
      <c r="F3459" s="1">
        <v>-618.76</v>
      </c>
      <c r="G3459" s="1">
        <v>-4840.9709999999995</v>
      </c>
      <c r="H3459" s="1">
        <v>1340.5709999999999</v>
      </c>
      <c r="I3459" s="1">
        <v>-13581.700999999999</v>
      </c>
    </row>
    <row r="3460" spans="1:9" hidden="1" x14ac:dyDescent="0.25">
      <c r="A3460" s="1" t="s">
        <v>161</v>
      </c>
      <c r="B3460" s="1" t="s">
        <v>9</v>
      </c>
      <c r="C3460" s="1" t="s">
        <v>26</v>
      </c>
      <c r="D3460" s="1">
        <v>0</v>
      </c>
      <c r="E3460" s="1">
        <v>0</v>
      </c>
      <c r="F3460" s="1">
        <v>0</v>
      </c>
      <c r="G3460" s="1">
        <v>0</v>
      </c>
      <c r="H3460" s="1">
        <v>0</v>
      </c>
      <c r="I3460" s="1">
        <v>0</v>
      </c>
    </row>
    <row r="3461" spans="1:9" hidden="1" x14ac:dyDescent="0.25">
      <c r="A3461" s="1" t="s">
        <v>161</v>
      </c>
      <c r="B3461" s="1" t="s">
        <v>9</v>
      </c>
      <c r="C3461" s="1" t="s">
        <v>10</v>
      </c>
      <c r="D3461" s="1">
        <v>0</v>
      </c>
      <c r="E3461" s="1">
        <v>0</v>
      </c>
      <c r="F3461" s="1">
        <v>0</v>
      </c>
      <c r="G3461" s="1">
        <v>0</v>
      </c>
      <c r="H3461" s="1">
        <v>0</v>
      </c>
      <c r="I3461" s="1">
        <v>0</v>
      </c>
    </row>
    <row r="3462" spans="1:9" hidden="1" x14ac:dyDescent="0.25">
      <c r="A3462" s="1" t="s">
        <v>161</v>
      </c>
      <c r="B3462" s="1" t="s">
        <v>27</v>
      </c>
      <c r="C3462" s="1" t="s">
        <v>26</v>
      </c>
      <c r="D3462" s="1">
        <v>0</v>
      </c>
      <c r="E3462" s="1">
        <v>0</v>
      </c>
      <c r="F3462" s="1">
        <v>0</v>
      </c>
      <c r="G3462" s="1">
        <v>0</v>
      </c>
      <c r="H3462" s="1">
        <v>0</v>
      </c>
      <c r="I3462" s="1">
        <v>0</v>
      </c>
    </row>
    <row r="3463" spans="1:9" x14ac:dyDescent="0.25">
      <c r="A3463" s="1" t="s">
        <v>161</v>
      </c>
      <c r="B3463" s="1" t="s">
        <v>27</v>
      </c>
      <c r="C3463" s="1" t="s">
        <v>10</v>
      </c>
      <c r="D3463" s="1">
        <v>0</v>
      </c>
      <c r="E3463" s="1">
        <v>0</v>
      </c>
      <c r="F3463" s="1">
        <v>0</v>
      </c>
      <c r="G3463" s="1">
        <v>0</v>
      </c>
      <c r="H3463" s="1">
        <v>0</v>
      </c>
      <c r="I3463" s="1">
        <v>0</v>
      </c>
    </row>
    <row r="3464" spans="1:9" hidden="1" x14ac:dyDescent="0.25">
      <c r="A3464" s="1" t="s">
        <v>161</v>
      </c>
      <c r="B3464" s="1" t="s">
        <v>21</v>
      </c>
      <c r="C3464" s="1" t="s">
        <v>26</v>
      </c>
      <c r="D3464" s="1">
        <v>0</v>
      </c>
      <c r="E3464" s="1">
        <v>0</v>
      </c>
      <c r="F3464" s="1">
        <v>0</v>
      </c>
      <c r="G3464" s="1">
        <v>0</v>
      </c>
      <c r="H3464" s="1">
        <v>0</v>
      </c>
      <c r="I3464" s="1">
        <v>0</v>
      </c>
    </row>
    <row r="3465" spans="1:9" hidden="1" x14ac:dyDescent="0.25">
      <c r="A3465" s="1" t="s">
        <v>161</v>
      </c>
      <c r="B3465" s="1" t="s">
        <v>21</v>
      </c>
      <c r="C3465" s="1" t="s">
        <v>10</v>
      </c>
      <c r="D3465" s="1">
        <v>0</v>
      </c>
      <c r="E3465" s="1">
        <v>0</v>
      </c>
      <c r="F3465" s="1">
        <v>0</v>
      </c>
      <c r="G3465" s="1">
        <v>0</v>
      </c>
      <c r="H3465" s="1">
        <v>0</v>
      </c>
      <c r="I3465" s="1">
        <v>0</v>
      </c>
    </row>
    <row r="3466" spans="1:9" hidden="1" x14ac:dyDescent="0.25">
      <c r="A3466" s="1" t="s">
        <v>161</v>
      </c>
      <c r="B3466" s="1" t="s">
        <v>22</v>
      </c>
      <c r="C3466" s="1" t="s">
        <v>26</v>
      </c>
      <c r="D3466" s="1">
        <v>0</v>
      </c>
      <c r="E3466" s="1">
        <v>0</v>
      </c>
      <c r="F3466" s="1">
        <v>0</v>
      </c>
      <c r="G3466" s="1">
        <v>0</v>
      </c>
      <c r="H3466" s="1">
        <v>0</v>
      </c>
      <c r="I3466" s="1">
        <v>0</v>
      </c>
    </row>
    <row r="3467" spans="1:9" hidden="1" x14ac:dyDescent="0.25">
      <c r="A3467" s="1" t="s">
        <v>161</v>
      </c>
      <c r="B3467" s="1" t="s">
        <v>22</v>
      </c>
      <c r="C3467" s="1" t="s">
        <v>10</v>
      </c>
      <c r="D3467" s="1">
        <v>0</v>
      </c>
      <c r="E3467" s="1">
        <v>0</v>
      </c>
      <c r="F3467" s="1">
        <v>0</v>
      </c>
      <c r="G3467" s="1">
        <v>0</v>
      </c>
      <c r="H3467" s="1">
        <v>0</v>
      </c>
      <c r="I3467" s="1">
        <v>0</v>
      </c>
    </row>
    <row r="3468" spans="1:9" hidden="1" x14ac:dyDescent="0.25">
      <c r="A3468" s="1" t="s">
        <v>161</v>
      </c>
      <c r="B3468" s="1" t="s">
        <v>24</v>
      </c>
      <c r="C3468" s="1" t="s">
        <v>26</v>
      </c>
      <c r="D3468" s="1">
        <v>0</v>
      </c>
      <c r="E3468" s="1">
        <v>0</v>
      </c>
      <c r="F3468" s="1">
        <v>0</v>
      </c>
      <c r="G3468" s="1">
        <v>0</v>
      </c>
      <c r="H3468" s="1">
        <v>0</v>
      </c>
      <c r="I3468" s="1">
        <v>0</v>
      </c>
    </row>
    <row r="3469" spans="1:9" hidden="1" x14ac:dyDescent="0.25">
      <c r="A3469" s="1" t="s">
        <v>161</v>
      </c>
      <c r="B3469" s="1" t="s">
        <v>24</v>
      </c>
      <c r="C3469" s="1" t="s">
        <v>10</v>
      </c>
      <c r="D3469" s="1">
        <v>0</v>
      </c>
      <c r="E3469" s="1">
        <v>0</v>
      </c>
      <c r="F3469" s="1">
        <v>0</v>
      </c>
      <c r="G3469" s="1">
        <v>0</v>
      </c>
      <c r="H3469" s="1">
        <v>0</v>
      </c>
      <c r="I3469" s="1">
        <v>0</v>
      </c>
    </row>
    <row r="3470" spans="1:9" hidden="1" x14ac:dyDescent="0.25">
      <c r="A3470" s="1" t="s">
        <v>161</v>
      </c>
      <c r="B3470" s="1" t="s">
        <v>23</v>
      </c>
      <c r="C3470" s="1" t="s">
        <v>26</v>
      </c>
      <c r="D3470" s="1">
        <v>0</v>
      </c>
      <c r="E3470" s="1">
        <v>0</v>
      </c>
      <c r="F3470" s="1">
        <v>0</v>
      </c>
      <c r="G3470" s="1">
        <v>0</v>
      </c>
      <c r="H3470" s="1">
        <v>0</v>
      </c>
      <c r="I3470" s="1">
        <v>0</v>
      </c>
    </row>
    <row r="3471" spans="1:9" hidden="1" x14ac:dyDescent="0.25">
      <c r="A3471" s="1" t="s">
        <v>161</v>
      </c>
      <c r="B3471" s="1" t="s">
        <v>23</v>
      </c>
      <c r="C3471" s="1" t="s">
        <v>10</v>
      </c>
      <c r="D3471" s="1">
        <v>0</v>
      </c>
      <c r="E3471" s="1">
        <v>0</v>
      </c>
      <c r="F3471" s="1">
        <v>0</v>
      </c>
      <c r="G3471" s="1">
        <v>0</v>
      </c>
      <c r="H3471" s="1">
        <v>0</v>
      </c>
      <c r="I3471" s="1">
        <v>0</v>
      </c>
    </row>
    <row r="3472" spans="1:9" hidden="1" x14ac:dyDescent="0.25">
      <c r="A3472" s="1" t="s">
        <v>161</v>
      </c>
      <c r="B3472" s="1" t="s">
        <v>28</v>
      </c>
      <c r="C3472" s="1" t="s">
        <v>26</v>
      </c>
      <c r="D3472" s="1">
        <v>0</v>
      </c>
      <c r="E3472" s="1">
        <v>0</v>
      </c>
      <c r="F3472" s="1">
        <v>0</v>
      </c>
      <c r="G3472" s="1">
        <v>0</v>
      </c>
      <c r="H3472" s="1">
        <v>0</v>
      </c>
      <c r="I3472" s="1">
        <v>0</v>
      </c>
    </row>
    <row r="3473" spans="1:9" hidden="1" x14ac:dyDescent="0.25">
      <c r="A3473" s="1" t="s">
        <v>161</v>
      </c>
      <c r="B3473" s="1" t="s">
        <v>28</v>
      </c>
      <c r="C3473" s="1" t="s">
        <v>10</v>
      </c>
      <c r="D3473" s="1">
        <v>0</v>
      </c>
      <c r="E3473" s="1">
        <v>0</v>
      </c>
      <c r="F3473" s="1">
        <v>0</v>
      </c>
      <c r="G3473" s="1">
        <v>0</v>
      </c>
      <c r="H3473" s="1">
        <v>0</v>
      </c>
      <c r="I3473" s="1">
        <v>0</v>
      </c>
    </row>
    <row r="3474" spans="1:9" hidden="1" x14ac:dyDescent="0.25">
      <c r="A3474" s="1" t="s">
        <v>161</v>
      </c>
      <c r="B3474" s="1" t="s">
        <v>29</v>
      </c>
      <c r="C3474" s="1" t="s">
        <v>26</v>
      </c>
      <c r="D3474" s="1">
        <v>0</v>
      </c>
      <c r="E3474" s="1">
        <v>0</v>
      </c>
      <c r="F3474" s="1">
        <v>0</v>
      </c>
      <c r="G3474" s="1">
        <v>0</v>
      </c>
      <c r="H3474" s="1">
        <v>0</v>
      </c>
      <c r="I3474" s="1">
        <v>0</v>
      </c>
    </row>
    <row r="3475" spans="1:9" hidden="1" x14ac:dyDescent="0.25">
      <c r="A3475" s="1" t="s">
        <v>161</v>
      </c>
      <c r="B3475" s="1" t="s">
        <v>29</v>
      </c>
      <c r="C3475" s="1" t="s">
        <v>10</v>
      </c>
      <c r="D3475" s="1">
        <v>0</v>
      </c>
      <c r="E3475" s="1">
        <v>0</v>
      </c>
      <c r="F3475" s="1">
        <v>0</v>
      </c>
      <c r="G3475" s="1">
        <v>0</v>
      </c>
      <c r="H3475" s="1">
        <v>0</v>
      </c>
      <c r="I3475" s="1">
        <v>0</v>
      </c>
    </row>
    <row r="3476" spans="1:9" hidden="1" x14ac:dyDescent="0.25">
      <c r="A3476" s="1" t="s">
        <v>161</v>
      </c>
      <c r="B3476" s="1" t="s">
        <v>30</v>
      </c>
      <c r="C3476" s="1" t="s">
        <v>26</v>
      </c>
      <c r="D3476" s="1">
        <v>0</v>
      </c>
      <c r="E3476" s="1">
        <v>0</v>
      </c>
      <c r="F3476" s="1">
        <v>0</v>
      </c>
      <c r="G3476" s="1">
        <v>0</v>
      </c>
      <c r="H3476" s="1">
        <v>0</v>
      </c>
      <c r="I3476" s="1">
        <v>0</v>
      </c>
    </row>
    <row r="3477" spans="1:9" hidden="1" x14ac:dyDescent="0.25">
      <c r="A3477" s="1" t="s">
        <v>161</v>
      </c>
      <c r="B3477" s="1" t="s">
        <v>30</v>
      </c>
      <c r="C3477" s="1" t="s">
        <v>10</v>
      </c>
      <c r="D3477" s="1">
        <v>0</v>
      </c>
      <c r="E3477" s="1">
        <v>0</v>
      </c>
      <c r="F3477" s="1">
        <v>0</v>
      </c>
      <c r="G3477" s="1">
        <v>0</v>
      </c>
      <c r="H3477" s="1">
        <v>0</v>
      </c>
      <c r="I3477" s="1">
        <v>0</v>
      </c>
    </row>
    <row r="3478" spans="1:9" hidden="1" x14ac:dyDescent="0.25">
      <c r="A3478" s="1" t="s">
        <v>161</v>
      </c>
      <c r="B3478" s="1" t="s">
        <v>31</v>
      </c>
      <c r="C3478" s="1" t="s">
        <v>26</v>
      </c>
      <c r="D3478" s="1">
        <v>0</v>
      </c>
      <c r="E3478" s="1">
        <v>0</v>
      </c>
      <c r="F3478" s="1">
        <v>0</v>
      </c>
      <c r="G3478" s="1">
        <v>0</v>
      </c>
      <c r="H3478" s="1">
        <v>0</v>
      </c>
      <c r="I3478" s="1">
        <v>0</v>
      </c>
    </row>
    <row r="3479" spans="1:9" hidden="1" x14ac:dyDescent="0.25">
      <c r="A3479" s="1" t="s">
        <v>161</v>
      </c>
      <c r="B3479" s="1" t="s">
        <v>31</v>
      </c>
      <c r="C3479" s="1" t="s">
        <v>10</v>
      </c>
      <c r="D3479" s="1">
        <v>0</v>
      </c>
      <c r="E3479" s="1">
        <v>0</v>
      </c>
      <c r="F3479" s="1">
        <v>0</v>
      </c>
      <c r="G3479" s="1">
        <v>0</v>
      </c>
      <c r="H3479" s="1">
        <v>0</v>
      </c>
      <c r="I3479" s="1">
        <v>0</v>
      </c>
    </row>
    <row r="3480" spans="1:9" hidden="1" x14ac:dyDescent="0.25">
      <c r="A3480" s="1" t="s">
        <v>161</v>
      </c>
      <c r="B3480" s="1" t="s">
        <v>11</v>
      </c>
      <c r="C3480" s="1" t="s">
        <v>26</v>
      </c>
      <c r="D3480" s="1">
        <v>0</v>
      </c>
      <c r="E3480" s="1">
        <v>0</v>
      </c>
      <c r="F3480" s="1">
        <v>0</v>
      </c>
      <c r="G3480" s="1">
        <v>0</v>
      </c>
      <c r="H3480" s="1">
        <v>0</v>
      </c>
      <c r="I3480" s="1">
        <v>0</v>
      </c>
    </row>
    <row r="3481" spans="1:9" hidden="1" x14ac:dyDescent="0.25">
      <c r="A3481" s="1" t="s">
        <v>161</v>
      </c>
      <c r="B3481" s="1" t="s">
        <v>11</v>
      </c>
      <c r="C3481" s="1" t="s">
        <v>10</v>
      </c>
      <c r="D3481" s="1">
        <v>0</v>
      </c>
      <c r="E3481" s="1">
        <v>0</v>
      </c>
      <c r="F3481" s="1">
        <v>0</v>
      </c>
      <c r="G3481" s="1">
        <v>0</v>
      </c>
      <c r="H3481" s="1">
        <v>0</v>
      </c>
      <c r="I3481" s="1">
        <v>0</v>
      </c>
    </row>
    <row r="3482" spans="1:9" hidden="1" x14ac:dyDescent="0.25">
      <c r="A3482" s="1" t="s">
        <v>161</v>
      </c>
      <c r="B3482" s="1" t="s">
        <v>12</v>
      </c>
      <c r="C3482" s="1" t="s">
        <v>26</v>
      </c>
      <c r="D3482" s="1">
        <v>0</v>
      </c>
      <c r="E3482" s="1">
        <v>0</v>
      </c>
      <c r="F3482" s="1">
        <v>0</v>
      </c>
      <c r="G3482" s="1">
        <v>0</v>
      </c>
      <c r="H3482" s="1">
        <v>0</v>
      </c>
      <c r="I3482" s="1">
        <v>0</v>
      </c>
    </row>
    <row r="3483" spans="1:9" hidden="1" x14ac:dyDescent="0.25">
      <c r="A3483" s="1" t="s">
        <v>161</v>
      </c>
      <c r="B3483" s="1" t="s">
        <v>12</v>
      </c>
      <c r="C3483" s="1" t="s">
        <v>10</v>
      </c>
      <c r="D3483" s="1">
        <v>0</v>
      </c>
      <c r="E3483" s="1">
        <v>0</v>
      </c>
      <c r="F3483" s="1">
        <v>0</v>
      </c>
      <c r="G3483" s="1">
        <v>0</v>
      </c>
      <c r="H3483" s="1">
        <v>0</v>
      </c>
      <c r="I3483" s="1">
        <v>0</v>
      </c>
    </row>
    <row r="3484" spans="1:9" hidden="1" x14ac:dyDescent="0.25">
      <c r="A3484" s="1" t="s">
        <v>161</v>
      </c>
      <c r="B3484" s="1" t="s">
        <v>13</v>
      </c>
      <c r="C3484" s="1" t="s">
        <v>26</v>
      </c>
      <c r="D3484" s="1">
        <v>0</v>
      </c>
      <c r="E3484" s="1">
        <v>0</v>
      </c>
      <c r="F3484" s="1">
        <v>0</v>
      </c>
      <c r="G3484" s="1">
        <v>0</v>
      </c>
      <c r="H3484" s="1">
        <v>0</v>
      </c>
      <c r="I3484" s="1">
        <v>0</v>
      </c>
    </row>
    <row r="3485" spans="1:9" hidden="1" x14ac:dyDescent="0.25">
      <c r="A3485" s="1" t="s">
        <v>161</v>
      </c>
      <c r="B3485" s="1" t="s">
        <v>13</v>
      </c>
      <c r="C3485" s="1" t="s">
        <v>10</v>
      </c>
      <c r="D3485" s="1">
        <v>0</v>
      </c>
      <c r="E3485" s="1">
        <v>0</v>
      </c>
      <c r="F3485" s="1">
        <v>0</v>
      </c>
      <c r="G3485" s="1">
        <v>0</v>
      </c>
      <c r="H3485" s="1">
        <v>0</v>
      </c>
      <c r="I3485" s="1">
        <v>0</v>
      </c>
    </row>
    <row r="3486" spans="1:9" hidden="1" x14ac:dyDescent="0.25">
      <c r="A3486" s="1" t="s">
        <v>161</v>
      </c>
      <c r="B3486" s="1" t="s">
        <v>32</v>
      </c>
      <c r="C3486" s="1" t="s">
        <v>26</v>
      </c>
      <c r="D3486" s="1">
        <v>0</v>
      </c>
      <c r="E3486" s="1">
        <v>0</v>
      </c>
      <c r="F3486" s="1">
        <v>0</v>
      </c>
      <c r="G3486" s="1">
        <v>0</v>
      </c>
      <c r="H3486" s="1">
        <v>0</v>
      </c>
      <c r="I3486" s="1">
        <v>0</v>
      </c>
    </row>
    <row r="3487" spans="1:9" hidden="1" x14ac:dyDescent="0.25">
      <c r="A3487" s="1" t="s">
        <v>161</v>
      </c>
      <c r="B3487" s="1" t="s">
        <v>32</v>
      </c>
      <c r="C3487" s="1" t="s">
        <v>10</v>
      </c>
      <c r="D3487" s="1">
        <v>0</v>
      </c>
      <c r="E3487" s="1">
        <v>0</v>
      </c>
      <c r="F3487" s="1">
        <v>0</v>
      </c>
      <c r="G3487" s="1">
        <v>0</v>
      </c>
      <c r="H3487" s="1">
        <v>0</v>
      </c>
      <c r="I3487" s="1">
        <v>0</v>
      </c>
    </row>
    <row r="3488" spans="1:9" hidden="1" x14ac:dyDescent="0.25">
      <c r="A3488" s="1" t="s">
        <v>161</v>
      </c>
      <c r="B3488" s="1" t="s">
        <v>33</v>
      </c>
      <c r="C3488" s="1" t="s">
        <v>26</v>
      </c>
      <c r="D3488" s="1">
        <v>0</v>
      </c>
      <c r="E3488" s="1">
        <v>0</v>
      </c>
      <c r="F3488" s="1">
        <v>0</v>
      </c>
      <c r="G3488" s="1">
        <v>0</v>
      </c>
      <c r="H3488" s="1">
        <v>0</v>
      </c>
      <c r="I3488" s="1">
        <v>0</v>
      </c>
    </row>
    <row r="3489" spans="1:9" hidden="1" x14ac:dyDescent="0.25">
      <c r="A3489" s="1" t="s">
        <v>161</v>
      </c>
      <c r="B3489" s="1" t="s">
        <v>33</v>
      </c>
      <c r="C3489" s="1" t="s">
        <v>10</v>
      </c>
      <c r="D3489" s="1">
        <v>0</v>
      </c>
      <c r="E3489" s="1">
        <v>0</v>
      </c>
      <c r="F3489" s="1">
        <v>0</v>
      </c>
      <c r="G3489" s="1">
        <v>0</v>
      </c>
      <c r="H3489" s="1">
        <v>0</v>
      </c>
      <c r="I3489" s="1">
        <v>0</v>
      </c>
    </row>
    <row r="3490" spans="1:9" hidden="1" x14ac:dyDescent="0.25">
      <c r="A3490" s="1" t="s">
        <v>161</v>
      </c>
      <c r="B3490" s="1" t="s">
        <v>34</v>
      </c>
      <c r="C3490" s="1" t="s">
        <v>26</v>
      </c>
      <c r="D3490" s="1">
        <v>0</v>
      </c>
      <c r="E3490" s="1">
        <v>0</v>
      </c>
      <c r="F3490" s="1">
        <v>0</v>
      </c>
      <c r="G3490" s="1">
        <v>0</v>
      </c>
      <c r="H3490" s="1">
        <v>0</v>
      </c>
      <c r="I3490" s="1">
        <v>0</v>
      </c>
    </row>
    <row r="3491" spans="1:9" hidden="1" x14ac:dyDescent="0.25">
      <c r="A3491" s="1" t="s">
        <v>161</v>
      </c>
      <c r="B3491" s="1" t="s">
        <v>34</v>
      </c>
      <c r="C3491" s="1" t="s">
        <v>10</v>
      </c>
      <c r="D3491" s="1">
        <v>0</v>
      </c>
      <c r="E3491" s="1">
        <v>0</v>
      </c>
      <c r="F3491" s="1">
        <v>0</v>
      </c>
      <c r="G3491" s="1">
        <v>0</v>
      </c>
      <c r="H3491" s="1">
        <v>0</v>
      </c>
      <c r="I3491" s="1">
        <v>0</v>
      </c>
    </row>
    <row r="3492" spans="1:9" hidden="1" x14ac:dyDescent="0.25">
      <c r="A3492" s="1" t="s">
        <v>161</v>
      </c>
      <c r="B3492" s="1" t="s">
        <v>35</v>
      </c>
      <c r="C3492" s="1" t="s">
        <v>26</v>
      </c>
      <c r="D3492" s="1">
        <v>0</v>
      </c>
      <c r="E3492" s="1">
        <v>0</v>
      </c>
      <c r="F3492" s="1">
        <v>0</v>
      </c>
      <c r="G3492" s="1">
        <v>0</v>
      </c>
      <c r="H3492" s="1">
        <v>0</v>
      </c>
      <c r="I3492" s="1">
        <v>0</v>
      </c>
    </row>
    <row r="3493" spans="1:9" hidden="1" x14ac:dyDescent="0.25">
      <c r="A3493" s="1" t="s">
        <v>161</v>
      </c>
      <c r="B3493" s="1" t="s">
        <v>35</v>
      </c>
      <c r="C3493" s="1" t="s">
        <v>10</v>
      </c>
      <c r="D3493" s="1">
        <v>0</v>
      </c>
      <c r="E3493" s="1">
        <v>0</v>
      </c>
      <c r="F3493" s="1">
        <v>0</v>
      </c>
      <c r="G3493" s="1">
        <v>0</v>
      </c>
      <c r="H3493" s="1">
        <v>0</v>
      </c>
      <c r="I3493" s="1">
        <v>0</v>
      </c>
    </row>
    <row r="3494" spans="1:9" hidden="1" x14ac:dyDescent="0.25">
      <c r="A3494" s="1" t="s">
        <v>161</v>
      </c>
      <c r="B3494" s="1" t="s">
        <v>36</v>
      </c>
      <c r="C3494" s="1" t="s">
        <v>26</v>
      </c>
      <c r="D3494" s="1">
        <v>0</v>
      </c>
      <c r="E3494" s="1">
        <v>0</v>
      </c>
      <c r="F3494" s="1">
        <v>0</v>
      </c>
      <c r="G3494" s="1">
        <v>0</v>
      </c>
      <c r="H3494" s="1">
        <v>0</v>
      </c>
      <c r="I3494" s="1">
        <v>0</v>
      </c>
    </row>
    <row r="3495" spans="1:9" hidden="1" x14ac:dyDescent="0.25">
      <c r="A3495" s="1" t="s">
        <v>161</v>
      </c>
      <c r="B3495" s="1" t="s">
        <v>36</v>
      </c>
      <c r="C3495" s="1" t="s">
        <v>10</v>
      </c>
      <c r="D3495" s="1">
        <v>0</v>
      </c>
      <c r="E3495" s="1">
        <v>0</v>
      </c>
      <c r="F3495" s="1">
        <v>0</v>
      </c>
      <c r="G3495" s="1">
        <v>0</v>
      </c>
      <c r="H3495" s="1">
        <v>0</v>
      </c>
      <c r="I3495" s="1">
        <v>0</v>
      </c>
    </row>
    <row r="3496" spans="1:9" hidden="1" x14ac:dyDescent="0.25">
      <c r="A3496" s="1" t="s">
        <v>161</v>
      </c>
      <c r="B3496" s="1" t="s">
        <v>37</v>
      </c>
      <c r="C3496" s="1" t="s">
        <v>26</v>
      </c>
      <c r="D3496" s="1">
        <v>0</v>
      </c>
      <c r="E3496" s="1">
        <v>0</v>
      </c>
      <c r="F3496" s="1">
        <v>0</v>
      </c>
      <c r="G3496" s="1">
        <v>0</v>
      </c>
      <c r="H3496" s="1">
        <v>0</v>
      </c>
      <c r="I3496" s="1">
        <v>0</v>
      </c>
    </row>
    <row r="3497" spans="1:9" hidden="1" x14ac:dyDescent="0.25">
      <c r="A3497" s="1" t="s">
        <v>161</v>
      </c>
      <c r="B3497" s="1" t="s">
        <v>37</v>
      </c>
      <c r="C3497" s="1" t="s">
        <v>10</v>
      </c>
      <c r="D3497" s="1">
        <v>0</v>
      </c>
      <c r="E3497" s="1">
        <v>0</v>
      </c>
      <c r="F3497" s="1">
        <v>0</v>
      </c>
      <c r="G3497" s="1">
        <v>0</v>
      </c>
      <c r="H3497" s="1">
        <v>0</v>
      </c>
      <c r="I3497" s="1">
        <v>0</v>
      </c>
    </row>
    <row r="3498" spans="1:9" hidden="1" x14ac:dyDescent="0.25">
      <c r="A3498" s="1" t="s">
        <v>161</v>
      </c>
      <c r="B3498" s="1" t="s">
        <v>38</v>
      </c>
      <c r="C3498" s="1" t="s">
        <v>26</v>
      </c>
      <c r="D3498" s="1">
        <v>0</v>
      </c>
      <c r="E3498" s="1">
        <v>0</v>
      </c>
      <c r="F3498" s="1">
        <v>0</v>
      </c>
      <c r="G3498" s="1">
        <v>0</v>
      </c>
      <c r="H3498" s="1">
        <v>0</v>
      </c>
      <c r="I3498" s="1">
        <v>0</v>
      </c>
    </row>
    <row r="3499" spans="1:9" hidden="1" x14ac:dyDescent="0.25">
      <c r="A3499" s="1" t="s">
        <v>161</v>
      </c>
      <c r="B3499" s="1" t="s">
        <v>38</v>
      </c>
      <c r="C3499" s="1" t="s">
        <v>10</v>
      </c>
      <c r="D3499" s="1">
        <v>0</v>
      </c>
      <c r="E3499" s="1">
        <v>0</v>
      </c>
      <c r="F3499" s="1">
        <v>0</v>
      </c>
      <c r="G3499" s="1">
        <v>0</v>
      </c>
      <c r="H3499" s="1">
        <v>0</v>
      </c>
      <c r="I3499" s="1">
        <v>0</v>
      </c>
    </row>
    <row r="3500" spans="1:9" hidden="1" x14ac:dyDescent="0.25">
      <c r="A3500" s="1" t="s">
        <v>161</v>
      </c>
      <c r="B3500" s="1" t="s">
        <v>39</v>
      </c>
      <c r="C3500" s="1" t="s">
        <v>26</v>
      </c>
      <c r="D3500" s="1">
        <v>0</v>
      </c>
      <c r="E3500" s="1">
        <v>0</v>
      </c>
      <c r="F3500" s="1">
        <v>0</v>
      </c>
      <c r="G3500" s="1">
        <v>0</v>
      </c>
      <c r="H3500" s="1">
        <v>0</v>
      </c>
      <c r="I3500" s="1">
        <v>0</v>
      </c>
    </row>
    <row r="3501" spans="1:9" hidden="1" x14ac:dyDescent="0.25">
      <c r="A3501" s="1" t="s">
        <v>161</v>
      </c>
      <c r="B3501" s="1" t="s">
        <v>39</v>
      </c>
      <c r="C3501" s="1" t="s">
        <v>10</v>
      </c>
      <c r="D3501" s="1">
        <v>0</v>
      </c>
      <c r="E3501" s="1">
        <v>0</v>
      </c>
      <c r="F3501" s="1">
        <v>0</v>
      </c>
      <c r="G3501" s="1">
        <v>0</v>
      </c>
      <c r="H3501" s="1">
        <v>0</v>
      </c>
      <c r="I3501" s="1">
        <v>0</v>
      </c>
    </row>
    <row r="3502" spans="1:9" hidden="1" x14ac:dyDescent="0.25">
      <c r="A3502" s="1" t="s">
        <v>161</v>
      </c>
      <c r="B3502" s="1" t="s">
        <v>40</v>
      </c>
      <c r="C3502" s="1" t="s">
        <v>26</v>
      </c>
      <c r="D3502" s="1">
        <v>0</v>
      </c>
      <c r="E3502" s="1">
        <v>0</v>
      </c>
      <c r="F3502" s="1">
        <v>0</v>
      </c>
      <c r="G3502" s="1">
        <v>0</v>
      </c>
      <c r="H3502" s="1">
        <v>0</v>
      </c>
      <c r="I3502" s="1">
        <v>0</v>
      </c>
    </row>
    <row r="3503" spans="1:9" hidden="1" x14ac:dyDescent="0.25">
      <c r="A3503" s="1" t="s">
        <v>161</v>
      </c>
      <c r="B3503" s="1" t="s">
        <v>40</v>
      </c>
      <c r="C3503" s="1" t="s">
        <v>10</v>
      </c>
      <c r="D3503" s="1">
        <v>0</v>
      </c>
      <c r="E3503" s="1">
        <v>0</v>
      </c>
      <c r="F3503" s="1">
        <v>0</v>
      </c>
      <c r="G3503" s="1">
        <v>0</v>
      </c>
      <c r="H3503" s="1">
        <v>0</v>
      </c>
      <c r="I3503" s="1">
        <v>0</v>
      </c>
    </row>
    <row r="3504" spans="1:9" hidden="1" x14ac:dyDescent="0.25">
      <c r="A3504" s="1" t="s">
        <v>161</v>
      </c>
      <c r="B3504" s="1" t="s">
        <v>41</v>
      </c>
      <c r="C3504" s="1" t="s">
        <v>26</v>
      </c>
      <c r="D3504" s="1">
        <v>0</v>
      </c>
      <c r="E3504" s="1">
        <v>0</v>
      </c>
      <c r="F3504" s="1">
        <v>0</v>
      </c>
      <c r="G3504" s="1">
        <v>0</v>
      </c>
      <c r="H3504" s="1">
        <v>0</v>
      </c>
      <c r="I3504" s="1">
        <v>0</v>
      </c>
    </row>
    <row r="3505" spans="1:9" hidden="1" x14ac:dyDescent="0.25">
      <c r="A3505" s="1" t="s">
        <v>161</v>
      </c>
      <c r="B3505" s="1" t="s">
        <v>41</v>
      </c>
      <c r="C3505" s="1" t="s">
        <v>10</v>
      </c>
      <c r="D3505" s="1">
        <v>0</v>
      </c>
      <c r="E3505" s="1">
        <v>0</v>
      </c>
      <c r="F3505" s="1">
        <v>0</v>
      </c>
      <c r="G3505" s="1">
        <v>0</v>
      </c>
      <c r="H3505" s="1">
        <v>0</v>
      </c>
      <c r="I3505" s="1">
        <v>0</v>
      </c>
    </row>
    <row r="3506" spans="1:9" hidden="1" x14ac:dyDescent="0.25">
      <c r="A3506" s="1" t="s">
        <v>161</v>
      </c>
      <c r="B3506" s="1" t="s">
        <v>42</v>
      </c>
      <c r="C3506" s="1" t="s">
        <v>26</v>
      </c>
      <c r="D3506" s="1">
        <v>0</v>
      </c>
      <c r="E3506" s="1">
        <v>0</v>
      </c>
      <c r="F3506" s="1">
        <v>0</v>
      </c>
      <c r="G3506" s="1">
        <v>0</v>
      </c>
      <c r="H3506" s="1">
        <v>0</v>
      </c>
      <c r="I3506" s="1">
        <v>0</v>
      </c>
    </row>
    <row r="3507" spans="1:9" hidden="1" x14ac:dyDescent="0.25">
      <c r="A3507" s="1" t="s">
        <v>161</v>
      </c>
      <c r="B3507" s="1" t="s">
        <v>42</v>
      </c>
      <c r="C3507" s="1" t="s">
        <v>10</v>
      </c>
      <c r="D3507" s="1">
        <v>0</v>
      </c>
      <c r="E3507" s="1">
        <v>0</v>
      </c>
      <c r="F3507" s="1">
        <v>0</v>
      </c>
      <c r="G3507" s="1">
        <v>0</v>
      </c>
      <c r="H3507" s="1">
        <v>0</v>
      </c>
      <c r="I3507" s="1">
        <v>0</v>
      </c>
    </row>
    <row r="3508" spans="1:9" hidden="1" x14ac:dyDescent="0.25">
      <c r="A3508" s="1" t="s">
        <v>161</v>
      </c>
      <c r="B3508" s="1" t="s">
        <v>43</v>
      </c>
      <c r="C3508" s="1" t="s">
        <v>26</v>
      </c>
      <c r="D3508" s="1">
        <v>0</v>
      </c>
      <c r="E3508" s="1">
        <v>0</v>
      </c>
      <c r="F3508" s="1">
        <v>0</v>
      </c>
      <c r="G3508" s="1">
        <v>0</v>
      </c>
      <c r="H3508" s="1">
        <v>0</v>
      </c>
      <c r="I3508" s="1">
        <v>0</v>
      </c>
    </row>
    <row r="3509" spans="1:9" hidden="1" x14ac:dyDescent="0.25">
      <c r="A3509" s="1" t="s">
        <v>161</v>
      </c>
      <c r="B3509" s="1" t="s">
        <v>43</v>
      </c>
      <c r="C3509" s="1" t="s">
        <v>10</v>
      </c>
      <c r="D3509" s="1">
        <v>0</v>
      </c>
      <c r="E3509" s="1">
        <v>0</v>
      </c>
      <c r="F3509" s="1">
        <v>0</v>
      </c>
      <c r="G3509" s="1">
        <v>0</v>
      </c>
      <c r="H3509" s="1">
        <v>0</v>
      </c>
      <c r="I3509" s="1">
        <v>0</v>
      </c>
    </row>
    <row r="3510" spans="1:9" hidden="1" x14ac:dyDescent="0.25">
      <c r="A3510" s="1" t="s">
        <v>161</v>
      </c>
      <c r="B3510" s="1" t="s">
        <v>44</v>
      </c>
      <c r="C3510" s="1" t="s">
        <v>26</v>
      </c>
      <c r="D3510" s="1">
        <v>0</v>
      </c>
      <c r="E3510" s="1">
        <v>0</v>
      </c>
      <c r="F3510" s="1">
        <v>0</v>
      </c>
      <c r="G3510" s="1">
        <v>0</v>
      </c>
      <c r="H3510" s="1">
        <v>0</v>
      </c>
      <c r="I3510" s="1">
        <v>0</v>
      </c>
    </row>
    <row r="3511" spans="1:9" hidden="1" x14ac:dyDescent="0.25">
      <c r="A3511" s="1" t="s">
        <v>161</v>
      </c>
      <c r="B3511" s="1" t="s">
        <v>44</v>
      </c>
      <c r="C3511" s="1" t="s">
        <v>10</v>
      </c>
      <c r="D3511" s="1">
        <v>0</v>
      </c>
      <c r="E3511" s="1">
        <v>0</v>
      </c>
      <c r="F3511" s="1">
        <v>0</v>
      </c>
      <c r="G3511" s="1">
        <v>0</v>
      </c>
      <c r="H3511" s="1">
        <v>0</v>
      </c>
      <c r="I3511" s="1">
        <v>0</v>
      </c>
    </row>
    <row r="3512" spans="1:9" hidden="1" x14ac:dyDescent="0.25">
      <c r="A3512" s="1" t="s">
        <v>161</v>
      </c>
      <c r="B3512" s="1" t="s">
        <v>45</v>
      </c>
      <c r="C3512" s="1" t="s">
        <v>26</v>
      </c>
      <c r="D3512" s="1">
        <v>0</v>
      </c>
      <c r="E3512" s="1">
        <v>0</v>
      </c>
      <c r="F3512" s="1">
        <v>0</v>
      </c>
      <c r="G3512" s="1">
        <v>0</v>
      </c>
      <c r="H3512" s="1">
        <v>0</v>
      </c>
      <c r="I3512" s="1">
        <v>0</v>
      </c>
    </row>
    <row r="3513" spans="1:9" hidden="1" x14ac:dyDescent="0.25">
      <c r="A3513" s="1" t="s">
        <v>161</v>
      </c>
      <c r="B3513" s="1" t="s">
        <v>45</v>
      </c>
      <c r="C3513" s="1" t="s">
        <v>10</v>
      </c>
      <c r="D3513" s="1">
        <v>0</v>
      </c>
      <c r="E3513" s="1">
        <v>0</v>
      </c>
      <c r="F3513" s="1">
        <v>0</v>
      </c>
      <c r="G3513" s="1">
        <v>0</v>
      </c>
      <c r="H3513" s="1">
        <v>0</v>
      </c>
      <c r="I3513" s="1">
        <v>0</v>
      </c>
    </row>
    <row r="3514" spans="1:9" hidden="1" x14ac:dyDescent="0.25">
      <c r="A3514" s="1" t="s">
        <v>161</v>
      </c>
      <c r="B3514" s="1" t="s">
        <v>46</v>
      </c>
      <c r="C3514" s="1" t="s">
        <v>26</v>
      </c>
      <c r="D3514" s="1">
        <v>0</v>
      </c>
      <c r="E3514" s="1">
        <v>0</v>
      </c>
      <c r="F3514" s="1">
        <v>0</v>
      </c>
      <c r="G3514" s="1">
        <v>0</v>
      </c>
      <c r="H3514" s="1">
        <v>0</v>
      </c>
      <c r="I3514" s="1">
        <v>0</v>
      </c>
    </row>
    <row r="3515" spans="1:9" hidden="1" x14ac:dyDescent="0.25">
      <c r="A3515" s="1" t="s">
        <v>161</v>
      </c>
      <c r="B3515" s="1" t="s">
        <v>46</v>
      </c>
      <c r="C3515" s="1" t="s">
        <v>10</v>
      </c>
      <c r="D3515" s="1">
        <v>0</v>
      </c>
      <c r="E3515" s="1">
        <v>0</v>
      </c>
      <c r="F3515" s="1">
        <v>0</v>
      </c>
      <c r="G3515" s="1">
        <v>0</v>
      </c>
      <c r="H3515" s="1">
        <v>0</v>
      </c>
      <c r="I3515" s="1">
        <v>0</v>
      </c>
    </row>
    <row r="3516" spans="1:9" hidden="1" x14ac:dyDescent="0.25">
      <c r="A3516" s="1" t="s">
        <v>161</v>
      </c>
      <c r="B3516" s="1" t="s">
        <v>47</v>
      </c>
      <c r="C3516" s="1" t="s">
        <v>26</v>
      </c>
      <c r="D3516" s="1">
        <v>0</v>
      </c>
      <c r="E3516" s="1">
        <v>0</v>
      </c>
      <c r="F3516" s="1">
        <v>0</v>
      </c>
      <c r="G3516" s="1">
        <v>0</v>
      </c>
      <c r="H3516" s="1">
        <v>0</v>
      </c>
      <c r="I3516" s="1">
        <v>0</v>
      </c>
    </row>
    <row r="3517" spans="1:9" hidden="1" x14ac:dyDescent="0.25">
      <c r="A3517" s="1" t="s">
        <v>161</v>
      </c>
      <c r="B3517" s="1" t="s">
        <v>47</v>
      </c>
      <c r="C3517" s="1" t="s">
        <v>10</v>
      </c>
      <c r="D3517" s="1">
        <v>0</v>
      </c>
      <c r="E3517" s="1">
        <v>0</v>
      </c>
      <c r="F3517" s="1">
        <v>0</v>
      </c>
      <c r="G3517" s="1">
        <v>0</v>
      </c>
      <c r="H3517" s="1">
        <v>0</v>
      </c>
      <c r="I3517" s="1">
        <v>0</v>
      </c>
    </row>
    <row r="3518" spans="1:9" hidden="1" x14ac:dyDescent="0.25">
      <c r="A3518" s="1" t="s">
        <v>161</v>
      </c>
      <c r="B3518" s="1" t="s">
        <v>48</v>
      </c>
      <c r="C3518" s="1" t="s">
        <v>26</v>
      </c>
      <c r="D3518" s="1">
        <v>0</v>
      </c>
      <c r="E3518" s="1">
        <v>0</v>
      </c>
      <c r="F3518" s="1">
        <v>0</v>
      </c>
      <c r="G3518" s="1">
        <v>0</v>
      </c>
      <c r="H3518" s="1">
        <v>0</v>
      </c>
      <c r="I3518" s="1">
        <v>0</v>
      </c>
    </row>
    <row r="3519" spans="1:9" hidden="1" x14ac:dyDescent="0.25">
      <c r="A3519" s="1" t="s">
        <v>161</v>
      </c>
      <c r="B3519" s="1" t="s">
        <v>48</v>
      </c>
      <c r="C3519" s="1" t="s">
        <v>10</v>
      </c>
      <c r="D3519" s="1">
        <v>0</v>
      </c>
      <c r="E3519" s="1">
        <v>0</v>
      </c>
      <c r="F3519" s="1">
        <v>0</v>
      </c>
      <c r="G3519" s="1">
        <v>0</v>
      </c>
      <c r="H3519" s="1">
        <v>0</v>
      </c>
      <c r="I3519" s="1">
        <v>0</v>
      </c>
    </row>
    <row r="3520" spans="1:9" hidden="1" x14ac:dyDescent="0.25">
      <c r="A3520" s="1" t="s">
        <v>161</v>
      </c>
      <c r="B3520" s="1" t="s">
        <v>49</v>
      </c>
      <c r="C3520" s="1" t="s">
        <v>26</v>
      </c>
      <c r="D3520" s="1">
        <v>0</v>
      </c>
      <c r="E3520" s="1">
        <v>0</v>
      </c>
      <c r="F3520" s="1">
        <v>0</v>
      </c>
      <c r="G3520" s="1">
        <v>0</v>
      </c>
      <c r="H3520" s="1">
        <v>0</v>
      </c>
      <c r="I3520" s="1">
        <v>0</v>
      </c>
    </row>
    <row r="3521" spans="1:9" hidden="1" x14ac:dyDescent="0.25">
      <c r="A3521" s="1" t="s">
        <v>161</v>
      </c>
      <c r="B3521" s="1" t="s">
        <v>49</v>
      </c>
      <c r="C3521" s="1" t="s">
        <v>10</v>
      </c>
      <c r="D3521" s="1">
        <v>0</v>
      </c>
      <c r="E3521" s="1">
        <v>0</v>
      </c>
      <c r="F3521" s="1">
        <v>0</v>
      </c>
      <c r="G3521" s="1">
        <v>0</v>
      </c>
      <c r="H3521" s="1">
        <v>0</v>
      </c>
      <c r="I3521" s="1">
        <v>0</v>
      </c>
    </row>
    <row r="3522" spans="1:9" hidden="1" x14ac:dyDescent="0.25">
      <c r="A3522" s="1" t="s">
        <v>161</v>
      </c>
      <c r="B3522" s="1" t="s">
        <v>50</v>
      </c>
      <c r="C3522" s="1" t="s">
        <v>26</v>
      </c>
      <c r="D3522" s="1">
        <v>0</v>
      </c>
      <c r="E3522" s="1">
        <v>0</v>
      </c>
      <c r="F3522" s="1">
        <v>0</v>
      </c>
      <c r="G3522" s="1">
        <v>0</v>
      </c>
      <c r="H3522" s="1">
        <v>0</v>
      </c>
      <c r="I3522" s="1">
        <v>0</v>
      </c>
    </row>
    <row r="3523" spans="1:9" hidden="1" x14ac:dyDescent="0.25">
      <c r="A3523" s="1" t="s">
        <v>161</v>
      </c>
      <c r="B3523" s="1" t="s">
        <v>50</v>
      </c>
      <c r="C3523" s="1" t="s">
        <v>10</v>
      </c>
      <c r="D3523" s="1">
        <v>0</v>
      </c>
      <c r="E3523" s="1">
        <v>0</v>
      </c>
      <c r="F3523" s="1">
        <v>0</v>
      </c>
      <c r="G3523" s="1">
        <v>0</v>
      </c>
      <c r="H3523" s="1">
        <v>0</v>
      </c>
      <c r="I3523" s="1">
        <v>0</v>
      </c>
    </row>
    <row r="3524" spans="1:9" hidden="1" x14ac:dyDescent="0.25">
      <c r="A3524" s="1" t="s">
        <v>161</v>
      </c>
      <c r="B3524" s="1" t="s">
        <v>51</v>
      </c>
      <c r="C3524" s="1" t="s">
        <v>26</v>
      </c>
      <c r="D3524" s="1">
        <v>0</v>
      </c>
      <c r="E3524" s="1">
        <v>0</v>
      </c>
      <c r="F3524" s="1">
        <v>0</v>
      </c>
      <c r="G3524" s="1">
        <v>0</v>
      </c>
      <c r="H3524" s="1">
        <v>0</v>
      </c>
      <c r="I3524" s="1">
        <v>0</v>
      </c>
    </row>
    <row r="3525" spans="1:9" hidden="1" x14ac:dyDescent="0.25">
      <c r="A3525" s="1" t="s">
        <v>161</v>
      </c>
      <c r="B3525" s="1" t="s">
        <v>51</v>
      </c>
      <c r="C3525" s="1" t="s">
        <v>10</v>
      </c>
      <c r="D3525" s="1">
        <v>0</v>
      </c>
      <c r="E3525" s="1">
        <v>0</v>
      </c>
      <c r="F3525" s="1">
        <v>0</v>
      </c>
      <c r="G3525" s="1">
        <v>0</v>
      </c>
      <c r="H3525" s="1">
        <v>0</v>
      </c>
      <c r="I3525" s="1">
        <v>0</v>
      </c>
    </row>
    <row r="3526" spans="1:9" hidden="1" x14ac:dyDescent="0.25">
      <c r="A3526" s="1" t="s">
        <v>161</v>
      </c>
      <c r="B3526" s="1" t="s">
        <v>52</v>
      </c>
      <c r="C3526" s="1" t="s">
        <v>26</v>
      </c>
      <c r="D3526" s="1">
        <v>0</v>
      </c>
      <c r="E3526" s="1">
        <v>0</v>
      </c>
      <c r="F3526" s="1">
        <v>0</v>
      </c>
      <c r="G3526" s="1">
        <v>0</v>
      </c>
      <c r="H3526" s="1">
        <v>0</v>
      </c>
      <c r="I3526" s="1">
        <v>0</v>
      </c>
    </row>
    <row r="3527" spans="1:9" hidden="1" x14ac:dyDescent="0.25">
      <c r="A3527" s="1" t="s">
        <v>161</v>
      </c>
      <c r="B3527" s="1" t="s">
        <v>52</v>
      </c>
      <c r="C3527" s="1" t="s">
        <v>10</v>
      </c>
      <c r="D3527" s="1">
        <v>0</v>
      </c>
      <c r="E3527" s="1">
        <v>0</v>
      </c>
      <c r="F3527" s="1">
        <v>0</v>
      </c>
      <c r="G3527" s="1">
        <v>0</v>
      </c>
      <c r="H3527" s="1">
        <v>0</v>
      </c>
      <c r="I3527" s="1">
        <v>0</v>
      </c>
    </row>
    <row r="3528" spans="1:9" hidden="1" x14ac:dyDescent="0.25">
      <c r="A3528" s="1" t="s">
        <v>161</v>
      </c>
      <c r="B3528" s="1" t="s">
        <v>53</v>
      </c>
      <c r="C3528" s="1" t="s">
        <v>26</v>
      </c>
      <c r="D3528" s="1">
        <v>0</v>
      </c>
      <c r="E3528" s="1">
        <v>0</v>
      </c>
      <c r="F3528" s="1">
        <v>0</v>
      </c>
      <c r="G3528" s="1">
        <v>0</v>
      </c>
      <c r="H3528" s="1">
        <v>0</v>
      </c>
      <c r="I3528" s="1">
        <v>0</v>
      </c>
    </row>
    <row r="3529" spans="1:9" hidden="1" x14ac:dyDescent="0.25">
      <c r="A3529" s="1" t="s">
        <v>161</v>
      </c>
      <c r="B3529" s="1" t="s">
        <v>53</v>
      </c>
      <c r="C3529" s="1" t="s">
        <v>10</v>
      </c>
      <c r="D3529" s="1">
        <v>0</v>
      </c>
      <c r="E3529" s="1">
        <v>0</v>
      </c>
      <c r="F3529" s="1">
        <v>0</v>
      </c>
      <c r="G3529" s="1">
        <v>0</v>
      </c>
      <c r="H3529" s="1">
        <v>0</v>
      </c>
      <c r="I3529" s="1">
        <v>0</v>
      </c>
    </row>
    <row r="3530" spans="1:9" hidden="1" x14ac:dyDescent="0.25">
      <c r="A3530" s="1" t="s">
        <v>161</v>
      </c>
      <c r="B3530" s="1" t="s">
        <v>54</v>
      </c>
      <c r="C3530" s="1" t="s">
        <v>26</v>
      </c>
      <c r="D3530" s="1">
        <v>0</v>
      </c>
      <c r="E3530" s="1">
        <v>0</v>
      </c>
      <c r="F3530" s="1">
        <v>0</v>
      </c>
      <c r="G3530" s="1">
        <v>0</v>
      </c>
      <c r="H3530" s="1">
        <v>0</v>
      </c>
      <c r="I3530" s="1">
        <v>0</v>
      </c>
    </row>
    <row r="3531" spans="1:9" hidden="1" x14ac:dyDescent="0.25">
      <c r="A3531" s="1" t="s">
        <v>161</v>
      </c>
      <c r="B3531" s="1" t="s">
        <v>54</v>
      </c>
      <c r="C3531" s="1" t="s">
        <v>10</v>
      </c>
      <c r="D3531" s="1">
        <v>0</v>
      </c>
      <c r="E3531" s="1">
        <v>0</v>
      </c>
      <c r="F3531" s="1">
        <v>0</v>
      </c>
      <c r="G3531" s="1">
        <v>0</v>
      </c>
      <c r="H3531" s="1">
        <v>0</v>
      </c>
      <c r="I3531" s="1">
        <v>0</v>
      </c>
    </row>
    <row r="3532" spans="1:9" hidden="1" x14ac:dyDescent="0.25">
      <c r="A3532" s="1" t="s">
        <v>161</v>
      </c>
      <c r="B3532" s="1" t="s">
        <v>55</v>
      </c>
      <c r="C3532" s="1" t="s">
        <v>26</v>
      </c>
      <c r="D3532" s="1">
        <v>0</v>
      </c>
      <c r="E3532" s="1">
        <v>0</v>
      </c>
      <c r="F3532" s="1">
        <v>0</v>
      </c>
      <c r="G3532" s="1">
        <v>0</v>
      </c>
      <c r="H3532" s="1">
        <v>0</v>
      </c>
      <c r="I3532" s="1">
        <v>0</v>
      </c>
    </row>
    <row r="3533" spans="1:9" hidden="1" x14ac:dyDescent="0.25">
      <c r="A3533" s="1" t="s">
        <v>161</v>
      </c>
      <c r="B3533" s="1" t="s">
        <v>55</v>
      </c>
      <c r="C3533" s="1" t="s">
        <v>10</v>
      </c>
      <c r="D3533" s="1">
        <v>0</v>
      </c>
      <c r="E3533" s="1">
        <v>0</v>
      </c>
      <c r="F3533" s="1">
        <v>0</v>
      </c>
      <c r="G3533" s="1">
        <v>0</v>
      </c>
      <c r="H3533" s="1">
        <v>0</v>
      </c>
      <c r="I3533" s="1">
        <v>0</v>
      </c>
    </row>
    <row r="3534" spans="1:9" hidden="1" x14ac:dyDescent="0.25">
      <c r="A3534" s="1" t="s">
        <v>161</v>
      </c>
      <c r="B3534" s="1" t="s">
        <v>56</v>
      </c>
      <c r="C3534" s="1" t="s">
        <v>26</v>
      </c>
      <c r="D3534" s="1">
        <v>0</v>
      </c>
      <c r="E3534" s="1">
        <v>0</v>
      </c>
      <c r="F3534" s="1">
        <v>0</v>
      </c>
      <c r="G3534" s="1">
        <v>0</v>
      </c>
      <c r="H3534" s="1">
        <v>0</v>
      </c>
      <c r="I3534" s="1">
        <v>0</v>
      </c>
    </row>
    <row r="3535" spans="1:9" hidden="1" x14ac:dyDescent="0.25">
      <c r="A3535" s="1" t="s">
        <v>161</v>
      </c>
      <c r="B3535" s="1" t="s">
        <v>56</v>
      </c>
      <c r="C3535" s="1" t="s">
        <v>10</v>
      </c>
      <c r="D3535" s="1">
        <v>0</v>
      </c>
      <c r="E3535" s="1">
        <v>0</v>
      </c>
      <c r="F3535" s="1">
        <v>0</v>
      </c>
      <c r="G3535" s="1">
        <v>0</v>
      </c>
      <c r="H3535" s="1">
        <v>0</v>
      </c>
      <c r="I3535" s="1">
        <v>0</v>
      </c>
    </row>
    <row r="3536" spans="1:9" hidden="1" x14ac:dyDescent="0.25">
      <c r="A3536" s="1" t="s">
        <v>161</v>
      </c>
      <c r="B3536" s="1" t="s">
        <v>57</v>
      </c>
      <c r="C3536" s="1" t="s">
        <v>26</v>
      </c>
      <c r="D3536" s="1">
        <v>0</v>
      </c>
      <c r="E3536" s="1">
        <v>0</v>
      </c>
      <c r="F3536" s="1">
        <v>0</v>
      </c>
      <c r="G3536" s="1">
        <v>0</v>
      </c>
      <c r="H3536" s="1">
        <v>0</v>
      </c>
      <c r="I3536" s="1">
        <v>0</v>
      </c>
    </row>
    <row r="3537" spans="1:9" hidden="1" x14ac:dyDescent="0.25">
      <c r="A3537" s="1" t="s">
        <v>161</v>
      </c>
      <c r="B3537" s="1" t="s">
        <v>57</v>
      </c>
      <c r="C3537" s="1" t="s">
        <v>10</v>
      </c>
      <c r="D3537" s="1">
        <v>0</v>
      </c>
      <c r="E3537" s="1">
        <v>0</v>
      </c>
      <c r="F3537" s="1">
        <v>0</v>
      </c>
      <c r="G3537" s="1">
        <v>0</v>
      </c>
      <c r="H3537" s="1">
        <v>0</v>
      </c>
      <c r="I3537" s="1">
        <v>0</v>
      </c>
    </row>
    <row r="3538" spans="1:9" hidden="1" x14ac:dyDescent="0.25">
      <c r="A3538" s="1" t="s">
        <v>161</v>
      </c>
      <c r="B3538" s="1" t="s">
        <v>58</v>
      </c>
      <c r="C3538" s="1" t="s">
        <v>26</v>
      </c>
      <c r="D3538" s="1">
        <v>0</v>
      </c>
      <c r="E3538" s="1">
        <v>0</v>
      </c>
      <c r="F3538" s="1">
        <v>0</v>
      </c>
      <c r="G3538" s="1">
        <v>0</v>
      </c>
      <c r="H3538" s="1">
        <v>0</v>
      </c>
      <c r="I3538" s="1">
        <v>0</v>
      </c>
    </row>
    <row r="3539" spans="1:9" hidden="1" x14ac:dyDescent="0.25">
      <c r="A3539" s="1" t="s">
        <v>161</v>
      </c>
      <c r="B3539" s="1" t="s">
        <v>58</v>
      </c>
      <c r="C3539" s="1" t="s">
        <v>10</v>
      </c>
      <c r="D3539" s="1">
        <v>0</v>
      </c>
      <c r="E3539" s="1">
        <v>0</v>
      </c>
      <c r="F3539" s="1">
        <v>0</v>
      </c>
      <c r="G3539" s="1">
        <v>0</v>
      </c>
      <c r="H3539" s="1">
        <v>0</v>
      </c>
      <c r="I3539" s="1">
        <v>0</v>
      </c>
    </row>
    <row r="3540" spans="1:9" hidden="1" x14ac:dyDescent="0.25">
      <c r="A3540" s="1" t="s">
        <v>161</v>
      </c>
      <c r="B3540" s="1" t="s">
        <v>59</v>
      </c>
      <c r="C3540" s="1" t="s">
        <v>26</v>
      </c>
      <c r="D3540" s="1">
        <v>0</v>
      </c>
      <c r="E3540" s="1">
        <v>0</v>
      </c>
      <c r="F3540" s="1">
        <v>0</v>
      </c>
      <c r="G3540" s="1">
        <v>0</v>
      </c>
      <c r="H3540" s="1">
        <v>0</v>
      </c>
      <c r="I3540" s="1">
        <v>0</v>
      </c>
    </row>
    <row r="3541" spans="1:9" hidden="1" x14ac:dyDescent="0.25">
      <c r="A3541" s="1" t="s">
        <v>161</v>
      </c>
      <c r="B3541" s="1" t="s">
        <v>59</v>
      </c>
      <c r="C3541" s="1" t="s">
        <v>10</v>
      </c>
      <c r="D3541" s="1">
        <v>0</v>
      </c>
      <c r="E3541" s="1">
        <v>0</v>
      </c>
      <c r="F3541" s="1">
        <v>0</v>
      </c>
      <c r="G3541" s="1">
        <v>0</v>
      </c>
      <c r="H3541" s="1">
        <v>0</v>
      </c>
      <c r="I3541" s="1">
        <v>0</v>
      </c>
    </row>
    <row r="3542" spans="1:9" hidden="1" x14ac:dyDescent="0.25">
      <c r="A3542" s="1" t="s">
        <v>161</v>
      </c>
      <c r="B3542" s="1" t="s">
        <v>60</v>
      </c>
      <c r="C3542" s="1" t="s">
        <v>26</v>
      </c>
      <c r="D3542" s="1">
        <v>0</v>
      </c>
      <c r="E3542" s="1">
        <v>0</v>
      </c>
      <c r="F3542" s="1">
        <v>0</v>
      </c>
      <c r="G3542" s="1">
        <v>0</v>
      </c>
      <c r="H3542" s="1">
        <v>0</v>
      </c>
      <c r="I3542" s="1">
        <v>0</v>
      </c>
    </row>
    <row r="3543" spans="1:9" hidden="1" x14ac:dyDescent="0.25">
      <c r="A3543" s="1" t="s">
        <v>161</v>
      </c>
      <c r="B3543" s="1" t="s">
        <v>60</v>
      </c>
      <c r="C3543" s="1" t="s">
        <v>10</v>
      </c>
      <c r="D3543" s="1">
        <v>0</v>
      </c>
      <c r="E3543" s="1">
        <v>0</v>
      </c>
      <c r="F3543" s="1">
        <v>0</v>
      </c>
      <c r="G3543" s="1">
        <v>0</v>
      </c>
      <c r="H3543" s="1">
        <v>0</v>
      </c>
      <c r="I3543" s="1">
        <v>0</v>
      </c>
    </row>
    <row r="3544" spans="1:9" hidden="1" x14ac:dyDescent="0.25">
      <c r="A3544" s="1" t="s">
        <v>161</v>
      </c>
      <c r="B3544" s="1" t="s">
        <v>61</v>
      </c>
      <c r="C3544" s="1" t="s">
        <v>26</v>
      </c>
      <c r="D3544" s="1">
        <v>0</v>
      </c>
      <c r="E3544" s="1">
        <v>0</v>
      </c>
      <c r="F3544" s="1">
        <v>0</v>
      </c>
      <c r="G3544" s="1">
        <v>0</v>
      </c>
      <c r="H3544" s="1">
        <v>0</v>
      </c>
      <c r="I3544" s="1">
        <v>0</v>
      </c>
    </row>
    <row r="3545" spans="1:9" hidden="1" x14ac:dyDescent="0.25">
      <c r="A3545" s="1" t="s">
        <v>161</v>
      </c>
      <c r="B3545" s="1" t="s">
        <v>61</v>
      </c>
      <c r="C3545" s="1" t="s">
        <v>10</v>
      </c>
      <c r="D3545" s="1">
        <v>0</v>
      </c>
      <c r="E3545" s="1">
        <v>0</v>
      </c>
      <c r="F3545" s="1">
        <v>0</v>
      </c>
      <c r="G3545" s="1">
        <v>0</v>
      </c>
      <c r="H3545" s="1">
        <v>0</v>
      </c>
      <c r="I3545" s="1">
        <v>0</v>
      </c>
    </row>
    <row r="3546" spans="1:9" hidden="1" x14ac:dyDescent="0.25">
      <c r="A3546" s="1" t="s">
        <v>161</v>
      </c>
      <c r="B3546" s="1" t="s">
        <v>62</v>
      </c>
      <c r="C3546" s="1" t="s">
        <v>26</v>
      </c>
      <c r="D3546" s="1">
        <v>0</v>
      </c>
      <c r="E3546" s="1">
        <v>0</v>
      </c>
      <c r="F3546" s="1">
        <v>0</v>
      </c>
      <c r="G3546" s="1">
        <v>0</v>
      </c>
      <c r="H3546" s="1">
        <v>0</v>
      </c>
      <c r="I3546" s="1">
        <v>0</v>
      </c>
    </row>
    <row r="3547" spans="1:9" hidden="1" x14ac:dyDescent="0.25">
      <c r="A3547" s="1" t="s">
        <v>161</v>
      </c>
      <c r="B3547" s="1" t="s">
        <v>62</v>
      </c>
      <c r="C3547" s="1" t="s">
        <v>10</v>
      </c>
      <c r="D3547" s="1">
        <v>0</v>
      </c>
      <c r="E3547" s="1">
        <v>0</v>
      </c>
      <c r="F3547" s="1">
        <v>0</v>
      </c>
      <c r="G3547" s="1">
        <v>0</v>
      </c>
      <c r="H3547" s="1">
        <v>0</v>
      </c>
      <c r="I3547" s="1">
        <v>0</v>
      </c>
    </row>
    <row r="3548" spans="1:9" hidden="1" x14ac:dyDescent="0.25">
      <c r="A3548" s="1" t="s">
        <v>161</v>
      </c>
      <c r="B3548" s="1" t="s">
        <v>63</v>
      </c>
      <c r="C3548" s="1" t="s">
        <v>26</v>
      </c>
      <c r="D3548" s="1">
        <v>0</v>
      </c>
      <c r="E3548" s="1">
        <v>0</v>
      </c>
      <c r="F3548" s="1">
        <v>0</v>
      </c>
      <c r="G3548" s="1">
        <v>0</v>
      </c>
      <c r="H3548" s="1">
        <v>0</v>
      </c>
      <c r="I3548" s="1">
        <v>0</v>
      </c>
    </row>
    <row r="3549" spans="1:9" hidden="1" x14ac:dyDescent="0.25">
      <c r="A3549" s="1" t="s">
        <v>161</v>
      </c>
      <c r="B3549" s="1" t="s">
        <v>63</v>
      </c>
      <c r="C3549" s="1" t="s">
        <v>10</v>
      </c>
      <c r="D3549" s="1">
        <v>0</v>
      </c>
      <c r="E3549" s="1">
        <v>0</v>
      </c>
      <c r="F3549" s="1">
        <v>0</v>
      </c>
      <c r="G3549" s="1">
        <v>0</v>
      </c>
      <c r="H3549" s="1">
        <v>0</v>
      </c>
      <c r="I3549" s="1">
        <v>0</v>
      </c>
    </row>
    <row r="3550" spans="1:9" hidden="1" x14ac:dyDescent="0.25">
      <c r="A3550" s="1" t="s">
        <v>161</v>
      </c>
      <c r="B3550" s="1" t="s">
        <v>64</v>
      </c>
      <c r="C3550" s="1" t="s">
        <v>26</v>
      </c>
      <c r="D3550" s="1">
        <v>0</v>
      </c>
      <c r="E3550" s="1">
        <v>0</v>
      </c>
      <c r="F3550" s="1">
        <v>0</v>
      </c>
      <c r="G3550" s="1">
        <v>0</v>
      </c>
      <c r="H3550" s="1">
        <v>0</v>
      </c>
      <c r="I3550" s="1">
        <v>0</v>
      </c>
    </row>
    <row r="3551" spans="1:9" hidden="1" x14ac:dyDescent="0.25">
      <c r="A3551" s="1" t="s">
        <v>161</v>
      </c>
      <c r="B3551" s="1" t="s">
        <v>64</v>
      </c>
      <c r="C3551" s="1" t="s">
        <v>10</v>
      </c>
      <c r="D3551" s="1">
        <v>0</v>
      </c>
      <c r="E3551" s="1">
        <v>0</v>
      </c>
      <c r="F3551" s="1">
        <v>0</v>
      </c>
      <c r="G3551" s="1">
        <v>0</v>
      </c>
      <c r="H3551" s="1">
        <v>0</v>
      </c>
      <c r="I3551" s="1">
        <v>0</v>
      </c>
    </row>
    <row r="3552" spans="1:9" hidden="1" x14ac:dyDescent="0.25">
      <c r="A3552" s="1" t="s">
        <v>161</v>
      </c>
      <c r="B3552" s="1" t="s">
        <v>65</v>
      </c>
      <c r="C3552" s="1" t="s">
        <v>26</v>
      </c>
      <c r="D3552" s="1">
        <v>0</v>
      </c>
      <c r="E3552" s="1">
        <v>0</v>
      </c>
      <c r="F3552" s="1">
        <v>0</v>
      </c>
      <c r="G3552" s="1">
        <v>0</v>
      </c>
      <c r="H3552" s="1">
        <v>0</v>
      </c>
      <c r="I3552" s="1">
        <v>0</v>
      </c>
    </row>
    <row r="3553" spans="1:9" hidden="1" x14ac:dyDescent="0.25">
      <c r="A3553" s="1" t="s">
        <v>161</v>
      </c>
      <c r="B3553" s="1" t="s">
        <v>65</v>
      </c>
      <c r="C3553" s="1" t="s">
        <v>10</v>
      </c>
      <c r="D3553" s="1">
        <v>0</v>
      </c>
      <c r="E3553" s="1">
        <v>0</v>
      </c>
      <c r="F3553" s="1">
        <v>0</v>
      </c>
      <c r="G3553" s="1">
        <v>0</v>
      </c>
      <c r="H3553" s="1">
        <v>0</v>
      </c>
      <c r="I3553" s="1">
        <v>0</v>
      </c>
    </row>
    <row r="3554" spans="1:9" hidden="1" x14ac:dyDescent="0.25">
      <c r="A3554" s="1" t="s">
        <v>161</v>
      </c>
      <c r="B3554" s="1" t="s">
        <v>66</v>
      </c>
      <c r="C3554" s="1" t="s">
        <v>26</v>
      </c>
      <c r="D3554" s="1">
        <v>0</v>
      </c>
      <c r="E3554" s="1">
        <v>0</v>
      </c>
      <c r="F3554" s="1">
        <v>0</v>
      </c>
      <c r="G3554" s="1">
        <v>0</v>
      </c>
      <c r="H3554" s="1">
        <v>0</v>
      </c>
      <c r="I3554" s="1">
        <v>0</v>
      </c>
    </row>
    <row r="3555" spans="1:9" hidden="1" x14ac:dyDescent="0.25">
      <c r="A3555" s="1" t="s">
        <v>161</v>
      </c>
      <c r="B3555" s="1" t="s">
        <v>66</v>
      </c>
      <c r="C3555" s="1" t="s">
        <v>10</v>
      </c>
      <c r="D3555" s="1">
        <v>0</v>
      </c>
      <c r="E3555" s="1">
        <v>0</v>
      </c>
      <c r="F3555" s="1">
        <v>0</v>
      </c>
      <c r="G3555" s="1">
        <v>0</v>
      </c>
      <c r="H3555" s="1">
        <v>0</v>
      </c>
      <c r="I3555" s="1">
        <v>0</v>
      </c>
    </row>
    <row r="3556" spans="1:9" hidden="1" x14ac:dyDescent="0.25">
      <c r="A3556" s="1" t="s">
        <v>161</v>
      </c>
      <c r="B3556" s="1" t="s">
        <v>67</v>
      </c>
      <c r="C3556" s="1" t="s">
        <v>26</v>
      </c>
      <c r="D3556" s="1">
        <v>0</v>
      </c>
      <c r="E3556" s="1">
        <v>0</v>
      </c>
      <c r="F3556" s="1">
        <v>0</v>
      </c>
      <c r="G3556" s="1">
        <v>0</v>
      </c>
      <c r="H3556" s="1">
        <v>0</v>
      </c>
      <c r="I3556" s="1">
        <v>0</v>
      </c>
    </row>
    <row r="3557" spans="1:9" hidden="1" x14ac:dyDescent="0.25">
      <c r="A3557" s="1" t="s">
        <v>161</v>
      </c>
      <c r="B3557" s="1" t="s">
        <v>67</v>
      </c>
      <c r="C3557" s="1" t="s">
        <v>10</v>
      </c>
      <c r="D3557" s="1">
        <v>0</v>
      </c>
      <c r="E3557" s="1">
        <v>0</v>
      </c>
      <c r="F3557" s="1">
        <v>0</v>
      </c>
      <c r="G3557" s="1">
        <v>0</v>
      </c>
      <c r="H3557" s="1">
        <v>0</v>
      </c>
      <c r="I3557" s="1">
        <v>0</v>
      </c>
    </row>
    <row r="3558" spans="1:9" hidden="1" x14ac:dyDescent="0.25">
      <c r="A3558" s="1" t="s">
        <v>161</v>
      </c>
      <c r="B3558" s="1" t="s">
        <v>68</v>
      </c>
      <c r="C3558" s="1" t="s">
        <v>26</v>
      </c>
      <c r="D3558" s="1">
        <v>0</v>
      </c>
      <c r="E3558" s="1">
        <v>0</v>
      </c>
      <c r="F3558" s="1">
        <v>0</v>
      </c>
      <c r="G3558" s="1">
        <v>0</v>
      </c>
      <c r="H3558" s="1">
        <v>0</v>
      </c>
      <c r="I3558" s="1">
        <v>0</v>
      </c>
    </row>
    <row r="3559" spans="1:9" hidden="1" x14ac:dyDescent="0.25">
      <c r="A3559" s="1" t="s">
        <v>161</v>
      </c>
      <c r="B3559" s="1" t="s">
        <v>68</v>
      </c>
      <c r="C3559" s="1" t="s">
        <v>10</v>
      </c>
      <c r="D3559" s="1">
        <v>0</v>
      </c>
      <c r="E3559" s="1">
        <v>0</v>
      </c>
      <c r="F3559" s="1">
        <v>0</v>
      </c>
      <c r="G3559" s="1">
        <v>0</v>
      </c>
      <c r="H3559" s="1">
        <v>0</v>
      </c>
      <c r="I3559" s="1">
        <v>0</v>
      </c>
    </row>
    <row r="3560" spans="1:9" hidden="1" x14ac:dyDescent="0.25">
      <c r="A3560" s="1" t="s">
        <v>161</v>
      </c>
      <c r="B3560" s="1" t="s">
        <v>69</v>
      </c>
      <c r="C3560" s="1" t="s">
        <v>26</v>
      </c>
      <c r="D3560" s="1">
        <v>0</v>
      </c>
      <c r="E3560" s="1">
        <v>0</v>
      </c>
      <c r="F3560" s="1">
        <v>0</v>
      </c>
      <c r="G3560" s="1">
        <v>0</v>
      </c>
      <c r="H3560" s="1">
        <v>0</v>
      </c>
      <c r="I3560" s="1">
        <v>0</v>
      </c>
    </row>
    <row r="3561" spans="1:9" hidden="1" x14ac:dyDescent="0.25">
      <c r="A3561" s="1" t="s">
        <v>161</v>
      </c>
      <c r="B3561" s="1" t="s">
        <v>69</v>
      </c>
      <c r="C3561" s="1" t="s">
        <v>10</v>
      </c>
      <c r="D3561" s="1">
        <v>0</v>
      </c>
      <c r="E3561" s="1">
        <v>0</v>
      </c>
      <c r="F3561" s="1">
        <v>0</v>
      </c>
      <c r="G3561" s="1">
        <v>0</v>
      </c>
      <c r="H3561" s="1">
        <v>0</v>
      </c>
      <c r="I3561" s="1">
        <v>0</v>
      </c>
    </row>
    <row r="3562" spans="1:9" hidden="1" x14ac:dyDescent="0.25">
      <c r="A3562" s="1" t="s">
        <v>161</v>
      </c>
      <c r="B3562" s="1" t="s">
        <v>70</v>
      </c>
      <c r="C3562" s="1" t="s">
        <v>26</v>
      </c>
      <c r="D3562" s="1">
        <v>0</v>
      </c>
      <c r="E3562" s="1">
        <v>0</v>
      </c>
      <c r="F3562" s="1">
        <v>0</v>
      </c>
      <c r="G3562" s="1">
        <v>0</v>
      </c>
      <c r="H3562" s="1">
        <v>0</v>
      </c>
      <c r="I3562" s="1">
        <v>0</v>
      </c>
    </row>
    <row r="3563" spans="1:9" hidden="1" x14ac:dyDescent="0.25">
      <c r="A3563" s="1" t="s">
        <v>161</v>
      </c>
      <c r="B3563" s="1" t="s">
        <v>70</v>
      </c>
      <c r="C3563" s="1" t="s">
        <v>10</v>
      </c>
      <c r="D3563" s="1">
        <v>0</v>
      </c>
      <c r="E3563" s="1">
        <v>0</v>
      </c>
      <c r="F3563" s="1">
        <v>0</v>
      </c>
      <c r="G3563" s="1">
        <v>0</v>
      </c>
      <c r="H3563" s="1">
        <v>0</v>
      </c>
      <c r="I3563" s="1">
        <v>0</v>
      </c>
    </row>
    <row r="3564" spans="1:9" hidden="1" x14ac:dyDescent="0.25">
      <c r="A3564" s="1" t="s">
        <v>161</v>
      </c>
      <c r="B3564" s="1" t="s">
        <v>71</v>
      </c>
      <c r="C3564" s="1" t="s">
        <v>26</v>
      </c>
      <c r="D3564" s="1">
        <v>0</v>
      </c>
      <c r="E3564" s="1">
        <v>0</v>
      </c>
      <c r="F3564" s="1">
        <v>0</v>
      </c>
      <c r="G3564" s="1">
        <v>0</v>
      </c>
      <c r="H3564" s="1">
        <v>0</v>
      </c>
      <c r="I3564" s="1">
        <v>0</v>
      </c>
    </row>
    <row r="3565" spans="1:9" hidden="1" x14ac:dyDescent="0.25">
      <c r="A3565" s="1" t="s">
        <v>161</v>
      </c>
      <c r="B3565" s="1" t="s">
        <v>71</v>
      </c>
      <c r="C3565" s="1" t="s">
        <v>10</v>
      </c>
      <c r="D3565" s="1">
        <v>0</v>
      </c>
      <c r="E3565" s="1">
        <v>0</v>
      </c>
      <c r="F3565" s="1">
        <v>0</v>
      </c>
      <c r="G3565" s="1">
        <v>0</v>
      </c>
      <c r="H3565" s="1">
        <v>0</v>
      </c>
      <c r="I3565" s="1">
        <v>0</v>
      </c>
    </row>
    <row r="3566" spans="1:9" hidden="1" x14ac:dyDescent="0.25">
      <c r="A3566" s="1" t="s">
        <v>161</v>
      </c>
      <c r="B3566" s="1" t="s">
        <v>72</v>
      </c>
      <c r="C3566" s="1" t="s">
        <v>26</v>
      </c>
      <c r="D3566" s="1">
        <v>0</v>
      </c>
      <c r="E3566" s="1">
        <v>0</v>
      </c>
      <c r="F3566" s="1">
        <v>0</v>
      </c>
      <c r="G3566" s="1">
        <v>0</v>
      </c>
      <c r="H3566" s="1">
        <v>0</v>
      </c>
      <c r="I3566" s="1">
        <v>0</v>
      </c>
    </row>
    <row r="3567" spans="1:9" hidden="1" x14ac:dyDescent="0.25">
      <c r="A3567" s="1" t="s">
        <v>161</v>
      </c>
      <c r="B3567" s="1" t="s">
        <v>72</v>
      </c>
      <c r="C3567" s="1" t="s">
        <v>10</v>
      </c>
      <c r="D3567" s="1">
        <v>0</v>
      </c>
      <c r="E3567" s="1">
        <v>0</v>
      </c>
      <c r="F3567" s="1">
        <v>0</v>
      </c>
      <c r="G3567" s="1">
        <v>0</v>
      </c>
      <c r="H3567" s="1">
        <v>0</v>
      </c>
      <c r="I3567" s="1">
        <v>0</v>
      </c>
    </row>
    <row r="3568" spans="1:9" hidden="1" x14ac:dyDescent="0.25">
      <c r="A3568" s="1" t="s">
        <v>161</v>
      </c>
      <c r="B3568" s="1" t="s">
        <v>73</v>
      </c>
      <c r="C3568" s="1" t="s">
        <v>26</v>
      </c>
      <c r="D3568" s="1">
        <v>0</v>
      </c>
      <c r="E3568" s="1">
        <v>0</v>
      </c>
      <c r="F3568" s="1">
        <v>0</v>
      </c>
      <c r="G3568" s="1">
        <v>0</v>
      </c>
      <c r="H3568" s="1">
        <v>0</v>
      </c>
      <c r="I3568" s="1">
        <v>0</v>
      </c>
    </row>
    <row r="3569" spans="1:9" hidden="1" x14ac:dyDescent="0.25">
      <c r="A3569" s="1" t="s">
        <v>161</v>
      </c>
      <c r="B3569" s="1" t="s">
        <v>73</v>
      </c>
      <c r="C3569" s="1" t="s">
        <v>10</v>
      </c>
      <c r="D3569" s="1">
        <v>0</v>
      </c>
      <c r="E3569" s="1">
        <v>0</v>
      </c>
      <c r="F3569" s="1">
        <v>0</v>
      </c>
      <c r="G3569" s="1">
        <v>0</v>
      </c>
      <c r="H3569" s="1">
        <v>0</v>
      </c>
      <c r="I3569" s="1">
        <v>0</v>
      </c>
    </row>
    <row r="3570" spans="1:9" hidden="1" x14ac:dyDescent="0.25">
      <c r="A3570" s="1" t="s">
        <v>161</v>
      </c>
      <c r="B3570" s="1" t="s">
        <v>74</v>
      </c>
      <c r="C3570" s="1" t="s">
        <v>26</v>
      </c>
      <c r="D3570" s="1">
        <v>0</v>
      </c>
      <c r="E3570" s="1">
        <v>0</v>
      </c>
      <c r="F3570" s="1">
        <v>0</v>
      </c>
      <c r="G3570" s="1">
        <v>0</v>
      </c>
      <c r="H3570" s="1">
        <v>0</v>
      </c>
      <c r="I3570" s="1">
        <v>0</v>
      </c>
    </row>
    <row r="3571" spans="1:9" hidden="1" x14ac:dyDescent="0.25">
      <c r="A3571" s="1" t="s">
        <v>161</v>
      </c>
      <c r="B3571" s="1" t="s">
        <v>74</v>
      </c>
      <c r="C3571" s="1" t="s">
        <v>10</v>
      </c>
      <c r="D3571" s="1">
        <v>0</v>
      </c>
      <c r="E3571" s="1">
        <v>0</v>
      </c>
      <c r="F3571" s="1">
        <v>0</v>
      </c>
      <c r="G3571" s="1">
        <v>0</v>
      </c>
      <c r="H3571" s="1">
        <v>0</v>
      </c>
      <c r="I3571" s="1">
        <v>0</v>
      </c>
    </row>
    <row r="3572" spans="1:9" hidden="1" x14ac:dyDescent="0.25">
      <c r="A3572" s="1" t="s">
        <v>161</v>
      </c>
      <c r="B3572" s="1" t="s">
        <v>75</v>
      </c>
      <c r="C3572" s="1" t="s">
        <v>26</v>
      </c>
      <c r="D3572" s="1">
        <v>0</v>
      </c>
      <c r="E3572" s="1">
        <v>0</v>
      </c>
      <c r="F3572" s="1">
        <v>0</v>
      </c>
      <c r="G3572" s="1">
        <v>0</v>
      </c>
      <c r="H3572" s="1">
        <v>0</v>
      </c>
      <c r="I3572" s="1">
        <v>0</v>
      </c>
    </row>
    <row r="3573" spans="1:9" hidden="1" x14ac:dyDescent="0.25">
      <c r="A3573" s="1" t="s">
        <v>161</v>
      </c>
      <c r="B3573" s="1" t="s">
        <v>75</v>
      </c>
      <c r="C3573" s="1" t="s">
        <v>10</v>
      </c>
      <c r="D3573" s="1">
        <v>0</v>
      </c>
      <c r="E3573" s="1">
        <v>0</v>
      </c>
      <c r="F3573" s="1">
        <v>0</v>
      </c>
      <c r="G3573" s="1">
        <v>0</v>
      </c>
      <c r="H3573" s="1">
        <v>0</v>
      </c>
      <c r="I3573" s="1">
        <v>0</v>
      </c>
    </row>
    <row r="3574" spans="1:9" hidden="1" x14ac:dyDescent="0.25">
      <c r="A3574" s="1" t="s">
        <v>161</v>
      </c>
      <c r="B3574" s="1" t="s">
        <v>76</v>
      </c>
      <c r="C3574" s="1" t="s">
        <v>26</v>
      </c>
      <c r="D3574" s="1">
        <v>0</v>
      </c>
      <c r="E3574" s="1">
        <v>0</v>
      </c>
      <c r="F3574" s="1">
        <v>0</v>
      </c>
      <c r="G3574" s="1">
        <v>0</v>
      </c>
      <c r="H3574" s="1">
        <v>0</v>
      </c>
      <c r="I3574" s="1">
        <v>0</v>
      </c>
    </row>
    <row r="3575" spans="1:9" hidden="1" x14ac:dyDescent="0.25">
      <c r="A3575" s="1" t="s">
        <v>161</v>
      </c>
      <c r="B3575" s="1" t="s">
        <v>76</v>
      </c>
      <c r="C3575" s="1" t="s">
        <v>10</v>
      </c>
      <c r="D3575" s="1">
        <v>0</v>
      </c>
      <c r="E3575" s="1">
        <v>0</v>
      </c>
      <c r="F3575" s="1">
        <v>0</v>
      </c>
      <c r="G3575" s="1">
        <v>0</v>
      </c>
      <c r="H3575" s="1">
        <v>0</v>
      </c>
      <c r="I3575" s="1">
        <v>0</v>
      </c>
    </row>
    <row r="3576" spans="1:9" hidden="1" x14ac:dyDescent="0.25">
      <c r="A3576" s="1" t="s">
        <v>161</v>
      </c>
      <c r="B3576" s="1" t="s">
        <v>77</v>
      </c>
      <c r="C3576" s="1" t="s">
        <v>26</v>
      </c>
      <c r="D3576" s="1">
        <v>0</v>
      </c>
      <c r="E3576" s="1">
        <v>0</v>
      </c>
      <c r="F3576" s="1">
        <v>0</v>
      </c>
      <c r="G3576" s="1">
        <v>0</v>
      </c>
      <c r="H3576" s="1">
        <v>0</v>
      </c>
      <c r="I3576" s="1">
        <v>0</v>
      </c>
    </row>
    <row r="3577" spans="1:9" hidden="1" x14ac:dyDescent="0.25">
      <c r="A3577" s="1" t="s">
        <v>161</v>
      </c>
      <c r="B3577" s="1" t="s">
        <v>77</v>
      </c>
      <c r="C3577" s="1" t="s">
        <v>10</v>
      </c>
      <c r="D3577" s="1">
        <v>0</v>
      </c>
      <c r="E3577" s="1">
        <v>0</v>
      </c>
      <c r="F3577" s="1">
        <v>0</v>
      </c>
      <c r="G3577" s="1">
        <v>0</v>
      </c>
      <c r="H3577" s="1">
        <v>0</v>
      </c>
      <c r="I3577" s="1">
        <v>0</v>
      </c>
    </row>
    <row r="3578" spans="1:9" hidden="1" x14ac:dyDescent="0.25">
      <c r="A3578" s="1" t="s">
        <v>161</v>
      </c>
      <c r="B3578" s="1" t="s">
        <v>78</v>
      </c>
      <c r="C3578" s="1" t="s">
        <v>26</v>
      </c>
      <c r="D3578" s="1">
        <v>0</v>
      </c>
      <c r="E3578" s="1">
        <v>0</v>
      </c>
      <c r="F3578" s="1">
        <v>0</v>
      </c>
      <c r="G3578" s="1">
        <v>0</v>
      </c>
      <c r="H3578" s="1">
        <v>0</v>
      </c>
      <c r="I3578" s="1">
        <v>0</v>
      </c>
    </row>
    <row r="3579" spans="1:9" hidden="1" x14ac:dyDescent="0.25">
      <c r="A3579" s="1" t="s">
        <v>161</v>
      </c>
      <c r="B3579" s="1" t="s">
        <v>78</v>
      </c>
      <c r="C3579" s="1" t="s">
        <v>10</v>
      </c>
      <c r="D3579" s="1">
        <v>0</v>
      </c>
      <c r="E3579" s="1">
        <v>0</v>
      </c>
      <c r="F3579" s="1">
        <v>0</v>
      </c>
      <c r="G3579" s="1">
        <v>0</v>
      </c>
      <c r="H3579" s="1">
        <v>0</v>
      </c>
      <c r="I3579" s="1">
        <v>0</v>
      </c>
    </row>
    <row r="3580" spans="1:9" hidden="1" x14ac:dyDescent="0.25">
      <c r="A3580" s="1" t="s">
        <v>161</v>
      </c>
      <c r="B3580" s="1" t="s">
        <v>79</v>
      </c>
      <c r="C3580" s="1" t="s">
        <v>26</v>
      </c>
      <c r="D3580" s="1">
        <v>0</v>
      </c>
      <c r="E3580" s="1">
        <v>0</v>
      </c>
      <c r="F3580" s="1">
        <v>0</v>
      </c>
      <c r="G3580" s="1">
        <v>0</v>
      </c>
      <c r="H3580" s="1">
        <v>0</v>
      </c>
      <c r="I3580" s="1">
        <v>0</v>
      </c>
    </row>
    <row r="3581" spans="1:9" hidden="1" x14ac:dyDescent="0.25">
      <c r="A3581" s="1" t="s">
        <v>161</v>
      </c>
      <c r="B3581" s="1" t="s">
        <v>79</v>
      </c>
      <c r="C3581" s="1" t="s">
        <v>10</v>
      </c>
      <c r="D3581" s="1">
        <v>0</v>
      </c>
      <c r="E3581" s="1">
        <v>0</v>
      </c>
      <c r="F3581" s="1">
        <v>0</v>
      </c>
      <c r="G3581" s="1">
        <v>0</v>
      </c>
      <c r="H3581" s="1">
        <v>0</v>
      </c>
      <c r="I3581" s="1">
        <v>0</v>
      </c>
    </row>
    <row r="3582" spans="1:9" hidden="1" x14ac:dyDescent="0.25">
      <c r="A3582" s="1" t="s">
        <v>161</v>
      </c>
      <c r="B3582" s="1" t="s">
        <v>80</v>
      </c>
      <c r="C3582" s="1" t="s">
        <v>26</v>
      </c>
      <c r="D3582" s="1">
        <v>0</v>
      </c>
      <c r="E3582" s="1">
        <v>0</v>
      </c>
      <c r="F3582" s="1">
        <v>0</v>
      </c>
      <c r="G3582" s="1">
        <v>0</v>
      </c>
      <c r="H3582" s="1">
        <v>0</v>
      </c>
      <c r="I3582" s="1">
        <v>0</v>
      </c>
    </row>
    <row r="3583" spans="1:9" hidden="1" x14ac:dyDescent="0.25">
      <c r="A3583" s="1" t="s">
        <v>161</v>
      </c>
      <c r="B3583" s="1" t="s">
        <v>80</v>
      </c>
      <c r="C3583" s="1" t="s">
        <v>10</v>
      </c>
      <c r="D3583" s="1">
        <v>0</v>
      </c>
      <c r="E3583" s="1">
        <v>0</v>
      </c>
      <c r="F3583" s="1">
        <v>0</v>
      </c>
      <c r="G3583" s="1">
        <v>0</v>
      </c>
      <c r="H3583" s="1">
        <v>0</v>
      </c>
      <c r="I3583" s="1">
        <v>0</v>
      </c>
    </row>
    <row r="3584" spans="1:9" hidden="1" x14ac:dyDescent="0.25">
      <c r="A3584" s="1" t="s">
        <v>161</v>
      </c>
      <c r="B3584" s="1" t="s">
        <v>81</v>
      </c>
      <c r="C3584" s="1" t="s">
        <v>26</v>
      </c>
      <c r="D3584" s="1">
        <v>0</v>
      </c>
      <c r="E3584" s="1">
        <v>0</v>
      </c>
      <c r="F3584" s="1">
        <v>0</v>
      </c>
      <c r="G3584" s="1">
        <v>0</v>
      </c>
      <c r="H3584" s="1">
        <v>0</v>
      </c>
      <c r="I3584" s="1">
        <v>0</v>
      </c>
    </row>
    <row r="3585" spans="1:9" hidden="1" x14ac:dyDescent="0.25">
      <c r="A3585" s="1" t="s">
        <v>161</v>
      </c>
      <c r="B3585" s="1" t="s">
        <v>81</v>
      </c>
      <c r="C3585" s="1" t="s">
        <v>10</v>
      </c>
      <c r="D3585" s="1">
        <v>0</v>
      </c>
      <c r="E3585" s="1">
        <v>0</v>
      </c>
      <c r="F3585" s="1">
        <v>0</v>
      </c>
      <c r="G3585" s="1">
        <v>0</v>
      </c>
      <c r="H3585" s="1">
        <v>0</v>
      </c>
      <c r="I3585" s="1">
        <v>0</v>
      </c>
    </row>
    <row r="3586" spans="1:9" hidden="1" x14ac:dyDescent="0.25">
      <c r="A3586" s="1" t="s">
        <v>161</v>
      </c>
      <c r="B3586" s="1" t="s">
        <v>82</v>
      </c>
      <c r="C3586" s="1" t="s">
        <v>26</v>
      </c>
      <c r="D3586" s="1">
        <v>0</v>
      </c>
      <c r="E3586" s="1">
        <v>0</v>
      </c>
      <c r="F3586" s="1">
        <v>0</v>
      </c>
      <c r="G3586" s="1">
        <v>0</v>
      </c>
      <c r="H3586" s="1">
        <v>0</v>
      </c>
      <c r="I3586" s="1">
        <v>0</v>
      </c>
    </row>
    <row r="3587" spans="1:9" hidden="1" x14ac:dyDescent="0.25">
      <c r="A3587" s="1" t="s">
        <v>161</v>
      </c>
      <c r="B3587" s="1" t="s">
        <v>82</v>
      </c>
      <c r="C3587" s="1" t="s">
        <v>10</v>
      </c>
      <c r="D3587" s="1">
        <v>0</v>
      </c>
      <c r="E3587" s="1">
        <v>0</v>
      </c>
      <c r="F3587" s="1">
        <v>0</v>
      </c>
      <c r="G3587" s="1">
        <v>0</v>
      </c>
      <c r="H3587" s="1">
        <v>0</v>
      </c>
      <c r="I3587" s="1">
        <v>0</v>
      </c>
    </row>
    <row r="3588" spans="1:9" hidden="1" x14ac:dyDescent="0.25">
      <c r="A3588" s="1" t="s">
        <v>161</v>
      </c>
      <c r="B3588" s="1" t="s">
        <v>83</v>
      </c>
      <c r="C3588" s="1" t="s">
        <v>26</v>
      </c>
      <c r="D3588" s="1">
        <v>0</v>
      </c>
      <c r="E3588" s="1">
        <v>0</v>
      </c>
      <c r="F3588" s="1">
        <v>0</v>
      </c>
      <c r="G3588" s="1">
        <v>0</v>
      </c>
      <c r="H3588" s="1">
        <v>0</v>
      </c>
      <c r="I3588" s="1">
        <v>0</v>
      </c>
    </row>
    <row r="3589" spans="1:9" hidden="1" x14ac:dyDescent="0.25">
      <c r="A3589" s="1" t="s">
        <v>161</v>
      </c>
      <c r="B3589" s="1" t="s">
        <v>83</v>
      </c>
      <c r="C3589" s="1" t="s">
        <v>10</v>
      </c>
      <c r="D3589" s="1">
        <v>0</v>
      </c>
      <c r="E3589" s="1">
        <v>0</v>
      </c>
      <c r="F3589" s="1">
        <v>0</v>
      </c>
      <c r="G3589" s="1">
        <v>0</v>
      </c>
      <c r="H3589" s="1">
        <v>0</v>
      </c>
      <c r="I3589" s="1">
        <v>0</v>
      </c>
    </row>
    <row r="3590" spans="1:9" hidden="1" x14ac:dyDescent="0.25">
      <c r="A3590" s="1" t="s">
        <v>161</v>
      </c>
      <c r="B3590" s="1" t="s">
        <v>84</v>
      </c>
      <c r="C3590" s="1" t="s">
        <v>26</v>
      </c>
      <c r="D3590" s="1">
        <v>0</v>
      </c>
      <c r="E3590" s="1">
        <v>0</v>
      </c>
      <c r="F3590" s="1">
        <v>0</v>
      </c>
      <c r="G3590" s="1">
        <v>0</v>
      </c>
      <c r="H3590" s="1">
        <v>0</v>
      </c>
      <c r="I3590" s="1">
        <v>0</v>
      </c>
    </row>
    <row r="3591" spans="1:9" hidden="1" x14ac:dyDescent="0.25">
      <c r="A3591" s="1" t="s">
        <v>161</v>
      </c>
      <c r="B3591" s="1" t="s">
        <v>84</v>
      </c>
      <c r="C3591" s="1" t="s">
        <v>10</v>
      </c>
      <c r="D3591" s="1">
        <v>0</v>
      </c>
      <c r="E3591" s="1">
        <v>0</v>
      </c>
      <c r="F3591" s="1">
        <v>0</v>
      </c>
      <c r="G3591" s="1">
        <v>0</v>
      </c>
      <c r="H3591" s="1">
        <v>0</v>
      </c>
      <c r="I3591" s="1">
        <v>0</v>
      </c>
    </row>
    <row r="3592" spans="1:9" hidden="1" x14ac:dyDescent="0.25">
      <c r="A3592" s="1" t="s">
        <v>161</v>
      </c>
      <c r="B3592" s="1" t="s">
        <v>85</v>
      </c>
      <c r="C3592" s="1" t="s">
        <v>26</v>
      </c>
      <c r="D3592" s="1">
        <v>0</v>
      </c>
      <c r="E3592" s="1">
        <v>0</v>
      </c>
      <c r="F3592" s="1">
        <v>0</v>
      </c>
      <c r="G3592" s="1">
        <v>0</v>
      </c>
      <c r="H3592" s="1">
        <v>0</v>
      </c>
      <c r="I3592" s="1">
        <v>0</v>
      </c>
    </row>
    <row r="3593" spans="1:9" hidden="1" x14ac:dyDescent="0.25">
      <c r="A3593" s="1" t="s">
        <v>161</v>
      </c>
      <c r="B3593" s="1" t="s">
        <v>85</v>
      </c>
      <c r="C3593" s="1" t="s">
        <v>10</v>
      </c>
      <c r="D3593" s="1">
        <v>0</v>
      </c>
      <c r="E3593" s="1">
        <v>0</v>
      </c>
      <c r="F3593" s="1">
        <v>0</v>
      </c>
      <c r="G3593" s="1">
        <v>0</v>
      </c>
      <c r="H3593" s="1">
        <v>0</v>
      </c>
      <c r="I3593" s="1">
        <v>0</v>
      </c>
    </row>
    <row r="3594" spans="1:9" hidden="1" x14ac:dyDescent="0.25">
      <c r="A3594" s="1" t="s">
        <v>161</v>
      </c>
      <c r="B3594" s="1" t="s">
        <v>86</v>
      </c>
      <c r="C3594" s="1" t="s">
        <v>26</v>
      </c>
      <c r="D3594" s="1">
        <v>0</v>
      </c>
      <c r="E3594" s="1">
        <v>0</v>
      </c>
      <c r="F3594" s="1">
        <v>0</v>
      </c>
      <c r="G3594" s="1">
        <v>0</v>
      </c>
      <c r="H3594" s="1">
        <v>0</v>
      </c>
      <c r="I3594" s="1">
        <v>0</v>
      </c>
    </row>
    <row r="3595" spans="1:9" hidden="1" x14ac:dyDescent="0.25">
      <c r="A3595" s="1" t="s">
        <v>161</v>
      </c>
      <c r="B3595" s="1" t="s">
        <v>86</v>
      </c>
      <c r="C3595" s="1" t="s">
        <v>10</v>
      </c>
      <c r="D3595" s="1">
        <v>0</v>
      </c>
      <c r="E3595" s="1">
        <v>0</v>
      </c>
      <c r="F3595" s="1">
        <v>0</v>
      </c>
      <c r="G3595" s="1">
        <v>0</v>
      </c>
      <c r="H3595" s="1">
        <v>0</v>
      </c>
      <c r="I3595" s="1">
        <v>0</v>
      </c>
    </row>
    <row r="3596" spans="1:9" hidden="1" x14ac:dyDescent="0.25">
      <c r="A3596" s="1" t="s">
        <v>161</v>
      </c>
      <c r="B3596" s="1" t="s">
        <v>87</v>
      </c>
      <c r="C3596" s="1" t="s">
        <v>26</v>
      </c>
      <c r="D3596" s="1">
        <v>0</v>
      </c>
      <c r="E3596" s="1">
        <v>0</v>
      </c>
      <c r="F3596" s="1">
        <v>0</v>
      </c>
      <c r="G3596" s="1">
        <v>0</v>
      </c>
      <c r="H3596" s="1">
        <v>0</v>
      </c>
      <c r="I3596" s="1">
        <v>0</v>
      </c>
    </row>
    <row r="3597" spans="1:9" hidden="1" x14ac:dyDescent="0.25">
      <c r="A3597" s="1" t="s">
        <v>161</v>
      </c>
      <c r="B3597" s="1" t="s">
        <v>87</v>
      </c>
      <c r="C3597" s="1" t="s">
        <v>10</v>
      </c>
      <c r="D3597" s="1">
        <v>0</v>
      </c>
      <c r="E3597" s="1">
        <v>0</v>
      </c>
      <c r="F3597" s="1">
        <v>0</v>
      </c>
      <c r="G3597" s="1">
        <v>0</v>
      </c>
      <c r="H3597" s="1">
        <v>0</v>
      </c>
      <c r="I3597" s="1">
        <v>0</v>
      </c>
    </row>
    <row r="3598" spans="1:9" hidden="1" x14ac:dyDescent="0.25">
      <c r="A3598" s="1" t="s">
        <v>161</v>
      </c>
      <c r="B3598" s="1" t="s">
        <v>88</v>
      </c>
      <c r="C3598" s="1" t="s">
        <v>26</v>
      </c>
      <c r="D3598" s="1">
        <v>0</v>
      </c>
      <c r="E3598" s="1">
        <v>0</v>
      </c>
      <c r="F3598" s="1">
        <v>0</v>
      </c>
      <c r="G3598" s="1">
        <v>0</v>
      </c>
      <c r="H3598" s="1">
        <v>0</v>
      </c>
      <c r="I3598" s="1">
        <v>0</v>
      </c>
    </row>
    <row r="3599" spans="1:9" hidden="1" x14ac:dyDescent="0.25">
      <c r="A3599" s="1" t="s">
        <v>161</v>
      </c>
      <c r="B3599" s="1" t="s">
        <v>88</v>
      </c>
      <c r="C3599" s="1" t="s">
        <v>10</v>
      </c>
      <c r="D3599" s="1">
        <v>0</v>
      </c>
      <c r="E3599" s="1">
        <v>0</v>
      </c>
      <c r="F3599" s="1">
        <v>0</v>
      </c>
      <c r="G3599" s="1">
        <v>0</v>
      </c>
      <c r="H3599" s="1">
        <v>0</v>
      </c>
      <c r="I3599" s="1">
        <v>0</v>
      </c>
    </row>
    <row r="3600" spans="1:9" hidden="1" x14ac:dyDescent="0.25">
      <c r="A3600" s="1" t="s">
        <v>161</v>
      </c>
      <c r="B3600" s="1" t="s">
        <v>89</v>
      </c>
      <c r="C3600" s="1" t="s">
        <v>26</v>
      </c>
      <c r="D3600" s="1">
        <v>0</v>
      </c>
      <c r="E3600" s="1">
        <v>0</v>
      </c>
      <c r="F3600" s="1">
        <v>0</v>
      </c>
      <c r="G3600" s="1">
        <v>0</v>
      </c>
      <c r="H3600" s="1">
        <v>0</v>
      </c>
      <c r="I3600" s="1">
        <v>0</v>
      </c>
    </row>
    <row r="3601" spans="1:9" hidden="1" x14ac:dyDescent="0.25">
      <c r="A3601" s="1" t="s">
        <v>161</v>
      </c>
      <c r="B3601" s="1" t="s">
        <v>89</v>
      </c>
      <c r="C3601" s="1" t="s">
        <v>10</v>
      </c>
      <c r="D3601" s="1">
        <v>0</v>
      </c>
      <c r="E3601" s="1">
        <v>0</v>
      </c>
      <c r="F3601" s="1">
        <v>0</v>
      </c>
      <c r="G3601" s="1">
        <v>0</v>
      </c>
      <c r="H3601" s="1">
        <v>0</v>
      </c>
      <c r="I3601" s="1">
        <v>0</v>
      </c>
    </row>
    <row r="3602" spans="1:9" hidden="1" x14ac:dyDescent="0.25">
      <c r="A3602" s="1" t="s">
        <v>161</v>
      </c>
      <c r="B3602" s="1" t="s">
        <v>90</v>
      </c>
      <c r="C3602" s="1" t="s">
        <v>26</v>
      </c>
      <c r="D3602" s="1">
        <v>0</v>
      </c>
      <c r="E3602" s="1">
        <v>0</v>
      </c>
      <c r="F3602" s="1">
        <v>0</v>
      </c>
      <c r="G3602" s="1">
        <v>0</v>
      </c>
      <c r="H3602" s="1">
        <v>0</v>
      </c>
      <c r="I3602" s="1">
        <v>0</v>
      </c>
    </row>
    <row r="3603" spans="1:9" hidden="1" x14ac:dyDescent="0.25">
      <c r="A3603" s="1" t="s">
        <v>161</v>
      </c>
      <c r="B3603" s="1" t="s">
        <v>90</v>
      </c>
      <c r="C3603" s="1" t="s">
        <v>10</v>
      </c>
      <c r="D3603" s="1">
        <v>0</v>
      </c>
      <c r="E3603" s="1">
        <v>0</v>
      </c>
      <c r="F3603" s="1">
        <v>0</v>
      </c>
      <c r="G3603" s="1">
        <v>0</v>
      </c>
      <c r="H3603" s="1">
        <v>0</v>
      </c>
      <c r="I3603" s="1">
        <v>0</v>
      </c>
    </row>
    <row r="3604" spans="1:9" hidden="1" x14ac:dyDescent="0.25">
      <c r="A3604" s="1" t="s">
        <v>161</v>
      </c>
      <c r="B3604" s="1" t="s">
        <v>91</v>
      </c>
      <c r="C3604" s="1" t="s">
        <v>26</v>
      </c>
      <c r="D3604" s="1">
        <v>0</v>
      </c>
      <c r="E3604" s="1">
        <v>0</v>
      </c>
      <c r="F3604" s="1">
        <v>0</v>
      </c>
      <c r="G3604" s="1">
        <v>0</v>
      </c>
      <c r="H3604" s="1">
        <v>0</v>
      </c>
      <c r="I3604" s="1">
        <v>0</v>
      </c>
    </row>
    <row r="3605" spans="1:9" hidden="1" x14ac:dyDescent="0.25">
      <c r="A3605" s="1" t="s">
        <v>161</v>
      </c>
      <c r="B3605" s="1" t="s">
        <v>91</v>
      </c>
      <c r="C3605" s="1" t="s">
        <v>10</v>
      </c>
      <c r="D3605" s="1">
        <v>0</v>
      </c>
      <c r="E3605" s="1">
        <v>0</v>
      </c>
      <c r="F3605" s="1">
        <v>0</v>
      </c>
      <c r="G3605" s="1">
        <v>0</v>
      </c>
      <c r="H3605" s="1">
        <v>0</v>
      </c>
      <c r="I3605" s="1">
        <v>0</v>
      </c>
    </row>
    <row r="3606" spans="1:9" hidden="1" x14ac:dyDescent="0.25">
      <c r="A3606" s="1" t="s">
        <v>161</v>
      </c>
      <c r="B3606" s="1" t="s">
        <v>92</v>
      </c>
      <c r="C3606" s="1" t="s">
        <v>26</v>
      </c>
      <c r="D3606" s="1">
        <v>0</v>
      </c>
      <c r="E3606" s="1">
        <v>0</v>
      </c>
      <c r="F3606" s="1">
        <v>0</v>
      </c>
      <c r="G3606" s="1">
        <v>0</v>
      </c>
      <c r="H3606" s="1">
        <v>0</v>
      </c>
      <c r="I3606" s="1">
        <v>0</v>
      </c>
    </row>
    <row r="3607" spans="1:9" hidden="1" x14ac:dyDescent="0.25">
      <c r="A3607" s="1" t="s">
        <v>161</v>
      </c>
      <c r="B3607" s="1" t="s">
        <v>92</v>
      </c>
      <c r="C3607" s="1" t="s">
        <v>10</v>
      </c>
      <c r="D3607" s="1">
        <v>0</v>
      </c>
      <c r="E3607" s="1">
        <v>0</v>
      </c>
      <c r="F3607" s="1">
        <v>0</v>
      </c>
      <c r="G3607" s="1">
        <v>0</v>
      </c>
      <c r="H3607" s="1">
        <v>0</v>
      </c>
      <c r="I3607" s="1">
        <v>0</v>
      </c>
    </row>
    <row r="3608" spans="1:9" hidden="1" x14ac:dyDescent="0.25">
      <c r="A3608" s="1" t="s">
        <v>161</v>
      </c>
      <c r="B3608" s="1" t="s">
        <v>93</v>
      </c>
      <c r="C3608" s="1" t="s">
        <v>26</v>
      </c>
      <c r="D3608" s="1">
        <v>0</v>
      </c>
      <c r="E3608" s="1">
        <v>0</v>
      </c>
      <c r="F3608" s="1">
        <v>0</v>
      </c>
      <c r="G3608" s="1">
        <v>0</v>
      </c>
      <c r="H3608" s="1">
        <v>0</v>
      </c>
      <c r="I3608" s="1">
        <v>0</v>
      </c>
    </row>
    <row r="3609" spans="1:9" hidden="1" x14ac:dyDescent="0.25">
      <c r="A3609" s="1" t="s">
        <v>161</v>
      </c>
      <c r="B3609" s="1" t="s">
        <v>93</v>
      </c>
      <c r="C3609" s="1" t="s">
        <v>10</v>
      </c>
      <c r="D3609" s="1">
        <v>0</v>
      </c>
      <c r="E3609" s="1">
        <v>0</v>
      </c>
      <c r="F3609" s="1">
        <v>0</v>
      </c>
      <c r="G3609" s="1">
        <v>0</v>
      </c>
      <c r="H3609" s="1">
        <v>0</v>
      </c>
      <c r="I3609" s="1">
        <v>0</v>
      </c>
    </row>
    <row r="3610" spans="1:9" hidden="1" x14ac:dyDescent="0.25">
      <c r="A3610" s="1" t="s">
        <v>161</v>
      </c>
      <c r="B3610" s="1" t="s">
        <v>94</v>
      </c>
      <c r="C3610" s="1" t="s">
        <v>26</v>
      </c>
      <c r="D3610" s="1">
        <v>0</v>
      </c>
      <c r="E3610" s="1">
        <v>0</v>
      </c>
      <c r="F3610" s="1">
        <v>0</v>
      </c>
      <c r="G3610" s="1">
        <v>0</v>
      </c>
      <c r="H3610" s="1">
        <v>0</v>
      </c>
      <c r="I3610" s="1">
        <v>0</v>
      </c>
    </row>
    <row r="3611" spans="1:9" hidden="1" x14ac:dyDescent="0.25">
      <c r="A3611" s="1" t="s">
        <v>161</v>
      </c>
      <c r="B3611" s="1" t="s">
        <v>94</v>
      </c>
      <c r="C3611" s="1" t="s">
        <v>10</v>
      </c>
      <c r="D3611" s="1">
        <v>0</v>
      </c>
      <c r="E3611" s="1">
        <v>0</v>
      </c>
      <c r="F3611" s="1">
        <v>0</v>
      </c>
      <c r="G3611" s="1">
        <v>0</v>
      </c>
      <c r="H3611" s="1">
        <v>0</v>
      </c>
      <c r="I3611" s="1">
        <v>0</v>
      </c>
    </row>
    <row r="3612" spans="1:9" hidden="1" x14ac:dyDescent="0.25">
      <c r="A3612" s="1" t="s">
        <v>161</v>
      </c>
      <c r="B3612" s="1" t="s">
        <v>95</v>
      </c>
      <c r="C3612" s="1" t="s">
        <v>26</v>
      </c>
      <c r="D3612" s="1">
        <v>0</v>
      </c>
      <c r="E3612" s="1">
        <v>0</v>
      </c>
      <c r="F3612" s="1">
        <v>0</v>
      </c>
      <c r="G3612" s="1">
        <v>0</v>
      </c>
      <c r="H3612" s="1">
        <v>0</v>
      </c>
      <c r="I3612" s="1">
        <v>0</v>
      </c>
    </row>
    <row r="3613" spans="1:9" hidden="1" x14ac:dyDescent="0.25">
      <c r="A3613" s="1" t="s">
        <v>161</v>
      </c>
      <c r="B3613" s="1" t="s">
        <v>95</v>
      </c>
      <c r="C3613" s="1" t="s">
        <v>10</v>
      </c>
      <c r="D3613" s="1">
        <v>0</v>
      </c>
      <c r="E3613" s="1">
        <v>0</v>
      </c>
      <c r="F3613" s="1">
        <v>0</v>
      </c>
      <c r="G3613" s="1">
        <v>0</v>
      </c>
      <c r="H3613" s="1">
        <v>0</v>
      </c>
      <c r="I3613" s="1">
        <v>0</v>
      </c>
    </row>
    <row r="3614" spans="1:9" hidden="1" x14ac:dyDescent="0.25">
      <c r="A3614" s="1" t="s">
        <v>161</v>
      </c>
      <c r="B3614" s="1" t="s">
        <v>96</v>
      </c>
      <c r="C3614" s="1" t="s">
        <v>26</v>
      </c>
      <c r="D3614" s="1">
        <v>0</v>
      </c>
      <c r="E3614" s="1">
        <v>0</v>
      </c>
      <c r="F3614" s="1">
        <v>0</v>
      </c>
      <c r="G3614" s="1">
        <v>0</v>
      </c>
      <c r="H3614" s="1">
        <v>0</v>
      </c>
      <c r="I3614" s="1">
        <v>0</v>
      </c>
    </row>
    <row r="3615" spans="1:9" hidden="1" x14ac:dyDescent="0.25">
      <c r="A3615" s="1" t="s">
        <v>161</v>
      </c>
      <c r="B3615" s="1" t="s">
        <v>96</v>
      </c>
      <c r="C3615" s="1" t="s">
        <v>10</v>
      </c>
      <c r="D3615" s="1">
        <v>0</v>
      </c>
      <c r="E3615" s="1">
        <v>0</v>
      </c>
      <c r="F3615" s="1">
        <v>0</v>
      </c>
      <c r="G3615" s="1">
        <v>0</v>
      </c>
      <c r="H3615" s="1">
        <v>0</v>
      </c>
      <c r="I3615" s="1">
        <v>0</v>
      </c>
    </row>
    <row r="3616" spans="1:9" hidden="1" x14ac:dyDescent="0.25">
      <c r="A3616" s="1" t="s">
        <v>161</v>
      </c>
      <c r="B3616" s="1" t="s">
        <v>97</v>
      </c>
      <c r="C3616" s="1" t="s">
        <v>26</v>
      </c>
      <c r="D3616" s="1">
        <v>0</v>
      </c>
      <c r="E3616" s="1">
        <v>0</v>
      </c>
      <c r="F3616" s="1">
        <v>0</v>
      </c>
      <c r="G3616" s="1">
        <v>0</v>
      </c>
      <c r="H3616" s="1">
        <v>0</v>
      </c>
      <c r="I3616" s="1">
        <v>0</v>
      </c>
    </row>
    <row r="3617" spans="1:9" hidden="1" x14ac:dyDescent="0.25">
      <c r="A3617" s="1" t="s">
        <v>161</v>
      </c>
      <c r="B3617" s="1" t="s">
        <v>97</v>
      </c>
      <c r="C3617" s="1" t="s">
        <v>10</v>
      </c>
      <c r="D3617" s="1">
        <v>0</v>
      </c>
      <c r="E3617" s="1">
        <v>0</v>
      </c>
      <c r="F3617" s="1">
        <v>0</v>
      </c>
      <c r="G3617" s="1">
        <v>0</v>
      </c>
      <c r="H3617" s="1">
        <v>0</v>
      </c>
      <c r="I3617" s="1">
        <v>0</v>
      </c>
    </row>
    <row r="3618" spans="1:9" hidden="1" x14ac:dyDescent="0.25">
      <c r="A3618" s="1" t="s">
        <v>161</v>
      </c>
      <c r="B3618" s="1" t="s">
        <v>98</v>
      </c>
      <c r="C3618" s="1" t="s">
        <v>26</v>
      </c>
      <c r="D3618" s="1">
        <v>0</v>
      </c>
      <c r="E3618" s="1">
        <v>0</v>
      </c>
      <c r="F3618" s="1">
        <v>0</v>
      </c>
      <c r="G3618" s="1">
        <v>0</v>
      </c>
      <c r="H3618" s="1">
        <v>0</v>
      </c>
      <c r="I3618" s="1">
        <v>0</v>
      </c>
    </row>
    <row r="3619" spans="1:9" hidden="1" x14ac:dyDescent="0.25">
      <c r="A3619" s="1" t="s">
        <v>161</v>
      </c>
      <c r="B3619" s="1" t="s">
        <v>98</v>
      </c>
      <c r="C3619" s="1" t="s">
        <v>10</v>
      </c>
      <c r="D3619" s="1">
        <v>0</v>
      </c>
      <c r="E3619" s="1">
        <v>0</v>
      </c>
      <c r="F3619" s="1">
        <v>0</v>
      </c>
      <c r="G3619" s="1">
        <v>0</v>
      </c>
      <c r="H3619" s="1">
        <v>0</v>
      </c>
      <c r="I3619" s="1">
        <v>0</v>
      </c>
    </row>
    <row r="3620" spans="1:9" hidden="1" x14ac:dyDescent="0.25">
      <c r="A3620" s="1" t="s">
        <v>161</v>
      </c>
      <c r="B3620" s="1" t="s">
        <v>14</v>
      </c>
      <c r="C3620" s="1" t="s">
        <v>26</v>
      </c>
      <c r="D3620" s="1">
        <v>0</v>
      </c>
      <c r="E3620" s="1">
        <v>0</v>
      </c>
      <c r="F3620" s="1">
        <v>0</v>
      </c>
      <c r="G3620" s="1">
        <v>0</v>
      </c>
      <c r="H3620" s="1">
        <v>0</v>
      </c>
      <c r="I3620" s="1">
        <v>0</v>
      </c>
    </row>
    <row r="3621" spans="1:9" hidden="1" x14ac:dyDescent="0.25">
      <c r="A3621" s="1" t="s">
        <v>161</v>
      </c>
      <c r="B3621" s="1" t="s">
        <v>14</v>
      </c>
      <c r="C3621" s="1" t="s">
        <v>10</v>
      </c>
      <c r="D3621" s="1">
        <v>0</v>
      </c>
      <c r="E3621" s="1">
        <v>0</v>
      </c>
      <c r="F3621" s="1">
        <v>0</v>
      </c>
      <c r="G3621" s="1">
        <v>0</v>
      </c>
      <c r="H3621" s="1">
        <v>0</v>
      </c>
      <c r="I3621" s="1">
        <v>0</v>
      </c>
    </row>
    <row r="3622" spans="1:9" hidden="1" x14ac:dyDescent="0.25">
      <c r="A3622" s="1" t="s">
        <v>161</v>
      </c>
      <c r="B3622" s="1" t="s">
        <v>99</v>
      </c>
      <c r="C3622" s="1" t="s">
        <v>26</v>
      </c>
      <c r="D3622" s="1">
        <v>0</v>
      </c>
      <c r="E3622" s="1">
        <v>0</v>
      </c>
      <c r="F3622" s="1">
        <v>0</v>
      </c>
      <c r="G3622" s="1">
        <v>0</v>
      </c>
      <c r="H3622" s="1">
        <v>0</v>
      </c>
      <c r="I3622" s="1">
        <v>0</v>
      </c>
    </row>
    <row r="3623" spans="1:9" hidden="1" x14ac:dyDescent="0.25">
      <c r="A3623" s="1" t="s">
        <v>161</v>
      </c>
      <c r="B3623" s="1" t="s">
        <v>99</v>
      </c>
      <c r="C3623" s="1" t="s">
        <v>10</v>
      </c>
      <c r="D3623" s="1">
        <v>0</v>
      </c>
      <c r="E3623" s="1">
        <v>0</v>
      </c>
      <c r="F3623" s="1">
        <v>0</v>
      </c>
      <c r="G3623" s="1">
        <v>0</v>
      </c>
      <c r="H3623" s="1">
        <v>0</v>
      </c>
      <c r="I3623" s="1">
        <v>0</v>
      </c>
    </row>
    <row r="3624" spans="1:9" hidden="1" x14ac:dyDescent="0.25">
      <c r="A3624" s="1" t="s">
        <v>161</v>
      </c>
      <c r="B3624" s="1" t="s">
        <v>15</v>
      </c>
      <c r="C3624" s="1" t="s">
        <v>26</v>
      </c>
      <c r="D3624" s="1">
        <v>0</v>
      </c>
      <c r="E3624" s="1">
        <v>0</v>
      </c>
      <c r="F3624" s="1">
        <v>0</v>
      </c>
      <c r="G3624" s="1">
        <v>0</v>
      </c>
      <c r="H3624" s="1">
        <v>0</v>
      </c>
      <c r="I3624" s="1">
        <v>0</v>
      </c>
    </row>
    <row r="3625" spans="1:9" hidden="1" x14ac:dyDescent="0.25">
      <c r="A3625" s="1" t="s">
        <v>161</v>
      </c>
      <c r="B3625" s="1" t="s">
        <v>15</v>
      </c>
      <c r="C3625" s="1" t="s">
        <v>10</v>
      </c>
      <c r="D3625" s="1">
        <v>0</v>
      </c>
      <c r="E3625" s="1">
        <v>0</v>
      </c>
      <c r="F3625" s="1">
        <v>0</v>
      </c>
      <c r="G3625" s="1">
        <v>0</v>
      </c>
      <c r="H3625" s="1">
        <v>0</v>
      </c>
      <c r="I3625" s="1">
        <v>0</v>
      </c>
    </row>
    <row r="3626" spans="1:9" hidden="1" x14ac:dyDescent="0.25">
      <c r="A3626" s="1" t="s">
        <v>161</v>
      </c>
      <c r="B3626" s="1" t="s">
        <v>100</v>
      </c>
      <c r="C3626" s="1" t="s">
        <v>26</v>
      </c>
      <c r="D3626" s="1">
        <v>0</v>
      </c>
      <c r="E3626" s="1">
        <v>0</v>
      </c>
      <c r="F3626" s="1">
        <v>0</v>
      </c>
      <c r="G3626" s="1">
        <v>0</v>
      </c>
      <c r="H3626" s="1">
        <v>0</v>
      </c>
      <c r="I3626" s="1">
        <v>0</v>
      </c>
    </row>
    <row r="3627" spans="1:9" hidden="1" x14ac:dyDescent="0.25">
      <c r="A3627" s="1" t="s">
        <v>161</v>
      </c>
      <c r="B3627" s="1" t="s">
        <v>100</v>
      </c>
      <c r="C3627" s="1" t="s">
        <v>10</v>
      </c>
      <c r="D3627" s="1">
        <v>0</v>
      </c>
      <c r="E3627" s="1">
        <v>0</v>
      </c>
      <c r="F3627" s="1">
        <v>0</v>
      </c>
      <c r="G3627" s="1">
        <v>0</v>
      </c>
      <c r="H3627" s="1">
        <v>0</v>
      </c>
      <c r="I3627" s="1">
        <v>0</v>
      </c>
    </row>
    <row r="3628" spans="1:9" hidden="1" x14ac:dyDescent="0.25">
      <c r="A3628" s="1" t="s">
        <v>161</v>
      </c>
      <c r="B3628" s="1" t="s">
        <v>101</v>
      </c>
      <c r="C3628" s="1" t="s">
        <v>26</v>
      </c>
      <c r="D3628" s="1">
        <v>0</v>
      </c>
      <c r="E3628" s="1">
        <v>0</v>
      </c>
      <c r="F3628" s="1">
        <v>0</v>
      </c>
      <c r="G3628" s="1">
        <v>0</v>
      </c>
      <c r="H3628" s="1">
        <v>0</v>
      </c>
      <c r="I3628" s="1">
        <v>0</v>
      </c>
    </row>
    <row r="3629" spans="1:9" hidden="1" x14ac:dyDescent="0.25">
      <c r="A3629" s="1" t="s">
        <v>161</v>
      </c>
      <c r="B3629" s="1" t="s">
        <v>101</v>
      </c>
      <c r="C3629" s="1" t="s">
        <v>10</v>
      </c>
      <c r="D3629" s="1">
        <v>0</v>
      </c>
      <c r="E3629" s="1">
        <v>0</v>
      </c>
      <c r="F3629" s="1">
        <v>0</v>
      </c>
      <c r="G3629" s="1">
        <v>0</v>
      </c>
      <c r="H3629" s="1">
        <v>0</v>
      </c>
      <c r="I3629" s="1">
        <v>0</v>
      </c>
    </row>
    <row r="3630" spans="1:9" hidden="1" x14ac:dyDescent="0.25">
      <c r="A3630" s="1" t="s">
        <v>161</v>
      </c>
      <c r="B3630" s="1" t="s">
        <v>102</v>
      </c>
      <c r="C3630" s="1" t="s">
        <v>26</v>
      </c>
      <c r="D3630" s="1">
        <v>0</v>
      </c>
      <c r="E3630" s="1">
        <v>0</v>
      </c>
      <c r="F3630" s="1">
        <v>0</v>
      </c>
      <c r="G3630" s="1">
        <v>0</v>
      </c>
      <c r="H3630" s="1">
        <v>0</v>
      </c>
      <c r="I3630" s="1">
        <v>0</v>
      </c>
    </row>
    <row r="3631" spans="1:9" hidden="1" x14ac:dyDescent="0.25">
      <c r="A3631" s="1" t="s">
        <v>161</v>
      </c>
      <c r="B3631" s="1" t="s">
        <v>102</v>
      </c>
      <c r="C3631" s="1" t="s">
        <v>10</v>
      </c>
      <c r="D3631" s="1">
        <v>0</v>
      </c>
      <c r="E3631" s="1">
        <v>0</v>
      </c>
      <c r="F3631" s="1">
        <v>0</v>
      </c>
      <c r="G3631" s="1">
        <v>0</v>
      </c>
      <c r="H3631" s="1">
        <v>0</v>
      </c>
      <c r="I3631" s="1">
        <v>0</v>
      </c>
    </row>
    <row r="3632" spans="1:9" hidden="1" x14ac:dyDescent="0.25">
      <c r="A3632" s="1" t="s">
        <v>161</v>
      </c>
      <c r="B3632" s="1" t="s">
        <v>103</v>
      </c>
      <c r="C3632" s="1" t="s">
        <v>26</v>
      </c>
      <c r="D3632" s="1">
        <v>0</v>
      </c>
      <c r="E3632" s="1">
        <v>0</v>
      </c>
      <c r="F3632" s="1">
        <v>0</v>
      </c>
      <c r="G3632" s="1">
        <v>0</v>
      </c>
      <c r="H3632" s="1">
        <v>0</v>
      </c>
      <c r="I3632" s="1">
        <v>0</v>
      </c>
    </row>
    <row r="3633" spans="1:9" hidden="1" x14ac:dyDescent="0.25">
      <c r="A3633" s="1" t="s">
        <v>161</v>
      </c>
      <c r="B3633" s="1" t="s">
        <v>103</v>
      </c>
      <c r="C3633" s="1" t="s">
        <v>10</v>
      </c>
      <c r="D3633" s="1">
        <v>0</v>
      </c>
      <c r="E3633" s="1">
        <v>0</v>
      </c>
      <c r="F3633" s="1">
        <v>0</v>
      </c>
      <c r="G3633" s="1">
        <v>0</v>
      </c>
      <c r="H3633" s="1">
        <v>0</v>
      </c>
      <c r="I3633" s="1">
        <v>0</v>
      </c>
    </row>
    <row r="3634" spans="1:9" hidden="1" x14ac:dyDescent="0.25">
      <c r="A3634" s="1" t="s">
        <v>161</v>
      </c>
      <c r="B3634" s="1" t="s">
        <v>104</v>
      </c>
      <c r="C3634" s="1" t="s">
        <v>26</v>
      </c>
      <c r="D3634" s="1">
        <v>0</v>
      </c>
      <c r="E3634" s="1">
        <v>0</v>
      </c>
      <c r="F3634" s="1">
        <v>0</v>
      </c>
      <c r="G3634" s="1">
        <v>0</v>
      </c>
      <c r="H3634" s="1">
        <v>0</v>
      </c>
      <c r="I3634" s="1">
        <v>0</v>
      </c>
    </row>
    <row r="3635" spans="1:9" hidden="1" x14ac:dyDescent="0.25">
      <c r="A3635" s="1" t="s">
        <v>161</v>
      </c>
      <c r="B3635" s="1" t="s">
        <v>104</v>
      </c>
      <c r="C3635" s="1" t="s">
        <v>10</v>
      </c>
      <c r="D3635" s="1">
        <v>0</v>
      </c>
      <c r="E3635" s="1">
        <v>0</v>
      </c>
      <c r="F3635" s="1">
        <v>0</v>
      </c>
      <c r="G3635" s="1">
        <v>0</v>
      </c>
      <c r="H3635" s="1">
        <v>0</v>
      </c>
      <c r="I3635" s="1">
        <v>0</v>
      </c>
    </row>
    <row r="3636" spans="1:9" hidden="1" x14ac:dyDescent="0.25">
      <c r="A3636" s="1" t="s">
        <v>161</v>
      </c>
      <c r="B3636" s="1" t="s">
        <v>105</v>
      </c>
      <c r="C3636" s="1" t="s">
        <v>26</v>
      </c>
      <c r="D3636" s="1">
        <v>0</v>
      </c>
      <c r="E3636" s="1">
        <v>0</v>
      </c>
      <c r="F3636" s="1">
        <v>0</v>
      </c>
      <c r="G3636" s="1">
        <v>0</v>
      </c>
      <c r="H3636" s="1">
        <v>0</v>
      </c>
      <c r="I3636" s="1">
        <v>0</v>
      </c>
    </row>
    <row r="3637" spans="1:9" hidden="1" x14ac:dyDescent="0.25">
      <c r="A3637" s="1" t="s">
        <v>161</v>
      </c>
      <c r="B3637" s="1" t="s">
        <v>105</v>
      </c>
      <c r="C3637" s="1" t="s">
        <v>10</v>
      </c>
      <c r="D3637" s="1">
        <v>0</v>
      </c>
      <c r="E3637" s="1">
        <v>0</v>
      </c>
      <c r="F3637" s="1">
        <v>0</v>
      </c>
      <c r="G3637" s="1">
        <v>0</v>
      </c>
      <c r="H3637" s="1">
        <v>0</v>
      </c>
      <c r="I3637" s="1">
        <v>0</v>
      </c>
    </row>
    <row r="3638" spans="1:9" hidden="1" x14ac:dyDescent="0.25">
      <c r="A3638" s="1" t="s">
        <v>161</v>
      </c>
      <c r="B3638" s="1" t="s">
        <v>106</v>
      </c>
      <c r="C3638" s="1" t="s">
        <v>26</v>
      </c>
      <c r="D3638" s="1">
        <v>0</v>
      </c>
      <c r="E3638" s="1">
        <v>0</v>
      </c>
      <c r="F3638" s="1">
        <v>0</v>
      </c>
      <c r="G3638" s="1">
        <v>0</v>
      </c>
      <c r="H3638" s="1">
        <v>0</v>
      </c>
      <c r="I3638" s="1">
        <v>0</v>
      </c>
    </row>
    <row r="3639" spans="1:9" hidden="1" x14ac:dyDescent="0.25">
      <c r="A3639" s="1" t="s">
        <v>161</v>
      </c>
      <c r="B3639" s="1" t="s">
        <v>106</v>
      </c>
      <c r="C3639" s="1" t="s">
        <v>10</v>
      </c>
      <c r="D3639" s="1">
        <v>0</v>
      </c>
      <c r="E3639" s="1">
        <v>0</v>
      </c>
      <c r="F3639" s="1">
        <v>0</v>
      </c>
      <c r="G3639" s="1">
        <v>0</v>
      </c>
      <c r="H3639" s="1">
        <v>0</v>
      </c>
      <c r="I3639" s="1">
        <v>0</v>
      </c>
    </row>
    <row r="3640" spans="1:9" hidden="1" x14ac:dyDescent="0.25">
      <c r="A3640" s="1" t="s">
        <v>161</v>
      </c>
      <c r="B3640" s="1" t="s">
        <v>107</v>
      </c>
      <c r="C3640" s="1" t="s">
        <v>26</v>
      </c>
      <c r="D3640" s="1">
        <v>0</v>
      </c>
      <c r="E3640" s="1">
        <v>0</v>
      </c>
      <c r="F3640" s="1">
        <v>0</v>
      </c>
      <c r="G3640" s="1">
        <v>0</v>
      </c>
      <c r="H3640" s="1">
        <v>0</v>
      </c>
      <c r="I3640" s="1">
        <v>0</v>
      </c>
    </row>
    <row r="3641" spans="1:9" hidden="1" x14ac:dyDescent="0.25">
      <c r="A3641" s="1" t="s">
        <v>161</v>
      </c>
      <c r="B3641" s="1" t="s">
        <v>107</v>
      </c>
      <c r="C3641" s="1" t="s">
        <v>10</v>
      </c>
      <c r="D3641" s="1">
        <v>0</v>
      </c>
      <c r="E3641" s="1">
        <v>0</v>
      </c>
      <c r="F3641" s="1">
        <v>0</v>
      </c>
      <c r="G3641" s="1">
        <v>0</v>
      </c>
      <c r="H3641" s="1">
        <v>0</v>
      </c>
      <c r="I3641" s="1">
        <v>0</v>
      </c>
    </row>
    <row r="3642" spans="1:9" hidden="1" x14ac:dyDescent="0.25">
      <c r="A3642" s="1" t="s">
        <v>161</v>
      </c>
      <c r="B3642" s="1" t="s">
        <v>108</v>
      </c>
      <c r="C3642" s="1" t="s">
        <v>26</v>
      </c>
      <c r="D3642" s="1">
        <v>0</v>
      </c>
      <c r="E3642" s="1">
        <v>0</v>
      </c>
      <c r="F3642" s="1">
        <v>0</v>
      </c>
      <c r="G3642" s="1">
        <v>0</v>
      </c>
      <c r="H3642" s="1">
        <v>0</v>
      </c>
      <c r="I3642" s="1">
        <v>0</v>
      </c>
    </row>
    <row r="3643" spans="1:9" hidden="1" x14ac:dyDescent="0.25">
      <c r="A3643" s="1" t="s">
        <v>161</v>
      </c>
      <c r="B3643" s="1" t="s">
        <v>108</v>
      </c>
      <c r="C3643" s="1" t="s">
        <v>10</v>
      </c>
      <c r="D3643" s="1">
        <v>0</v>
      </c>
      <c r="E3643" s="1">
        <v>0</v>
      </c>
      <c r="F3643" s="1">
        <v>0</v>
      </c>
      <c r="G3643" s="1">
        <v>0</v>
      </c>
      <c r="H3643" s="1">
        <v>0</v>
      </c>
      <c r="I3643" s="1">
        <v>0</v>
      </c>
    </row>
    <row r="3644" spans="1:9" hidden="1" x14ac:dyDescent="0.25">
      <c r="A3644" s="1" t="s">
        <v>161</v>
      </c>
      <c r="B3644" s="1" t="s">
        <v>109</v>
      </c>
      <c r="C3644" s="1" t="s">
        <v>26</v>
      </c>
      <c r="D3644" s="1">
        <v>0</v>
      </c>
      <c r="E3644" s="1">
        <v>0</v>
      </c>
      <c r="F3644" s="1">
        <v>0</v>
      </c>
      <c r="G3644" s="1">
        <v>0</v>
      </c>
      <c r="H3644" s="1">
        <v>0</v>
      </c>
      <c r="I3644" s="1">
        <v>0</v>
      </c>
    </row>
    <row r="3645" spans="1:9" hidden="1" x14ac:dyDescent="0.25">
      <c r="A3645" s="1" t="s">
        <v>161</v>
      </c>
      <c r="B3645" s="1" t="s">
        <v>109</v>
      </c>
      <c r="C3645" s="1" t="s">
        <v>10</v>
      </c>
      <c r="D3645" s="1">
        <v>0</v>
      </c>
      <c r="E3645" s="1">
        <v>0</v>
      </c>
      <c r="F3645" s="1">
        <v>0</v>
      </c>
      <c r="G3645" s="1">
        <v>0</v>
      </c>
      <c r="H3645" s="1">
        <v>0</v>
      </c>
      <c r="I3645" s="1">
        <v>0</v>
      </c>
    </row>
    <row r="3646" spans="1:9" hidden="1" x14ac:dyDescent="0.25">
      <c r="A3646" s="1" t="s">
        <v>161</v>
      </c>
      <c r="B3646" s="1" t="s">
        <v>110</v>
      </c>
      <c r="C3646" s="1" t="s">
        <v>26</v>
      </c>
      <c r="D3646" s="1">
        <v>0</v>
      </c>
      <c r="E3646" s="1">
        <v>0</v>
      </c>
      <c r="F3646" s="1">
        <v>0</v>
      </c>
      <c r="G3646" s="1">
        <v>0</v>
      </c>
      <c r="H3646" s="1">
        <v>0</v>
      </c>
      <c r="I3646" s="1">
        <v>0</v>
      </c>
    </row>
    <row r="3647" spans="1:9" hidden="1" x14ac:dyDescent="0.25">
      <c r="A3647" s="1" t="s">
        <v>161</v>
      </c>
      <c r="B3647" s="1" t="s">
        <v>110</v>
      </c>
      <c r="C3647" s="1" t="s">
        <v>10</v>
      </c>
      <c r="D3647" s="1">
        <v>0</v>
      </c>
      <c r="E3647" s="1">
        <v>0</v>
      </c>
      <c r="F3647" s="1">
        <v>0</v>
      </c>
      <c r="G3647" s="1">
        <v>0</v>
      </c>
      <c r="H3647" s="1">
        <v>0</v>
      </c>
      <c r="I3647" s="1">
        <v>0</v>
      </c>
    </row>
    <row r="3648" spans="1:9" hidden="1" x14ac:dyDescent="0.25">
      <c r="A3648" s="1" t="s">
        <v>161</v>
      </c>
      <c r="B3648" s="1" t="s">
        <v>111</v>
      </c>
      <c r="C3648" s="1" t="s">
        <v>26</v>
      </c>
      <c r="D3648" s="1">
        <v>0</v>
      </c>
      <c r="E3648" s="1">
        <v>0</v>
      </c>
      <c r="F3648" s="1">
        <v>0</v>
      </c>
      <c r="G3648" s="1">
        <v>0</v>
      </c>
      <c r="H3648" s="1">
        <v>0</v>
      </c>
      <c r="I3648" s="1">
        <v>0</v>
      </c>
    </row>
    <row r="3649" spans="1:9" hidden="1" x14ac:dyDescent="0.25">
      <c r="A3649" s="1" t="s">
        <v>161</v>
      </c>
      <c r="B3649" s="1" t="s">
        <v>111</v>
      </c>
      <c r="C3649" s="1" t="s">
        <v>10</v>
      </c>
      <c r="D3649" s="1">
        <v>0</v>
      </c>
      <c r="E3649" s="1">
        <v>0</v>
      </c>
      <c r="F3649" s="1">
        <v>0</v>
      </c>
      <c r="G3649" s="1">
        <v>0</v>
      </c>
      <c r="H3649" s="1">
        <v>0</v>
      </c>
      <c r="I3649" s="1">
        <v>0</v>
      </c>
    </row>
    <row r="3650" spans="1:9" hidden="1" x14ac:dyDescent="0.25">
      <c r="A3650" s="1" t="s">
        <v>161</v>
      </c>
      <c r="B3650" s="1" t="s">
        <v>112</v>
      </c>
      <c r="C3650" s="1" t="s">
        <v>26</v>
      </c>
      <c r="D3650" s="1">
        <v>0</v>
      </c>
      <c r="E3650" s="1">
        <v>0</v>
      </c>
      <c r="F3650" s="1">
        <v>0</v>
      </c>
      <c r="G3650" s="1">
        <v>0</v>
      </c>
      <c r="H3650" s="1">
        <v>0</v>
      </c>
      <c r="I3650" s="1">
        <v>0</v>
      </c>
    </row>
    <row r="3651" spans="1:9" hidden="1" x14ac:dyDescent="0.25">
      <c r="A3651" s="1" t="s">
        <v>161</v>
      </c>
      <c r="B3651" s="1" t="s">
        <v>112</v>
      </c>
      <c r="C3651" s="1" t="s">
        <v>10</v>
      </c>
      <c r="D3651" s="1">
        <v>0</v>
      </c>
      <c r="E3651" s="1">
        <v>0</v>
      </c>
      <c r="F3651" s="1">
        <v>0</v>
      </c>
      <c r="G3651" s="1">
        <v>0</v>
      </c>
      <c r="H3651" s="1">
        <v>0</v>
      </c>
      <c r="I3651" s="1">
        <v>0</v>
      </c>
    </row>
    <row r="3652" spans="1:9" hidden="1" x14ac:dyDescent="0.25">
      <c r="A3652" s="1" t="s">
        <v>161</v>
      </c>
      <c r="B3652" s="1" t="s">
        <v>113</v>
      </c>
      <c r="C3652" s="1" t="s">
        <v>26</v>
      </c>
      <c r="D3652" s="1">
        <v>0</v>
      </c>
      <c r="E3652" s="1">
        <v>0</v>
      </c>
      <c r="F3652" s="1">
        <v>0</v>
      </c>
      <c r="G3652" s="1">
        <v>0</v>
      </c>
      <c r="H3652" s="1">
        <v>0</v>
      </c>
      <c r="I3652" s="1">
        <v>0</v>
      </c>
    </row>
    <row r="3653" spans="1:9" hidden="1" x14ac:dyDescent="0.25">
      <c r="A3653" s="1" t="s">
        <v>161</v>
      </c>
      <c r="B3653" s="1" t="s">
        <v>113</v>
      </c>
      <c r="C3653" s="1" t="s">
        <v>10</v>
      </c>
      <c r="D3653" s="1">
        <v>0</v>
      </c>
      <c r="E3653" s="1">
        <v>0</v>
      </c>
      <c r="F3653" s="1">
        <v>0</v>
      </c>
      <c r="G3653" s="1">
        <v>0</v>
      </c>
      <c r="H3653" s="1">
        <v>0</v>
      </c>
      <c r="I3653" s="1">
        <v>0</v>
      </c>
    </row>
    <row r="3654" spans="1:9" hidden="1" x14ac:dyDescent="0.25">
      <c r="A3654" s="1" t="s">
        <v>161</v>
      </c>
      <c r="B3654" s="1" t="s">
        <v>114</v>
      </c>
      <c r="C3654" s="1" t="s">
        <v>26</v>
      </c>
      <c r="D3654" s="1">
        <v>0</v>
      </c>
      <c r="E3654" s="1">
        <v>0</v>
      </c>
      <c r="F3654" s="1">
        <v>0</v>
      </c>
      <c r="G3654" s="1">
        <v>0</v>
      </c>
      <c r="H3654" s="1">
        <v>0</v>
      </c>
      <c r="I3654" s="1">
        <v>0</v>
      </c>
    </row>
    <row r="3655" spans="1:9" hidden="1" x14ac:dyDescent="0.25">
      <c r="A3655" s="1" t="s">
        <v>161</v>
      </c>
      <c r="B3655" s="1" t="s">
        <v>114</v>
      </c>
      <c r="C3655" s="1" t="s">
        <v>10</v>
      </c>
      <c r="D3655" s="1">
        <v>0</v>
      </c>
      <c r="E3655" s="1">
        <v>0</v>
      </c>
      <c r="F3655" s="1">
        <v>0</v>
      </c>
      <c r="G3655" s="1">
        <v>0</v>
      </c>
      <c r="H3655" s="1">
        <v>0</v>
      </c>
      <c r="I3655" s="1">
        <v>0</v>
      </c>
    </row>
    <row r="3656" spans="1:9" hidden="1" x14ac:dyDescent="0.25">
      <c r="A3656" s="1" t="s">
        <v>161</v>
      </c>
      <c r="B3656" s="1" t="s">
        <v>115</v>
      </c>
      <c r="C3656" s="1" t="s">
        <v>26</v>
      </c>
      <c r="D3656" s="1">
        <v>0</v>
      </c>
      <c r="E3656" s="1">
        <v>0</v>
      </c>
      <c r="F3656" s="1">
        <v>0</v>
      </c>
      <c r="G3656" s="1">
        <v>0</v>
      </c>
      <c r="H3656" s="1">
        <v>0</v>
      </c>
      <c r="I3656" s="1">
        <v>0</v>
      </c>
    </row>
    <row r="3657" spans="1:9" hidden="1" x14ac:dyDescent="0.25">
      <c r="A3657" s="1" t="s">
        <v>161</v>
      </c>
      <c r="B3657" s="1" t="s">
        <v>115</v>
      </c>
      <c r="C3657" s="1" t="s">
        <v>10</v>
      </c>
      <c r="D3657" s="1">
        <v>0</v>
      </c>
      <c r="E3657" s="1">
        <v>0</v>
      </c>
      <c r="F3657" s="1">
        <v>0</v>
      </c>
      <c r="G3657" s="1">
        <v>0</v>
      </c>
      <c r="H3657" s="1">
        <v>0</v>
      </c>
      <c r="I3657" s="1">
        <v>0</v>
      </c>
    </row>
    <row r="3658" spans="1:9" hidden="1" x14ac:dyDescent="0.25">
      <c r="A3658" s="1" t="s">
        <v>161</v>
      </c>
      <c r="B3658" s="1" t="s">
        <v>116</v>
      </c>
      <c r="C3658" s="1" t="s">
        <v>26</v>
      </c>
      <c r="D3658" s="1">
        <v>0</v>
      </c>
      <c r="E3658" s="1">
        <v>0</v>
      </c>
      <c r="F3658" s="1">
        <v>0</v>
      </c>
      <c r="G3658" s="1">
        <v>0</v>
      </c>
      <c r="H3658" s="1">
        <v>0</v>
      </c>
      <c r="I3658" s="1">
        <v>0</v>
      </c>
    </row>
    <row r="3659" spans="1:9" hidden="1" x14ac:dyDescent="0.25">
      <c r="A3659" s="1" t="s">
        <v>161</v>
      </c>
      <c r="B3659" s="1" t="s">
        <v>116</v>
      </c>
      <c r="C3659" s="1" t="s">
        <v>10</v>
      </c>
      <c r="D3659" s="1">
        <v>0</v>
      </c>
      <c r="E3659" s="1">
        <v>0</v>
      </c>
      <c r="F3659" s="1">
        <v>0</v>
      </c>
      <c r="G3659" s="1">
        <v>0</v>
      </c>
      <c r="H3659" s="1">
        <v>0</v>
      </c>
      <c r="I3659" s="1">
        <v>0</v>
      </c>
    </row>
    <row r="3660" spans="1:9" hidden="1" x14ac:dyDescent="0.25">
      <c r="A3660" s="1" t="s">
        <v>161</v>
      </c>
      <c r="B3660" s="1" t="s">
        <v>117</v>
      </c>
      <c r="C3660" s="1" t="s">
        <v>26</v>
      </c>
      <c r="D3660" s="1">
        <v>0</v>
      </c>
      <c r="E3660" s="1">
        <v>0</v>
      </c>
      <c r="F3660" s="1">
        <v>0</v>
      </c>
      <c r="G3660" s="1">
        <v>0</v>
      </c>
      <c r="H3660" s="1">
        <v>0</v>
      </c>
      <c r="I3660" s="1">
        <v>0</v>
      </c>
    </row>
    <row r="3661" spans="1:9" hidden="1" x14ac:dyDescent="0.25">
      <c r="A3661" s="1" t="s">
        <v>161</v>
      </c>
      <c r="B3661" s="1" t="s">
        <v>117</v>
      </c>
      <c r="C3661" s="1" t="s">
        <v>10</v>
      </c>
      <c r="D3661" s="1">
        <v>0</v>
      </c>
      <c r="E3661" s="1">
        <v>0</v>
      </c>
      <c r="F3661" s="1">
        <v>0</v>
      </c>
      <c r="G3661" s="1">
        <v>0</v>
      </c>
      <c r="H3661" s="1">
        <v>0</v>
      </c>
      <c r="I3661" s="1">
        <v>0</v>
      </c>
    </row>
    <row r="3662" spans="1:9" hidden="1" x14ac:dyDescent="0.25">
      <c r="A3662" s="1" t="s">
        <v>161</v>
      </c>
      <c r="B3662" s="1" t="s">
        <v>118</v>
      </c>
      <c r="C3662" s="1" t="s">
        <v>26</v>
      </c>
      <c r="D3662" s="1">
        <v>0</v>
      </c>
      <c r="E3662" s="1">
        <v>0</v>
      </c>
      <c r="F3662" s="1">
        <v>0</v>
      </c>
      <c r="G3662" s="1">
        <v>0</v>
      </c>
      <c r="H3662" s="1">
        <v>0</v>
      </c>
      <c r="I3662" s="1">
        <v>0</v>
      </c>
    </row>
    <row r="3663" spans="1:9" hidden="1" x14ac:dyDescent="0.25">
      <c r="A3663" s="1" t="s">
        <v>161</v>
      </c>
      <c r="B3663" s="1" t="s">
        <v>118</v>
      </c>
      <c r="C3663" s="1" t="s">
        <v>10</v>
      </c>
      <c r="D3663" s="1">
        <v>0</v>
      </c>
      <c r="E3663" s="1">
        <v>0</v>
      </c>
      <c r="F3663" s="1">
        <v>0</v>
      </c>
      <c r="G3663" s="1">
        <v>0</v>
      </c>
      <c r="H3663" s="1">
        <v>0</v>
      </c>
      <c r="I3663" s="1">
        <v>0</v>
      </c>
    </row>
    <row r="3664" spans="1:9" hidden="1" x14ac:dyDescent="0.25">
      <c r="A3664" s="1" t="s">
        <v>161</v>
      </c>
      <c r="B3664" s="1" t="s">
        <v>119</v>
      </c>
      <c r="C3664" s="1" t="s">
        <v>26</v>
      </c>
      <c r="D3664" s="1">
        <v>0</v>
      </c>
      <c r="E3664" s="1">
        <v>0</v>
      </c>
      <c r="F3664" s="1">
        <v>0</v>
      </c>
      <c r="G3664" s="1">
        <v>0</v>
      </c>
      <c r="H3664" s="1">
        <v>0</v>
      </c>
      <c r="I3664" s="1">
        <v>0</v>
      </c>
    </row>
    <row r="3665" spans="1:9" hidden="1" x14ac:dyDescent="0.25">
      <c r="A3665" s="1" t="s">
        <v>161</v>
      </c>
      <c r="B3665" s="1" t="s">
        <v>119</v>
      </c>
      <c r="C3665" s="1" t="s">
        <v>10</v>
      </c>
      <c r="D3665" s="1">
        <v>0</v>
      </c>
      <c r="E3665" s="1">
        <v>0</v>
      </c>
      <c r="F3665" s="1">
        <v>0</v>
      </c>
      <c r="G3665" s="1">
        <v>0</v>
      </c>
      <c r="H3665" s="1">
        <v>0</v>
      </c>
      <c r="I3665" s="1">
        <v>0</v>
      </c>
    </row>
    <row r="3666" spans="1:9" hidden="1" x14ac:dyDescent="0.25">
      <c r="A3666" s="1" t="s">
        <v>161</v>
      </c>
      <c r="B3666" s="1" t="s">
        <v>120</v>
      </c>
      <c r="C3666" s="1" t="s">
        <v>26</v>
      </c>
      <c r="D3666" s="1">
        <v>0</v>
      </c>
      <c r="E3666" s="1">
        <v>0</v>
      </c>
      <c r="F3666" s="1">
        <v>0</v>
      </c>
      <c r="G3666" s="1">
        <v>0</v>
      </c>
      <c r="H3666" s="1">
        <v>0</v>
      </c>
      <c r="I3666" s="1">
        <v>0</v>
      </c>
    </row>
    <row r="3667" spans="1:9" hidden="1" x14ac:dyDescent="0.25">
      <c r="A3667" s="1" t="s">
        <v>161</v>
      </c>
      <c r="B3667" s="1" t="s">
        <v>120</v>
      </c>
      <c r="C3667" s="1" t="s">
        <v>10</v>
      </c>
      <c r="D3667" s="1">
        <v>0</v>
      </c>
      <c r="E3667" s="1">
        <v>0</v>
      </c>
      <c r="F3667" s="1">
        <v>0</v>
      </c>
      <c r="G3667" s="1">
        <v>0</v>
      </c>
      <c r="H3667" s="1">
        <v>0</v>
      </c>
      <c r="I3667" s="1">
        <v>0</v>
      </c>
    </row>
    <row r="3668" spans="1:9" hidden="1" x14ac:dyDescent="0.25">
      <c r="A3668" s="1" t="s">
        <v>161</v>
      </c>
      <c r="B3668" s="1" t="s">
        <v>121</v>
      </c>
      <c r="C3668" s="1" t="s">
        <v>26</v>
      </c>
      <c r="D3668" s="1">
        <v>0</v>
      </c>
      <c r="E3668" s="1">
        <v>0</v>
      </c>
      <c r="F3668" s="1">
        <v>0</v>
      </c>
      <c r="G3668" s="1">
        <v>0</v>
      </c>
      <c r="H3668" s="1">
        <v>0</v>
      </c>
      <c r="I3668" s="1">
        <v>0</v>
      </c>
    </row>
    <row r="3669" spans="1:9" hidden="1" x14ac:dyDescent="0.25">
      <c r="A3669" s="1" t="s">
        <v>161</v>
      </c>
      <c r="B3669" s="1" t="s">
        <v>121</v>
      </c>
      <c r="C3669" s="1" t="s">
        <v>10</v>
      </c>
      <c r="D3669" s="1">
        <v>0</v>
      </c>
      <c r="E3669" s="1">
        <v>0</v>
      </c>
      <c r="F3669" s="1">
        <v>0</v>
      </c>
      <c r="G3669" s="1">
        <v>0</v>
      </c>
      <c r="H3669" s="1">
        <v>0</v>
      </c>
      <c r="I3669" s="1">
        <v>0</v>
      </c>
    </row>
    <row r="3670" spans="1:9" hidden="1" x14ac:dyDescent="0.25">
      <c r="A3670" s="1" t="s">
        <v>161</v>
      </c>
      <c r="B3670" s="1" t="s">
        <v>122</v>
      </c>
      <c r="C3670" s="1" t="s">
        <v>26</v>
      </c>
      <c r="D3670" s="1">
        <v>0</v>
      </c>
      <c r="E3670" s="1">
        <v>0</v>
      </c>
      <c r="F3670" s="1">
        <v>0</v>
      </c>
      <c r="G3670" s="1">
        <v>0</v>
      </c>
      <c r="H3670" s="1">
        <v>0</v>
      </c>
      <c r="I3670" s="1">
        <v>0</v>
      </c>
    </row>
    <row r="3671" spans="1:9" hidden="1" x14ac:dyDescent="0.25">
      <c r="A3671" s="1" t="s">
        <v>161</v>
      </c>
      <c r="B3671" s="1" t="s">
        <v>122</v>
      </c>
      <c r="C3671" s="1" t="s">
        <v>10</v>
      </c>
      <c r="D3671" s="1">
        <v>0</v>
      </c>
      <c r="E3671" s="1">
        <v>0</v>
      </c>
      <c r="F3671" s="1">
        <v>0</v>
      </c>
      <c r="G3671" s="1">
        <v>0</v>
      </c>
      <c r="H3671" s="1">
        <v>0</v>
      </c>
      <c r="I3671" s="1">
        <v>0</v>
      </c>
    </row>
    <row r="3672" spans="1:9" hidden="1" x14ac:dyDescent="0.25">
      <c r="A3672" s="1" t="s">
        <v>161</v>
      </c>
      <c r="B3672" s="1" t="s">
        <v>123</v>
      </c>
      <c r="C3672" s="1" t="s">
        <v>26</v>
      </c>
      <c r="D3672" s="1">
        <v>0</v>
      </c>
      <c r="E3672" s="1">
        <v>0</v>
      </c>
      <c r="F3672" s="1">
        <v>0</v>
      </c>
      <c r="G3672" s="1">
        <v>0</v>
      </c>
      <c r="H3672" s="1">
        <v>0</v>
      </c>
      <c r="I3672" s="1">
        <v>0</v>
      </c>
    </row>
    <row r="3673" spans="1:9" hidden="1" x14ac:dyDescent="0.25">
      <c r="A3673" s="1" t="s">
        <v>161</v>
      </c>
      <c r="B3673" s="1" t="s">
        <v>123</v>
      </c>
      <c r="C3673" s="1" t="s">
        <v>10</v>
      </c>
      <c r="D3673" s="1">
        <v>0</v>
      </c>
      <c r="E3673" s="1">
        <v>0</v>
      </c>
      <c r="F3673" s="1">
        <v>0</v>
      </c>
      <c r="G3673" s="1">
        <v>0</v>
      </c>
      <c r="H3673" s="1">
        <v>0</v>
      </c>
      <c r="I3673" s="1">
        <v>0</v>
      </c>
    </row>
    <row r="3674" spans="1:9" hidden="1" x14ac:dyDescent="0.25">
      <c r="A3674" s="1" t="s">
        <v>161</v>
      </c>
      <c r="B3674" s="1" t="s">
        <v>124</v>
      </c>
      <c r="C3674" s="1" t="s">
        <v>26</v>
      </c>
      <c r="D3674" s="1">
        <v>0</v>
      </c>
      <c r="E3674" s="1">
        <v>0</v>
      </c>
      <c r="F3674" s="1">
        <v>0</v>
      </c>
      <c r="G3674" s="1">
        <v>0</v>
      </c>
      <c r="H3674" s="1">
        <v>0</v>
      </c>
      <c r="I3674" s="1">
        <v>0</v>
      </c>
    </row>
    <row r="3675" spans="1:9" hidden="1" x14ac:dyDescent="0.25">
      <c r="A3675" s="1" t="s">
        <v>161</v>
      </c>
      <c r="B3675" s="1" t="s">
        <v>124</v>
      </c>
      <c r="C3675" s="1" t="s">
        <v>10</v>
      </c>
      <c r="D3675" s="1">
        <v>0</v>
      </c>
      <c r="E3675" s="1">
        <v>0</v>
      </c>
      <c r="F3675" s="1">
        <v>0</v>
      </c>
      <c r="G3675" s="1">
        <v>0</v>
      </c>
      <c r="H3675" s="1">
        <v>0</v>
      </c>
      <c r="I3675" s="1">
        <v>0</v>
      </c>
    </row>
    <row r="3676" spans="1:9" hidden="1" x14ac:dyDescent="0.25">
      <c r="A3676" s="1" t="s">
        <v>161</v>
      </c>
      <c r="B3676" s="1" t="s">
        <v>125</v>
      </c>
      <c r="C3676" s="1" t="s">
        <v>26</v>
      </c>
      <c r="D3676" s="1">
        <v>0</v>
      </c>
      <c r="E3676" s="1">
        <v>0</v>
      </c>
      <c r="F3676" s="1">
        <v>0</v>
      </c>
      <c r="G3676" s="1">
        <v>0</v>
      </c>
      <c r="H3676" s="1">
        <v>0</v>
      </c>
      <c r="I3676" s="1">
        <v>0</v>
      </c>
    </row>
    <row r="3677" spans="1:9" hidden="1" x14ac:dyDescent="0.25">
      <c r="A3677" s="1" t="s">
        <v>161</v>
      </c>
      <c r="B3677" s="1" t="s">
        <v>125</v>
      </c>
      <c r="C3677" s="1" t="s">
        <v>10</v>
      </c>
      <c r="D3677" s="1">
        <v>0</v>
      </c>
      <c r="E3677" s="1">
        <v>0</v>
      </c>
      <c r="F3677" s="1">
        <v>0</v>
      </c>
      <c r="G3677" s="1">
        <v>0</v>
      </c>
      <c r="H3677" s="1">
        <v>0</v>
      </c>
      <c r="I3677" s="1">
        <v>0</v>
      </c>
    </row>
    <row r="3678" spans="1:9" hidden="1" x14ac:dyDescent="0.25">
      <c r="A3678" s="1" t="s">
        <v>161</v>
      </c>
      <c r="B3678" s="1" t="s">
        <v>126</v>
      </c>
      <c r="C3678" s="1" t="s">
        <v>26</v>
      </c>
      <c r="D3678" s="1">
        <v>0</v>
      </c>
      <c r="E3678" s="1">
        <v>0</v>
      </c>
      <c r="F3678" s="1">
        <v>0</v>
      </c>
      <c r="G3678" s="1">
        <v>0</v>
      </c>
      <c r="H3678" s="1">
        <v>0</v>
      </c>
      <c r="I3678" s="1">
        <v>0</v>
      </c>
    </row>
    <row r="3679" spans="1:9" hidden="1" x14ac:dyDescent="0.25">
      <c r="A3679" s="1" t="s">
        <v>161</v>
      </c>
      <c r="B3679" s="1" t="s">
        <v>126</v>
      </c>
      <c r="C3679" s="1" t="s">
        <v>10</v>
      </c>
      <c r="D3679" s="1">
        <v>0</v>
      </c>
      <c r="E3679" s="1">
        <v>0</v>
      </c>
      <c r="F3679" s="1">
        <v>0</v>
      </c>
      <c r="G3679" s="1">
        <v>0</v>
      </c>
      <c r="H3679" s="1">
        <v>0</v>
      </c>
      <c r="I3679" s="1">
        <v>0</v>
      </c>
    </row>
    <row r="3680" spans="1:9" hidden="1" x14ac:dyDescent="0.25">
      <c r="A3680" s="1" t="s">
        <v>161</v>
      </c>
      <c r="B3680" s="1" t="s">
        <v>127</v>
      </c>
      <c r="C3680" s="1" t="s">
        <v>26</v>
      </c>
      <c r="D3680" s="1">
        <v>0</v>
      </c>
      <c r="E3680" s="1">
        <v>0</v>
      </c>
      <c r="F3680" s="1">
        <v>0</v>
      </c>
      <c r="G3680" s="1">
        <v>0</v>
      </c>
      <c r="H3680" s="1">
        <v>0</v>
      </c>
      <c r="I3680" s="1">
        <v>0</v>
      </c>
    </row>
    <row r="3681" spans="1:9" hidden="1" x14ac:dyDescent="0.25">
      <c r="A3681" s="1" t="s">
        <v>161</v>
      </c>
      <c r="B3681" s="1" t="s">
        <v>127</v>
      </c>
      <c r="C3681" s="1" t="s">
        <v>10</v>
      </c>
      <c r="D3681" s="1">
        <v>0</v>
      </c>
      <c r="E3681" s="1">
        <v>0</v>
      </c>
      <c r="F3681" s="1">
        <v>0</v>
      </c>
      <c r="G3681" s="1">
        <v>0</v>
      </c>
      <c r="H3681" s="1">
        <v>0</v>
      </c>
      <c r="I3681" s="1">
        <v>0</v>
      </c>
    </row>
    <row r="3682" spans="1:9" hidden="1" x14ac:dyDescent="0.25">
      <c r="A3682" s="1" t="s">
        <v>161</v>
      </c>
      <c r="B3682" s="1" t="s">
        <v>128</v>
      </c>
      <c r="C3682" s="1" t="s">
        <v>26</v>
      </c>
      <c r="D3682" s="1">
        <v>0</v>
      </c>
      <c r="E3682" s="1">
        <v>0</v>
      </c>
      <c r="F3682" s="1">
        <v>0</v>
      </c>
      <c r="G3682" s="1">
        <v>0</v>
      </c>
      <c r="H3682" s="1">
        <v>0</v>
      </c>
      <c r="I3682" s="1">
        <v>0</v>
      </c>
    </row>
    <row r="3683" spans="1:9" hidden="1" x14ac:dyDescent="0.25">
      <c r="A3683" s="1" t="s">
        <v>161</v>
      </c>
      <c r="B3683" s="1" t="s">
        <v>128</v>
      </c>
      <c r="C3683" s="1" t="s">
        <v>10</v>
      </c>
      <c r="D3683" s="1">
        <v>0</v>
      </c>
      <c r="E3683" s="1">
        <v>0</v>
      </c>
      <c r="F3683" s="1">
        <v>0</v>
      </c>
      <c r="G3683" s="1">
        <v>0</v>
      </c>
      <c r="H3683" s="1">
        <v>0</v>
      </c>
      <c r="I3683" s="1">
        <v>0</v>
      </c>
    </row>
    <row r="3684" spans="1:9" hidden="1" x14ac:dyDescent="0.25">
      <c r="A3684" s="1" t="s">
        <v>161</v>
      </c>
      <c r="B3684" s="1" t="s">
        <v>129</v>
      </c>
      <c r="C3684" s="1" t="s">
        <v>26</v>
      </c>
      <c r="D3684" s="1">
        <v>0</v>
      </c>
      <c r="E3684" s="1">
        <v>0</v>
      </c>
      <c r="F3684" s="1">
        <v>0</v>
      </c>
      <c r="G3684" s="1">
        <v>0</v>
      </c>
      <c r="H3684" s="1">
        <v>0</v>
      </c>
      <c r="I3684" s="1">
        <v>0</v>
      </c>
    </row>
    <row r="3685" spans="1:9" hidden="1" x14ac:dyDescent="0.25">
      <c r="A3685" s="1" t="s">
        <v>161</v>
      </c>
      <c r="B3685" s="1" t="s">
        <v>129</v>
      </c>
      <c r="C3685" s="1" t="s">
        <v>10</v>
      </c>
      <c r="D3685" s="1">
        <v>0</v>
      </c>
      <c r="E3685" s="1">
        <v>0</v>
      </c>
      <c r="F3685" s="1">
        <v>0</v>
      </c>
      <c r="G3685" s="1">
        <v>0</v>
      </c>
      <c r="H3685" s="1">
        <v>0</v>
      </c>
      <c r="I3685" s="1">
        <v>0</v>
      </c>
    </row>
    <row r="3686" spans="1:9" hidden="1" x14ac:dyDescent="0.25">
      <c r="A3686" s="1" t="s">
        <v>161</v>
      </c>
      <c r="B3686" s="1" t="s">
        <v>130</v>
      </c>
      <c r="C3686" s="1" t="s">
        <v>26</v>
      </c>
      <c r="D3686" s="1">
        <v>0</v>
      </c>
      <c r="E3686" s="1">
        <v>0</v>
      </c>
      <c r="F3686" s="1">
        <v>0</v>
      </c>
      <c r="G3686" s="1">
        <v>0</v>
      </c>
      <c r="H3686" s="1">
        <v>0</v>
      </c>
      <c r="I3686" s="1">
        <v>0</v>
      </c>
    </row>
    <row r="3687" spans="1:9" hidden="1" x14ac:dyDescent="0.25">
      <c r="A3687" s="1" t="s">
        <v>161</v>
      </c>
      <c r="B3687" s="1" t="s">
        <v>130</v>
      </c>
      <c r="C3687" s="1" t="s">
        <v>10</v>
      </c>
      <c r="D3687" s="1">
        <v>0</v>
      </c>
      <c r="E3687" s="1">
        <v>0</v>
      </c>
      <c r="F3687" s="1">
        <v>0</v>
      </c>
      <c r="G3687" s="1">
        <v>0</v>
      </c>
      <c r="H3687" s="1">
        <v>0</v>
      </c>
      <c r="I3687" s="1">
        <v>0</v>
      </c>
    </row>
    <row r="3688" spans="1:9" hidden="1" x14ac:dyDescent="0.25">
      <c r="A3688" s="1" t="s">
        <v>161</v>
      </c>
      <c r="B3688" s="1" t="s">
        <v>131</v>
      </c>
      <c r="C3688" s="1" t="s">
        <v>26</v>
      </c>
      <c r="D3688" s="1">
        <v>0</v>
      </c>
      <c r="E3688" s="1">
        <v>0</v>
      </c>
      <c r="F3688" s="1">
        <v>0</v>
      </c>
      <c r="G3688" s="1">
        <v>0</v>
      </c>
      <c r="H3688" s="1">
        <v>0</v>
      </c>
      <c r="I3688" s="1">
        <v>0</v>
      </c>
    </row>
    <row r="3689" spans="1:9" hidden="1" x14ac:dyDescent="0.25">
      <c r="A3689" s="1" t="s">
        <v>161</v>
      </c>
      <c r="B3689" s="1" t="s">
        <v>131</v>
      </c>
      <c r="C3689" s="1" t="s">
        <v>10</v>
      </c>
      <c r="D3689" s="1">
        <v>0</v>
      </c>
      <c r="E3689" s="1">
        <v>0</v>
      </c>
      <c r="F3689" s="1">
        <v>0</v>
      </c>
      <c r="G3689" s="1">
        <v>0</v>
      </c>
      <c r="H3689" s="1">
        <v>0</v>
      </c>
      <c r="I3689" s="1">
        <v>0</v>
      </c>
    </row>
    <row r="3690" spans="1:9" hidden="1" x14ac:dyDescent="0.25">
      <c r="A3690" s="1" t="s">
        <v>161</v>
      </c>
      <c r="B3690" s="1" t="s">
        <v>132</v>
      </c>
      <c r="C3690" s="1" t="s">
        <v>26</v>
      </c>
      <c r="D3690" s="1">
        <v>0</v>
      </c>
      <c r="E3690" s="1">
        <v>0</v>
      </c>
      <c r="F3690" s="1">
        <v>0</v>
      </c>
      <c r="G3690" s="1">
        <v>0</v>
      </c>
      <c r="H3690" s="1">
        <v>0</v>
      </c>
      <c r="I3690" s="1">
        <v>0</v>
      </c>
    </row>
    <row r="3691" spans="1:9" hidden="1" x14ac:dyDescent="0.25">
      <c r="A3691" s="1" t="s">
        <v>161</v>
      </c>
      <c r="B3691" s="1" t="s">
        <v>132</v>
      </c>
      <c r="C3691" s="1" t="s">
        <v>10</v>
      </c>
      <c r="D3691" s="1">
        <v>0</v>
      </c>
      <c r="E3691" s="1">
        <v>0</v>
      </c>
      <c r="F3691" s="1">
        <v>0</v>
      </c>
      <c r="G3691" s="1">
        <v>0</v>
      </c>
      <c r="H3691" s="1">
        <v>0</v>
      </c>
      <c r="I3691" s="1">
        <v>0</v>
      </c>
    </row>
    <row r="3692" spans="1:9" hidden="1" x14ac:dyDescent="0.25">
      <c r="A3692" s="1" t="s">
        <v>161</v>
      </c>
      <c r="B3692" s="1" t="s">
        <v>133</v>
      </c>
      <c r="C3692" s="1" t="s">
        <v>26</v>
      </c>
      <c r="D3692" s="1">
        <v>0</v>
      </c>
      <c r="E3692" s="1">
        <v>0</v>
      </c>
      <c r="F3692" s="1">
        <v>0</v>
      </c>
      <c r="G3692" s="1">
        <v>0</v>
      </c>
      <c r="H3692" s="1">
        <v>0</v>
      </c>
      <c r="I3692" s="1">
        <v>0</v>
      </c>
    </row>
    <row r="3693" spans="1:9" hidden="1" x14ac:dyDescent="0.25">
      <c r="A3693" s="1" t="s">
        <v>161</v>
      </c>
      <c r="B3693" s="1" t="s">
        <v>133</v>
      </c>
      <c r="C3693" s="1" t="s">
        <v>10</v>
      </c>
      <c r="D3693" s="1">
        <v>0</v>
      </c>
      <c r="E3693" s="1">
        <v>0</v>
      </c>
      <c r="F3693" s="1">
        <v>0</v>
      </c>
      <c r="G3693" s="1">
        <v>0</v>
      </c>
      <c r="H3693" s="1">
        <v>0</v>
      </c>
      <c r="I3693" s="1">
        <v>0</v>
      </c>
    </row>
    <row r="3694" spans="1:9" hidden="1" x14ac:dyDescent="0.25">
      <c r="A3694" s="1" t="s">
        <v>161</v>
      </c>
      <c r="B3694" s="1" t="s">
        <v>134</v>
      </c>
      <c r="C3694" s="1" t="s">
        <v>26</v>
      </c>
      <c r="D3694" s="1">
        <v>0</v>
      </c>
      <c r="E3694" s="1">
        <v>0</v>
      </c>
      <c r="F3694" s="1">
        <v>0</v>
      </c>
      <c r="G3694" s="1">
        <v>0</v>
      </c>
      <c r="H3694" s="1">
        <v>0</v>
      </c>
      <c r="I3694" s="1">
        <v>0</v>
      </c>
    </row>
    <row r="3695" spans="1:9" hidden="1" x14ac:dyDescent="0.25">
      <c r="A3695" s="1" t="s">
        <v>161</v>
      </c>
      <c r="B3695" s="1" t="s">
        <v>134</v>
      </c>
      <c r="C3695" s="1" t="s">
        <v>10</v>
      </c>
      <c r="D3695" s="1">
        <v>0</v>
      </c>
      <c r="E3695" s="1">
        <v>0</v>
      </c>
      <c r="F3695" s="1">
        <v>0</v>
      </c>
      <c r="G3695" s="1">
        <v>0</v>
      </c>
      <c r="H3695" s="1">
        <v>0</v>
      </c>
      <c r="I3695" s="1">
        <v>0</v>
      </c>
    </row>
    <row r="3696" spans="1:9" hidden="1" x14ac:dyDescent="0.25">
      <c r="A3696" s="1" t="s">
        <v>161</v>
      </c>
      <c r="B3696" s="1" t="s">
        <v>135</v>
      </c>
      <c r="C3696" s="1" t="s">
        <v>26</v>
      </c>
      <c r="D3696" s="1">
        <v>0</v>
      </c>
      <c r="E3696" s="1">
        <v>0</v>
      </c>
      <c r="F3696" s="1">
        <v>0</v>
      </c>
      <c r="G3696" s="1">
        <v>0</v>
      </c>
      <c r="H3696" s="1">
        <v>0</v>
      </c>
      <c r="I3696" s="1">
        <v>0</v>
      </c>
    </row>
    <row r="3697" spans="1:9" hidden="1" x14ac:dyDescent="0.25">
      <c r="A3697" s="1" t="s">
        <v>161</v>
      </c>
      <c r="B3697" s="1" t="s">
        <v>135</v>
      </c>
      <c r="C3697" s="1" t="s">
        <v>10</v>
      </c>
      <c r="D3697" s="1">
        <v>0</v>
      </c>
      <c r="E3697" s="1">
        <v>0</v>
      </c>
      <c r="F3697" s="1">
        <v>0</v>
      </c>
      <c r="G3697" s="1">
        <v>0</v>
      </c>
      <c r="H3697" s="1">
        <v>0</v>
      </c>
      <c r="I3697" s="1">
        <v>0</v>
      </c>
    </row>
    <row r="3698" spans="1:9" hidden="1" x14ac:dyDescent="0.25">
      <c r="A3698" s="1" t="s">
        <v>161</v>
      </c>
      <c r="B3698" s="1" t="s">
        <v>136</v>
      </c>
      <c r="C3698" s="1" t="s">
        <v>26</v>
      </c>
      <c r="D3698" s="1">
        <v>0</v>
      </c>
      <c r="E3698" s="1">
        <v>0</v>
      </c>
      <c r="F3698" s="1">
        <v>0</v>
      </c>
      <c r="G3698" s="1">
        <v>0</v>
      </c>
      <c r="H3698" s="1">
        <v>0</v>
      </c>
      <c r="I3698" s="1">
        <v>0</v>
      </c>
    </row>
    <row r="3699" spans="1:9" hidden="1" x14ac:dyDescent="0.25">
      <c r="A3699" s="1" t="s">
        <v>161</v>
      </c>
      <c r="B3699" s="1" t="s">
        <v>136</v>
      </c>
      <c r="C3699" s="1" t="s">
        <v>10</v>
      </c>
      <c r="D3699" s="1">
        <v>0</v>
      </c>
      <c r="E3699" s="1">
        <v>0</v>
      </c>
      <c r="F3699" s="1">
        <v>0</v>
      </c>
      <c r="G3699" s="1">
        <v>0</v>
      </c>
      <c r="H3699" s="1">
        <v>0</v>
      </c>
      <c r="I3699" s="1">
        <v>0</v>
      </c>
    </row>
    <row r="3700" spans="1:9" hidden="1" x14ac:dyDescent="0.25">
      <c r="A3700" s="1" t="s">
        <v>161</v>
      </c>
      <c r="B3700" s="1" t="s">
        <v>137</v>
      </c>
      <c r="C3700" s="1" t="s">
        <v>26</v>
      </c>
      <c r="D3700" s="1">
        <v>0</v>
      </c>
      <c r="E3700" s="1">
        <v>0</v>
      </c>
      <c r="F3700" s="1">
        <v>0</v>
      </c>
      <c r="G3700" s="1">
        <v>0</v>
      </c>
      <c r="H3700" s="1">
        <v>0</v>
      </c>
      <c r="I3700" s="1">
        <v>0</v>
      </c>
    </row>
    <row r="3701" spans="1:9" hidden="1" x14ac:dyDescent="0.25">
      <c r="A3701" s="1" t="s">
        <v>161</v>
      </c>
      <c r="B3701" s="1" t="s">
        <v>137</v>
      </c>
      <c r="C3701" s="1" t="s">
        <v>10</v>
      </c>
      <c r="D3701" s="1">
        <v>0</v>
      </c>
      <c r="E3701" s="1">
        <v>0</v>
      </c>
      <c r="F3701" s="1">
        <v>0</v>
      </c>
      <c r="G3701" s="1">
        <v>0</v>
      </c>
      <c r="H3701" s="1">
        <v>0</v>
      </c>
      <c r="I3701" s="1">
        <v>0</v>
      </c>
    </row>
    <row r="3702" spans="1:9" hidden="1" x14ac:dyDescent="0.25">
      <c r="A3702" s="1" t="s">
        <v>161</v>
      </c>
      <c r="B3702" s="1" t="s">
        <v>138</v>
      </c>
      <c r="C3702" s="1" t="s">
        <v>26</v>
      </c>
      <c r="D3702" s="1">
        <v>0</v>
      </c>
      <c r="E3702" s="1">
        <v>0</v>
      </c>
      <c r="F3702" s="1">
        <v>0</v>
      </c>
      <c r="G3702" s="1">
        <v>0</v>
      </c>
      <c r="H3702" s="1">
        <v>0</v>
      </c>
      <c r="I3702" s="1">
        <v>0</v>
      </c>
    </row>
    <row r="3703" spans="1:9" hidden="1" x14ac:dyDescent="0.25">
      <c r="A3703" s="1" t="s">
        <v>161</v>
      </c>
      <c r="B3703" s="1" t="s">
        <v>138</v>
      </c>
      <c r="C3703" s="1" t="s">
        <v>10</v>
      </c>
      <c r="D3703" s="1">
        <v>0</v>
      </c>
      <c r="E3703" s="1">
        <v>0</v>
      </c>
      <c r="F3703" s="1">
        <v>0</v>
      </c>
      <c r="G3703" s="1">
        <v>0</v>
      </c>
      <c r="H3703" s="1">
        <v>0</v>
      </c>
      <c r="I3703" s="1">
        <v>0</v>
      </c>
    </row>
    <row r="3704" spans="1:9" hidden="1" x14ac:dyDescent="0.25">
      <c r="A3704" s="1" t="s">
        <v>161</v>
      </c>
      <c r="B3704" s="1" t="s">
        <v>139</v>
      </c>
      <c r="C3704" s="1" t="s">
        <v>26</v>
      </c>
      <c r="D3704" s="1">
        <v>0</v>
      </c>
      <c r="E3704" s="1">
        <v>0</v>
      </c>
      <c r="F3704" s="1">
        <v>0</v>
      </c>
      <c r="G3704" s="1">
        <v>0</v>
      </c>
      <c r="H3704" s="1">
        <v>0</v>
      </c>
      <c r="I3704" s="1">
        <v>0</v>
      </c>
    </row>
    <row r="3705" spans="1:9" hidden="1" x14ac:dyDescent="0.25">
      <c r="A3705" s="1" t="s">
        <v>161</v>
      </c>
      <c r="B3705" s="1" t="s">
        <v>139</v>
      </c>
      <c r="C3705" s="1" t="s">
        <v>10</v>
      </c>
      <c r="D3705" s="1">
        <v>0</v>
      </c>
      <c r="E3705" s="1">
        <v>0</v>
      </c>
      <c r="F3705" s="1">
        <v>0</v>
      </c>
      <c r="G3705" s="1">
        <v>0</v>
      </c>
      <c r="H3705" s="1">
        <v>0</v>
      </c>
      <c r="I3705" s="1">
        <v>0</v>
      </c>
    </row>
    <row r="3706" spans="1:9" hidden="1" x14ac:dyDescent="0.25">
      <c r="A3706" s="1" t="s">
        <v>161</v>
      </c>
      <c r="B3706" s="1" t="s">
        <v>140</v>
      </c>
      <c r="C3706" s="1" t="s">
        <v>26</v>
      </c>
      <c r="D3706" s="1">
        <v>0</v>
      </c>
      <c r="E3706" s="1">
        <v>0</v>
      </c>
      <c r="F3706" s="1">
        <v>0</v>
      </c>
      <c r="G3706" s="1">
        <v>0</v>
      </c>
      <c r="H3706" s="1">
        <v>0</v>
      </c>
      <c r="I3706" s="1">
        <v>0</v>
      </c>
    </row>
    <row r="3707" spans="1:9" hidden="1" x14ac:dyDescent="0.25">
      <c r="A3707" s="1" t="s">
        <v>161</v>
      </c>
      <c r="B3707" s="1" t="s">
        <v>140</v>
      </c>
      <c r="C3707" s="1" t="s">
        <v>10</v>
      </c>
      <c r="D3707" s="1">
        <v>0</v>
      </c>
      <c r="E3707" s="1">
        <v>0</v>
      </c>
      <c r="F3707" s="1">
        <v>0</v>
      </c>
      <c r="G3707" s="1">
        <v>0</v>
      </c>
      <c r="H3707" s="1">
        <v>0</v>
      </c>
      <c r="I3707" s="1">
        <v>0</v>
      </c>
    </row>
    <row r="3708" spans="1:9" hidden="1" x14ac:dyDescent="0.25">
      <c r="A3708" s="1" t="s">
        <v>161</v>
      </c>
      <c r="B3708" s="1" t="s">
        <v>141</v>
      </c>
      <c r="C3708" s="1" t="s">
        <v>26</v>
      </c>
      <c r="D3708" s="1">
        <v>0</v>
      </c>
      <c r="E3708" s="1">
        <v>0</v>
      </c>
      <c r="F3708" s="1">
        <v>0</v>
      </c>
      <c r="G3708" s="1">
        <v>0</v>
      </c>
      <c r="H3708" s="1">
        <v>0</v>
      </c>
      <c r="I3708" s="1">
        <v>0</v>
      </c>
    </row>
    <row r="3709" spans="1:9" hidden="1" x14ac:dyDescent="0.25">
      <c r="A3709" s="1" t="s">
        <v>161</v>
      </c>
      <c r="B3709" s="1" t="s">
        <v>141</v>
      </c>
      <c r="C3709" s="1" t="s">
        <v>10</v>
      </c>
      <c r="D3709" s="1">
        <v>0</v>
      </c>
      <c r="E3709" s="1">
        <v>0</v>
      </c>
      <c r="F3709" s="1">
        <v>0</v>
      </c>
      <c r="G3709" s="1">
        <v>0</v>
      </c>
      <c r="H3709" s="1">
        <v>0</v>
      </c>
      <c r="I3709" s="1">
        <v>0</v>
      </c>
    </row>
    <row r="3710" spans="1:9" hidden="1" x14ac:dyDescent="0.25">
      <c r="A3710" s="1" t="s">
        <v>161</v>
      </c>
      <c r="B3710" s="1" t="s">
        <v>142</v>
      </c>
      <c r="C3710" s="1" t="s">
        <v>26</v>
      </c>
      <c r="D3710" s="1">
        <v>0</v>
      </c>
      <c r="E3710" s="1">
        <v>0</v>
      </c>
      <c r="F3710" s="1">
        <v>0</v>
      </c>
      <c r="G3710" s="1">
        <v>0</v>
      </c>
      <c r="H3710" s="1">
        <v>0</v>
      </c>
      <c r="I3710" s="1">
        <v>0</v>
      </c>
    </row>
    <row r="3711" spans="1:9" hidden="1" x14ac:dyDescent="0.25">
      <c r="A3711" s="1" t="s">
        <v>161</v>
      </c>
      <c r="B3711" s="1" t="s">
        <v>142</v>
      </c>
      <c r="C3711" s="1" t="s">
        <v>10</v>
      </c>
      <c r="D3711" s="1">
        <v>0</v>
      </c>
      <c r="E3711" s="1">
        <v>0</v>
      </c>
      <c r="F3711" s="1">
        <v>0</v>
      </c>
      <c r="G3711" s="1">
        <v>0</v>
      </c>
      <c r="H3711" s="1">
        <v>0</v>
      </c>
      <c r="I3711" s="1">
        <v>0</v>
      </c>
    </row>
    <row r="3712" spans="1:9" hidden="1" x14ac:dyDescent="0.25">
      <c r="A3712" s="1" t="s">
        <v>161</v>
      </c>
      <c r="B3712" s="1" t="s">
        <v>143</v>
      </c>
      <c r="C3712" s="1" t="s">
        <v>26</v>
      </c>
      <c r="D3712" s="1">
        <v>0</v>
      </c>
      <c r="E3712" s="1">
        <v>0</v>
      </c>
      <c r="F3712" s="1">
        <v>0</v>
      </c>
      <c r="G3712" s="1">
        <v>0</v>
      </c>
      <c r="H3712" s="1">
        <v>0</v>
      </c>
      <c r="I3712" s="1">
        <v>0</v>
      </c>
    </row>
    <row r="3713" spans="1:9" hidden="1" x14ac:dyDescent="0.25">
      <c r="A3713" s="1" t="s">
        <v>161</v>
      </c>
      <c r="B3713" s="1" t="s">
        <v>143</v>
      </c>
      <c r="C3713" s="1" t="s">
        <v>10</v>
      </c>
      <c r="D3713" s="1">
        <v>0</v>
      </c>
      <c r="E3713" s="1">
        <v>0</v>
      </c>
      <c r="F3713" s="1">
        <v>0</v>
      </c>
      <c r="G3713" s="1">
        <v>0</v>
      </c>
      <c r="H3713" s="1">
        <v>0</v>
      </c>
      <c r="I3713" s="1">
        <v>0</v>
      </c>
    </row>
    <row r="3714" spans="1:9" hidden="1" x14ac:dyDescent="0.25">
      <c r="A3714" s="1" t="s">
        <v>161</v>
      </c>
      <c r="B3714" s="1" t="s">
        <v>144</v>
      </c>
      <c r="C3714" s="1" t="s">
        <v>26</v>
      </c>
      <c r="D3714" s="1">
        <v>0</v>
      </c>
      <c r="E3714" s="1">
        <v>0</v>
      </c>
      <c r="F3714" s="1">
        <v>0</v>
      </c>
      <c r="G3714" s="1">
        <v>0</v>
      </c>
      <c r="H3714" s="1">
        <v>0</v>
      </c>
      <c r="I3714" s="1">
        <v>0</v>
      </c>
    </row>
    <row r="3715" spans="1:9" hidden="1" x14ac:dyDescent="0.25">
      <c r="A3715" s="1" t="s">
        <v>161</v>
      </c>
      <c r="B3715" s="1" t="s">
        <v>144</v>
      </c>
      <c r="C3715" s="1" t="s">
        <v>10</v>
      </c>
      <c r="D3715" s="1">
        <v>0</v>
      </c>
      <c r="E3715" s="1">
        <v>0</v>
      </c>
      <c r="F3715" s="1">
        <v>0</v>
      </c>
      <c r="G3715" s="1">
        <v>0</v>
      </c>
      <c r="H3715" s="1">
        <v>0</v>
      </c>
      <c r="I3715" s="1">
        <v>0</v>
      </c>
    </row>
    <row r="3716" spans="1:9" hidden="1" x14ac:dyDescent="0.25">
      <c r="A3716" s="1" t="s">
        <v>161</v>
      </c>
      <c r="B3716" s="1" t="s">
        <v>145</v>
      </c>
      <c r="C3716" s="1" t="s">
        <v>26</v>
      </c>
      <c r="D3716" s="1">
        <v>0</v>
      </c>
      <c r="E3716" s="1">
        <v>0</v>
      </c>
      <c r="F3716" s="1">
        <v>0</v>
      </c>
      <c r="G3716" s="1">
        <v>0</v>
      </c>
      <c r="H3716" s="1">
        <v>0</v>
      </c>
      <c r="I3716" s="1">
        <v>0</v>
      </c>
    </row>
    <row r="3717" spans="1:9" hidden="1" x14ac:dyDescent="0.25">
      <c r="A3717" s="1" t="s">
        <v>161</v>
      </c>
      <c r="B3717" s="1" t="s">
        <v>145</v>
      </c>
      <c r="C3717" s="1" t="s">
        <v>10</v>
      </c>
      <c r="D3717" s="1">
        <v>0</v>
      </c>
      <c r="E3717" s="1">
        <v>0</v>
      </c>
      <c r="F3717" s="1">
        <v>0</v>
      </c>
      <c r="G3717" s="1">
        <v>0</v>
      </c>
      <c r="H3717" s="1">
        <v>0</v>
      </c>
      <c r="I3717" s="1">
        <v>0</v>
      </c>
    </row>
    <row r="3718" spans="1:9" hidden="1" x14ac:dyDescent="0.25">
      <c r="A3718" s="1" t="s">
        <v>161</v>
      </c>
      <c r="B3718" s="1" t="s">
        <v>146</v>
      </c>
      <c r="C3718" s="1" t="s">
        <v>26</v>
      </c>
      <c r="D3718" s="1">
        <v>0</v>
      </c>
      <c r="E3718" s="1">
        <v>0</v>
      </c>
      <c r="F3718" s="1">
        <v>0</v>
      </c>
      <c r="G3718" s="1">
        <v>0</v>
      </c>
      <c r="H3718" s="1">
        <v>0</v>
      </c>
      <c r="I3718" s="1">
        <v>0</v>
      </c>
    </row>
    <row r="3719" spans="1:9" hidden="1" x14ac:dyDescent="0.25">
      <c r="A3719" s="1" t="s">
        <v>161</v>
      </c>
      <c r="B3719" s="1" t="s">
        <v>146</v>
      </c>
      <c r="C3719" s="1" t="s">
        <v>10</v>
      </c>
      <c r="D3719" s="1">
        <v>0</v>
      </c>
      <c r="E3719" s="1">
        <v>0</v>
      </c>
      <c r="F3719" s="1">
        <v>0</v>
      </c>
      <c r="G3719" s="1">
        <v>0</v>
      </c>
      <c r="H3719" s="1">
        <v>0</v>
      </c>
      <c r="I3719" s="1">
        <v>0</v>
      </c>
    </row>
    <row r="3720" spans="1:9" hidden="1" x14ac:dyDescent="0.25">
      <c r="A3720" s="1" t="s">
        <v>161</v>
      </c>
      <c r="B3720" s="1" t="s">
        <v>147</v>
      </c>
      <c r="C3720" s="1" t="s">
        <v>26</v>
      </c>
      <c r="D3720" s="1">
        <v>0</v>
      </c>
      <c r="E3720" s="1">
        <v>0</v>
      </c>
      <c r="F3720" s="1">
        <v>0</v>
      </c>
      <c r="G3720" s="1">
        <v>0</v>
      </c>
      <c r="H3720" s="1">
        <v>0</v>
      </c>
      <c r="I3720" s="1">
        <v>0</v>
      </c>
    </row>
    <row r="3721" spans="1:9" hidden="1" x14ac:dyDescent="0.25">
      <c r="A3721" s="1" t="s">
        <v>161</v>
      </c>
      <c r="B3721" s="1" t="s">
        <v>147</v>
      </c>
      <c r="C3721" s="1" t="s">
        <v>10</v>
      </c>
      <c r="D3721" s="1">
        <v>0</v>
      </c>
      <c r="E3721" s="1">
        <v>0</v>
      </c>
      <c r="F3721" s="1">
        <v>0</v>
      </c>
      <c r="G3721" s="1">
        <v>0</v>
      </c>
      <c r="H3721" s="1">
        <v>0</v>
      </c>
      <c r="I3721" s="1">
        <v>0</v>
      </c>
    </row>
    <row r="3722" spans="1:9" hidden="1" x14ac:dyDescent="0.25">
      <c r="A3722" s="1" t="s">
        <v>161</v>
      </c>
      <c r="B3722" s="1" t="s">
        <v>148</v>
      </c>
      <c r="C3722" s="1" t="s">
        <v>26</v>
      </c>
      <c r="D3722" s="1">
        <v>0</v>
      </c>
      <c r="E3722" s="1">
        <v>0</v>
      </c>
      <c r="F3722" s="1">
        <v>0</v>
      </c>
      <c r="G3722" s="1">
        <v>0</v>
      </c>
      <c r="H3722" s="1">
        <v>0</v>
      </c>
      <c r="I3722" s="1">
        <v>0</v>
      </c>
    </row>
    <row r="3723" spans="1:9" hidden="1" x14ac:dyDescent="0.25">
      <c r="A3723" s="1" t="s">
        <v>161</v>
      </c>
      <c r="B3723" s="1" t="s">
        <v>148</v>
      </c>
      <c r="C3723" s="1" t="s">
        <v>10</v>
      </c>
      <c r="D3723" s="1">
        <v>0</v>
      </c>
      <c r="E3723" s="1">
        <v>0</v>
      </c>
      <c r="F3723" s="1">
        <v>0</v>
      </c>
      <c r="G3723" s="1">
        <v>0</v>
      </c>
      <c r="H3723" s="1">
        <v>0</v>
      </c>
      <c r="I3723" s="1">
        <v>0</v>
      </c>
    </row>
    <row r="3724" spans="1:9" hidden="1" x14ac:dyDescent="0.25">
      <c r="A3724" s="1" t="s">
        <v>161</v>
      </c>
      <c r="B3724" s="1" t="s">
        <v>162</v>
      </c>
      <c r="C3724" s="1" t="s">
        <v>26</v>
      </c>
      <c r="D3724" s="1">
        <v>0</v>
      </c>
      <c r="E3724" s="1">
        <v>0</v>
      </c>
      <c r="F3724" s="1">
        <v>0</v>
      </c>
      <c r="G3724" s="1">
        <v>0</v>
      </c>
      <c r="H3724" s="1">
        <v>0</v>
      </c>
      <c r="I3724" s="1">
        <v>0</v>
      </c>
    </row>
    <row r="3725" spans="1:9" hidden="1" x14ac:dyDescent="0.25">
      <c r="A3725" s="1" t="s">
        <v>161</v>
      </c>
      <c r="B3725" s="1" t="s">
        <v>162</v>
      </c>
      <c r="C3725" s="1" t="s">
        <v>10</v>
      </c>
      <c r="D3725" s="1">
        <v>0</v>
      </c>
      <c r="E3725" s="1">
        <v>0</v>
      </c>
      <c r="F3725" s="1">
        <v>0</v>
      </c>
      <c r="G3725" s="1">
        <v>0</v>
      </c>
      <c r="H3725" s="1">
        <v>0</v>
      </c>
      <c r="I3725" s="1">
        <v>0</v>
      </c>
    </row>
    <row r="3726" spans="1:9" hidden="1" x14ac:dyDescent="0.25">
      <c r="A3726" s="1" t="s">
        <v>161</v>
      </c>
      <c r="B3726" s="1" t="s">
        <v>163</v>
      </c>
      <c r="C3726" s="1" t="s">
        <v>26</v>
      </c>
      <c r="D3726" s="1">
        <v>0</v>
      </c>
      <c r="E3726" s="1">
        <v>0</v>
      </c>
      <c r="F3726" s="1">
        <v>0</v>
      </c>
      <c r="G3726" s="1">
        <v>0</v>
      </c>
      <c r="H3726" s="1">
        <v>0</v>
      </c>
      <c r="I3726" s="1">
        <v>0</v>
      </c>
    </row>
    <row r="3727" spans="1:9" hidden="1" x14ac:dyDescent="0.25">
      <c r="A3727" s="1" t="s">
        <v>161</v>
      </c>
      <c r="B3727" s="1" t="s">
        <v>163</v>
      </c>
      <c r="C3727" s="1" t="s">
        <v>10</v>
      </c>
      <c r="D3727" s="1">
        <v>0</v>
      </c>
      <c r="E3727" s="1">
        <v>0</v>
      </c>
      <c r="F3727" s="1">
        <v>0</v>
      </c>
      <c r="G3727" s="1">
        <v>0</v>
      </c>
      <c r="H3727" s="1">
        <v>0</v>
      </c>
      <c r="I3727" s="1">
        <v>0</v>
      </c>
    </row>
    <row r="3728" spans="1:9" hidden="1" x14ac:dyDescent="0.25">
      <c r="A3728" s="1" t="s">
        <v>161</v>
      </c>
      <c r="B3728" s="1" t="s">
        <v>164</v>
      </c>
      <c r="C3728" s="1" t="s">
        <v>26</v>
      </c>
      <c r="D3728" s="1">
        <v>0</v>
      </c>
      <c r="E3728" s="1">
        <v>0</v>
      </c>
      <c r="F3728" s="1">
        <v>0</v>
      </c>
      <c r="G3728" s="1">
        <v>0</v>
      </c>
      <c r="H3728" s="1">
        <v>0</v>
      </c>
      <c r="I3728" s="1">
        <v>0</v>
      </c>
    </row>
    <row r="3729" spans="1:9" hidden="1" x14ac:dyDescent="0.25">
      <c r="A3729" s="1" t="s">
        <v>161</v>
      </c>
      <c r="B3729" s="1" t="s">
        <v>164</v>
      </c>
      <c r="C3729" s="1" t="s">
        <v>10</v>
      </c>
      <c r="D3729" s="1">
        <v>0</v>
      </c>
      <c r="E3729" s="1">
        <v>0</v>
      </c>
      <c r="F3729" s="1">
        <v>0</v>
      </c>
      <c r="G3729" s="1">
        <v>0</v>
      </c>
      <c r="H3729" s="1">
        <v>0</v>
      </c>
      <c r="I3729" s="1">
        <v>0</v>
      </c>
    </row>
    <row r="3730" spans="1:9" hidden="1" x14ac:dyDescent="0.25">
      <c r="A3730" s="1" t="s">
        <v>161</v>
      </c>
      <c r="B3730" s="1" t="s">
        <v>165</v>
      </c>
      <c r="C3730" s="1" t="s">
        <v>26</v>
      </c>
      <c r="D3730" s="1">
        <v>0</v>
      </c>
      <c r="E3730" s="1">
        <v>0</v>
      </c>
      <c r="F3730" s="1">
        <v>0</v>
      </c>
      <c r="G3730" s="1">
        <v>0</v>
      </c>
      <c r="H3730" s="1">
        <v>0</v>
      </c>
      <c r="I3730" s="1">
        <v>0</v>
      </c>
    </row>
    <row r="3731" spans="1:9" hidden="1" x14ac:dyDescent="0.25">
      <c r="A3731" s="1" t="s">
        <v>161</v>
      </c>
      <c r="B3731" s="1" t="s">
        <v>165</v>
      </c>
      <c r="C3731" s="1" t="s">
        <v>10</v>
      </c>
      <c r="D3731" s="1">
        <v>0</v>
      </c>
      <c r="E3731" s="1">
        <v>0</v>
      </c>
      <c r="F3731" s="1">
        <v>0</v>
      </c>
      <c r="G3731" s="1">
        <v>0</v>
      </c>
      <c r="H3731" s="1">
        <v>0</v>
      </c>
      <c r="I3731" s="1">
        <v>0</v>
      </c>
    </row>
    <row r="3732" spans="1:9" hidden="1" x14ac:dyDescent="0.25">
      <c r="A3732" s="1" t="s">
        <v>161</v>
      </c>
      <c r="B3732" s="1" t="s">
        <v>166</v>
      </c>
      <c r="C3732" s="1" t="s">
        <v>26</v>
      </c>
      <c r="D3732" s="1">
        <v>0</v>
      </c>
      <c r="E3732" s="1">
        <v>0</v>
      </c>
      <c r="F3732" s="1">
        <v>0</v>
      </c>
      <c r="G3732" s="1">
        <v>0</v>
      </c>
      <c r="H3732" s="1">
        <v>0</v>
      </c>
      <c r="I3732" s="1">
        <v>0</v>
      </c>
    </row>
    <row r="3733" spans="1:9" hidden="1" x14ac:dyDescent="0.25">
      <c r="A3733" s="1" t="s">
        <v>161</v>
      </c>
      <c r="B3733" s="1" t="s">
        <v>166</v>
      </c>
      <c r="C3733" s="1" t="s">
        <v>10</v>
      </c>
      <c r="D3733" s="1">
        <v>0</v>
      </c>
      <c r="E3733" s="1">
        <v>0</v>
      </c>
      <c r="F3733" s="1">
        <v>0</v>
      </c>
      <c r="G3733" s="1">
        <v>0</v>
      </c>
      <c r="H3733" s="1">
        <v>0</v>
      </c>
      <c r="I3733" s="1">
        <v>0</v>
      </c>
    </row>
    <row r="3734" spans="1:9" hidden="1" x14ac:dyDescent="0.25">
      <c r="A3734" s="1" t="s">
        <v>161</v>
      </c>
      <c r="B3734" s="1" t="s">
        <v>167</v>
      </c>
      <c r="C3734" s="1" t="s">
        <v>26</v>
      </c>
      <c r="D3734" s="1">
        <v>0</v>
      </c>
      <c r="E3734" s="1">
        <v>0</v>
      </c>
      <c r="F3734" s="1">
        <v>0</v>
      </c>
      <c r="G3734" s="1">
        <v>0</v>
      </c>
      <c r="H3734" s="1">
        <v>0</v>
      </c>
      <c r="I3734" s="1">
        <v>0</v>
      </c>
    </row>
    <row r="3735" spans="1:9" hidden="1" x14ac:dyDescent="0.25">
      <c r="A3735" s="1" t="s">
        <v>161</v>
      </c>
      <c r="B3735" s="1" t="s">
        <v>167</v>
      </c>
      <c r="C3735" s="1" t="s">
        <v>10</v>
      </c>
      <c r="D3735" s="1">
        <v>0</v>
      </c>
      <c r="E3735" s="1">
        <v>0</v>
      </c>
      <c r="F3735" s="1">
        <v>0</v>
      </c>
      <c r="G3735" s="1">
        <v>0</v>
      </c>
      <c r="H3735" s="1">
        <v>0</v>
      </c>
      <c r="I3735" s="1">
        <v>0</v>
      </c>
    </row>
    <row r="3736" spans="1:9" hidden="1" x14ac:dyDescent="0.25">
      <c r="A3736" s="1" t="s">
        <v>161</v>
      </c>
      <c r="B3736" s="1" t="s">
        <v>168</v>
      </c>
      <c r="C3736" s="1" t="s">
        <v>26</v>
      </c>
      <c r="D3736" s="1">
        <v>0</v>
      </c>
      <c r="E3736" s="1">
        <v>0</v>
      </c>
      <c r="F3736" s="1">
        <v>0</v>
      </c>
      <c r="G3736" s="1">
        <v>0</v>
      </c>
      <c r="H3736" s="1">
        <v>0</v>
      </c>
      <c r="I3736" s="1">
        <v>0</v>
      </c>
    </row>
    <row r="3737" spans="1:9" hidden="1" x14ac:dyDescent="0.25">
      <c r="A3737" s="1" t="s">
        <v>161</v>
      </c>
      <c r="B3737" s="1" t="s">
        <v>168</v>
      </c>
      <c r="C3737" s="1" t="s">
        <v>10</v>
      </c>
      <c r="D3737" s="1">
        <v>0</v>
      </c>
      <c r="E3737" s="1">
        <v>0</v>
      </c>
      <c r="F3737" s="1">
        <v>0</v>
      </c>
      <c r="G3737" s="1">
        <v>0</v>
      </c>
      <c r="H3737" s="1">
        <v>0</v>
      </c>
      <c r="I3737" s="1">
        <v>0</v>
      </c>
    </row>
    <row r="3738" spans="1:9" hidden="1" x14ac:dyDescent="0.25">
      <c r="A3738" s="1" t="s">
        <v>161</v>
      </c>
      <c r="B3738" s="1" t="s">
        <v>169</v>
      </c>
      <c r="C3738" s="1" t="s">
        <v>26</v>
      </c>
      <c r="D3738" s="1">
        <v>0</v>
      </c>
      <c r="E3738" s="1">
        <v>0</v>
      </c>
      <c r="F3738" s="1">
        <v>0</v>
      </c>
      <c r="G3738" s="1">
        <v>0</v>
      </c>
      <c r="H3738" s="1">
        <v>0</v>
      </c>
      <c r="I3738" s="1">
        <v>0</v>
      </c>
    </row>
    <row r="3739" spans="1:9" hidden="1" x14ac:dyDescent="0.25">
      <c r="A3739" s="1" t="s">
        <v>161</v>
      </c>
      <c r="B3739" s="1" t="s">
        <v>169</v>
      </c>
      <c r="C3739" s="1" t="s">
        <v>10</v>
      </c>
      <c r="D3739" s="1">
        <v>0</v>
      </c>
      <c r="E3739" s="1">
        <v>0</v>
      </c>
      <c r="F3739" s="1">
        <v>0</v>
      </c>
      <c r="G3739" s="1">
        <v>0</v>
      </c>
      <c r="H3739" s="1">
        <v>0</v>
      </c>
      <c r="I3739" s="1">
        <v>0</v>
      </c>
    </row>
    <row r="3740" spans="1:9" hidden="1" x14ac:dyDescent="0.25">
      <c r="A3740" s="1" t="s">
        <v>161</v>
      </c>
      <c r="B3740" s="1" t="s">
        <v>170</v>
      </c>
      <c r="C3740" s="1" t="s">
        <v>26</v>
      </c>
      <c r="D3740" s="1">
        <v>0</v>
      </c>
      <c r="E3740" s="1">
        <v>0</v>
      </c>
      <c r="F3740" s="1">
        <v>0</v>
      </c>
      <c r="G3740" s="1">
        <v>0</v>
      </c>
      <c r="H3740" s="1">
        <v>0</v>
      </c>
      <c r="I3740" s="1">
        <v>0</v>
      </c>
    </row>
    <row r="3741" spans="1:9" hidden="1" x14ac:dyDescent="0.25">
      <c r="A3741" s="1" t="s">
        <v>161</v>
      </c>
      <c r="B3741" s="1" t="s">
        <v>170</v>
      </c>
      <c r="C3741" s="1" t="s">
        <v>10</v>
      </c>
      <c r="D3741" s="1">
        <v>0</v>
      </c>
      <c r="E3741" s="1">
        <v>0</v>
      </c>
      <c r="F3741" s="1">
        <v>0</v>
      </c>
      <c r="G3741" s="1">
        <v>0</v>
      </c>
      <c r="H3741" s="1">
        <v>0</v>
      </c>
      <c r="I3741" s="1">
        <v>0</v>
      </c>
    </row>
    <row r="3742" spans="1:9" hidden="1" x14ac:dyDescent="0.25">
      <c r="A3742" s="1" t="s">
        <v>161</v>
      </c>
      <c r="B3742" s="1" t="s">
        <v>171</v>
      </c>
      <c r="C3742" s="1" t="s">
        <v>26</v>
      </c>
      <c r="D3742" s="1">
        <v>0</v>
      </c>
      <c r="E3742" s="1">
        <v>0</v>
      </c>
      <c r="F3742" s="1">
        <v>0</v>
      </c>
      <c r="G3742" s="1">
        <v>0</v>
      </c>
      <c r="H3742" s="1">
        <v>0</v>
      </c>
      <c r="I3742" s="1">
        <v>0</v>
      </c>
    </row>
    <row r="3743" spans="1:9" hidden="1" x14ac:dyDescent="0.25">
      <c r="A3743" s="1" t="s">
        <v>161</v>
      </c>
      <c r="B3743" s="1" t="s">
        <v>171</v>
      </c>
      <c r="C3743" s="1" t="s">
        <v>10</v>
      </c>
      <c r="D3743" s="1">
        <v>0</v>
      </c>
      <c r="E3743" s="1">
        <v>0</v>
      </c>
      <c r="F3743" s="1">
        <v>0</v>
      </c>
      <c r="G3743" s="1">
        <v>0</v>
      </c>
      <c r="H3743" s="1">
        <v>0</v>
      </c>
      <c r="I3743" s="1">
        <v>0</v>
      </c>
    </row>
    <row r="3744" spans="1:9" hidden="1" x14ac:dyDescent="0.25">
      <c r="A3744" s="1" t="s">
        <v>161</v>
      </c>
      <c r="B3744" s="1" t="s">
        <v>172</v>
      </c>
      <c r="C3744" s="1" t="s">
        <v>26</v>
      </c>
      <c r="D3744" s="1">
        <v>0</v>
      </c>
      <c r="E3744" s="1">
        <v>0</v>
      </c>
      <c r="F3744" s="1">
        <v>0</v>
      </c>
      <c r="G3744" s="1">
        <v>0</v>
      </c>
      <c r="H3744" s="1">
        <v>0</v>
      </c>
      <c r="I3744" s="1">
        <v>0</v>
      </c>
    </row>
    <row r="3745" spans="1:9" hidden="1" x14ac:dyDescent="0.25">
      <c r="A3745" s="1" t="s">
        <v>161</v>
      </c>
      <c r="B3745" s="1" t="s">
        <v>172</v>
      </c>
      <c r="C3745" s="1" t="s">
        <v>10</v>
      </c>
      <c r="D3745" s="1">
        <v>0</v>
      </c>
      <c r="E3745" s="1">
        <v>0</v>
      </c>
      <c r="F3745" s="1">
        <v>0</v>
      </c>
      <c r="G3745" s="1">
        <v>0</v>
      </c>
      <c r="H3745" s="1">
        <v>0</v>
      </c>
      <c r="I3745" s="1">
        <v>0</v>
      </c>
    </row>
    <row r="3746" spans="1:9" hidden="1" x14ac:dyDescent="0.25">
      <c r="A3746" s="1" t="s">
        <v>161</v>
      </c>
      <c r="B3746" s="1" t="s">
        <v>173</v>
      </c>
      <c r="C3746" s="1" t="s">
        <v>26</v>
      </c>
      <c r="D3746" s="1">
        <v>0</v>
      </c>
      <c r="E3746" s="1">
        <v>0</v>
      </c>
      <c r="F3746" s="1">
        <v>0</v>
      </c>
      <c r="G3746" s="1">
        <v>0</v>
      </c>
      <c r="H3746" s="1">
        <v>0</v>
      </c>
      <c r="I3746" s="1">
        <v>0</v>
      </c>
    </row>
    <row r="3747" spans="1:9" hidden="1" x14ac:dyDescent="0.25">
      <c r="A3747" s="1" t="s">
        <v>161</v>
      </c>
      <c r="B3747" s="1" t="s">
        <v>173</v>
      </c>
      <c r="C3747" s="1" t="s">
        <v>10</v>
      </c>
      <c r="D3747" s="1">
        <v>0</v>
      </c>
      <c r="E3747" s="1">
        <v>0</v>
      </c>
      <c r="F3747" s="1">
        <v>0</v>
      </c>
      <c r="G3747" s="1">
        <v>0</v>
      </c>
      <c r="H3747" s="1">
        <v>0</v>
      </c>
      <c r="I3747" s="1">
        <v>0</v>
      </c>
    </row>
    <row r="3748" spans="1:9" hidden="1" x14ac:dyDescent="0.25">
      <c r="A3748" s="1" t="s">
        <v>161</v>
      </c>
      <c r="B3748" s="1" t="s">
        <v>174</v>
      </c>
      <c r="C3748" s="1" t="s">
        <v>26</v>
      </c>
      <c r="D3748" s="1">
        <v>0</v>
      </c>
      <c r="E3748" s="1">
        <v>0</v>
      </c>
      <c r="F3748" s="1">
        <v>0</v>
      </c>
      <c r="G3748" s="1">
        <v>0</v>
      </c>
      <c r="H3748" s="1">
        <v>0</v>
      </c>
      <c r="I3748" s="1">
        <v>0</v>
      </c>
    </row>
    <row r="3749" spans="1:9" hidden="1" x14ac:dyDescent="0.25">
      <c r="A3749" s="1" t="s">
        <v>161</v>
      </c>
      <c r="B3749" s="1" t="s">
        <v>174</v>
      </c>
      <c r="C3749" s="1" t="s">
        <v>10</v>
      </c>
      <c r="D3749" s="1">
        <v>0</v>
      </c>
      <c r="E3749" s="1">
        <v>0</v>
      </c>
      <c r="F3749" s="1">
        <v>0</v>
      </c>
      <c r="G3749" s="1">
        <v>0</v>
      </c>
      <c r="H3749" s="1">
        <v>0</v>
      </c>
      <c r="I3749" s="1">
        <v>0</v>
      </c>
    </row>
    <row r="3750" spans="1:9" hidden="1" x14ac:dyDescent="0.25">
      <c r="A3750" s="1" t="s">
        <v>161</v>
      </c>
      <c r="B3750" s="1" t="s">
        <v>175</v>
      </c>
      <c r="C3750" s="1" t="s">
        <v>26</v>
      </c>
      <c r="D3750" s="1">
        <v>0</v>
      </c>
      <c r="E3750" s="1">
        <v>0</v>
      </c>
      <c r="F3750" s="1">
        <v>0</v>
      </c>
      <c r="G3750" s="1">
        <v>0</v>
      </c>
      <c r="H3750" s="1">
        <v>0</v>
      </c>
      <c r="I3750" s="1">
        <v>0</v>
      </c>
    </row>
    <row r="3751" spans="1:9" hidden="1" x14ac:dyDescent="0.25">
      <c r="A3751" s="1" t="s">
        <v>161</v>
      </c>
      <c r="B3751" s="1" t="s">
        <v>175</v>
      </c>
      <c r="C3751" s="1" t="s">
        <v>10</v>
      </c>
      <c r="D3751" s="1">
        <v>0</v>
      </c>
      <c r="E3751" s="1">
        <v>0</v>
      </c>
      <c r="F3751" s="1">
        <v>0</v>
      </c>
      <c r="G3751" s="1">
        <v>0</v>
      </c>
      <c r="H3751" s="1">
        <v>0</v>
      </c>
      <c r="I3751" s="1">
        <v>0</v>
      </c>
    </row>
    <row r="3752" spans="1:9" hidden="1" x14ac:dyDescent="0.25">
      <c r="A3752" s="1" t="s">
        <v>161</v>
      </c>
      <c r="B3752" s="1" t="s">
        <v>176</v>
      </c>
      <c r="C3752" s="1" t="s">
        <v>26</v>
      </c>
      <c r="D3752" s="1">
        <v>0</v>
      </c>
      <c r="E3752" s="1">
        <v>0</v>
      </c>
      <c r="F3752" s="1">
        <v>0</v>
      </c>
      <c r="G3752" s="1">
        <v>0</v>
      </c>
      <c r="H3752" s="1">
        <v>0</v>
      </c>
      <c r="I3752" s="1">
        <v>0</v>
      </c>
    </row>
    <row r="3753" spans="1:9" hidden="1" x14ac:dyDescent="0.25">
      <c r="A3753" s="1" t="s">
        <v>161</v>
      </c>
      <c r="B3753" s="1" t="s">
        <v>176</v>
      </c>
      <c r="C3753" s="1" t="s">
        <v>10</v>
      </c>
      <c r="D3753" s="1">
        <v>0</v>
      </c>
      <c r="E3753" s="1">
        <v>0</v>
      </c>
      <c r="F3753" s="1">
        <v>0</v>
      </c>
      <c r="G3753" s="1">
        <v>0</v>
      </c>
      <c r="H3753" s="1">
        <v>0</v>
      </c>
      <c r="I3753" s="1">
        <v>0</v>
      </c>
    </row>
    <row r="3754" spans="1:9" hidden="1" x14ac:dyDescent="0.25">
      <c r="A3754" s="1" t="s">
        <v>161</v>
      </c>
      <c r="B3754" s="1" t="s">
        <v>177</v>
      </c>
      <c r="C3754" s="1" t="s">
        <v>26</v>
      </c>
      <c r="D3754" s="1">
        <v>0</v>
      </c>
      <c r="E3754" s="1">
        <v>0</v>
      </c>
      <c r="F3754" s="1">
        <v>0</v>
      </c>
      <c r="G3754" s="1">
        <v>0</v>
      </c>
      <c r="H3754" s="1">
        <v>0</v>
      </c>
      <c r="I3754" s="1">
        <v>0</v>
      </c>
    </row>
    <row r="3755" spans="1:9" hidden="1" x14ac:dyDescent="0.25">
      <c r="A3755" s="1" t="s">
        <v>161</v>
      </c>
      <c r="B3755" s="1" t="s">
        <v>177</v>
      </c>
      <c r="C3755" s="1" t="s">
        <v>10</v>
      </c>
      <c r="D3755" s="1">
        <v>0</v>
      </c>
      <c r="E3755" s="1">
        <v>0</v>
      </c>
      <c r="F3755" s="1">
        <v>0</v>
      </c>
      <c r="G3755" s="1">
        <v>0</v>
      </c>
      <c r="H3755" s="1">
        <v>0</v>
      </c>
      <c r="I3755" s="1">
        <v>0</v>
      </c>
    </row>
    <row r="3756" spans="1:9" hidden="1" x14ac:dyDescent="0.25">
      <c r="A3756" s="1" t="s">
        <v>161</v>
      </c>
      <c r="B3756" s="1" t="s">
        <v>178</v>
      </c>
      <c r="C3756" s="1" t="s">
        <v>26</v>
      </c>
      <c r="D3756" s="1">
        <v>0</v>
      </c>
      <c r="E3756" s="1">
        <v>0</v>
      </c>
      <c r="F3756" s="1">
        <v>0</v>
      </c>
      <c r="G3756" s="1">
        <v>0</v>
      </c>
      <c r="H3756" s="1">
        <v>0</v>
      </c>
      <c r="I3756" s="1">
        <v>0</v>
      </c>
    </row>
    <row r="3757" spans="1:9" hidden="1" x14ac:dyDescent="0.25">
      <c r="A3757" s="1" t="s">
        <v>161</v>
      </c>
      <c r="B3757" s="1" t="s">
        <v>178</v>
      </c>
      <c r="C3757" s="1" t="s">
        <v>10</v>
      </c>
      <c r="D3757" s="1">
        <v>0</v>
      </c>
      <c r="E3757" s="1">
        <v>0</v>
      </c>
      <c r="F3757" s="1">
        <v>0</v>
      </c>
      <c r="G3757" s="1">
        <v>0</v>
      </c>
      <c r="H3757" s="1">
        <v>0</v>
      </c>
      <c r="I3757" s="1">
        <v>0</v>
      </c>
    </row>
    <row r="3758" spans="1:9" hidden="1" x14ac:dyDescent="0.25">
      <c r="A3758" s="1" t="s">
        <v>161</v>
      </c>
      <c r="B3758" s="1" t="s">
        <v>179</v>
      </c>
      <c r="C3758" s="1" t="s">
        <v>26</v>
      </c>
      <c r="D3758" s="1">
        <v>0</v>
      </c>
      <c r="E3758" s="1">
        <v>0</v>
      </c>
      <c r="F3758" s="1">
        <v>0</v>
      </c>
      <c r="G3758" s="1">
        <v>0</v>
      </c>
      <c r="H3758" s="1">
        <v>0</v>
      </c>
      <c r="I3758" s="1">
        <v>0</v>
      </c>
    </row>
    <row r="3759" spans="1:9" hidden="1" x14ac:dyDescent="0.25">
      <c r="A3759" s="1" t="s">
        <v>161</v>
      </c>
      <c r="B3759" s="1" t="s">
        <v>179</v>
      </c>
      <c r="C3759" s="1" t="s">
        <v>10</v>
      </c>
      <c r="D3759" s="1">
        <v>0</v>
      </c>
      <c r="E3759" s="1">
        <v>0</v>
      </c>
      <c r="F3759" s="1">
        <v>0</v>
      </c>
      <c r="G3759" s="1">
        <v>0</v>
      </c>
      <c r="H3759" s="1">
        <v>0</v>
      </c>
      <c r="I3759" s="1">
        <v>0</v>
      </c>
    </row>
    <row r="3760" spans="1:9" hidden="1" x14ac:dyDescent="0.25">
      <c r="A3760" s="1" t="s">
        <v>161</v>
      </c>
      <c r="B3760" s="1" t="s">
        <v>180</v>
      </c>
      <c r="C3760" s="1" t="s">
        <v>26</v>
      </c>
      <c r="D3760" s="1">
        <v>0</v>
      </c>
      <c r="E3760" s="1">
        <v>0</v>
      </c>
      <c r="F3760" s="1">
        <v>0</v>
      </c>
      <c r="G3760" s="1">
        <v>0</v>
      </c>
      <c r="H3760" s="1">
        <v>0</v>
      </c>
      <c r="I3760" s="1">
        <v>0</v>
      </c>
    </row>
    <row r="3761" spans="1:9" hidden="1" x14ac:dyDescent="0.25">
      <c r="A3761" s="1" t="s">
        <v>161</v>
      </c>
      <c r="B3761" s="1" t="s">
        <v>180</v>
      </c>
      <c r="C3761" s="1" t="s">
        <v>10</v>
      </c>
      <c r="D3761" s="1">
        <v>0</v>
      </c>
      <c r="E3761" s="1">
        <v>0</v>
      </c>
      <c r="F3761" s="1">
        <v>0</v>
      </c>
      <c r="G3761" s="1">
        <v>0</v>
      </c>
      <c r="H3761" s="1">
        <v>0</v>
      </c>
      <c r="I3761" s="1">
        <v>0</v>
      </c>
    </row>
    <row r="3762" spans="1:9" hidden="1" x14ac:dyDescent="0.25">
      <c r="A3762" s="1" t="s">
        <v>161</v>
      </c>
      <c r="B3762" s="1" t="s">
        <v>181</v>
      </c>
      <c r="C3762" s="1" t="s">
        <v>26</v>
      </c>
      <c r="D3762" s="1">
        <v>0</v>
      </c>
      <c r="E3762" s="1">
        <v>0</v>
      </c>
      <c r="F3762" s="1">
        <v>0</v>
      </c>
      <c r="G3762" s="1">
        <v>0</v>
      </c>
      <c r="H3762" s="1">
        <v>0</v>
      </c>
      <c r="I3762" s="1">
        <v>0</v>
      </c>
    </row>
    <row r="3763" spans="1:9" hidden="1" x14ac:dyDescent="0.25">
      <c r="A3763" s="1" t="s">
        <v>161</v>
      </c>
      <c r="B3763" s="1" t="s">
        <v>181</v>
      </c>
      <c r="C3763" s="1" t="s">
        <v>10</v>
      </c>
      <c r="D3763" s="1">
        <v>0</v>
      </c>
      <c r="E3763" s="1">
        <v>0</v>
      </c>
      <c r="F3763" s="1">
        <v>0</v>
      </c>
      <c r="G3763" s="1">
        <v>0</v>
      </c>
      <c r="H3763" s="1">
        <v>0</v>
      </c>
      <c r="I3763" s="1">
        <v>0</v>
      </c>
    </row>
    <row r="3764" spans="1:9" hidden="1" x14ac:dyDescent="0.25">
      <c r="A3764" s="1" t="s">
        <v>161</v>
      </c>
      <c r="B3764" s="1" t="s">
        <v>182</v>
      </c>
      <c r="C3764" s="1" t="s">
        <v>26</v>
      </c>
      <c r="D3764" s="1">
        <v>0</v>
      </c>
      <c r="E3764" s="1">
        <v>0</v>
      </c>
      <c r="F3764" s="1">
        <v>0</v>
      </c>
      <c r="G3764" s="1">
        <v>0</v>
      </c>
      <c r="H3764" s="1">
        <v>0</v>
      </c>
      <c r="I3764" s="1">
        <v>0</v>
      </c>
    </row>
    <row r="3765" spans="1:9" hidden="1" x14ac:dyDescent="0.25">
      <c r="A3765" s="1" t="s">
        <v>161</v>
      </c>
      <c r="B3765" s="1" t="s">
        <v>182</v>
      </c>
      <c r="C3765" s="1" t="s">
        <v>10</v>
      </c>
      <c r="D3765" s="1">
        <v>0</v>
      </c>
      <c r="E3765" s="1">
        <v>0</v>
      </c>
      <c r="F3765" s="1">
        <v>0</v>
      </c>
      <c r="G3765" s="1">
        <v>0</v>
      </c>
      <c r="H3765" s="1">
        <v>0</v>
      </c>
      <c r="I3765" s="1">
        <v>0</v>
      </c>
    </row>
    <row r="3766" spans="1:9" hidden="1" x14ac:dyDescent="0.25">
      <c r="A3766" s="1" t="s">
        <v>161</v>
      </c>
      <c r="B3766" s="1" t="s">
        <v>183</v>
      </c>
      <c r="C3766" s="1" t="s">
        <v>26</v>
      </c>
      <c r="D3766" s="1">
        <v>0</v>
      </c>
      <c r="E3766" s="1">
        <v>0</v>
      </c>
      <c r="F3766" s="1">
        <v>0</v>
      </c>
      <c r="G3766" s="1">
        <v>0</v>
      </c>
      <c r="H3766" s="1">
        <v>0</v>
      </c>
      <c r="I3766" s="1">
        <v>0</v>
      </c>
    </row>
    <row r="3767" spans="1:9" hidden="1" x14ac:dyDescent="0.25">
      <c r="A3767" s="1" t="s">
        <v>161</v>
      </c>
      <c r="B3767" s="1" t="s">
        <v>183</v>
      </c>
      <c r="C3767" s="1" t="s">
        <v>10</v>
      </c>
      <c r="D3767" s="1">
        <v>0</v>
      </c>
      <c r="E3767" s="1">
        <v>0</v>
      </c>
      <c r="F3767" s="1">
        <v>0</v>
      </c>
      <c r="G3767" s="1">
        <v>0</v>
      </c>
      <c r="H3767" s="1">
        <v>0</v>
      </c>
      <c r="I3767" s="1">
        <v>0</v>
      </c>
    </row>
    <row r="3768" spans="1:9" hidden="1" x14ac:dyDescent="0.25">
      <c r="A3768" s="1" t="s">
        <v>161</v>
      </c>
      <c r="B3768" s="1" t="s">
        <v>184</v>
      </c>
      <c r="C3768" s="1" t="s">
        <v>26</v>
      </c>
      <c r="D3768" s="1">
        <v>0</v>
      </c>
      <c r="E3768" s="1">
        <v>0</v>
      </c>
      <c r="F3768" s="1">
        <v>0</v>
      </c>
      <c r="G3768" s="1">
        <v>0</v>
      </c>
      <c r="H3768" s="1">
        <v>0</v>
      </c>
      <c r="I3768" s="1">
        <v>0</v>
      </c>
    </row>
    <row r="3769" spans="1:9" hidden="1" x14ac:dyDescent="0.25">
      <c r="A3769" s="1" t="s">
        <v>161</v>
      </c>
      <c r="B3769" s="1" t="s">
        <v>184</v>
      </c>
      <c r="C3769" s="1" t="s">
        <v>10</v>
      </c>
      <c r="D3769" s="1">
        <v>0</v>
      </c>
      <c r="E3769" s="1">
        <v>0</v>
      </c>
      <c r="F3769" s="1">
        <v>0</v>
      </c>
      <c r="G3769" s="1">
        <v>0</v>
      </c>
      <c r="H3769" s="1">
        <v>0</v>
      </c>
      <c r="I3769" s="1">
        <v>0</v>
      </c>
    </row>
    <row r="3770" spans="1:9" hidden="1" x14ac:dyDescent="0.25">
      <c r="A3770" s="1" t="s">
        <v>161</v>
      </c>
      <c r="B3770" s="1" t="s">
        <v>185</v>
      </c>
      <c r="C3770" s="1" t="s">
        <v>26</v>
      </c>
      <c r="D3770" s="1">
        <v>0</v>
      </c>
      <c r="E3770" s="1">
        <v>0</v>
      </c>
      <c r="F3770" s="1">
        <v>0</v>
      </c>
      <c r="G3770" s="1">
        <v>0</v>
      </c>
      <c r="H3770" s="1">
        <v>0</v>
      </c>
      <c r="I3770" s="1">
        <v>0</v>
      </c>
    </row>
    <row r="3771" spans="1:9" hidden="1" x14ac:dyDescent="0.25">
      <c r="A3771" s="1" t="s">
        <v>161</v>
      </c>
      <c r="B3771" s="1" t="s">
        <v>185</v>
      </c>
      <c r="C3771" s="1" t="s">
        <v>10</v>
      </c>
      <c r="D3771" s="1">
        <v>0</v>
      </c>
      <c r="E3771" s="1">
        <v>0</v>
      </c>
      <c r="F3771" s="1">
        <v>0</v>
      </c>
      <c r="G3771" s="1">
        <v>0</v>
      </c>
      <c r="H3771" s="1">
        <v>0</v>
      </c>
      <c r="I3771" s="1">
        <v>0</v>
      </c>
    </row>
    <row r="3772" spans="1:9" hidden="1" x14ac:dyDescent="0.25">
      <c r="A3772" s="1" t="s">
        <v>161</v>
      </c>
      <c r="B3772" s="1" t="s">
        <v>186</v>
      </c>
      <c r="C3772" s="1" t="s">
        <v>26</v>
      </c>
      <c r="D3772" s="1">
        <v>0</v>
      </c>
      <c r="E3772" s="1">
        <v>0</v>
      </c>
      <c r="F3772" s="1">
        <v>0</v>
      </c>
      <c r="G3772" s="1">
        <v>0</v>
      </c>
      <c r="H3772" s="1">
        <v>0</v>
      </c>
      <c r="I3772" s="1">
        <v>0</v>
      </c>
    </row>
    <row r="3773" spans="1:9" hidden="1" x14ac:dyDescent="0.25">
      <c r="A3773" s="1" t="s">
        <v>161</v>
      </c>
      <c r="B3773" s="1" t="s">
        <v>186</v>
      </c>
      <c r="C3773" s="1" t="s">
        <v>10</v>
      </c>
      <c r="D3773" s="1">
        <v>0</v>
      </c>
      <c r="E3773" s="1">
        <v>0</v>
      </c>
      <c r="F3773" s="1">
        <v>0</v>
      </c>
      <c r="G3773" s="1">
        <v>0</v>
      </c>
      <c r="H3773" s="1">
        <v>0</v>
      </c>
      <c r="I3773" s="1">
        <v>0</v>
      </c>
    </row>
    <row r="3774" spans="1:9" hidden="1" x14ac:dyDescent="0.25">
      <c r="A3774" s="1" t="s">
        <v>161</v>
      </c>
      <c r="B3774" s="1" t="s">
        <v>187</v>
      </c>
      <c r="C3774" s="1" t="s">
        <v>26</v>
      </c>
      <c r="D3774" s="1">
        <v>0</v>
      </c>
      <c r="E3774" s="1">
        <v>0</v>
      </c>
      <c r="F3774" s="1">
        <v>0</v>
      </c>
      <c r="G3774" s="1">
        <v>0</v>
      </c>
      <c r="H3774" s="1">
        <v>0</v>
      </c>
      <c r="I3774" s="1">
        <v>0</v>
      </c>
    </row>
    <row r="3775" spans="1:9" hidden="1" x14ac:dyDescent="0.25">
      <c r="A3775" s="1" t="s">
        <v>161</v>
      </c>
      <c r="B3775" s="1" t="s">
        <v>187</v>
      </c>
      <c r="C3775" s="1" t="s">
        <v>10</v>
      </c>
      <c r="D3775" s="1">
        <v>0</v>
      </c>
      <c r="E3775" s="1">
        <v>0</v>
      </c>
      <c r="F3775" s="1">
        <v>0</v>
      </c>
      <c r="G3775" s="1">
        <v>0</v>
      </c>
      <c r="H3775" s="1">
        <v>0</v>
      </c>
      <c r="I3775" s="1">
        <v>0</v>
      </c>
    </row>
    <row r="3776" spans="1:9" hidden="1" x14ac:dyDescent="0.25">
      <c r="A3776" s="1" t="s">
        <v>161</v>
      </c>
      <c r="B3776" s="1" t="s">
        <v>188</v>
      </c>
      <c r="C3776" s="1" t="s">
        <v>26</v>
      </c>
      <c r="D3776" s="1">
        <v>0</v>
      </c>
      <c r="E3776" s="1">
        <v>0</v>
      </c>
      <c r="F3776" s="1">
        <v>0</v>
      </c>
      <c r="G3776" s="1">
        <v>0</v>
      </c>
      <c r="H3776" s="1">
        <v>0</v>
      </c>
      <c r="I3776" s="1">
        <v>0</v>
      </c>
    </row>
    <row r="3777" spans="1:9" hidden="1" x14ac:dyDescent="0.25">
      <c r="A3777" s="1" t="s">
        <v>161</v>
      </c>
      <c r="B3777" s="1" t="s">
        <v>188</v>
      </c>
      <c r="C3777" s="1" t="s">
        <v>10</v>
      </c>
      <c r="D3777" s="1">
        <v>0</v>
      </c>
      <c r="E3777" s="1">
        <v>0</v>
      </c>
      <c r="F3777" s="1">
        <v>0</v>
      </c>
      <c r="G3777" s="1">
        <v>0</v>
      </c>
      <c r="H3777" s="1">
        <v>0</v>
      </c>
      <c r="I3777" s="1">
        <v>0</v>
      </c>
    </row>
    <row r="3778" spans="1:9" hidden="1" x14ac:dyDescent="0.25">
      <c r="A3778" s="1" t="s">
        <v>161</v>
      </c>
      <c r="B3778" s="1" t="s">
        <v>189</v>
      </c>
      <c r="C3778" s="1" t="s">
        <v>26</v>
      </c>
      <c r="D3778" s="1">
        <v>0</v>
      </c>
      <c r="E3778" s="1">
        <v>0</v>
      </c>
      <c r="F3778" s="1">
        <v>0</v>
      </c>
      <c r="G3778" s="1">
        <v>0</v>
      </c>
      <c r="H3778" s="1">
        <v>0</v>
      </c>
      <c r="I3778" s="1">
        <v>0</v>
      </c>
    </row>
    <row r="3779" spans="1:9" hidden="1" x14ac:dyDescent="0.25">
      <c r="A3779" s="1" t="s">
        <v>161</v>
      </c>
      <c r="B3779" s="1" t="s">
        <v>189</v>
      </c>
      <c r="C3779" s="1" t="s">
        <v>10</v>
      </c>
      <c r="D3779" s="1">
        <v>0</v>
      </c>
      <c r="E3779" s="1">
        <v>0</v>
      </c>
      <c r="F3779" s="1">
        <v>0</v>
      </c>
      <c r="G3779" s="1">
        <v>0</v>
      </c>
      <c r="H3779" s="1">
        <v>0</v>
      </c>
      <c r="I3779" s="1">
        <v>0</v>
      </c>
    </row>
    <row r="3780" spans="1:9" hidden="1" x14ac:dyDescent="0.25">
      <c r="A3780" s="1" t="s">
        <v>161</v>
      </c>
      <c r="B3780" s="1" t="s">
        <v>190</v>
      </c>
      <c r="C3780" s="1" t="s">
        <v>26</v>
      </c>
      <c r="D3780" s="1">
        <v>0</v>
      </c>
      <c r="E3780" s="1">
        <v>0</v>
      </c>
      <c r="F3780" s="1">
        <v>0</v>
      </c>
      <c r="G3780" s="1">
        <v>0</v>
      </c>
      <c r="H3780" s="1">
        <v>0</v>
      </c>
      <c r="I3780" s="1">
        <v>0</v>
      </c>
    </row>
    <row r="3781" spans="1:9" hidden="1" x14ac:dyDescent="0.25">
      <c r="A3781" s="1" t="s">
        <v>161</v>
      </c>
      <c r="B3781" s="1" t="s">
        <v>190</v>
      </c>
      <c r="C3781" s="1" t="s">
        <v>10</v>
      </c>
      <c r="D3781" s="1">
        <v>0</v>
      </c>
      <c r="E3781" s="1">
        <v>0</v>
      </c>
      <c r="F3781" s="1">
        <v>0</v>
      </c>
      <c r="G3781" s="1">
        <v>0</v>
      </c>
      <c r="H3781" s="1">
        <v>0</v>
      </c>
      <c r="I3781" s="1">
        <v>0</v>
      </c>
    </row>
    <row r="3782" spans="1:9" hidden="1" x14ac:dyDescent="0.25">
      <c r="A3782" s="1" t="s">
        <v>161</v>
      </c>
      <c r="B3782" s="1" t="s">
        <v>191</v>
      </c>
      <c r="C3782" s="1" t="s">
        <v>26</v>
      </c>
      <c r="D3782" s="1">
        <v>0</v>
      </c>
      <c r="E3782" s="1">
        <v>0</v>
      </c>
      <c r="F3782" s="1">
        <v>0</v>
      </c>
      <c r="G3782" s="1">
        <v>0</v>
      </c>
      <c r="H3782" s="1">
        <v>0</v>
      </c>
      <c r="I3782" s="1">
        <v>0</v>
      </c>
    </row>
    <row r="3783" spans="1:9" hidden="1" x14ac:dyDescent="0.25">
      <c r="A3783" s="1" t="s">
        <v>161</v>
      </c>
      <c r="B3783" s="1" t="s">
        <v>191</v>
      </c>
      <c r="C3783" s="1" t="s">
        <v>10</v>
      </c>
      <c r="D3783" s="1">
        <v>0</v>
      </c>
      <c r="E3783" s="1">
        <v>0</v>
      </c>
      <c r="F3783" s="1">
        <v>0</v>
      </c>
      <c r="G3783" s="1">
        <v>0</v>
      </c>
      <c r="H3783" s="1">
        <v>0</v>
      </c>
      <c r="I3783" s="1">
        <v>0</v>
      </c>
    </row>
    <row r="3784" spans="1:9" hidden="1" x14ac:dyDescent="0.25">
      <c r="A3784" s="1" t="s">
        <v>161</v>
      </c>
      <c r="B3784" s="1" t="s">
        <v>192</v>
      </c>
      <c r="C3784" s="1" t="s">
        <v>26</v>
      </c>
      <c r="D3784" s="1">
        <v>0</v>
      </c>
      <c r="E3784" s="1">
        <v>0</v>
      </c>
      <c r="F3784" s="1">
        <v>0</v>
      </c>
      <c r="G3784" s="1">
        <v>0</v>
      </c>
      <c r="H3784" s="1">
        <v>0</v>
      </c>
      <c r="I3784" s="1">
        <v>0</v>
      </c>
    </row>
    <row r="3785" spans="1:9" hidden="1" x14ac:dyDescent="0.25">
      <c r="A3785" s="1" t="s">
        <v>161</v>
      </c>
      <c r="B3785" s="1" t="s">
        <v>192</v>
      </c>
      <c r="C3785" s="1" t="s">
        <v>10</v>
      </c>
      <c r="D3785" s="1">
        <v>0</v>
      </c>
      <c r="E3785" s="1">
        <v>0</v>
      </c>
      <c r="F3785" s="1">
        <v>0</v>
      </c>
      <c r="G3785" s="1">
        <v>0</v>
      </c>
      <c r="H3785" s="1">
        <v>0</v>
      </c>
      <c r="I3785" s="1">
        <v>0</v>
      </c>
    </row>
    <row r="3786" spans="1:9" hidden="1" x14ac:dyDescent="0.25">
      <c r="A3786" s="1" t="s">
        <v>161</v>
      </c>
      <c r="B3786" s="1" t="s">
        <v>193</v>
      </c>
      <c r="C3786" s="1" t="s">
        <v>26</v>
      </c>
      <c r="D3786" s="1">
        <v>0</v>
      </c>
      <c r="E3786" s="1">
        <v>0</v>
      </c>
      <c r="F3786" s="1">
        <v>0</v>
      </c>
      <c r="G3786" s="1">
        <v>0</v>
      </c>
      <c r="H3786" s="1">
        <v>0</v>
      </c>
      <c r="I3786" s="1">
        <v>0</v>
      </c>
    </row>
    <row r="3787" spans="1:9" hidden="1" x14ac:dyDescent="0.25">
      <c r="A3787" s="1" t="s">
        <v>161</v>
      </c>
      <c r="B3787" s="1" t="s">
        <v>193</v>
      </c>
      <c r="C3787" s="1" t="s">
        <v>10</v>
      </c>
      <c r="D3787" s="1">
        <v>0</v>
      </c>
      <c r="E3787" s="1">
        <v>0</v>
      </c>
      <c r="F3787" s="1">
        <v>0</v>
      </c>
      <c r="G3787" s="1">
        <v>0</v>
      </c>
      <c r="H3787" s="1">
        <v>0</v>
      </c>
      <c r="I3787" s="1">
        <v>0</v>
      </c>
    </row>
    <row r="3788" spans="1:9" hidden="1" x14ac:dyDescent="0.25">
      <c r="A3788" s="1" t="s">
        <v>161</v>
      </c>
      <c r="B3788" s="1" t="s">
        <v>194</v>
      </c>
      <c r="C3788" s="1" t="s">
        <v>26</v>
      </c>
      <c r="D3788" s="1">
        <v>0</v>
      </c>
      <c r="E3788" s="1">
        <v>0</v>
      </c>
      <c r="F3788" s="1">
        <v>0</v>
      </c>
      <c r="G3788" s="1">
        <v>0</v>
      </c>
      <c r="H3788" s="1">
        <v>0</v>
      </c>
      <c r="I3788" s="1">
        <v>0</v>
      </c>
    </row>
    <row r="3789" spans="1:9" hidden="1" x14ac:dyDescent="0.25">
      <c r="A3789" s="1" t="s">
        <v>161</v>
      </c>
      <c r="B3789" s="1" t="s">
        <v>194</v>
      </c>
      <c r="C3789" s="1" t="s">
        <v>10</v>
      </c>
      <c r="D3789" s="1">
        <v>0</v>
      </c>
      <c r="E3789" s="1">
        <v>0</v>
      </c>
      <c r="F3789" s="1">
        <v>0</v>
      </c>
      <c r="G3789" s="1">
        <v>0</v>
      </c>
      <c r="H3789" s="1">
        <v>0</v>
      </c>
      <c r="I3789" s="1">
        <v>0</v>
      </c>
    </row>
    <row r="3790" spans="1:9" hidden="1" x14ac:dyDescent="0.25">
      <c r="A3790" s="1" t="s">
        <v>161</v>
      </c>
      <c r="B3790" s="1" t="s">
        <v>195</v>
      </c>
      <c r="C3790" s="1" t="s">
        <v>26</v>
      </c>
      <c r="D3790" s="1">
        <v>0</v>
      </c>
      <c r="E3790" s="1">
        <v>0</v>
      </c>
      <c r="F3790" s="1">
        <v>0</v>
      </c>
      <c r="G3790" s="1">
        <v>0</v>
      </c>
      <c r="H3790" s="1">
        <v>0</v>
      </c>
      <c r="I3790" s="1">
        <v>0</v>
      </c>
    </row>
    <row r="3791" spans="1:9" hidden="1" x14ac:dyDescent="0.25">
      <c r="A3791" s="1" t="s">
        <v>161</v>
      </c>
      <c r="B3791" s="1" t="s">
        <v>195</v>
      </c>
      <c r="C3791" s="1" t="s">
        <v>10</v>
      </c>
      <c r="D3791" s="1">
        <v>0</v>
      </c>
      <c r="E3791" s="1">
        <v>0</v>
      </c>
      <c r="F3791" s="1">
        <v>0</v>
      </c>
      <c r="G3791" s="1">
        <v>0</v>
      </c>
      <c r="H3791" s="1">
        <v>0</v>
      </c>
      <c r="I3791" s="1">
        <v>0</v>
      </c>
    </row>
    <row r="3792" spans="1:9" hidden="1" x14ac:dyDescent="0.25">
      <c r="A3792" s="1" t="s">
        <v>161</v>
      </c>
      <c r="B3792" s="1" t="s">
        <v>196</v>
      </c>
      <c r="C3792" s="1" t="s">
        <v>26</v>
      </c>
      <c r="D3792" s="1">
        <v>0</v>
      </c>
      <c r="E3792" s="1">
        <v>0</v>
      </c>
      <c r="F3792" s="1">
        <v>0</v>
      </c>
      <c r="G3792" s="1">
        <v>0</v>
      </c>
      <c r="H3792" s="1">
        <v>0</v>
      </c>
      <c r="I3792" s="1">
        <v>0</v>
      </c>
    </row>
    <row r="3793" spans="1:9" hidden="1" x14ac:dyDescent="0.25">
      <c r="A3793" s="1" t="s">
        <v>161</v>
      </c>
      <c r="B3793" s="1" t="s">
        <v>196</v>
      </c>
      <c r="C3793" s="1" t="s">
        <v>10</v>
      </c>
      <c r="D3793" s="1">
        <v>0</v>
      </c>
      <c r="E3793" s="1">
        <v>0</v>
      </c>
      <c r="F3793" s="1">
        <v>0</v>
      </c>
      <c r="G3793" s="1">
        <v>0</v>
      </c>
      <c r="H3793" s="1">
        <v>0</v>
      </c>
      <c r="I3793" s="1">
        <v>0</v>
      </c>
    </row>
    <row r="3794" spans="1:9" hidden="1" x14ac:dyDescent="0.25">
      <c r="A3794" s="1" t="s">
        <v>161</v>
      </c>
      <c r="B3794" s="1" t="s">
        <v>197</v>
      </c>
      <c r="C3794" s="1" t="s">
        <v>26</v>
      </c>
      <c r="D3794" s="1">
        <v>0</v>
      </c>
      <c r="E3794" s="1">
        <v>0</v>
      </c>
      <c r="F3794" s="1">
        <v>0</v>
      </c>
      <c r="G3794" s="1">
        <v>0</v>
      </c>
      <c r="H3794" s="1">
        <v>0</v>
      </c>
      <c r="I3794" s="1">
        <v>0</v>
      </c>
    </row>
    <row r="3795" spans="1:9" hidden="1" x14ac:dyDescent="0.25">
      <c r="A3795" s="1" t="s">
        <v>161</v>
      </c>
      <c r="B3795" s="1" t="s">
        <v>197</v>
      </c>
      <c r="C3795" s="1" t="s">
        <v>10</v>
      </c>
      <c r="D3795" s="1">
        <v>0</v>
      </c>
      <c r="E3795" s="1">
        <v>0</v>
      </c>
      <c r="F3795" s="1">
        <v>0</v>
      </c>
      <c r="G3795" s="1">
        <v>0</v>
      </c>
      <c r="H3795" s="1">
        <v>0</v>
      </c>
      <c r="I3795" s="1">
        <v>0</v>
      </c>
    </row>
    <row r="3796" spans="1:9" hidden="1" x14ac:dyDescent="0.25">
      <c r="A3796" s="1" t="s">
        <v>161</v>
      </c>
      <c r="B3796" s="1" t="s">
        <v>198</v>
      </c>
      <c r="C3796" s="1" t="s">
        <v>26</v>
      </c>
      <c r="D3796" s="1">
        <v>0</v>
      </c>
      <c r="E3796" s="1">
        <v>0</v>
      </c>
      <c r="F3796" s="1">
        <v>0</v>
      </c>
      <c r="G3796" s="1">
        <v>0</v>
      </c>
      <c r="H3796" s="1">
        <v>0</v>
      </c>
      <c r="I3796" s="1">
        <v>0</v>
      </c>
    </row>
    <row r="3797" spans="1:9" hidden="1" x14ac:dyDescent="0.25">
      <c r="A3797" s="1" t="s">
        <v>161</v>
      </c>
      <c r="B3797" s="1" t="s">
        <v>198</v>
      </c>
      <c r="C3797" s="1" t="s">
        <v>10</v>
      </c>
      <c r="D3797" s="1">
        <v>0</v>
      </c>
      <c r="E3797" s="1">
        <v>0</v>
      </c>
      <c r="F3797" s="1">
        <v>0</v>
      </c>
      <c r="G3797" s="1">
        <v>0</v>
      </c>
      <c r="H3797" s="1">
        <v>0</v>
      </c>
      <c r="I3797" s="1">
        <v>0</v>
      </c>
    </row>
    <row r="3798" spans="1:9" hidden="1" x14ac:dyDescent="0.25">
      <c r="A3798" s="1" t="s">
        <v>161</v>
      </c>
      <c r="B3798" s="1" t="s">
        <v>199</v>
      </c>
      <c r="C3798" s="1" t="s">
        <v>26</v>
      </c>
      <c r="D3798" s="1">
        <v>0</v>
      </c>
      <c r="E3798" s="1">
        <v>0</v>
      </c>
      <c r="F3798" s="1">
        <v>0</v>
      </c>
      <c r="G3798" s="1">
        <v>0</v>
      </c>
      <c r="H3798" s="1">
        <v>0</v>
      </c>
      <c r="I3798" s="1">
        <v>0</v>
      </c>
    </row>
    <row r="3799" spans="1:9" hidden="1" x14ac:dyDescent="0.25">
      <c r="A3799" s="1" t="s">
        <v>161</v>
      </c>
      <c r="B3799" s="1" t="s">
        <v>199</v>
      </c>
      <c r="C3799" s="1" t="s">
        <v>10</v>
      </c>
      <c r="D3799" s="1">
        <v>0</v>
      </c>
      <c r="E3799" s="1">
        <v>0</v>
      </c>
      <c r="F3799" s="1">
        <v>0</v>
      </c>
      <c r="G3799" s="1">
        <v>0</v>
      </c>
      <c r="H3799" s="1">
        <v>0</v>
      </c>
      <c r="I3799" s="1">
        <v>0</v>
      </c>
    </row>
    <row r="3800" spans="1:9" hidden="1" x14ac:dyDescent="0.25">
      <c r="A3800" s="1" t="s">
        <v>161</v>
      </c>
      <c r="B3800" s="1" t="s">
        <v>200</v>
      </c>
      <c r="C3800" s="1" t="s">
        <v>26</v>
      </c>
      <c r="D3800" s="1">
        <v>0</v>
      </c>
      <c r="E3800" s="1">
        <v>0</v>
      </c>
      <c r="F3800" s="1">
        <v>0</v>
      </c>
      <c r="G3800" s="1">
        <v>0</v>
      </c>
      <c r="H3800" s="1">
        <v>0</v>
      </c>
      <c r="I3800" s="1">
        <v>0</v>
      </c>
    </row>
    <row r="3801" spans="1:9" hidden="1" x14ac:dyDescent="0.25">
      <c r="A3801" s="1" t="s">
        <v>161</v>
      </c>
      <c r="B3801" s="1" t="s">
        <v>200</v>
      </c>
      <c r="C3801" s="1" t="s">
        <v>10</v>
      </c>
      <c r="D3801" s="1">
        <v>0</v>
      </c>
      <c r="E3801" s="1">
        <v>0</v>
      </c>
      <c r="F3801" s="1">
        <v>0</v>
      </c>
      <c r="G3801" s="1">
        <v>0</v>
      </c>
      <c r="H3801" s="1">
        <v>0</v>
      </c>
      <c r="I3801" s="1">
        <v>0</v>
      </c>
    </row>
    <row r="3802" spans="1:9" hidden="1" x14ac:dyDescent="0.25">
      <c r="A3802" s="1" t="s">
        <v>161</v>
      </c>
      <c r="B3802" s="1" t="s">
        <v>201</v>
      </c>
      <c r="C3802" s="1" t="s">
        <v>26</v>
      </c>
      <c r="D3802" s="1">
        <v>0</v>
      </c>
      <c r="E3802" s="1">
        <v>0</v>
      </c>
      <c r="F3802" s="1">
        <v>0</v>
      </c>
      <c r="G3802" s="1">
        <v>0</v>
      </c>
      <c r="H3802" s="1">
        <v>0</v>
      </c>
      <c r="I3802" s="1">
        <v>0</v>
      </c>
    </row>
    <row r="3803" spans="1:9" hidden="1" x14ac:dyDescent="0.25">
      <c r="A3803" s="1" t="s">
        <v>161</v>
      </c>
      <c r="B3803" s="1" t="s">
        <v>201</v>
      </c>
      <c r="C3803" s="1" t="s">
        <v>10</v>
      </c>
      <c r="D3803" s="1">
        <v>0</v>
      </c>
      <c r="E3803" s="1">
        <v>0</v>
      </c>
      <c r="F3803" s="1">
        <v>0</v>
      </c>
      <c r="G3803" s="1">
        <v>0</v>
      </c>
      <c r="H3803" s="1">
        <v>0</v>
      </c>
      <c r="I3803" s="1">
        <v>0</v>
      </c>
    </row>
    <row r="3804" spans="1:9" hidden="1" x14ac:dyDescent="0.25">
      <c r="A3804" s="1" t="s">
        <v>161</v>
      </c>
      <c r="B3804" s="1" t="s">
        <v>202</v>
      </c>
      <c r="C3804" s="1" t="s">
        <v>26</v>
      </c>
      <c r="D3804" s="1">
        <v>0</v>
      </c>
      <c r="E3804" s="1">
        <v>0</v>
      </c>
      <c r="F3804" s="1">
        <v>0</v>
      </c>
      <c r="G3804" s="1">
        <v>0</v>
      </c>
      <c r="H3804" s="1">
        <v>0</v>
      </c>
      <c r="I3804" s="1">
        <v>0</v>
      </c>
    </row>
    <row r="3805" spans="1:9" hidden="1" x14ac:dyDescent="0.25">
      <c r="A3805" s="1" t="s">
        <v>161</v>
      </c>
      <c r="B3805" s="1" t="s">
        <v>202</v>
      </c>
      <c r="C3805" s="1" t="s">
        <v>10</v>
      </c>
      <c r="D3805" s="1">
        <v>0</v>
      </c>
      <c r="E3805" s="1">
        <v>0</v>
      </c>
      <c r="F3805" s="1">
        <v>0</v>
      </c>
      <c r="G3805" s="1">
        <v>0</v>
      </c>
      <c r="H3805" s="1">
        <v>0</v>
      </c>
      <c r="I3805" s="1">
        <v>0</v>
      </c>
    </row>
    <row r="3806" spans="1:9" hidden="1" x14ac:dyDescent="0.25">
      <c r="A3806" s="1" t="s">
        <v>161</v>
      </c>
      <c r="B3806" s="1" t="s">
        <v>203</v>
      </c>
      <c r="C3806" s="1" t="s">
        <v>26</v>
      </c>
      <c r="D3806" s="1">
        <v>0</v>
      </c>
      <c r="E3806" s="1">
        <v>0</v>
      </c>
      <c r="F3806" s="1">
        <v>0</v>
      </c>
      <c r="G3806" s="1">
        <v>0</v>
      </c>
      <c r="H3806" s="1">
        <v>0</v>
      </c>
      <c r="I3806" s="1">
        <v>0</v>
      </c>
    </row>
    <row r="3807" spans="1:9" hidden="1" x14ac:dyDescent="0.25">
      <c r="A3807" s="1" t="s">
        <v>161</v>
      </c>
      <c r="B3807" s="1" t="s">
        <v>203</v>
      </c>
      <c r="C3807" s="1" t="s">
        <v>10</v>
      </c>
      <c r="D3807" s="1">
        <v>0</v>
      </c>
      <c r="E3807" s="1">
        <v>0</v>
      </c>
      <c r="F3807" s="1">
        <v>0</v>
      </c>
      <c r="G3807" s="1">
        <v>0</v>
      </c>
      <c r="H3807" s="1">
        <v>0</v>
      </c>
      <c r="I3807" s="1">
        <v>0</v>
      </c>
    </row>
    <row r="3808" spans="1:9" hidden="1" x14ac:dyDescent="0.25">
      <c r="A3808" s="1" t="s">
        <v>161</v>
      </c>
      <c r="B3808" s="1" t="s">
        <v>204</v>
      </c>
      <c r="C3808" s="1" t="s">
        <v>26</v>
      </c>
      <c r="D3808" s="1">
        <v>0</v>
      </c>
      <c r="E3808" s="1">
        <v>0</v>
      </c>
      <c r="F3808" s="1">
        <v>0</v>
      </c>
      <c r="G3808" s="1">
        <v>0</v>
      </c>
      <c r="H3808" s="1">
        <v>0</v>
      </c>
      <c r="I3808" s="1">
        <v>0</v>
      </c>
    </row>
    <row r="3809" spans="1:9" hidden="1" x14ac:dyDescent="0.25">
      <c r="A3809" s="1" t="s">
        <v>161</v>
      </c>
      <c r="B3809" s="1" t="s">
        <v>204</v>
      </c>
      <c r="C3809" s="1" t="s">
        <v>10</v>
      </c>
      <c r="D3809" s="1">
        <v>0</v>
      </c>
      <c r="E3809" s="1">
        <v>0</v>
      </c>
      <c r="F3809" s="1">
        <v>0</v>
      </c>
      <c r="G3809" s="1">
        <v>0</v>
      </c>
      <c r="H3809" s="1">
        <v>0</v>
      </c>
      <c r="I3809" s="1">
        <v>0</v>
      </c>
    </row>
    <row r="3810" spans="1:9" hidden="1" x14ac:dyDescent="0.25">
      <c r="A3810" s="1" t="s">
        <v>161</v>
      </c>
      <c r="B3810" s="1" t="s">
        <v>205</v>
      </c>
      <c r="C3810" s="1" t="s">
        <v>26</v>
      </c>
      <c r="D3810" s="1">
        <v>0</v>
      </c>
      <c r="E3810" s="1">
        <v>0</v>
      </c>
      <c r="F3810" s="1">
        <v>0</v>
      </c>
      <c r="G3810" s="1">
        <v>0</v>
      </c>
      <c r="H3810" s="1">
        <v>0</v>
      </c>
      <c r="I3810" s="1">
        <v>0</v>
      </c>
    </row>
    <row r="3811" spans="1:9" hidden="1" x14ac:dyDescent="0.25">
      <c r="A3811" s="1" t="s">
        <v>161</v>
      </c>
      <c r="B3811" s="1" t="s">
        <v>205</v>
      </c>
      <c r="C3811" s="1" t="s">
        <v>10</v>
      </c>
      <c r="D3811" s="1">
        <v>0</v>
      </c>
      <c r="E3811" s="1">
        <v>0</v>
      </c>
      <c r="F3811" s="1">
        <v>0</v>
      </c>
      <c r="G3811" s="1">
        <v>0</v>
      </c>
      <c r="H3811" s="1">
        <v>0</v>
      </c>
      <c r="I3811" s="1">
        <v>0</v>
      </c>
    </row>
    <row r="3812" spans="1:9" hidden="1" x14ac:dyDescent="0.25">
      <c r="A3812" s="1" t="s">
        <v>161</v>
      </c>
      <c r="B3812" s="1" t="s">
        <v>206</v>
      </c>
      <c r="C3812" s="1" t="s">
        <v>26</v>
      </c>
      <c r="D3812" s="1">
        <v>0</v>
      </c>
      <c r="E3812" s="1">
        <v>0</v>
      </c>
      <c r="F3812" s="1">
        <v>0</v>
      </c>
      <c r="G3812" s="1">
        <v>0</v>
      </c>
      <c r="H3812" s="1">
        <v>0</v>
      </c>
      <c r="I3812" s="1">
        <v>0</v>
      </c>
    </row>
    <row r="3813" spans="1:9" hidden="1" x14ac:dyDescent="0.25">
      <c r="A3813" s="1" t="s">
        <v>161</v>
      </c>
      <c r="B3813" s="1" t="s">
        <v>206</v>
      </c>
      <c r="C3813" s="1" t="s">
        <v>10</v>
      </c>
      <c r="D3813" s="1">
        <v>0</v>
      </c>
      <c r="E3813" s="1">
        <v>0</v>
      </c>
      <c r="F3813" s="1">
        <v>0</v>
      </c>
      <c r="G3813" s="1">
        <v>0</v>
      </c>
      <c r="H3813" s="1">
        <v>0</v>
      </c>
      <c r="I3813" s="1">
        <v>0</v>
      </c>
    </row>
    <row r="3814" spans="1:9" hidden="1" x14ac:dyDescent="0.25">
      <c r="A3814" s="1" t="s">
        <v>161</v>
      </c>
      <c r="B3814" s="1" t="s">
        <v>207</v>
      </c>
      <c r="C3814" s="1" t="s">
        <v>26</v>
      </c>
      <c r="D3814" s="1">
        <v>0</v>
      </c>
      <c r="E3814" s="1">
        <v>0</v>
      </c>
      <c r="F3814" s="1">
        <v>0</v>
      </c>
      <c r="G3814" s="1">
        <v>0</v>
      </c>
      <c r="H3814" s="1">
        <v>0</v>
      </c>
      <c r="I3814" s="1">
        <v>0</v>
      </c>
    </row>
    <row r="3815" spans="1:9" hidden="1" x14ac:dyDescent="0.25">
      <c r="A3815" s="1" t="s">
        <v>161</v>
      </c>
      <c r="B3815" s="1" t="s">
        <v>207</v>
      </c>
      <c r="C3815" s="1" t="s">
        <v>10</v>
      </c>
      <c r="D3815" s="1">
        <v>0</v>
      </c>
      <c r="E3815" s="1">
        <v>0</v>
      </c>
      <c r="F3815" s="1">
        <v>0</v>
      </c>
      <c r="G3815" s="1">
        <v>0</v>
      </c>
      <c r="H3815" s="1">
        <v>0</v>
      </c>
      <c r="I3815" s="1">
        <v>0</v>
      </c>
    </row>
    <row r="3816" spans="1:9" hidden="1" x14ac:dyDescent="0.25">
      <c r="A3816" s="1" t="s">
        <v>161</v>
      </c>
      <c r="B3816" s="1" t="s">
        <v>208</v>
      </c>
      <c r="C3816" s="1" t="s">
        <v>26</v>
      </c>
      <c r="D3816" s="1">
        <v>0</v>
      </c>
      <c r="E3816" s="1">
        <v>0</v>
      </c>
      <c r="F3816" s="1">
        <v>0</v>
      </c>
      <c r="G3816" s="1">
        <v>0</v>
      </c>
      <c r="H3816" s="1">
        <v>0</v>
      </c>
      <c r="I3816" s="1">
        <v>0</v>
      </c>
    </row>
    <row r="3817" spans="1:9" hidden="1" x14ac:dyDescent="0.25">
      <c r="A3817" s="1" t="s">
        <v>161</v>
      </c>
      <c r="B3817" s="1" t="s">
        <v>208</v>
      </c>
      <c r="C3817" s="1" t="s">
        <v>10</v>
      </c>
      <c r="D3817" s="1">
        <v>0</v>
      </c>
      <c r="E3817" s="1">
        <v>0</v>
      </c>
      <c r="F3817" s="1">
        <v>0</v>
      </c>
      <c r="G3817" s="1">
        <v>0</v>
      </c>
      <c r="H3817" s="1">
        <v>0</v>
      </c>
      <c r="I3817" s="1">
        <v>0</v>
      </c>
    </row>
    <row r="3818" spans="1:9" hidden="1" x14ac:dyDescent="0.25">
      <c r="A3818" s="1" t="s">
        <v>161</v>
      </c>
      <c r="B3818" s="1" t="s">
        <v>209</v>
      </c>
      <c r="C3818" s="1" t="s">
        <v>26</v>
      </c>
      <c r="D3818" s="1">
        <v>0</v>
      </c>
      <c r="E3818" s="1">
        <v>0</v>
      </c>
      <c r="F3818" s="1">
        <v>0</v>
      </c>
      <c r="G3818" s="1">
        <v>0</v>
      </c>
      <c r="H3818" s="1">
        <v>0</v>
      </c>
      <c r="I3818" s="1">
        <v>0</v>
      </c>
    </row>
    <row r="3819" spans="1:9" hidden="1" x14ac:dyDescent="0.25">
      <c r="A3819" s="1" t="s">
        <v>161</v>
      </c>
      <c r="B3819" s="1" t="s">
        <v>209</v>
      </c>
      <c r="C3819" s="1" t="s">
        <v>10</v>
      </c>
      <c r="D3819" s="1">
        <v>0</v>
      </c>
      <c r="E3819" s="1">
        <v>0</v>
      </c>
      <c r="F3819" s="1">
        <v>0</v>
      </c>
      <c r="G3819" s="1">
        <v>0</v>
      </c>
      <c r="H3819" s="1">
        <v>0</v>
      </c>
      <c r="I3819" s="1">
        <v>0</v>
      </c>
    </row>
    <row r="3820" spans="1:9" hidden="1" x14ac:dyDescent="0.25">
      <c r="A3820" s="1" t="s">
        <v>161</v>
      </c>
      <c r="B3820" s="1" t="s">
        <v>210</v>
      </c>
      <c r="C3820" s="1" t="s">
        <v>26</v>
      </c>
      <c r="D3820" s="1">
        <v>0</v>
      </c>
      <c r="E3820" s="1">
        <v>0</v>
      </c>
      <c r="F3820" s="1">
        <v>0</v>
      </c>
      <c r="G3820" s="1">
        <v>0</v>
      </c>
      <c r="H3820" s="1">
        <v>0</v>
      </c>
      <c r="I3820" s="1">
        <v>0</v>
      </c>
    </row>
    <row r="3821" spans="1:9" hidden="1" x14ac:dyDescent="0.25">
      <c r="A3821" s="1" t="s">
        <v>161</v>
      </c>
      <c r="B3821" s="1" t="s">
        <v>210</v>
      </c>
      <c r="C3821" s="1" t="s">
        <v>10</v>
      </c>
      <c r="D3821" s="1">
        <v>0</v>
      </c>
      <c r="E3821" s="1">
        <v>0</v>
      </c>
      <c r="F3821" s="1">
        <v>0</v>
      </c>
      <c r="G3821" s="1">
        <v>0</v>
      </c>
      <c r="H3821" s="1">
        <v>0</v>
      </c>
      <c r="I3821" s="1">
        <v>0</v>
      </c>
    </row>
    <row r="3822" spans="1:9" hidden="1" x14ac:dyDescent="0.25">
      <c r="A3822" s="1" t="s">
        <v>161</v>
      </c>
      <c r="B3822" s="1" t="s">
        <v>211</v>
      </c>
      <c r="C3822" s="1" t="s">
        <v>26</v>
      </c>
      <c r="D3822" s="1">
        <v>0</v>
      </c>
      <c r="E3822" s="1">
        <v>0</v>
      </c>
      <c r="F3822" s="1">
        <v>0</v>
      </c>
      <c r="G3822" s="1">
        <v>0</v>
      </c>
      <c r="H3822" s="1">
        <v>0</v>
      </c>
      <c r="I3822" s="1">
        <v>0</v>
      </c>
    </row>
    <row r="3823" spans="1:9" hidden="1" x14ac:dyDescent="0.25">
      <c r="A3823" s="1" t="s">
        <v>161</v>
      </c>
      <c r="B3823" s="1" t="s">
        <v>211</v>
      </c>
      <c r="C3823" s="1" t="s">
        <v>10</v>
      </c>
      <c r="D3823" s="1">
        <v>0</v>
      </c>
      <c r="E3823" s="1">
        <v>0</v>
      </c>
      <c r="F3823" s="1">
        <v>0</v>
      </c>
      <c r="G3823" s="1">
        <v>0</v>
      </c>
      <c r="H3823" s="1">
        <v>0</v>
      </c>
      <c r="I3823" s="1">
        <v>0</v>
      </c>
    </row>
    <row r="3824" spans="1:9" hidden="1" x14ac:dyDescent="0.25">
      <c r="A3824" s="1" t="s">
        <v>161</v>
      </c>
      <c r="B3824" s="1" t="s">
        <v>212</v>
      </c>
      <c r="C3824" s="1" t="s">
        <v>26</v>
      </c>
      <c r="D3824" s="1">
        <v>0</v>
      </c>
      <c r="E3824" s="1">
        <v>0</v>
      </c>
      <c r="F3824" s="1">
        <v>0</v>
      </c>
      <c r="G3824" s="1">
        <v>0</v>
      </c>
      <c r="H3824" s="1">
        <v>0</v>
      </c>
      <c r="I3824" s="1">
        <v>0</v>
      </c>
    </row>
    <row r="3825" spans="1:9" hidden="1" x14ac:dyDescent="0.25">
      <c r="A3825" s="1" t="s">
        <v>161</v>
      </c>
      <c r="B3825" s="1" t="s">
        <v>212</v>
      </c>
      <c r="C3825" s="1" t="s">
        <v>10</v>
      </c>
      <c r="D3825" s="1">
        <v>0</v>
      </c>
      <c r="E3825" s="1">
        <v>0</v>
      </c>
      <c r="F3825" s="1">
        <v>0</v>
      </c>
      <c r="G3825" s="1">
        <v>0</v>
      </c>
      <c r="H3825" s="1">
        <v>0</v>
      </c>
      <c r="I3825" s="1">
        <v>0</v>
      </c>
    </row>
    <row r="3826" spans="1:9" hidden="1" x14ac:dyDescent="0.25">
      <c r="A3826" s="1" t="s">
        <v>161</v>
      </c>
      <c r="B3826" s="1" t="s">
        <v>213</v>
      </c>
      <c r="C3826" s="1" t="s">
        <v>26</v>
      </c>
      <c r="D3826" s="1">
        <v>0</v>
      </c>
      <c r="E3826" s="1">
        <v>0</v>
      </c>
      <c r="F3826" s="1">
        <v>0</v>
      </c>
      <c r="G3826" s="1">
        <v>0</v>
      </c>
      <c r="H3826" s="1">
        <v>0</v>
      </c>
      <c r="I3826" s="1">
        <v>0</v>
      </c>
    </row>
    <row r="3827" spans="1:9" hidden="1" x14ac:dyDescent="0.25">
      <c r="A3827" s="1" t="s">
        <v>161</v>
      </c>
      <c r="B3827" s="1" t="s">
        <v>213</v>
      </c>
      <c r="C3827" s="1" t="s">
        <v>10</v>
      </c>
      <c r="D3827" s="1">
        <v>0</v>
      </c>
      <c r="E3827" s="1">
        <v>0</v>
      </c>
      <c r="F3827" s="1">
        <v>0</v>
      </c>
      <c r="G3827" s="1">
        <v>0</v>
      </c>
      <c r="H3827" s="1">
        <v>0</v>
      </c>
      <c r="I3827" s="1">
        <v>0</v>
      </c>
    </row>
    <row r="3828" spans="1:9" hidden="1" x14ac:dyDescent="0.25">
      <c r="A3828" s="1" t="s">
        <v>161</v>
      </c>
      <c r="B3828" s="1" t="s">
        <v>214</v>
      </c>
      <c r="C3828" s="1" t="s">
        <v>26</v>
      </c>
      <c r="D3828" s="1">
        <v>0</v>
      </c>
      <c r="E3828" s="1">
        <v>0</v>
      </c>
      <c r="F3828" s="1">
        <v>0</v>
      </c>
      <c r="G3828" s="1">
        <v>0</v>
      </c>
      <c r="H3828" s="1">
        <v>0</v>
      </c>
      <c r="I3828" s="1">
        <v>0</v>
      </c>
    </row>
    <row r="3829" spans="1:9" hidden="1" x14ac:dyDescent="0.25">
      <c r="A3829" s="1" t="s">
        <v>161</v>
      </c>
      <c r="B3829" s="1" t="s">
        <v>214</v>
      </c>
      <c r="C3829" s="1" t="s">
        <v>10</v>
      </c>
      <c r="D3829" s="1">
        <v>0</v>
      </c>
      <c r="E3829" s="1">
        <v>0</v>
      </c>
      <c r="F3829" s="1">
        <v>0</v>
      </c>
      <c r="G3829" s="1">
        <v>0</v>
      </c>
      <c r="H3829" s="1">
        <v>0</v>
      </c>
      <c r="I3829" s="1">
        <v>0</v>
      </c>
    </row>
    <row r="3830" spans="1:9" hidden="1" x14ac:dyDescent="0.25">
      <c r="A3830" s="1" t="s">
        <v>161</v>
      </c>
      <c r="B3830" s="1" t="s">
        <v>215</v>
      </c>
      <c r="C3830" s="1" t="s">
        <v>26</v>
      </c>
      <c r="D3830" s="1">
        <v>0</v>
      </c>
      <c r="E3830" s="1">
        <v>0</v>
      </c>
      <c r="F3830" s="1">
        <v>0</v>
      </c>
      <c r="G3830" s="1">
        <v>0</v>
      </c>
      <c r="H3830" s="1">
        <v>0</v>
      </c>
      <c r="I3830" s="1">
        <v>0</v>
      </c>
    </row>
    <row r="3831" spans="1:9" hidden="1" x14ac:dyDescent="0.25">
      <c r="A3831" s="1" t="s">
        <v>161</v>
      </c>
      <c r="B3831" s="1" t="s">
        <v>215</v>
      </c>
      <c r="C3831" s="1" t="s">
        <v>10</v>
      </c>
      <c r="D3831" s="1">
        <v>0</v>
      </c>
      <c r="E3831" s="1">
        <v>0</v>
      </c>
      <c r="F3831" s="1">
        <v>0</v>
      </c>
      <c r="G3831" s="1">
        <v>0</v>
      </c>
      <c r="H3831" s="1">
        <v>0</v>
      </c>
      <c r="I3831" s="1">
        <v>0</v>
      </c>
    </row>
    <row r="3832" spans="1:9" hidden="1" x14ac:dyDescent="0.25">
      <c r="A3832" s="1" t="s">
        <v>161</v>
      </c>
      <c r="B3832" s="1" t="s">
        <v>216</v>
      </c>
      <c r="C3832" s="1" t="s">
        <v>26</v>
      </c>
      <c r="D3832" s="1">
        <v>0</v>
      </c>
      <c r="E3832" s="1">
        <v>0</v>
      </c>
      <c r="F3832" s="1">
        <v>0</v>
      </c>
      <c r="G3832" s="1">
        <v>0</v>
      </c>
      <c r="H3832" s="1">
        <v>0</v>
      </c>
      <c r="I3832" s="1">
        <v>0</v>
      </c>
    </row>
    <row r="3833" spans="1:9" hidden="1" x14ac:dyDescent="0.25">
      <c r="A3833" s="1" t="s">
        <v>161</v>
      </c>
      <c r="B3833" s="1" t="s">
        <v>216</v>
      </c>
      <c r="C3833" s="1" t="s">
        <v>10</v>
      </c>
      <c r="D3833" s="1">
        <v>0</v>
      </c>
      <c r="E3833" s="1">
        <v>0</v>
      </c>
      <c r="F3833" s="1">
        <v>0</v>
      </c>
      <c r="G3833" s="1">
        <v>0</v>
      </c>
      <c r="H3833" s="1">
        <v>0</v>
      </c>
      <c r="I3833" s="1">
        <v>0</v>
      </c>
    </row>
    <row r="3834" spans="1:9" hidden="1" x14ac:dyDescent="0.25">
      <c r="A3834" s="1" t="s">
        <v>161</v>
      </c>
      <c r="B3834" s="1" t="s">
        <v>217</v>
      </c>
      <c r="C3834" s="1" t="s">
        <v>26</v>
      </c>
      <c r="D3834" s="1">
        <v>0</v>
      </c>
      <c r="E3834" s="1">
        <v>0</v>
      </c>
      <c r="F3834" s="1">
        <v>0</v>
      </c>
      <c r="G3834" s="1">
        <v>0</v>
      </c>
      <c r="H3834" s="1">
        <v>0</v>
      </c>
      <c r="I3834" s="1">
        <v>0</v>
      </c>
    </row>
    <row r="3835" spans="1:9" hidden="1" x14ac:dyDescent="0.25">
      <c r="A3835" s="1" t="s">
        <v>161</v>
      </c>
      <c r="B3835" s="1" t="s">
        <v>217</v>
      </c>
      <c r="C3835" s="1" t="s">
        <v>10</v>
      </c>
      <c r="D3835" s="1">
        <v>0</v>
      </c>
      <c r="E3835" s="1">
        <v>0</v>
      </c>
      <c r="F3835" s="1">
        <v>0</v>
      </c>
      <c r="G3835" s="1">
        <v>0</v>
      </c>
      <c r="H3835" s="1">
        <v>0</v>
      </c>
      <c r="I3835" s="1">
        <v>0</v>
      </c>
    </row>
    <row r="3836" spans="1:9" hidden="1" x14ac:dyDescent="0.25">
      <c r="A3836" s="1" t="s">
        <v>161</v>
      </c>
      <c r="B3836" s="1" t="s">
        <v>218</v>
      </c>
      <c r="C3836" s="1" t="s">
        <v>26</v>
      </c>
      <c r="D3836" s="1">
        <v>0</v>
      </c>
      <c r="E3836" s="1">
        <v>0</v>
      </c>
      <c r="F3836" s="1">
        <v>0</v>
      </c>
      <c r="G3836" s="1">
        <v>0</v>
      </c>
      <c r="H3836" s="1">
        <v>0</v>
      </c>
      <c r="I3836" s="1">
        <v>0</v>
      </c>
    </row>
    <row r="3837" spans="1:9" hidden="1" x14ac:dyDescent="0.25">
      <c r="A3837" s="1" t="s">
        <v>161</v>
      </c>
      <c r="B3837" s="1" t="s">
        <v>218</v>
      </c>
      <c r="C3837" s="1" t="s">
        <v>10</v>
      </c>
      <c r="D3837" s="1">
        <v>0</v>
      </c>
      <c r="E3837" s="1">
        <v>0</v>
      </c>
      <c r="F3837" s="1">
        <v>0</v>
      </c>
      <c r="G3837" s="1">
        <v>0</v>
      </c>
      <c r="H3837" s="1">
        <v>0</v>
      </c>
      <c r="I3837" s="1">
        <v>0</v>
      </c>
    </row>
    <row r="3838" spans="1:9" hidden="1" x14ac:dyDescent="0.25">
      <c r="A3838" s="1" t="s">
        <v>161</v>
      </c>
      <c r="B3838" s="1" t="s">
        <v>219</v>
      </c>
      <c r="C3838" s="1" t="s">
        <v>26</v>
      </c>
      <c r="D3838" s="1">
        <v>0</v>
      </c>
      <c r="E3838" s="1">
        <v>0</v>
      </c>
      <c r="F3838" s="1">
        <v>0</v>
      </c>
      <c r="G3838" s="1">
        <v>0</v>
      </c>
      <c r="H3838" s="1">
        <v>0</v>
      </c>
      <c r="I3838" s="1">
        <v>0</v>
      </c>
    </row>
    <row r="3839" spans="1:9" hidden="1" x14ac:dyDescent="0.25">
      <c r="A3839" s="1" t="s">
        <v>161</v>
      </c>
      <c r="B3839" s="1" t="s">
        <v>219</v>
      </c>
      <c r="C3839" s="1" t="s">
        <v>10</v>
      </c>
      <c r="D3839" s="1">
        <v>0</v>
      </c>
      <c r="E3839" s="1">
        <v>0</v>
      </c>
      <c r="F3839" s="1">
        <v>0</v>
      </c>
      <c r="G3839" s="1">
        <v>0</v>
      </c>
      <c r="H3839" s="1">
        <v>0</v>
      </c>
      <c r="I3839" s="1">
        <v>0</v>
      </c>
    </row>
    <row r="3840" spans="1:9" hidden="1" x14ac:dyDescent="0.25">
      <c r="A3840" s="1" t="s">
        <v>161</v>
      </c>
      <c r="B3840" s="1" t="s">
        <v>220</v>
      </c>
      <c r="C3840" s="1" t="s">
        <v>26</v>
      </c>
      <c r="D3840" s="1">
        <v>0</v>
      </c>
      <c r="E3840" s="1">
        <v>0</v>
      </c>
      <c r="F3840" s="1">
        <v>0</v>
      </c>
      <c r="G3840" s="1">
        <v>0</v>
      </c>
      <c r="H3840" s="1">
        <v>0</v>
      </c>
      <c r="I3840" s="1">
        <v>0</v>
      </c>
    </row>
    <row r="3841" spans="1:9" hidden="1" x14ac:dyDescent="0.25">
      <c r="A3841" s="1" t="s">
        <v>161</v>
      </c>
      <c r="B3841" s="1" t="s">
        <v>220</v>
      </c>
      <c r="C3841" s="1" t="s">
        <v>10</v>
      </c>
      <c r="D3841" s="1">
        <v>0</v>
      </c>
      <c r="E3841" s="1">
        <v>0</v>
      </c>
      <c r="F3841" s="1">
        <v>0</v>
      </c>
      <c r="G3841" s="1">
        <v>0</v>
      </c>
      <c r="H3841" s="1">
        <v>0</v>
      </c>
      <c r="I3841" s="1">
        <v>0</v>
      </c>
    </row>
    <row r="3842" spans="1:9" hidden="1" x14ac:dyDescent="0.25">
      <c r="A3842" s="1" t="s">
        <v>161</v>
      </c>
      <c r="B3842" s="1" t="s">
        <v>221</v>
      </c>
      <c r="C3842" s="1" t="s">
        <v>26</v>
      </c>
      <c r="D3842" s="1">
        <v>0</v>
      </c>
      <c r="E3842" s="1">
        <v>0</v>
      </c>
      <c r="F3842" s="1">
        <v>0</v>
      </c>
      <c r="G3842" s="1">
        <v>0</v>
      </c>
      <c r="H3842" s="1">
        <v>0</v>
      </c>
      <c r="I3842" s="1">
        <v>0</v>
      </c>
    </row>
    <row r="3843" spans="1:9" hidden="1" x14ac:dyDescent="0.25">
      <c r="A3843" s="1" t="s">
        <v>161</v>
      </c>
      <c r="B3843" s="1" t="s">
        <v>221</v>
      </c>
      <c r="C3843" s="1" t="s">
        <v>10</v>
      </c>
      <c r="D3843" s="1">
        <v>0</v>
      </c>
      <c r="E3843" s="1">
        <v>0</v>
      </c>
      <c r="F3843" s="1">
        <v>0</v>
      </c>
      <c r="G3843" s="1">
        <v>0</v>
      </c>
      <c r="H3843" s="1">
        <v>0</v>
      </c>
      <c r="I3843" s="1">
        <v>0</v>
      </c>
    </row>
    <row r="3844" spans="1:9" hidden="1" x14ac:dyDescent="0.25">
      <c r="A3844" s="1" t="s">
        <v>161</v>
      </c>
      <c r="B3844" s="1" t="s">
        <v>222</v>
      </c>
      <c r="C3844" s="1" t="s">
        <v>26</v>
      </c>
      <c r="D3844" s="1">
        <v>0</v>
      </c>
      <c r="E3844" s="1">
        <v>0</v>
      </c>
      <c r="F3844" s="1">
        <v>0</v>
      </c>
      <c r="G3844" s="1">
        <v>0</v>
      </c>
      <c r="H3844" s="1">
        <v>0</v>
      </c>
      <c r="I3844" s="1">
        <v>0</v>
      </c>
    </row>
    <row r="3845" spans="1:9" hidden="1" x14ac:dyDescent="0.25">
      <c r="A3845" s="1" t="s">
        <v>161</v>
      </c>
      <c r="B3845" s="1" t="s">
        <v>222</v>
      </c>
      <c r="C3845" s="1" t="s">
        <v>10</v>
      </c>
      <c r="D3845" s="1">
        <v>0</v>
      </c>
      <c r="E3845" s="1">
        <v>0</v>
      </c>
      <c r="F3845" s="1">
        <v>0</v>
      </c>
      <c r="G3845" s="1">
        <v>0</v>
      </c>
      <c r="H3845" s="1">
        <v>0</v>
      </c>
      <c r="I3845" s="1">
        <v>0</v>
      </c>
    </row>
    <row r="3846" spans="1:9" hidden="1" x14ac:dyDescent="0.25">
      <c r="A3846" s="1" t="s">
        <v>161</v>
      </c>
      <c r="B3846" s="1" t="s">
        <v>223</v>
      </c>
      <c r="C3846" s="1" t="s">
        <v>26</v>
      </c>
      <c r="D3846" s="1">
        <v>0</v>
      </c>
      <c r="E3846" s="1">
        <v>0</v>
      </c>
      <c r="F3846" s="1">
        <v>0</v>
      </c>
      <c r="G3846" s="1">
        <v>0</v>
      </c>
      <c r="H3846" s="1">
        <v>0</v>
      </c>
      <c r="I3846" s="1">
        <v>0</v>
      </c>
    </row>
    <row r="3847" spans="1:9" hidden="1" x14ac:dyDescent="0.25">
      <c r="A3847" s="1" t="s">
        <v>161</v>
      </c>
      <c r="B3847" s="1" t="s">
        <v>223</v>
      </c>
      <c r="C3847" s="1" t="s">
        <v>10</v>
      </c>
      <c r="D3847" s="1">
        <v>0</v>
      </c>
      <c r="E3847" s="1">
        <v>0</v>
      </c>
      <c r="F3847" s="1">
        <v>0</v>
      </c>
      <c r="G3847" s="1">
        <v>0</v>
      </c>
      <c r="H3847" s="1">
        <v>0</v>
      </c>
      <c r="I3847" s="1">
        <v>0</v>
      </c>
    </row>
    <row r="3848" spans="1:9" hidden="1" x14ac:dyDescent="0.25">
      <c r="A3848" s="1" t="s">
        <v>161</v>
      </c>
      <c r="B3848" s="1" t="s">
        <v>224</v>
      </c>
      <c r="C3848" s="1" t="s">
        <v>26</v>
      </c>
      <c r="D3848" s="1">
        <v>0</v>
      </c>
      <c r="E3848" s="1">
        <v>0</v>
      </c>
      <c r="F3848" s="1">
        <v>0</v>
      </c>
      <c r="G3848" s="1">
        <v>0</v>
      </c>
      <c r="H3848" s="1">
        <v>0</v>
      </c>
      <c r="I3848" s="1">
        <v>0</v>
      </c>
    </row>
    <row r="3849" spans="1:9" hidden="1" x14ac:dyDescent="0.25">
      <c r="A3849" s="1" t="s">
        <v>161</v>
      </c>
      <c r="B3849" s="1" t="s">
        <v>224</v>
      </c>
      <c r="C3849" s="1" t="s">
        <v>10</v>
      </c>
      <c r="D3849" s="1">
        <v>0</v>
      </c>
      <c r="E3849" s="1">
        <v>0</v>
      </c>
      <c r="F3849" s="1">
        <v>0</v>
      </c>
      <c r="G3849" s="1">
        <v>0</v>
      </c>
      <c r="H3849" s="1">
        <v>0</v>
      </c>
      <c r="I3849" s="1">
        <v>0</v>
      </c>
    </row>
    <row r="3850" spans="1:9" hidden="1" x14ac:dyDescent="0.25">
      <c r="A3850" s="1" t="s">
        <v>161</v>
      </c>
      <c r="B3850" s="1" t="s">
        <v>225</v>
      </c>
      <c r="C3850" s="1" t="s">
        <v>26</v>
      </c>
      <c r="D3850" s="1">
        <v>0</v>
      </c>
      <c r="E3850" s="1">
        <v>0</v>
      </c>
      <c r="F3850" s="1">
        <v>0</v>
      </c>
      <c r="G3850" s="1">
        <v>0</v>
      </c>
      <c r="H3850" s="1">
        <v>0</v>
      </c>
      <c r="I3850" s="1">
        <v>0</v>
      </c>
    </row>
    <row r="3851" spans="1:9" hidden="1" x14ac:dyDescent="0.25">
      <c r="A3851" s="1" t="s">
        <v>161</v>
      </c>
      <c r="B3851" s="1" t="s">
        <v>225</v>
      </c>
      <c r="C3851" s="1" t="s">
        <v>10</v>
      </c>
      <c r="D3851" s="1">
        <v>0</v>
      </c>
      <c r="E3851" s="1">
        <v>0</v>
      </c>
      <c r="F3851" s="1">
        <v>0</v>
      </c>
      <c r="G3851" s="1">
        <v>0</v>
      </c>
      <c r="H3851" s="1">
        <v>0</v>
      </c>
      <c r="I3851" s="1">
        <v>0</v>
      </c>
    </row>
    <row r="3852" spans="1:9" hidden="1" x14ac:dyDescent="0.25">
      <c r="A3852" s="1" t="s">
        <v>161</v>
      </c>
      <c r="B3852" s="1" t="s">
        <v>226</v>
      </c>
      <c r="C3852" s="1" t="s">
        <v>26</v>
      </c>
      <c r="D3852" s="1">
        <v>0</v>
      </c>
      <c r="E3852" s="1">
        <v>0</v>
      </c>
      <c r="F3852" s="1">
        <v>0</v>
      </c>
      <c r="G3852" s="1">
        <v>0</v>
      </c>
      <c r="H3852" s="1">
        <v>0</v>
      </c>
      <c r="I3852" s="1">
        <v>0</v>
      </c>
    </row>
    <row r="3853" spans="1:9" hidden="1" x14ac:dyDescent="0.25">
      <c r="A3853" s="1" t="s">
        <v>161</v>
      </c>
      <c r="B3853" s="1" t="s">
        <v>226</v>
      </c>
      <c r="C3853" s="1" t="s">
        <v>10</v>
      </c>
      <c r="D3853" s="1">
        <v>0</v>
      </c>
      <c r="E3853" s="1">
        <v>0</v>
      </c>
      <c r="F3853" s="1">
        <v>0</v>
      </c>
      <c r="G3853" s="1">
        <v>0</v>
      </c>
      <c r="H3853" s="1">
        <v>0</v>
      </c>
      <c r="I3853" s="1">
        <v>0</v>
      </c>
    </row>
    <row r="3854" spans="1:9" hidden="1" x14ac:dyDescent="0.25">
      <c r="A3854" s="1" t="s">
        <v>161</v>
      </c>
      <c r="B3854" s="1" t="s">
        <v>227</v>
      </c>
      <c r="C3854" s="1" t="s">
        <v>26</v>
      </c>
      <c r="D3854" s="1">
        <v>0</v>
      </c>
      <c r="E3854" s="1">
        <v>0</v>
      </c>
      <c r="F3854" s="1">
        <v>0</v>
      </c>
      <c r="G3854" s="1">
        <v>0</v>
      </c>
      <c r="H3854" s="1">
        <v>0</v>
      </c>
      <c r="I3854" s="1">
        <v>0</v>
      </c>
    </row>
    <row r="3855" spans="1:9" hidden="1" x14ac:dyDescent="0.25">
      <c r="A3855" s="1" t="s">
        <v>161</v>
      </c>
      <c r="B3855" s="1" t="s">
        <v>227</v>
      </c>
      <c r="C3855" s="1" t="s">
        <v>10</v>
      </c>
      <c r="D3855" s="1">
        <v>0</v>
      </c>
      <c r="E3855" s="1">
        <v>0</v>
      </c>
      <c r="F3855" s="1">
        <v>0</v>
      </c>
      <c r="G3855" s="1">
        <v>0</v>
      </c>
      <c r="H3855" s="1">
        <v>0</v>
      </c>
      <c r="I3855" s="1">
        <v>0</v>
      </c>
    </row>
    <row r="3856" spans="1:9" hidden="1" x14ac:dyDescent="0.25">
      <c r="A3856" s="1" t="s">
        <v>161</v>
      </c>
      <c r="B3856" s="1" t="s">
        <v>228</v>
      </c>
      <c r="C3856" s="1" t="s">
        <v>26</v>
      </c>
      <c r="D3856" s="1">
        <v>0</v>
      </c>
      <c r="E3856" s="1">
        <v>0</v>
      </c>
      <c r="F3856" s="1">
        <v>0</v>
      </c>
      <c r="G3856" s="1">
        <v>0</v>
      </c>
      <c r="H3856" s="1">
        <v>0</v>
      </c>
      <c r="I3856" s="1">
        <v>0</v>
      </c>
    </row>
    <row r="3857" spans="1:9" hidden="1" x14ac:dyDescent="0.25">
      <c r="A3857" s="1" t="s">
        <v>161</v>
      </c>
      <c r="B3857" s="1" t="s">
        <v>228</v>
      </c>
      <c r="C3857" s="1" t="s">
        <v>10</v>
      </c>
      <c r="D3857" s="1">
        <v>0</v>
      </c>
      <c r="E3857" s="1">
        <v>0</v>
      </c>
      <c r="F3857" s="1">
        <v>0</v>
      </c>
      <c r="G3857" s="1">
        <v>0</v>
      </c>
      <c r="H3857" s="1">
        <v>0</v>
      </c>
      <c r="I3857" s="1">
        <v>0</v>
      </c>
    </row>
    <row r="3858" spans="1:9" hidden="1" x14ac:dyDescent="0.25">
      <c r="A3858" s="1" t="s">
        <v>161</v>
      </c>
      <c r="B3858" s="1" t="s">
        <v>229</v>
      </c>
      <c r="C3858" s="1" t="s">
        <v>26</v>
      </c>
      <c r="D3858" s="1">
        <v>0</v>
      </c>
      <c r="E3858" s="1">
        <v>0</v>
      </c>
      <c r="F3858" s="1">
        <v>0</v>
      </c>
      <c r="G3858" s="1">
        <v>0</v>
      </c>
      <c r="H3858" s="1">
        <v>0</v>
      </c>
      <c r="I3858" s="1">
        <v>0</v>
      </c>
    </row>
    <row r="3859" spans="1:9" hidden="1" x14ac:dyDescent="0.25">
      <c r="A3859" s="1" t="s">
        <v>161</v>
      </c>
      <c r="B3859" s="1" t="s">
        <v>229</v>
      </c>
      <c r="C3859" s="1" t="s">
        <v>10</v>
      </c>
      <c r="D3859" s="1">
        <v>0</v>
      </c>
      <c r="E3859" s="1">
        <v>0</v>
      </c>
      <c r="F3859" s="1">
        <v>0</v>
      </c>
      <c r="G3859" s="1">
        <v>0</v>
      </c>
      <c r="H3859" s="1">
        <v>0</v>
      </c>
      <c r="I3859" s="1">
        <v>0</v>
      </c>
    </row>
    <row r="3860" spans="1:9" hidden="1" x14ac:dyDescent="0.25">
      <c r="A3860" s="1" t="s">
        <v>161</v>
      </c>
      <c r="B3860" s="1" t="s">
        <v>230</v>
      </c>
      <c r="C3860" s="1" t="s">
        <v>26</v>
      </c>
      <c r="D3860" s="1">
        <v>0</v>
      </c>
      <c r="E3860" s="1">
        <v>0</v>
      </c>
      <c r="F3860" s="1">
        <v>0</v>
      </c>
      <c r="G3860" s="1">
        <v>0</v>
      </c>
      <c r="H3860" s="1">
        <v>0</v>
      </c>
      <c r="I3860" s="1">
        <v>0</v>
      </c>
    </row>
    <row r="3861" spans="1:9" hidden="1" x14ac:dyDescent="0.25">
      <c r="A3861" s="1" t="s">
        <v>161</v>
      </c>
      <c r="B3861" s="1" t="s">
        <v>230</v>
      </c>
      <c r="C3861" s="1" t="s">
        <v>10</v>
      </c>
      <c r="D3861" s="1">
        <v>0</v>
      </c>
      <c r="E3861" s="1">
        <v>0</v>
      </c>
      <c r="F3861" s="1">
        <v>0</v>
      </c>
      <c r="G3861" s="1">
        <v>0</v>
      </c>
      <c r="H3861" s="1">
        <v>0</v>
      </c>
      <c r="I3861" s="1">
        <v>0</v>
      </c>
    </row>
    <row r="3862" spans="1:9" hidden="1" x14ac:dyDescent="0.25">
      <c r="A3862" s="1" t="s">
        <v>161</v>
      </c>
      <c r="B3862" s="1" t="s">
        <v>231</v>
      </c>
      <c r="C3862" s="1" t="s">
        <v>26</v>
      </c>
      <c r="D3862" s="1">
        <v>0</v>
      </c>
      <c r="E3862" s="1">
        <v>0</v>
      </c>
      <c r="F3862" s="1">
        <v>0</v>
      </c>
      <c r="G3862" s="1">
        <v>0</v>
      </c>
      <c r="H3862" s="1">
        <v>0</v>
      </c>
      <c r="I3862" s="1">
        <v>0</v>
      </c>
    </row>
    <row r="3863" spans="1:9" hidden="1" x14ac:dyDescent="0.25">
      <c r="A3863" s="1" t="s">
        <v>161</v>
      </c>
      <c r="B3863" s="1" t="s">
        <v>231</v>
      </c>
      <c r="C3863" s="1" t="s">
        <v>10</v>
      </c>
      <c r="D3863" s="1">
        <v>0</v>
      </c>
      <c r="E3863" s="1">
        <v>0</v>
      </c>
      <c r="F3863" s="1">
        <v>0</v>
      </c>
      <c r="G3863" s="1">
        <v>0</v>
      </c>
      <c r="H3863" s="1">
        <v>0</v>
      </c>
      <c r="I3863" s="1">
        <v>0</v>
      </c>
    </row>
    <row r="3864" spans="1:9" hidden="1" x14ac:dyDescent="0.25">
      <c r="A3864" s="1" t="s">
        <v>161</v>
      </c>
      <c r="B3864" s="1" t="s">
        <v>232</v>
      </c>
      <c r="C3864" s="1" t="s">
        <v>26</v>
      </c>
      <c r="D3864" s="1">
        <v>0</v>
      </c>
      <c r="E3864" s="1">
        <v>0</v>
      </c>
      <c r="F3864" s="1">
        <v>0</v>
      </c>
      <c r="G3864" s="1">
        <v>0</v>
      </c>
      <c r="H3864" s="1">
        <v>0</v>
      </c>
      <c r="I3864" s="1">
        <v>0</v>
      </c>
    </row>
    <row r="3865" spans="1:9" hidden="1" x14ac:dyDescent="0.25">
      <c r="A3865" s="1" t="s">
        <v>161</v>
      </c>
      <c r="B3865" s="1" t="s">
        <v>232</v>
      </c>
      <c r="C3865" s="1" t="s">
        <v>10</v>
      </c>
      <c r="D3865" s="1">
        <v>0</v>
      </c>
      <c r="E3865" s="1">
        <v>0</v>
      </c>
      <c r="F3865" s="1">
        <v>0</v>
      </c>
      <c r="G3865" s="1">
        <v>0</v>
      </c>
      <c r="H3865" s="1">
        <v>0</v>
      </c>
      <c r="I3865" s="1">
        <v>0</v>
      </c>
    </row>
    <row r="3866" spans="1:9" hidden="1" x14ac:dyDescent="0.25">
      <c r="A3866" s="1" t="s">
        <v>161</v>
      </c>
      <c r="B3866" s="1" t="s">
        <v>233</v>
      </c>
      <c r="C3866" s="1" t="s">
        <v>26</v>
      </c>
      <c r="D3866" s="1">
        <v>0</v>
      </c>
      <c r="E3866" s="1">
        <v>0</v>
      </c>
      <c r="F3866" s="1">
        <v>0</v>
      </c>
      <c r="G3866" s="1">
        <v>0</v>
      </c>
      <c r="H3866" s="1">
        <v>0</v>
      </c>
      <c r="I3866" s="1">
        <v>0</v>
      </c>
    </row>
    <row r="3867" spans="1:9" hidden="1" x14ac:dyDescent="0.25">
      <c r="A3867" s="1" t="s">
        <v>161</v>
      </c>
      <c r="B3867" s="1" t="s">
        <v>233</v>
      </c>
      <c r="C3867" s="1" t="s">
        <v>10</v>
      </c>
      <c r="D3867" s="1">
        <v>0</v>
      </c>
      <c r="E3867" s="1">
        <v>0</v>
      </c>
      <c r="F3867" s="1">
        <v>0</v>
      </c>
      <c r="G3867" s="1">
        <v>0</v>
      </c>
      <c r="H3867" s="1">
        <v>0</v>
      </c>
      <c r="I3867" s="1">
        <v>0</v>
      </c>
    </row>
    <row r="3868" spans="1:9" hidden="1" x14ac:dyDescent="0.25">
      <c r="A3868" s="1" t="s">
        <v>161</v>
      </c>
      <c r="B3868" s="1" t="s">
        <v>234</v>
      </c>
      <c r="C3868" s="1" t="s">
        <v>26</v>
      </c>
      <c r="D3868" s="1">
        <v>0</v>
      </c>
      <c r="E3868" s="1">
        <v>0</v>
      </c>
      <c r="F3868" s="1">
        <v>0</v>
      </c>
      <c r="G3868" s="1">
        <v>0</v>
      </c>
      <c r="H3868" s="1">
        <v>0</v>
      </c>
      <c r="I3868" s="1">
        <v>0</v>
      </c>
    </row>
    <row r="3869" spans="1:9" hidden="1" x14ac:dyDescent="0.25">
      <c r="A3869" s="1" t="s">
        <v>161</v>
      </c>
      <c r="B3869" s="1" t="s">
        <v>234</v>
      </c>
      <c r="C3869" s="1" t="s">
        <v>10</v>
      </c>
      <c r="D3869" s="1">
        <v>0</v>
      </c>
      <c r="E3869" s="1">
        <v>0</v>
      </c>
      <c r="F3869" s="1">
        <v>0</v>
      </c>
      <c r="G3869" s="1">
        <v>0</v>
      </c>
      <c r="H3869" s="1">
        <v>0</v>
      </c>
      <c r="I3869" s="1">
        <v>0</v>
      </c>
    </row>
    <row r="3870" spans="1:9" hidden="1" x14ac:dyDescent="0.25">
      <c r="A3870" s="1" t="s">
        <v>161</v>
      </c>
      <c r="B3870" s="1" t="s">
        <v>235</v>
      </c>
      <c r="C3870" s="1" t="s">
        <v>26</v>
      </c>
      <c r="D3870" s="1">
        <v>0</v>
      </c>
      <c r="E3870" s="1">
        <v>0</v>
      </c>
      <c r="F3870" s="1">
        <v>0</v>
      </c>
      <c r="G3870" s="1">
        <v>0</v>
      </c>
      <c r="H3870" s="1">
        <v>0</v>
      </c>
      <c r="I3870" s="1">
        <v>0</v>
      </c>
    </row>
    <row r="3871" spans="1:9" hidden="1" x14ac:dyDescent="0.25">
      <c r="A3871" s="1" t="s">
        <v>161</v>
      </c>
      <c r="B3871" s="1" t="s">
        <v>235</v>
      </c>
      <c r="C3871" s="1" t="s">
        <v>10</v>
      </c>
      <c r="D3871" s="1">
        <v>0</v>
      </c>
      <c r="E3871" s="1">
        <v>0</v>
      </c>
      <c r="F3871" s="1">
        <v>0</v>
      </c>
      <c r="G3871" s="1">
        <v>0</v>
      </c>
      <c r="H3871" s="1">
        <v>0</v>
      </c>
      <c r="I3871" s="1">
        <v>0</v>
      </c>
    </row>
    <row r="3872" spans="1:9" hidden="1" x14ac:dyDescent="0.25">
      <c r="A3872" s="1" t="s">
        <v>161</v>
      </c>
      <c r="B3872" s="1" t="s">
        <v>236</v>
      </c>
      <c r="C3872" s="1" t="s">
        <v>26</v>
      </c>
      <c r="D3872" s="1">
        <v>0</v>
      </c>
      <c r="E3872" s="1">
        <v>0</v>
      </c>
      <c r="F3872" s="1">
        <v>0</v>
      </c>
      <c r="G3872" s="1">
        <v>0</v>
      </c>
      <c r="H3872" s="1">
        <v>0</v>
      </c>
      <c r="I3872" s="1">
        <v>0</v>
      </c>
    </row>
    <row r="3873" spans="1:9" hidden="1" x14ac:dyDescent="0.25">
      <c r="A3873" s="1" t="s">
        <v>161</v>
      </c>
      <c r="B3873" s="1" t="s">
        <v>236</v>
      </c>
      <c r="C3873" s="1" t="s">
        <v>10</v>
      </c>
      <c r="D3873" s="1">
        <v>0</v>
      </c>
      <c r="E3873" s="1">
        <v>0</v>
      </c>
      <c r="F3873" s="1">
        <v>0</v>
      </c>
      <c r="G3873" s="1">
        <v>0</v>
      </c>
      <c r="H3873" s="1">
        <v>0</v>
      </c>
      <c r="I3873" s="1">
        <v>0</v>
      </c>
    </row>
    <row r="3874" spans="1:9" hidden="1" x14ac:dyDescent="0.25">
      <c r="A3874" s="1" t="s">
        <v>161</v>
      </c>
      <c r="B3874" s="1" t="s">
        <v>237</v>
      </c>
      <c r="C3874" s="1" t="s">
        <v>26</v>
      </c>
      <c r="D3874" s="1">
        <v>0</v>
      </c>
      <c r="E3874" s="1">
        <v>0</v>
      </c>
      <c r="F3874" s="1">
        <v>0</v>
      </c>
      <c r="G3874" s="1">
        <v>0</v>
      </c>
      <c r="H3874" s="1">
        <v>0</v>
      </c>
      <c r="I3874" s="1">
        <v>0</v>
      </c>
    </row>
    <row r="3875" spans="1:9" hidden="1" x14ac:dyDescent="0.25">
      <c r="A3875" s="1" t="s">
        <v>161</v>
      </c>
      <c r="B3875" s="1" t="s">
        <v>237</v>
      </c>
      <c r="C3875" s="1" t="s">
        <v>10</v>
      </c>
      <c r="D3875" s="1">
        <v>0</v>
      </c>
      <c r="E3875" s="1">
        <v>0</v>
      </c>
      <c r="F3875" s="1">
        <v>0</v>
      </c>
      <c r="G3875" s="1">
        <v>0</v>
      </c>
      <c r="H3875" s="1">
        <v>0</v>
      </c>
      <c r="I3875" s="1">
        <v>0</v>
      </c>
    </row>
    <row r="3876" spans="1:9" hidden="1" x14ac:dyDescent="0.25">
      <c r="A3876" s="1" t="s">
        <v>161</v>
      </c>
      <c r="B3876" s="1" t="s">
        <v>238</v>
      </c>
      <c r="C3876" s="1" t="s">
        <v>26</v>
      </c>
      <c r="D3876" s="1">
        <v>0</v>
      </c>
      <c r="E3876" s="1">
        <v>0</v>
      </c>
      <c r="F3876" s="1">
        <v>0</v>
      </c>
      <c r="G3876" s="1">
        <v>0</v>
      </c>
      <c r="H3876" s="1">
        <v>0</v>
      </c>
      <c r="I3876" s="1">
        <v>0</v>
      </c>
    </row>
    <row r="3877" spans="1:9" hidden="1" x14ac:dyDescent="0.25">
      <c r="A3877" s="1" t="s">
        <v>161</v>
      </c>
      <c r="B3877" s="1" t="s">
        <v>238</v>
      </c>
      <c r="C3877" s="1" t="s">
        <v>10</v>
      </c>
      <c r="D3877" s="1">
        <v>0</v>
      </c>
      <c r="E3877" s="1">
        <v>0</v>
      </c>
      <c r="F3877" s="1">
        <v>0</v>
      </c>
      <c r="G3877" s="1">
        <v>0</v>
      </c>
      <c r="H3877" s="1">
        <v>0</v>
      </c>
      <c r="I3877" s="1">
        <v>0</v>
      </c>
    </row>
    <row r="3878" spans="1:9" hidden="1" x14ac:dyDescent="0.25">
      <c r="A3878" s="1" t="s">
        <v>161</v>
      </c>
      <c r="B3878" s="1" t="s">
        <v>239</v>
      </c>
      <c r="C3878" s="1" t="s">
        <v>26</v>
      </c>
      <c r="D3878" s="1">
        <v>0</v>
      </c>
      <c r="E3878" s="1">
        <v>0</v>
      </c>
      <c r="F3878" s="1">
        <v>0</v>
      </c>
      <c r="G3878" s="1">
        <v>0</v>
      </c>
      <c r="H3878" s="1">
        <v>0</v>
      </c>
      <c r="I3878" s="1">
        <v>0</v>
      </c>
    </row>
    <row r="3879" spans="1:9" hidden="1" x14ac:dyDescent="0.25">
      <c r="A3879" s="1" t="s">
        <v>161</v>
      </c>
      <c r="B3879" s="1" t="s">
        <v>239</v>
      </c>
      <c r="C3879" s="1" t="s">
        <v>10</v>
      </c>
      <c r="D3879" s="1">
        <v>0</v>
      </c>
      <c r="E3879" s="1">
        <v>0</v>
      </c>
      <c r="F3879" s="1">
        <v>0</v>
      </c>
      <c r="G3879" s="1">
        <v>0</v>
      </c>
      <c r="H3879" s="1">
        <v>0</v>
      </c>
      <c r="I3879" s="1">
        <v>0</v>
      </c>
    </row>
    <row r="3880" spans="1:9" hidden="1" x14ac:dyDescent="0.25">
      <c r="A3880" s="1" t="s">
        <v>161</v>
      </c>
      <c r="B3880" s="1" t="s">
        <v>240</v>
      </c>
      <c r="C3880" s="1" t="s">
        <v>26</v>
      </c>
      <c r="D3880" s="1">
        <v>0</v>
      </c>
      <c r="E3880" s="1">
        <v>0</v>
      </c>
      <c r="F3880" s="1">
        <v>0</v>
      </c>
      <c r="G3880" s="1">
        <v>0</v>
      </c>
      <c r="H3880" s="1">
        <v>0</v>
      </c>
      <c r="I3880" s="1">
        <v>0</v>
      </c>
    </row>
    <row r="3881" spans="1:9" hidden="1" x14ac:dyDescent="0.25">
      <c r="A3881" s="1" t="s">
        <v>161</v>
      </c>
      <c r="B3881" s="1" t="s">
        <v>240</v>
      </c>
      <c r="C3881" s="1" t="s">
        <v>10</v>
      </c>
      <c r="D3881" s="1">
        <v>0</v>
      </c>
      <c r="E3881" s="1">
        <v>0</v>
      </c>
      <c r="F3881" s="1">
        <v>0</v>
      </c>
      <c r="G3881" s="1">
        <v>0</v>
      </c>
      <c r="H3881" s="1">
        <v>0</v>
      </c>
      <c r="I3881" s="1">
        <v>0</v>
      </c>
    </row>
    <row r="3882" spans="1:9" hidden="1" x14ac:dyDescent="0.25">
      <c r="A3882" s="1" t="s">
        <v>161</v>
      </c>
      <c r="B3882" s="1" t="s">
        <v>241</v>
      </c>
      <c r="C3882" s="1" t="s">
        <v>26</v>
      </c>
      <c r="D3882" s="1">
        <v>0</v>
      </c>
      <c r="E3882" s="1">
        <v>0</v>
      </c>
      <c r="F3882" s="1">
        <v>0</v>
      </c>
      <c r="G3882" s="1">
        <v>0</v>
      </c>
      <c r="H3882" s="1">
        <v>0</v>
      </c>
      <c r="I3882" s="1">
        <v>0</v>
      </c>
    </row>
    <row r="3883" spans="1:9" hidden="1" x14ac:dyDescent="0.25">
      <c r="A3883" s="1" t="s">
        <v>161</v>
      </c>
      <c r="B3883" s="1" t="s">
        <v>241</v>
      </c>
      <c r="C3883" s="1" t="s">
        <v>10</v>
      </c>
      <c r="D3883" s="1">
        <v>0</v>
      </c>
      <c r="E3883" s="1">
        <v>0</v>
      </c>
      <c r="F3883" s="1">
        <v>0</v>
      </c>
      <c r="G3883" s="1">
        <v>0</v>
      </c>
      <c r="H3883" s="1">
        <v>0</v>
      </c>
      <c r="I3883" s="1">
        <v>0</v>
      </c>
    </row>
    <row r="3884" spans="1:9" hidden="1" x14ac:dyDescent="0.25">
      <c r="A3884" s="1" t="s">
        <v>161</v>
      </c>
      <c r="B3884" s="1" t="s">
        <v>242</v>
      </c>
      <c r="C3884" s="1" t="s">
        <v>26</v>
      </c>
      <c r="D3884" s="1">
        <v>0</v>
      </c>
      <c r="E3884" s="1">
        <v>0</v>
      </c>
      <c r="F3884" s="1">
        <v>0</v>
      </c>
      <c r="G3884" s="1">
        <v>0</v>
      </c>
      <c r="H3884" s="1">
        <v>0</v>
      </c>
      <c r="I3884" s="1">
        <v>0</v>
      </c>
    </row>
    <row r="3885" spans="1:9" hidden="1" x14ac:dyDescent="0.25">
      <c r="A3885" s="1" t="s">
        <v>161</v>
      </c>
      <c r="B3885" s="1" t="s">
        <v>242</v>
      </c>
      <c r="C3885" s="1" t="s">
        <v>10</v>
      </c>
      <c r="D3885" s="1">
        <v>0</v>
      </c>
      <c r="E3885" s="1">
        <v>0</v>
      </c>
      <c r="F3885" s="1">
        <v>0</v>
      </c>
      <c r="G3885" s="1">
        <v>0</v>
      </c>
      <c r="H3885" s="1">
        <v>0</v>
      </c>
      <c r="I3885" s="1">
        <v>0</v>
      </c>
    </row>
    <row r="3886" spans="1:9" hidden="1" x14ac:dyDescent="0.25">
      <c r="A3886" s="1" t="s">
        <v>161</v>
      </c>
      <c r="B3886" s="1" t="s">
        <v>243</v>
      </c>
      <c r="C3886" s="1" t="s">
        <v>26</v>
      </c>
      <c r="D3886" s="1">
        <v>0</v>
      </c>
      <c r="E3886" s="1">
        <v>0</v>
      </c>
      <c r="F3886" s="1">
        <v>0</v>
      </c>
      <c r="G3886" s="1">
        <v>0</v>
      </c>
      <c r="H3886" s="1">
        <v>0</v>
      </c>
      <c r="I3886" s="1">
        <v>0</v>
      </c>
    </row>
    <row r="3887" spans="1:9" hidden="1" x14ac:dyDescent="0.25">
      <c r="A3887" s="1" t="s">
        <v>161</v>
      </c>
      <c r="B3887" s="1" t="s">
        <v>243</v>
      </c>
      <c r="C3887" s="1" t="s">
        <v>10</v>
      </c>
      <c r="D3887" s="1">
        <v>0</v>
      </c>
      <c r="E3887" s="1">
        <v>0</v>
      </c>
      <c r="F3887" s="1">
        <v>0</v>
      </c>
      <c r="G3887" s="1">
        <v>0</v>
      </c>
      <c r="H3887" s="1">
        <v>0</v>
      </c>
      <c r="I3887" s="1">
        <v>0</v>
      </c>
    </row>
    <row r="3888" spans="1:9" hidden="1" x14ac:dyDescent="0.25">
      <c r="A3888" s="1" t="s">
        <v>161</v>
      </c>
      <c r="B3888" s="1" t="s">
        <v>244</v>
      </c>
      <c r="C3888" s="1" t="s">
        <v>26</v>
      </c>
      <c r="D3888" s="1">
        <v>0</v>
      </c>
      <c r="E3888" s="1">
        <v>0</v>
      </c>
      <c r="F3888" s="1">
        <v>0</v>
      </c>
      <c r="G3888" s="1">
        <v>0</v>
      </c>
      <c r="H3888" s="1">
        <v>0</v>
      </c>
      <c r="I3888" s="1">
        <v>0</v>
      </c>
    </row>
    <row r="3889" spans="1:9" hidden="1" x14ac:dyDescent="0.25">
      <c r="A3889" s="1" t="s">
        <v>161</v>
      </c>
      <c r="B3889" s="1" t="s">
        <v>244</v>
      </c>
      <c r="C3889" s="1" t="s">
        <v>10</v>
      </c>
      <c r="D3889" s="1">
        <v>0</v>
      </c>
      <c r="E3889" s="1">
        <v>0</v>
      </c>
      <c r="F3889" s="1">
        <v>0</v>
      </c>
      <c r="G3889" s="1">
        <v>0</v>
      </c>
      <c r="H3889" s="1">
        <v>0</v>
      </c>
      <c r="I3889" s="1">
        <v>0</v>
      </c>
    </row>
    <row r="3890" spans="1:9" hidden="1" x14ac:dyDescent="0.25">
      <c r="A3890" s="1" t="s">
        <v>161</v>
      </c>
      <c r="B3890" s="1" t="s">
        <v>245</v>
      </c>
      <c r="C3890" s="1" t="s">
        <v>26</v>
      </c>
      <c r="D3890" s="1">
        <v>0</v>
      </c>
      <c r="E3890" s="1">
        <v>0</v>
      </c>
      <c r="F3890" s="1">
        <v>0</v>
      </c>
      <c r="G3890" s="1">
        <v>0</v>
      </c>
      <c r="H3890" s="1">
        <v>0</v>
      </c>
      <c r="I3890" s="1">
        <v>0</v>
      </c>
    </row>
    <row r="3891" spans="1:9" hidden="1" x14ac:dyDescent="0.25">
      <c r="A3891" s="1" t="s">
        <v>161</v>
      </c>
      <c r="B3891" s="1" t="s">
        <v>245</v>
      </c>
      <c r="C3891" s="1" t="s">
        <v>10</v>
      </c>
      <c r="D3891" s="1">
        <v>0</v>
      </c>
      <c r="E3891" s="1">
        <v>0</v>
      </c>
      <c r="F3891" s="1">
        <v>0</v>
      </c>
      <c r="G3891" s="1">
        <v>0</v>
      </c>
      <c r="H3891" s="1">
        <v>0</v>
      </c>
      <c r="I3891" s="1">
        <v>0</v>
      </c>
    </row>
    <row r="3892" spans="1:9" hidden="1" x14ac:dyDescent="0.25">
      <c r="A3892" s="1" t="s">
        <v>161</v>
      </c>
      <c r="B3892" s="1" t="s">
        <v>246</v>
      </c>
      <c r="C3892" s="1" t="s">
        <v>26</v>
      </c>
      <c r="D3892" s="1">
        <v>0</v>
      </c>
      <c r="E3892" s="1">
        <v>0</v>
      </c>
      <c r="F3892" s="1">
        <v>0</v>
      </c>
      <c r="G3892" s="1">
        <v>0</v>
      </c>
      <c r="H3892" s="1">
        <v>0</v>
      </c>
      <c r="I3892" s="1">
        <v>0</v>
      </c>
    </row>
    <row r="3893" spans="1:9" hidden="1" x14ac:dyDescent="0.25">
      <c r="A3893" s="1" t="s">
        <v>161</v>
      </c>
      <c r="B3893" s="1" t="s">
        <v>246</v>
      </c>
      <c r="C3893" s="1" t="s">
        <v>10</v>
      </c>
      <c r="D3893" s="1">
        <v>0</v>
      </c>
      <c r="E3893" s="1">
        <v>0</v>
      </c>
      <c r="F3893" s="1">
        <v>0</v>
      </c>
      <c r="G3893" s="1">
        <v>0</v>
      </c>
      <c r="H3893" s="1">
        <v>0</v>
      </c>
      <c r="I3893" s="1">
        <v>0</v>
      </c>
    </row>
    <row r="3894" spans="1:9" hidden="1" x14ac:dyDescent="0.25">
      <c r="A3894" s="1" t="s">
        <v>161</v>
      </c>
      <c r="B3894" s="1" t="s">
        <v>247</v>
      </c>
      <c r="C3894" s="1" t="s">
        <v>26</v>
      </c>
      <c r="D3894" s="1">
        <v>0</v>
      </c>
      <c r="E3894" s="1">
        <v>0</v>
      </c>
      <c r="F3894" s="1">
        <v>0</v>
      </c>
      <c r="G3894" s="1">
        <v>0</v>
      </c>
      <c r="H3894" s="1">
        <v>0</v>
      </c>
      <c r="I3894" s="1">
        <v>0</v>
      </c>
    </row>
    <row r="3895" spans="1:9" hidden="1" x14ac:dyDescent="0.25">
      <c r="A3895" s="1" t="s">
        <v>161</v>
      </c>
      <c r="B3895" s="1" t="s">
        <v>247</v>
      </c>
      <c r="C3895" s="1" t="s">
        <v>10</v>
      </c>
      <c r="D3895" s="1">
        <v>0</v>
      </c>
      <c r="E3895" s="1">
        <v>0</v>
      </c>
      <c r="F3895" s="1">
        <v>0</v>
      </c>
      <c r="G3895" s="1">
        <v>0</v>
      </c>
      <c r="H3895" s="1">
        <v>0</v>
      </c>
      <c r="I3895" s="1">
        <v>0</v>
      </c>
    </row>
    <row r="3896" spans="1:9" hidden="1" x14ac:dyDescent="0.25">
      <c r="A3896" s="1" t="s">
        <v>161</v>
      </c>
      <c r="B3896" s="1" t="s">
        <v>248</v>
      </c>
      <c r="C3896" s="1" t="s">
        <v>26</v>
      </c>
      <c r="D3896" s="1">
        <v>0</v>
      </c>
      <c r="E3896" s="1">
        <v>0</v>
      </c>
      <c r="F3896" s="1">
        <v>0</v>
      </c>
      <c r="G3896" s="1">
        <v>0</v>
      </c>
      <c r="H3896" s="1">
        <v>0</v>
      </c>
      <c r="I3896" s="1">
        <v>0</v>
      </c>
    </row>
    <row r="3897" spans="1:9" hidden="1" x14ac:dyDescent="0.25">
      <c r="A3897" s="1" t="s">
        <v>161</v>
      </c>
      <c r="B3897" s="1" t="s">
        <v>248</v>
      </c>
      <c r="C3897" s="1" t="s">
        <v>10</v>
      </c>
      <c r="D3897" s="1">
        <v>0</v>
      </c>
      <c r="E3897" s="1">
        <v>0</v>
      </c>
      <c r="F3897" s="1">
        <v>0</v>
      </c>
      <c r="G3897" s="1">
        <v>0</v>
      </c>
      <c r="H3897" s="1">
        <v>0</v>
      </c>
      <c r="I3897" s="1">
        <v>0</v>
      </c>
    </row>
    <row r="3898" spans="1:9" hidden="1" x14ac:dyDescent="0.25">
      <c r="A3898" s="1" t="s">
        <v>161</v>
      </c>
      <c r="B3898" s="1" t="s">
        <v>249</v>
      </c>
      <c r="C3898" s="1" t="s">
        <v>26</v>
      </c>
      <c r="D3898" s="1">
        <v>0</v>
      </c>
      <c r="E3898" s="1">
        <v>0</v>
      </c>
      <c r="F3898" s="1">
        <v>0</v>
      </c>
      <c r="G3898" s="1">
        <v>0</v>
      </c>
      <c r="H3898" s="1">
        <v>0</v>
      </c>
      <c r="I3898" s="1">
        <v>0</v>
      </c>
    </row>
    <row r="3899" spans="1:9" hidden="1" x14ac:dyDescent="0.25">
      <c r="A3899" s="1" t="s">
        <v>161</v>
      </c>
      <c r="B3899" s="1" t="s">
        <v>249</v>
      </c>
      <c r="C3899" s="1" t="s">
        <v>10</v>
      </c>
      <c r="D3899" s="1">
        <v>0</v>
      </c>
      <c r="E3899" s="1">
        <v>0</v>
      </c>
      <c r="F3899" s="1">
        <v>0</v>
      </c>
      <c r="G3899" s="1">
        <v>0</v>
      </c>
      <c r="H3899" s="1">
        <v>0</v>
      </c>
      <c r="I3899" s="1">
        <v>0</v>
      </c>
    </row>
    <row r="3900" spans="1:9" hidden="1" x14ac:dyDescent="0.25">
      <c r="A3900" s="1" t="s">
        <v>161</v>
      </c>
      <c r="B3900" s="1" t="s">
        <v>250</v>
      </c>
      <c r="C3900" s="1" t="s">
        <v>26</v>
      </c>
      <c r="D3900" s="1">
        <v>0</v>
      </c>
      <c r="E3900" s="1">
        <v>0</v>
      </c>
      <c r="F3900" s="1">
        <v>0</v>
      </c>
      <c r="G3900" s="1">
        <v>0</v>
      </c>
      <c r="H3900" s="1">
        <v>0</v>
      </c>
      <c r="I3900" s="1">
        <v>0</v>
      </c>
    </row>
    <row r="3901" spans="1:9" hidden="1" x14ac:dyDescent="0.25">
      <c r="A3901" s="1" t="s">
        <v>161</v>
      </c>
      <c r="B3901" s="1" t="s">
        <v>250</v>
      </c>
      <c r="C3901" s="1" t="s">
        <v>10</v>
      </c>
      <c r="D3901" s="1">
        <v>0</v>
      </c>
      <c r="E3901" s="1">
        <v>0</v>
      </c>
      <c r="F3901" s="1">
        <v>0</v>
      </c>
      <c r="G3901" s="1">
        <v>0</v>
      </c>
      <c r="H3901" s="1">
        <v>0</v>
      </c>
      <c r="I3901" s="1">
        <v>0</v>
      </c>
    </row>
    <row r="3902" spans="1:9" hidden="1" x14ac:dyDescent="0.25">
      <c r="A3902" s="1" t="s">
        <v>161</v>
      </c>
      <c r="B3902" s="1" t="s">
        <v>251</v>
      </c>
      <c r="C3902" s="1" t="s">
        <v>26</v>
      </c>
      <c r="D3902" s="1">
        <v>0</v>
      </c>
      <c r="E3902" s="1">
        <v>0</v>
      </c>
      <c r="F3902" s="1">
        <v>0</v>
      </c>
      <c r="G3902" s="1">
        <v>0</v>
      </c>
      <c r="H3902" s="1">
        <v>0</v>
      </c>
      <c r="I3902" s="1">
        <v>0</v>
      </c>
    </row>
    <row r="3903" spans="1:9" hidden="1" x14ac:dyDescent="0.25">
      <c r="A3903" s="1" t="s">
        <v>161</v>
      </c>
      <c r="B3903" s="1" t="s">
        <v>251</v>
      </c>
      <c r="C3903" s="1" t="s">
        <v>10</v>
      </c>
      <c r="D3903" s="1">
        <v>0</v>
      </c>
      <c r="E3903" s="1">
        <v>0</v>
      </c>
      <c r="F3903" s="1">
        <v>0</v>
      </c>
      <c r="G3903" s="1">
        <v>0</v>
      </c>
      <c r="H3903" s="1">
        <v>0</v>
      </c>
      <c r="I3903" s="1">
        <v>0</v>
      </c>
    </row>
    <row r="3904" spans="1:9" hidden="1" x14ac:dyDescent="0.25">
      <c r="A3904" s="1" t="s">
        <v>161</v>
      </c>
      <c r="B3904" s="1" t="s">
        <v>252</v>
      </c>
      <c r="C3904" s="1" t="s">
        <v>26</v>
      </c>
      <c r="D3904" s="1">
        <v>0</v>
      </c>
      <c r="E3904" s="1">
        <v>0</v>
      </c>
      <c r="F3904" s="1">
        <v>0</v>
      </c>
      <c r="G3904" s="1">
        <v>0</v>
      </c>
      <c r="H3904" s="1">
        <v>0</v>
      </c>
      <c r="I3904" s="1">
        <v>0</v>
      </c>
    </row>
    <row r="3905" spans="1:9" hidden="1" x14ac:dyDescent="0.25">
      <c r="A3905" s="1" t="s">
        <v>161</v>
      </c>
      <c r="B3905" s="1" t="s">
        <v>252</v>
      </c>
      <c r="C3905" s="1" t="s">
        <v>10</v>
      </c>
      <c r="D3905" s="1">
        <v>0</v>
      </c>
      <c r="E3905" s="1">
        <v>0</v>
      </c>
      <c r="F3905" s="1">
        <v>0</v>
      </c>
      <c r="G3905" s="1">
        <v>0</v>
      </c>
      <c r="H3905" s="1">
        <v>0</v>
      </c>
      <c r="I3905" s="1">
        <v>0</v>
      </c>
    </row>
    <row r="3906" spans="1:9" hidden="1" x14ac:dyDescent="0.25">
      <c r="A3906" s="1" t="s">
        <v>161</v>
      </c>
      <c r="B3906" s="1" t="s">
        <v>253</v>
      </c>
      <c r="C3906" s="1" t="s">
        <v>26</v>
      </c>
      <c r="D3906" s="1">
        <v>0</v>
      </c>
      <c r="E3906" s="1">
        <v>0</v>
      </c>
      <c r="F3906" s="1">
        <v>0</v>
      </c>
      <c r="G3906" s="1">
        <v>0</v>
      </c>
      <c r="H3906" s="1">
        <v>0</v>
      </c>
      <c r="I3906" s="1">
        <v>0</v>
      </c>
    </row>
    <row r="3907" spans="1:9" hidden="1" x14ac:dyDescent="0.25">
      <c r="A3907" s="1" t="s">
        <v>161</v>
      </c>
      <c r="B3907" s="1" t="s">
        <v>253</v>
      </c>
      <c r="C3907" s="1" t="s">
        <v>10</v>
      </c>
      <c r="D3907" s="1">
        <v>0</v>
      </c>
      <c r="E3907" s="1">
        <v>0</v>
      </c>
      <c r="F3907" s="1">
        <v>0</v>
      </c>
      <c r="G3907" s="1">
        <v>0</v>
      </c>
      <c r="H3907" s="1">
        <v>0</v>
      </c>
      <c r="I3907" s="1">
        <v>0</v>
      </c>
    </row>
    <row r="3908" spans="1:9" hidden="1" x14ac:dyDescent="0.25">
      <c r="A3908" s="1" t="s">
        <v>161</v>
      </c>
      <c r="B3908" s="1" t="s">
        <v>254</v>
      </c>
      <c r="C3908" s="1" t="s">
        <v>26</v>
      </c>
      <c r="D3908" s="1">
        <v>0</v>
      </c>
      <c r="E3908" s="1">
        <v>0</v>
      </c>
      <c r="F3908" s="1">
        <v>0</v>
      </c>
      <c r="G3908" s="1">
        <v>0</v>
      </c>
      <c r="H3908" s="1">
        <v>0</v>
      </c>
      <c r="I3908" s="1">
        <v>0</v>
      </c>
    </row>
    <row r="3909" spans="1:9" hidden="1" x14ac:dyDescent="0.25">
      <c r="A3909" s="1" t="s">
        <v>161</v>
      </c>
      <c r="B3909" s="1" t="s">
        <v>254</v>
      </c>
      <c r="C3909" s="1" t="s">
        <v>10</v>
      </c>
      <c r="D3909" s="1">
        <v>0</v>
      </c>
      <c r="E3909" s="1">
        <v>0</v>
      </c>
      <c r="F3909" s="1">
        <v>0</v>
      </c>
      <c r="G3909" s="1">
        <v>0</v>
      </c>
      <c r="H3909" s="1">
        <v>0</v>
      </c>
      <c r="I3909" s="1">
        <v>0</v>
      </c>
    </row>
    <row r="3910" spans="1:9" hidden="1" x14ac:dyDescent="0.25">
      <c r="A3910" s="1" t="s">
        <v>161</v>
      </c>
      <c r="B3910" s="1" t="s">
        <v>255</v>
      </c>
      <c r="C3910" s="1" t="s">
        <v>26</v>
      </c>
      <c r="D3910" s="1">
        <v>0</v>
      </c>
      <c r="E3910" s="1">
        <v>0</v>
      </c>
      <c r="F3910" s="1">
        <v>0</v>
      </c>
      <c r="G3910" s="1">
        <v>0</v>
      </c>
      <c r="H3910" s="1">
        <v>0</v>
      </c>
      <c r="I3910" s="1">
        <v>0</v>
      </c>
    </row>
    <row r="3911" spans="1:9" hidden="1" x14ac:dyDescent="0.25">
      <c r="A3911" s="1" t="s">
        <v>161</v>
      </c>
      <c r="B3911" s="1" t="s">
        <v>255</v>
      </c>
      <c r="C3911" s="1" t="s">
        <v>10</v>
      </c>
      <c r="D3911" s="1">
        <v>0</v>
      </c>
      <c r="E3911" s="1">
        <v>0</v>
      </c>
      <c r="F3911" s="1">
        <v>0</v>
      </c>
      <c r="G3911" s="1">
        <v>0</v>
      </c>
      <c r="H3911" s="1">
        <v>0</v>
      </c>
      <c r="I3911" s="1">
        <v>0</v>
      </c>
    </row>
    <row r="3912" spans="1:9" hidden="1" x14ac:dyDescent="0.25">
      <c r="A3912" s="1" t="s">
        <v>161</v>
      </c>
      <c r="B3912" s="1" t="s">
        <v>256</v>
      </c>
      <c r="C3912" s="1" t="s">
        <v>26</v>
      </c>
      <c r="D3912" s="1">
        <v>0</v>
      </c>
      <c r="E3912" s="1">
        <v>0</v>
      </c>
      <c r="F3912" s="1">
        <v>0</v>
      </c>
      <c r="G3912" s="1">
        <v>0</v>
      </c>
      <c r="H3912" s="1">
        <v>0</v>
      </c>
      <c r="I3912" s="1">
        <v>0</v>
      </c>
    </row>
    <row r="3913" spans="1:9" hidden="1" x14ac:dyDescent="0.25">
      <c r="A3913" s="1" t="s">
        <v>161</v>
      </c>
      <c r="B3913" s="1" t="s">
        <v>256</v>
      </c>
      <c r="C3913" s="1" t="s">
        <v>10</v>
      </c>
      <c r="D3913" s="1">
        <v>0</v>
      </c>
      <c r="E3913" s="1">
        <v>0</v>
      </c>
      <c r="F3913" s="1">
        <v>0</v>
      </c>
      <c r="G3913" s="1">
        <v>0</v>
      </c>
      <c r="H3913" s="1">
        <v>0</v>
      </c>
      <c r="I3913" s="1">
        <v>0</v>
      </c>
    </row>
    <row r="3914" spans="1:9" hidden="1" x14ac:dyDescent="0.25">
      <c r="A3914" s="1" t="s">
        <v>161</v>
      </c>
      <c r="B3914" s="1" t="s">
        <v>257</v>
      </c>
      <c r="C3914" s="1" t="s">
        <v>26</v>
      </c>
      <c r="D3914" s="1">
        <v>0</v>
      </c>
      <c r="E3914" s="1">
        <v>0</v>
      </c>
      <c r="F3914" s="1">
        <v>0</v>
      </c>
      <c r="G3914" s="1">
        <v>0</v>
      </c>
      <c r="H3914" s="1">
        <v>0</v>
      </c>
      <c r="I3914" s="1">
        <v>0</v>
      </c>
    </row>
    <row r="3915" spans="1:9" hidden="1" x14ac:dyDescent="0.25">
      <c r="A3915" s="1" t="s">
        <v>161</v>
      </c>
      <c r="B3915" s="1" t="s">
        <v>257</v>
      </c>
      <c r="C3915" s="1" t="s">
        <v>10</v>
      </c>
      <c r="D3915" s="1">
        <v>0</v>
      </c>
      <c r="E3915" s="1">
        <v>0</v>
      </c>
      <c r="F3915" s="1">
        <v>0</v>
      </c>
      <c r="G3915" s="1">
        <v>0</v>
      </c>
      <c r="H3915" s="1">
        <v>0</v>
      </c>
      <c r="I3915" s="1">
        <v>0</v>
      </c>
    </row>
    <row r="3916" spans="1:9" hidden="1" x14ac:dyDescent="0.25">
      <c r="A3916" s="1" t="s">
        <v>161</v>
      </c>
      <c r="B3916" s="1" t="s">
        <v>258</v>
      </c>
      <c r="C3916" s="1" t="s">
        <v>26</v>
      </c>
      <c r="D3916" s="1">
        <v>0</v>
      </c>
      <c r="E3916" s="1">
        <v>0</v>
      </c>
      <c r="F3916" s="1">
        <v>0</v>
      </c>
      <c r="G3916" s="1">
        <v>0</v>
      </c>
      <c r="H3916" s="1">
        <v>0</v>
      </c>
      <c r="I3916" s="1">
        <v>0</v>
      </c>
    </row>
    <row r="3917" spans="1:9" hidden="1" x14ac:dyDescent="0.25">
      <c r="A3917" s="1" t="s">
        <v>161</v>
      </c>
      <c r="B3917" s="1" t="s">
        <v>258</v>
      </c>
      <c r="C3917" s="1" t="s">
        <v>10</v>
      </c>
      <c r="D3917" s="1">
        <v>0</v>
      </c>
      <c r="E3917" s="1">
        <v>0</v>
      </c>
      <c r="F3917" s="1">
        <v>0</v>
      </c>
      <c r="G3917" s="1">
        <v>0</v>
      </c>
      <c r="H3917" s="1">
        <v>0</v>
      </c>
      <c r="I3917" s="1">
        <v>0</v>
      </c>
    </row>
    <row r="3918" spans="1:9" hidden="1" x14ac:dyDescent="0.25">
      <c r="A3918" s="1" t="s">
        <v>161</v>
      </c>
      <c r="B3918" s="1" t="s">
        <v>259</v>
      </c>
      <c r="C3918" s="1" t="s">
        <v>26</v>
      </c>
      <c r="D3918" s="1">
        <v>0</v>
      </c>
      <c r="E3918" s="1">
        <v>0</v>
      </c>
      <c r="F3918" s="1">
        <v>0</v>
      </c>
      <c r="G3918" s="1">
        <v>0</v>
      </c>
      <c r="H3918" s="1">
        <v>0</v>
      </c>
      <c r="I3918" s="1">
        <v>0</v>
      </c>
    </row>
    <row r="3919" spans="1:9" hidden="1" x14ac:dyDescent="0.25">
      <c r="A3919" s="1" t="s">
        <v>161</v>
      </c>
      <c r="B3919" s="1" t="s">
        <v>259</v>
      </c>
      <c r="C3919" s="1" t="s">
        <v>10</v>
      </c>
      <c r="D3919" s="1">
        <v>0</v>
      </c>
      <c r="E3919" s="1">
        <v>0</v>
      </c>
      <c r="F3919" s="1">
        <v>0</v>
      </c>
      <c r="G3919" s="1">
        <v>0</v>
      </c>
      <c r="H3919" s="1">
        <v>0</v>
      </c>
      <c r="I3919" s="1">
        <v>0</v>
      </c>
    </row>
    <row r="3920" spans="1:9" hidden="1" x14ac:dyDescent="0.25">
      <c r="A3920" s="1" t="s">
        <v>161</v>
      </c>
      <c r="B3920" s="1" t="s">
        <v>260</v>
      </c>
      <c r="C3920" s="1" t="s">
        <v>26</v>
      </c>
      <c r="D3920" s="1">
        <v>0</v>
      </c>
      <c r="E3920" s="1">
        <v>0</v>
      </c>
      <c r="F3920" s="1">
        <v>0</v>
      </c>
      <c r="G3920" s="1">
        <v>0</v>
      </c>
      <c r="H3920" s="1">
        <v>0</v>
      </c>
      <c r="I3920" s="1">
        <v>0</v>
      </c>
    </row>
    <row r="3921" spans="1:9" hidden="1" x14ac:dyDescent="0.25">
      <c r="A3921" s="1" t="s">
        <v>161</v>
      </c>
      <c r="B3921" s="1" t="s">
        <v>260</v>
      </c>
      <c r="C3921" s="1" t="s">
        <v>10</v>
      </c>
      <c r="D3921" s="1">
        <v>0</v>
      </c>
      <c r="E3921" s="1">
        <v>0</v>
      </c>
      <c r="F3921" s="1">
        <v>0</v>
      </c>
      <c r="G3921" s="1">
        <v>0</v>
      </c>
      <c r="H3921" s="1">
        <v>0</v>
      </c>
      <c r="I3921" s="1">
        <v>0</v>
      </c>
    </row>
    <row r="3922" spans="1:9" hidden="1" x14ac:dyDescent="0.25">
      <c r="A3922" s="1" t="s">
        <v>161</v>
      </c>
      <c r="B3922" s="1" t="s">
        <v>261</v>
      </c>
      <c r="C3922" s="1" t="s">
        <v>26</v>
      </c>
      <c r="D3922" s="1">
        <v>0</v>
      </c>
      <c r="E3922" s="1">
        <v>0</v>
      </c>
      <c r="F3922" s="1">
        <v>0</v>
      </c>
      <c r="G3922" s="1">
        <v>0</v>
      </c>
      <c r="H3922" s="1">
        <v>0</v>
      </c>
      <c r="I3922" s="1">
        <v>0</v>
      </c>
    </row>
    <row r="3923" spans="1:9" hidden="1" x14ac:dyDescent="0.25">
      <c r="A3923" s="1" t="s">
        <v>161</v>
      </c>
      <c r="B3923" s="1" t="s">
        <v>261</v>
      </c>
      <c r="C3923" s="1" t="s">
        <v>10</v>
      </c>
      <c r="D3923" s="1">
        <v>0</v>
      </c>
      <c r="E3923" s="1">
        <v>0</v>
      </c>
      <c r="F3923" s="1">
        <v>0</v>
      </c>
      <c r="G3923" s="1">
        <v>0</v>
      </c>
      <c r="H3923" s="1">
        <v>0</v>
      </c>
      <c r="I3923" s="1">
        <v>0</v>
      </c>
    </row>
    <row r="3924" spans="1:9" hidden="1" x14ac:dyDescent="0.25">
      <c r="A3924" s="1" t="s">
        <v>161</v>
      </c>
      <c r="B3924" s="1" t="s">
        <v>262</v>
      </c>
      <c r="C3924" s="1" t="s">
        <v>26</v>
      </c>
      <c r="D3924" s="1">
        <v>0</v>
      </c>
      <c r="E3924" s="1">
        <v>0</v>
      </c>
      <c r="F3924" s="1">
        <v>0</v>
      </c>
      <c r="G3924" s="1">
        <v>0</v>
      </c>
      <c r="H3924" s="1">
        <v>0</v>
      </c>
      <c r="I3924" s="1">
        <v>0</v>
      </c>
    </row>
    <row r="3925" spans="1:9" hidden="1" x14ac:dyDescent="0.25">
      <c r="A3925" s="1" t="s">
        <v>161</v>
      </c>
      <c r="B3925" s="1" t="s">
        <v>262</v>
      </c>
      <c r="C3925" s="1" t="s">
        <v>10</v>
      </c>
      <c r="D3925" s="1">
        <v>0</v>
      </c>
      <c r="E3925" s="1">
        <v>0</v>
      </c>
      <c r="F3925" s="1">
        <v>0</v>
      </c>
      <c r="G3925" s="1">
        <v>0</v>
      </c>
      <c r="H3925" s="1">
        <v>0</v>
      </c>
      <c r="I3925" s="1">
        <v>0</v>
      </c>
    </row>
    <row r="3926" spans="1:9" hidden="1" x14ac:dyDescent="0.25">
      <c r="A3926" s="1" t="s">
        <v>161</v>
      </c>
      <c r="B3926" s="1" t="s">
        <v>263</v>
      </c>
      <c r="C3926" s="1" t="s">
        <v>26</v>
      </c>
      <c r="D3926" s="1">
        <v>0</v>
      </c>
      <c r="E3926" s="1">
        <v>0</v>
      </c>
      <c r="F3926" s="1">
        <v>0</v>
      </c>
      <c r="G3926" s="1">
        <v>0</v>
      </c>
      <c r="H3926" s="1">
        <v>0</v>
      </c>
      <c r="I3926" s="1">
        <v>0</v>
      </c>
    </row>
    <row r="3927" spans="1:9" hidden="1" x14ac:dyDescent="0.25">
      <c r="A3927" s="1" t="s">
        <v>161</v>
      </c>
      <c r="B3927" s="1" t="s">
        <v>263</v>
      </c>
      <c r="C3927" s="1" t="s">
        <v>10</v>
      </c>
      <c r="D3927" s="1">
        <v>0</v>
      </c>
      <c r="E3927" s="1">
        <v>0</v>
      </c>
      <c r="F3927" s="1">
        <v>0</v>
      </c>
      <c r="G3927" s="1">
        <v>0</v>
      </c>
      <c r="H3927" s="1">
        <v>0</v>
      </c>
      <c r="I3927" s="1">
        <v>0</v>
      </c>
    </row>
    <row r="3928" spans="1:9" hidden="1" x14ac:dyDescent="0.25">
      <c r="A3928" s="1" t="s">
        <v>161</v>
      </c>
      <c r="B3928" s="1" t="s">
        <v>264</v>
      </c>
      <c r="C3928" s="1" t="s">
        <v>26</v>
      </c>
      <c r="D3928" s="1">
        <v>0</v>
      </c>
      <c r="E3928" s="1">
        <v>0</v>
      </c>
      <c r="F3928" s="1">
        <v>0</v>
      </c>
      <c r="G3928" s="1">
        <v>0</v>
      </c>
      <c r="H3928" s="1">
        <v>0</v>
      </c>
      <c r="I3928" s="1">
        <v>0</v>
      </c>
    </row>
    <row r="3929" spans="1:9" hidden="1" x14ac:dyDescent="0.25">
      <c r="A3929" s="1" t="s">
        <v>161</v>
      </c>
      <c r="B3929" s="1" t="s">
        <v>264</v>
      </c>
      <c r="C3929" s="1" t="s">
        <v>10</v>
      </c>
      <c r="D3929" s="1">
        <v>0</v>
      </c>
      <c r="E3929" s="1">
        <v>0</v>
      </c>
      <c r="F3929" s="1">
        <v>0</v>
      </c>
      <c r="G3929" s="1">
        <v>0</v>
      </c>
      <c r="H3929" s="1">
        <v>0</v>
      </c>
      <c r="I3929" s="1">
        <v>0</v>
      </c>
    </row>
    <row r="3930" spans="1:9" hidden="1" x14ac:dyDescent="0.25">
      <c r="A3930" s="1" t="s">
        <v>161</v>
      </c>
      <c r="B3930" s="1" t="s">
        <v>265</v>
      </c>
      <c r="C3930" s="1" t="s">
        <v>26</v>
      </c>
      <c r="D3930" s="1">
        <v>0</v>
      </c>
      <c r="E3930" s="1">
        <v>0</v>
      </c>
      <c r="F3930" s="1">
        <v>0</v>
      </c>
      <c r="G3930" s="1">
        <v>0</v>
      </c>
      <c r="H3930" s="1">
        <v>0</v>
      </c>
      <c r="I3930" s="1">
        <v>0</v>
      </c>
    </row>
    <row r="3931" spans="1:9" hidden="1" x14ac:dyDescent="0.25">
      <c r="A3931" s="1" t="s">
        <v>161</v>
      </c>
      <c r="B3931" s="1" t="s">
        <v>265</v>
      </c>
      <c r="C3931" s="1" t="s">
        <v>10</v>
      </c>
      <c r="D3931" s="1">
        <v>0</v>
      </c>
      <c r="E3931" s="1">
        <v>0</v>
      </c>
      <c r="F3931" s="1">
        <v>0</v>
      </c>
      <c r="G3931" s="1">
        <v>0</v>
      </c>
      <c r="H3931" s="1">
        <v>0</v>
      </c>
      <c r="I3931" s="1">
        <v>0</v>
      </c>
    </row>
    <row r="3932" spans="1:9" hidden="1" x14ac:dyDescent="0.25">
      <c r="A3932" s="1" t="s">
        <v>161</v>
      </c>
      <c r="B3932" s="1" t="s">
        <v>266</v>
      </c>
      <c r="C3932" s="1" t="s">
        <v>26</v>
      </c>
      <c r="D3932" s="1">
        <v>0</v>
      </c>
      <c r="E3932" s="1">
        <v>0</v>
      </c>
      <c r="F3932" s="1">
        <v>0</v>
      </c>
      <c r="G3932" s="1">
        <v>0</v>
      </c>
      <c r="H3932" s="1">
        <v>0</v>
      </c>
      <c r="I3932" s="1">
        <v>0</v>
      </c>
    </row>
    <row r="3933" spans="1:9" hidden="1" x14ac:dyDescent="0.25">
      <c r="A3933" s="1" t="s">
        <v>161</v>
      </c>
      <c r="B3933" s="1" t="s">
        <v>266</v>
      </c>
      <c r="C3933" s="1" t="s">
        <v>10</v>
      </c>
      <c r="D3933" s="1">
        <v>0</v>
      </c>
      <c r="E3933" s="1">
        <v>0</v>
      </c>
      <c r="F3933" s="1">
        <v>0</v>
      </c>
      <c r="G3933" s="1">
        <v>0</v>
      </c>
      <c r="H3933" s="1">
        <v>0</v>
      </c>
      <c r="I3933" s="1">
        <v>0</v>
      </c>
    </row>
    <row r="3934" spans="1:9" hidden="1" x14ac:dyDescent="0.25">
      <c r="A3934" s="1" t="s">
        <v>161</v>
      </c>
      <c r="B3934" s="1" t="s">
        <v>267</v>
      </c>
      <c r="C3934" s="1" t="s">
        <v>26</v>
      </c>
      <c r="D3934" s="1">
        <v>0</v>
      </c>
      <c r="E3934" s="1">
        <v>0</v>
      </c>
      <c r="F3934" s="1">
        <v>0</v>
      </c>
      <c r="G3934" s="1">
        <v>0</v>
      </c>
      <c r="H3934" s="1">
        <v>0</v>
      </c>
      <c r="I3934" s="1">
        <v>0</v>
      </c>
    </row>
    <row r="3935" spans="1:9" hidden="1" x14ac:dyDescent="0.25">
      <c r="A3935" s="1" t="s">
        <v>161</v>
      </c>
      <c r="B3935" s="1" t="s">
        <v>267</v>
      </c>
      <c r="C3935" s="1" t="s">
        <v>10</v>
      </c>
      <c r="D3935" s="1">
        <v>0</v>
      </c>
      <c r="E3935" s="1">
        <v>0</v>
      </c>
      <c r="F3935" s="1">
        <v>0</v>
      </c>
      <c r="G3935" s="1">
        <v>0</v>
      </c>
      <c r="H3935" s="1">
        <v>0</v>
      </c>
      <c r="I3935" s="1">
        <v>0</v>
      </c>
    </row>
    <row r="3936" spans="1:9" hidden="1" x14ac:dyDescent="0.25">
      <c r="A3936" s="1" t="s">
        <v>161</v>
      </c>
      <c r="B3936" s="1" t="s">
        <v>268</v>
      </c>
      <c r="C3936" s="1" t="s">
        <v>26</v>
      </c>
      <c r="D3936" s="1">
        <v>0</v>
      </c>
      <c r="E3936" s="1">
        <v>0</v>
      </c>
      <c r="F3936" s="1">
        <v>0</v>
      </c>
      <c r="G3936" s="1">
        <v>0</v>
      </c>
      <c r="H3936" s="1">
        <v>0</v>
      </c>
      <c r="I3936" s="1">
        <v>0</v>
      </c>
    </row>
    <row r="3937" spans="1:9" hidden="1" x14ac:dyDescent="0.25">
      <c r="A3937" s="1" t="s">
        <v>161</v>
      </c>
      <c r="B3937" s="1" t="s">
        <v>268</v>
      </c>
      <c r="C3937" s="1" t="s">
        <v>10</v>
      </c>
      <c r="D3937" s="1">
        <v>0</v>
      </c>
      <c r="E3937" s="1">
        <v>0</v>
      </c>
      <c r="F3937" s="1">
        <v>0</v>
      </c>
      <c r="G3937" s="1">
        <v>0</v>
      </c>
      <c r="H3937" s="1">
        <v>0</v>
      </c>
      <c r="I3937" s="1">
        <v>0</v>
      </c>
    </row>
    <row r="3938" spans="1:9" hidden="1" x14ac:dyDescent="0.25">
      <c r="A3938" s="1" t="s">
        <v>161</v>
      </c>
      <c r="B3938" s="1" t="s">
        <v>269</v>
      </c>
      <c r="C3938" s="1" t="s">
        <v>26</v>
      </c>
      <c r="D3938" s="1">
        <v>0</v>
      </c>
      <c r="E3938" s="1">
        <v>0</v>
      </c>
      <c r="F3938" s="1">
        <v>0</v>
      </c>
      <c r="G3938" s="1">
        <v>0</v>
      </c>
      <c r="H3938" s="1">
        <v>0</v>
      </c>
      <c r="I3938" s="1">
        <v>0</v>
      </c>
    </row>
    <row r="3939" spans="1:9" hidden="1" x14ac:dyDescent="0.25">
      <c r="A3939" s="1" t="s">
        <v>161</v>
      </c>
      <c r="B3939" s="1" t="s">
        <v>269</v>
      </c>
      <c r="C3939" s="1" t="s">
        <v>10</v>
      </c>
      <c r="D3939" s="1">
        <v>0</v>
      </c>
      <c r="E3939" s="1">
        <v>0</v>
      </c>
      <c r="F3939" s="1">
        <v>0</v>
      </c>
      <c r="G3939" s="1">
        <v>0</v>
      </c>
      <c r="H3939" s="1">
        <v>0</v>
      </c>
      <c r="I3939" s="1">
        <v>0</v>
      </c>
    </row>
    <row r="3940" spans="1:9" hidden="1" x14ac:dyDescent="0.25">
      <c r="A3940" s="1" t="s">
        <v>161</v>
      </c>
      <c r="B3940" s="1" t="s">
        <v>270</v>
      </c>
      <c r="C3940" s="1" t="s">
        <v>26</v>
      </c>
      <c r="D3940" s="1">
        <v>0</v>
      </c>
      <c r="E3940" s="1">
        <v>0</v>
      </c>
      <c r="F3940" s="1">
        <v>0</v>
      </c>
      <c r="G3940" s="1">
        <v>0</v>
      </c>
      <c r="H3940" s="1">
        <v>0</v>
      </c>
      <c r="I3940" s="1">
        <v>0</v>
      </c>
    </row>
    <row r="3941" spans="1:9" hidden="1" x14ac:dyDescent="0.25">
      <c r="A3941" s="1" t="s">
        <v>161</v>
      </c>
      <c r="B3941" s="1" t="s">
        <v>270</v>
      </c>
      <c r="C3941" s="1" t="s">
        <v>10</v>
      </c>
      <c r="D3941" s="1">
        <v>0</v>
      </c>
      <c r="E3941" s="1">
        <v>0</v>
      </c>
      <c r="F3941" s="1">
        <v>0</v>
      </c>
      <c r="G3941" s="1">
        <v>0</v>
      </c>
      <c r="H3941" s="1">
        <v>0</v>
      </c>
      <c r="I3941" s="1">
        <v>0</v>
      </c>
    </row>
    <row r="3942" spans="1:9" hidden="1" x14ac:dyDescent="0.25">
      <c r="A3942" s="1" t="s">
        <v>161</v>
      </c>
      <c r="B3942" s="1" t="s">
        <v>271</v>
      </c>
      <c r="C3942" s="1" t="s">
        <v>26</v>
      </c>
      <c r="D3942" s="1">
        <v>0</v>
      </c>
      <c r="E3942" s="1">
        <v>0</v>
      </c>
      <c r="F3942" s="1">
        <v>0</v>
      </c>
      <c r="G3942" s="1">
        <v>0</v>
      </c>
      <c r="H3942" s="1">
        <v>0</v>
      </c>
      <c r="I3942" s="1">
        <v>0</v>
      </c>
    </row>
    <row r="3943" spans="1:9" hidden="1" x14ac:dyDescent="0.25">
      <c r="A3943" s="1" t="s">
        <v>161</v>
      </c>
      <c r="B3943" s="1" t="s">
        <v>271</v>
      </c>
      <c r="C3943" s="1" t="s">
        <v>10</v>
      </c>
      <c r="D3943" s="1">
        <v>0</v>
      </c>
      <c r="E3943" s="1">
        <v>0</v>
      </c>
      <c r="F3943" s="1">
        <v>0</v>
      </c>
      <c r="G3943" s="1">
        <v>0</v>
      </c>
      <c r="H3943" s="1">
        <v>0</v>
      </c>
      <c r="I3943" s="1">
        <v>0</v>
      </c>
    </row>
    <row r="3944" spans="1:9" hidden="1" x14ac:dyDescent="0.25">
      <c r="A3944" s="1" t="s">
        <v>161</v>
      </c>
      <c r="B3944" s="1" t="s">
        <v>272</v>
      </c>
      <c r="C3944" s="1" t="s">
        <v>26</v>
      </c>
      <c r="D3944" s="1">
        <v>0</v>
      </c>
      <c r="E3944" s="1">
        <v>0</v>
      </c>
      <c r="F3944" s="1">
        <v>0</v>
      </c>
      <c r="G3944" s="1">
        <v>0</v>
      </c>
      <c r="H3944" s="1">
        <v>0</v>
      </c>
      <c r="I3944" s="1">
        <v>0</v>
      </c>
    </row>
    <row r="3945" spans="1:9" hidden="1" x14ac:dyDescent="0.25">
      <c r="A3945" s="1" t="s">
        <v>161</v>
      </c>
      <c r="B3945" s="1" t="s">
        <v>272</v>
      </c>
      <c r="C3945" s="1" t="s">
        <v>10</v>
      </c>
      <c r="D3945" s="1">
        <v>0</v>
      </c>
      <c r="E3945" s="1">
        <v>0</v>
      </c>
      <c r="F3945" s="1">
        <v>0</v>
      </c>
      <c r="G3945" s="1">
        <v>0</v>
      </c>
      <c r="H3945" s="1">
        <v>0</v>
      </c>
      <c r="I3945" s="1">
        <v>0</v>
      </c>
    </row>
    <row r="3946" spans="1:9" hidden="1" x14ac:dyDescent="0.25">
      <c r="A3946" s="1" t="s">
        <v>161</v>
      </c>
      <c r="B3946" s="1" t="s">
        <v>273</v>
      </c>
      <c r="C3946" s="1" t="s">
        <v>26</v>
      </c>
      <c r="D3946" s="1">
        <v>0</v>
      </c>
      <c r="E3946" s="1">
        <v>0</v>
      </c>
      <c r="F3946" s="1">
        <v>0</v>
      </c>
      <c r="G3946" s="1">
        <v>0</v>
      </c>
      <c r="H3946" s="1">
        <v>0</v>
      </c>
      <c r="I3946" s="1">
        <v>0</v>
      </c>
    </row>
    <row r="3947" spans="1:9" hidden="1" x14ac:dyDescent="0.25">
      <c r="A3947" s="1" t="s">
        <v>161</v>
      </c>
      <c r="B3947" s="1" t="s">
        <v>273</v>
      </c>
      <c r="C3947" s="1" t="s">
        <v>10</v>
      </c>
      <c r="D3947" s="1">
        <v>0</v>
      </c>
      <c r="E3947" s="1">
        <v>0</v>
      </c>
      <c r="F3947" s="1">
        <v>0</v>
      </c>
      <c r="G3947" s="1">
        <v>0</v>
      </c>
      <c r="H3947" s="1">
        <v>0</v>
      </c>
      <c r="I3947" s="1">
        <v>0</v>
      </c>
    </row>
    <row r="3948" spans="1:9" hidden="1" x14ac:dyDescent="0.25">
      <c r="A3948" s="1" t="s">
        <v>161</v>
      </c>
      <c r="B3948" s="1" t="s">
        <v>274</v>
      </c>
      <c r="C3948" s="1" t="s">
        <v>26</v>
      </c>
      <c r="D3948" s="1">
        <v>0</v>
      </c>
      <c r="E3948" s="1">
        <v>0</v>
      </c>
      <c r="F3948" s="1">
        <v>0</v>
      </c>
      <c r="G3948" s="1">
        <v>0</v>
      </c>
      <c r="H3948" s="1">
        <v>0</v>
      </c>
      <c r="I3948" s="1">
        <v>0</v>
      </c>
    </row>
    <row r="3949" spans="1:9" hidden="1" x14ac:dyDescent="0.25">
      <c r="A3949" s="1" t="s">
        <v>161</v>
      </c>
      <c r="B3949" s="1" t="s">
        <v>274</v>
      </c>
      <c r="C3949" s="1" t="s">
        <v>10</v>
      </c>
      <c r="D3949" s="1">
        <v>0</v>
      </c>
      <c r="E3949" s="1">
        <v>0</v>
      </c>
      <c r="F3949" s="1">
        <v>0</v>
      </c>
      <c r="G3949" s="1">
        <v>0</v>
      </c>
      <c r="H3949" s="1">
        <v>0</v>
      </c>
      <c r="I3949" s="1">
        <v>0</v>
      </c>
    </row>
    <row r="3950" spans="1:9" hidden="1" x14ac:dyDescent="0.25">
      <c r="A3950" s="1" t="s">
        <v>161</v>
      </c>
      <c r="B3950" s="1" t="s">
        <v>275</v>
      </c>
      <c r="C3950" s="1" t="s">
        <v>26</v>
      </c>
      <c r="D3950" s="1">
        <v>0</v>
      </c>
      <c r="E3950" s="1">
        <v>0</v>
      </c>
      <c r="F3950" s="1">
        <v>0</v>
      </c>
      <c r="G3950" s="1">
        <v>0</v>
      </c>
      <c r="H3950" s="1">
        <v>0</v>
      </c>
      <c r="I3950" s="1">
        <v>0</v>
      </c>
    </row>
    <row r="3951" spans="1:9" hidden="1" x14ac:dyDescent="0.25">
      <c r="A3951" s="1" t="s">
        <v>161</v>
      </c>
      <c r="B3951" s="1" t="s">
        <v>275</v>
      </c>
      <c r="C3951" s="1" t="s">
        <v>10</v>
      </c>
      <c r="D3951" s="1">
        <v>0</v>
      </c>
      <c r="E3951" s="1">
        <v>0</v>
      </c>
      <c r="F3951" s="1">
        <v>0</v>
      </c>
      <c r="G3951" s="1">
        <v>0</v>
      </c>
      <c r="H3951" s="1">
        <v>0</v>
      </c>
      <c r="I3951" s="1">
        <v>0</v>
      </c>
    </row>
    <row r="3952" spans="1:9" hidden="1" x14ac:dyDescent="0.25">
      <c r="A3952" s="1" t="s">
        <v>161</v>
      </c>
      <c r="B3952" s="1" t="s">
        <v>276</v>
      </c>
      <c r="C3952" s="1" t="s">
        <v>26</v>
      </c>
      <c r="D3952" s="1">
        <v>0</v>
      </c>
      <c r="E3952" s="1">
        <v>0</v>
      </c>
      <c r="F3952" s="1">
        <v>0</v>
      </c>
      <c r="G3952" s="1">
        <v>0</v>
      </c>
      <c r="H3952" s="1">
        <v>0</v>
      </c>
      <c r="I3952" s="1">
        <v>0</v>
      </c>
    </row>
    <row r="3953" spans="1:9" hidden="1" x14ac:dyDescent="0.25">
      <c r="A3953" s="1" t="s">
        <v>161</v>
      </c>
      <c r="B3953" s="1" t="s">
        <v>276</v>
      </c>
      <c r="C3953" s="1" t="s">
        <v>10</v>
      </c>
      <c r="D3953" s="1">
        <v>0</v>
      </c>
      <c r="E3953" s="1">
        <v>0</v>
      </c>
      <c r="F3953" s="1">
        <v>0</v>
      </c>
      <c r="G3953" s="1">
        <v>0</v>
      </c>
      <c r="H3953" s="1">
        <v>0</v>
      </c>
      <c r="I3953" s="1">
        <v>0</v>
      </c>
    </row>
  </sheetData>
  <autoFilter ref="A1:I3953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 filterMode="1"/>
  <dimension ref="A1:I3953"/>
  <sheetViews>
    <sheetView workbookViewId="0">
      <selection sqref="A1:I6000"/>
    </sheetView>
  </sheetViews>
  <sheetFormatPr defaultRowHeight="16.5" x14ac:dyDescent="0.25"/>
  <cols>
    <col min="1" max="1" width="9" style="1"/>
    <col min="2" max="2" width="18.625" style="1" customWidth="1"/>
    <col min="3" max="16384" width="9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20</v>
      </c>
      <c r="B2" s="1" t="s">
        <v>9</v>
      </c>
      <c r="C2" s="1" t="s">
        <v>26</v>
      </c>
      <c r="D2" s="1">
        <v>70.23</v>
      </c>
      <c r="E2" s="1">
        <v>0</v>
      </c>
      <c r="F2" s="1">
        <v>0</v>
      </c>
      <c r="G2" s="1">
        <v>0</v>
      </c>
      <c r="H2" s="1">
        <v>196.631</v>
      </c>
      <c r="I2" s="1">
        <v>-574.14700000000005</v>
      </c>
    </row>
    <row r="3" spans="1:9" hidden="1" x14ac:dyDescent="0.25">
      <c r="A3" s="1" t="s">
        <v>20</v>
      </c>
      <c r="B3" s="1" t="s">
        <v>9</v>
      </c>
      <c r="C3" s="1" t="s">
        <v>10</v>
      </c>
      <c r="D3" s="1">
        <v>96.25</v>
      </c>
      <c r="E3" s="1">
        <v>0</v>
      </c>
      <c r="F3" s="1">
        <v>0</v>
      </c>
      <c r="G3" s="1">
        <v>0</v>
      </c>
      <c r="H3" s="1">
        <v>273.25</v>
      </c>
      <c r="I3" s="1">
        <v>-793.32</v>
      </c>
    </row>
    <row r="4" spans="1:9" hidden="1" x14ac:dyDescent="0.25">
      <c r="A4" s="1" t="s">
        <v>20</v>
      </c>
      <c r="B4" s="1" t="s">
        <v>27</v>
      </c>
      <c r="C4" s="1" t="s">
        <v>26</v>
      </c>
      <c r="D4" s="1">
        <v>23.52</v>
      </c>
      <c r="E4" s="1">
        <v>0</v>
      </c>
      <c r="F4" s="1">
        <v>0</v>
      </c>
      <c r="G4" s="1">
        <v>0</v>
      </c>
      <c r="H4" s="1">
        <v>65.855999999999995</v>
      </c>
      <c r="I4" s="1">
        <v>-191.68799999999999</v>
      </c>
    </row>
    <row r="5" spans="1:9" hidden="1" x14ac:dyDescent="0.25">
      <c r="A5" s="1" t="s">
        <v>20</v>
      </c>
      <c r="B5" s="1" t="s">
        <v>27</v>
      </c>
      <c r="C5" s="1" t="s">
        <v>10</v>
      </c>
      <c r="D5" s="1">
        <v>23.52</v>
      </c>
      <c r="E5" s="1">
        <v>0</v>
      </c>
      <c r="F5" s="1">
        <v>0</v>
      </c>
      <c r="G5" s="1">
        <v>0</v>
      </c>
      <c r="H5" s="1">
        <v>65.866</v>
      </c>
      <c r="I5" s="1">
        <v>-191.65299999999999</v>
      </c>
    </row>
    <row r="6" spans="1:9" hidden="1" x14ac:dyDescent="0.25">
      <c r="A6" s="1" t="s">
        <v>20</v>
      </c>
      <c r="B6" s="1" t="s">
        <v>21</v>
      </c>
      <c r="C6" s="1" t="s">
        <v>26</v>
      </c>
      <c r="D6" s="1">
        <v>0</v>
      </c>
      <c r="E6" s="1">
        <v>-50.39</v>
      </c>
      <c r="F6" s="1">
        <v>0</v>
      </c>
      <c r="G6" s="1">
        <v>156.19300000000001</v>
      </c>
      <c r="H6" s="1">
        <v>0</v>
      </c>
      <c r="I6" s="1">
        <v>0</v>
      </c>
    </row>
    <row r="7" spans="1:9" hidden="1" x14ac:dyDescent="0.25">
      <c r="A7" s="1" t="s">
        <v>20</v>
      </c>
      <c r="B7" s="1" t="s">
        <v>21</v>
      </c>
      <c r="C7" s="1" t="s">
        <v>10</v>
      </c>
      <c r="D7" s="1">
        <v>0</v>
      </c>
      <c r="E7" s="1">
        <v>-50.39</v>
      </c>
      <c r="F7" s="1">
        <v>0</v>
      </c>
      <c r="G7" s="1">
        <v>156.19300000000001</v>
      </c>
      <c r="H7" s="1">
        <v>6.6000000000000003E-2</v>
      </c>
      <c r="I7" s="1">
        <v>-202.64599999999999</v>
      </c>
    </row>
    <row r="8" spans="1:9" hidden="1" x14ac:dyDescent="0.25">
      <c r="A8" s="1" t="s">
        <v>20</v>
      </c>
      <c r="B8" s="1" t="s">
        <v>22</v>
      </c>
      <c r="C8" s="1" t="s">
        <v>26</v>
      </c>
      <c r="D8" s="1">
        <v>0</v>
      </c>
      <c r="E8" s="1">
        <v>-50.39</v>
      </c>
      <c r="F8" s="1">
        <v>0</v>
      </c>
      <c r="G8" s="1">
        <v>127.976</v>
      </c>
      <c r="H8" s="1">
        <v>0</v>
      </c>
      <c r="I8" s="1">
        <v>0</v>
      </c>
    </row>
    <row r="9" spans="1:9" hidden="1" x14ac:dyDescent="0.25">
      <c r="A9" s="1" t="s">
        <v>20</v>
      </c>
      <c r="B9" s="1" t="s">
        <v>22</v>
      </c>
      <c r="C9" s="1" t="s">
        <v>10</v>
      </c>
      <c r="D9" s="1">
        <v>0</v>
      </c>
      <c r="E9" s="1">
        <v>-50.39</v>
      </c>
      <c r="F9" s="1">
        <v>0</v>
      </c>
      <c r="G9" s="1">
        <v>127.976</v>
      </c>
      <c r="H9" s="1">
        <v>7.1999999999999995E-2</v>
      </c>
      <c r="I9" s="1">
        <v>-202.684</v>
      </c>
    </row>
    <row r="10" spans="1:9" hidden="1" x14ac:dyDescent="0.25">
      <c r="A10" s="1" t="s">
        <v>20</v>
      </c>
      <c r="B10" s="1" t="s">
        <v>24</v>
      </c>
      <c r="C10" s="1" t="s">
        <v>26</v>
      </c>
      <c r="D10" s="1">
        <v>0</v>
      </c>
      <c r="E10" s="1">
        <v>0</v>
      </c>
      <c r="F10" s="1">
        <v>-50.39</v>
      </c>
      <c r="G10" s="1">
        <v>-387.10500000000002</v>
      </c>
      <c r="H10" s="1">
        <v>0</v>
      </c>
      <c r="I10" s="1">
        <v>0</v>
      </c>
    </row>
    <row r="11" spans="1:9" hidden="1" x14ac:dyDescent="0.25">
      <c r="A11" s="1" t="s">
        <v>20</v>
      </c>
      <c r="B11" s="1" t="s">
        <v>24</v>
      </c>
      <c r="C11" s="1" t="s">
        <v>10</v>
      </c>
      <c r="D11" s="1">
        <v>0</v>
      </c>
      <c r="E11" s="1">
        <v>0</v>
      </c>
      <c r="F11" s="1">
        <v>-50.39</v>
      </c>
      <c r="G11" s="1">
        <v>-387.10500000000002</v>
      </c>
      <c r="H11" s="1">
        <v>202.80099999999999</v>
      </c>
      <c r="I11" s="1">
        <v>-5.8999999999999997E-2</v>
      </c>
    </row>
    <row r="12" spans="1:9" hidden="1" x14ac:dyDescent="0.25">
      <c r="A12" s="1" t="s">
        <v>20</v>
      </c>
      <c r="B12" s="1" t="s">
        <v>23</v>
      </c>
      <c r="C12" s="1" t="s">
        <v>26</v>
      </c>
      <c r="D12" s="1">
        <v>0</v>
      </c>
      <c r="E12" s="1">
        <v>0</v>
      </c>
      <c r="F12" s="1">
        <v>-50.39</v>
      </c>
      <c r="G12" s="1">
        <v>-440.01</v>
      </c>
      <c r="H12" s="1">
        <v>0</v>
      </c>
      <c r="I12" s="1">
        <v>0</v>
      </c>
    </row>
    <row r="13" spans="1:9" hidden="1" x14ac:dyDescent="0.25">
      <c r="A13" s="1" t="s">
        <v>20</v>
      </c>
      <c r="B13" s="1" t="s">
        <v>23</v>
      </c>
      <c r="C13" s="1" t="s">
        <v>10</v>
      </c>
      <c r="D13" s="1">
        <v>0</v>
      </c>
      <c r="E13" s="1">
        <v>0</v>
      </c>
      <c r="F13" s="1">
        <v>-50.39</v>
      </c>
      <c r="G13" s="1">
        <v>-440.01</v>
      </c>
      <c r="H13" s="1">
        <v>202.80699999999999</v>
      </c>
      <c r="I13" s="1">
        <v>-9.8000000000000004E-2</v>
      </c>
    </row>
    <row r="14" spans="1:9" hidden="1" x14ac:dyDescent="0.25">
      <c r="A14" s="1" t="s">
        <v>20</v>
      </c>
      <c r="B14" s="1" t="s">
        <v>28</v>
      </c>
      <c r="C14" s="1" t="s">
        <v>26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20</v>
      </c>
      <c r="B15" s="1" t="s">
        <v>28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20</v>
      </c>
      <c r="B16" s="1" t="s">
        <v>29</v>
      </c>
      <c r="C16" s="1" t="s">
        <v>26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20</v>
      </c>
      <c r="B17" s="1" t="s">
        <v>29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20</v>
      </c>
      <c r="B18" s="1" t="s">
        <v>30</v>
      </c>
      <c r="C18" s="1" t="s">
        <v>26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20</v>
      </c>
      <c r="B19" s="1" t="s">
        <v>30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1E-3</v>
      </c>
      <c r="I19" s="1">
        <v>-7.0000000000000001E-3</v>
      </c>
    </row>
    <row r="20" spans="1:9" hidden="1" x14ac:dyDescent="0.25">
      <c r="A20" s="1" t="s">
        <v>20</v>
      </c>
      <c r="B20" s="1" t="s">
        <v>31</v>
      </c>
      <c r="C20" s="1" t="s">
        <v>26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20</v>
      </c>
      <c r="B21" s="1" t="s">
        <v>31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7.0000000000000001E-3</v>
      </c>
      <c r="I21" s="1">
        <v>-1E-3</v>
      </c>
    </row>
    <row r="22" spans="1:9" hidden="1" x14ac:dyDescent="0.25">
      <c r="A22" s="1" t="s">
        <v>20</v>
      </c>
      <c r="B22" s="1" t="s">
        <v>11</v>
      </c>
      <c r="C22" s="1" t="s">
        <v>26</v>
      </c>
      <c r="D22" s="1">
        <v>0</v>
      </c>
      <c r="E22" s="1">
        <v>45.03</v>
      </c>
      <c r="F22" s="1">
        <v>8.81</v>
      </c>
      <c r="G22" s="1">
        <v>187.30500000000001</v>
      </c>
      <c r="H22" s="1">
        <v>0</v>
      </c>
      <c r="I22" s="1">
        <v>0</v>
      </c>
    </row>
    <row r="23" spans="1:9" hidden="1" x14ac:dyDescent="0.25">
      <c r="A23" s="1" t="s">
        <v>20</v>
      </c>
      <c r="B23" s="1" t="s">
        <v>11</v>
      </c>
      <c r="C23" s="1" t="s">
        <v>10</v>
      </c>
      <c r="D23" s="1">
        <v>0</v>
      </c>
      <c r="E23" s="1">
        <v>45.03</v>
      </c>
      <c r="F23" s="1">
        <v>8.81</v>
      </c>
      <c r="G23" s="1">
        <v>187.30500000000001</v>
      </c>
      <c r="H23" s="1">
        <v>35.465000000000003</v>
      </c>
      <c r="I23" s="1">
        <v>180.96600000000001</v>
      </c>
    </row>
    <row r="24" spans="1:9" hidden="1" x14ac:dyDescent="0.25">
      <c r="A24" s="1" t="s">
        <v>20</v>
      </c>
      <c r="B24" s="1" t="s">
        <v>12</v>
      </c>
      <c r="C24" s="1" t="s">
        <v>26</v>
      </c>
      <c r="D24" s="1">
        <v>0</v>
      </c>
      <c r="E24" s="1">
        <v>8.89</v>
      </c>
      <c r="F24" s="1">
        <v>44.65</v>
      </c>
      <c r="G24" s="1">
        <v>379.61</v>
      </c>
      <c r="H24" s="1">
        <v>0</v>
      </c>
      <c r="I24" s="1">
        <v>0</v>
      </c>
    </row>
    <row r="25" spans="1:9" hidden="1" x14ac:dyDescent="0.25">
      <c r="A25" s="1" t="s">
        <v>20</v>
      </c>
      <c r="B25" s="1" t="s">
        <v>12</v>
      </c>
      <c r="C25" s="1" t="s">
        <v>10</v>
      </c>
      <c r="D25" s="1">
        <v>0</v>
      </c>
      <c r="E25" s="1">
        <v>8.89</v>
      </c>
      <c r="F25" s="1">
        <v>44.65</v>
      </c>
      <c r="G25" s="1">
        <v>379.61</v>
      </c>
      <c r="H25" s="1">
        <v>179.56200000000001</v>
      </c>
      <c r="I25" s="1">
        <v>35.792000000000002</v>
      </c>
    </row>
    <row r="26" spans="1:9" hidden="1" x14ac:dyDescent="0.25">
      <c r="A26" s="1" t="s">
        <v>20</v>
      </c>
      <c r="B26" s="1" t="s">
        <v>13</v>
      </c>
      <c r="C26" s="1" t="s">
        <v>26</v>
      </c>
      <c r="D26" s="1">
        <v>12.33</v>
      </c>
      <c r="E26" s="1">
        <v>0</v>
      </c>
      <c r="F26" s="1">
        <v>0</v>
      </c>
      <c r="G26" s="1">
        <v>0</v>
      </c>
      <c r="H26" s="1">
        <v>34.527999999999999</v>
      </c>
      <c r="I26" s="1">
        <v>-100.82</v>
      </c>
    </row>
    <row r="27" spans="1:9" hidden="1" x14ac:dyDescent="0.25">
      <c r="A27" s="1" t="s">
        <v>20</v>
      </c>
      <c r="B27" s="1" t="s">
        <v>13</v>
      </c>
      <c r="C27" s="1" t="s">
        <v>10</v>
      </c>
      <c r="D27" s="1">
        <v>16.899999999999999</v>
      </c>
      <c r="E27" s="1">
        <v>0</v>
      </c>
      <c r="F27" s="1">
        <v>0</v>
      </c>
      <c r="G27" s="1">
        <v>0</v>
      </c>
      <c r="H27" s="1">
        <v>47.982999999999997</v>
      </c>
      <c r="I27" s="1">
        <v>-139.30699999999999</v>
      </c>
    </row>
    <row r="28" spans="1:9" hidden="1" x14ac:dyDescent="0.25">
      <c r="A28" s="1" t="s">
        <v>20</v>
      </c>
      <c r="B28" s="1" t="s">
        <v>32</v>
      </c>
      <c r="C28" s="1" t="s">
        <v>26</v>
      </c>
      <c r="D28" s="1">
        <v>98.32</v>
      </c>
      <c r="E28" s="1">
        <v>0</v>
      </c>
      <c r="F28" s="1">
        <v>0</v>
      </c>
      <c r="G28" s="1">
        <v>0</v>
      </c>
      <c r="H28" s="1">
        <v>275.28300000000002</v>
      </c>
      <c r="I28" s="1">
        <v>-803.80600000000004</v>
      </c>
    </row>
    <row r="29" spans="1:9" hidden="1" x14ac:dyDescent="0.25">
      <c r="A29" s="1" t="s">
        <v>20</v>
      </c>
      <c r="B29" s="1" t="s">
        <v>32</v>
      </c>
      <c r="C29" s="1" t="s">
        <v>10</v>
      </c>
      <c r="D29" s="1">
        <v>134.74</v>
      </c>
      <c r="E29" s="1">
        <v>0</v>
      </c>
      <c r="F29" s="1">
        <v>0</v>
      </c>
      <c r="G29" s="1">
        <v>0</v>
      </c>
      <c r="H29" s="1">
        <v>382.54899999999998</v>
      </c>
      <c r="I29" s="1">
        <v>-1110.6479999999999</v>
      </c>
    </row>
    <row r="30" spans="1:9" hidden="1" x14ac:dyDescent="0.25">
      <c r="A30" s="1" t="s">
        <v>20</v>
      </c>
      <c r="B30" s="1" t="s">
        <v>33</v>
      </c>
      <c r="C30" s="1" t="s">
        <v>26</v>
      </c>
      <c r="D30" s="1">
        <v>121.9</v>
      </c>
      <c r="E30" s="1">
        <v>0</v>
      </c>
      <c r="F30" s="1">
        <v>0</v>
      </c>
      <c r="G30" s="1">
        <v>0</v>
      </c>
      <c r="H30" s="1">
        <v>341.327</v>
      </c>
      <c r="I30" s="1">
        <v>-995.67700000000002</v>
      </c>
    </row>
    <row r="31" spans="1:9" hidden="1" x14ac:dyDescent="0.25">
      <c r="A31" s="1" t="s">
        <v>20</v>
      </c>
      <c r="B31" s="1" t="s">
        <v>33</v>
      </c>
      <c r="C31" s="1" t="s">
        <v>10</v>
      </c>
      <c r="D31" s="1">
        <v>153.13</v>
      </c>
      <c r="E31" s="1">
        <v>0</v>
      </c>
      <c r="F31" s="1">
        <v>0</v>
      </c>
      <c r="G31" s="1">
        <v>0</v>
      </c>
      <c r="H31" s="1">
        <v>433.28500000000003</v>
      </c>
      <c r="I31" s="1">
        <v>-1258.6279999999999</v>
      </c>
    </row>
    <row r="32" spans="1:9" hidden="1" x14ac:dyDescent="0.25">
      <c r="A32" s="1" t="s">
        <v>20</v>
      </c>
      <c r="B32" s="1" t="s">
        <v>34</v>
      </c>
      <c r="C32" s="1" t="s">
        <v>26</v>
      </c>
      <c r="D32" s="1">
        <v>96.03</v>
      </c>
      <c r="E32" s="1">
        <v>0</v>
      </c>
      <c r="F32" s="1">
        <v>0</v>
      </c>
      <c r="G32" s="1">
        <v>0</v>
      </c>
      <c r="H32" s="1">
        <v>268.88499999999999</v>
      </c>
      <c r="I32" s="1">
        <v>-784.82</v>
      </c>
    </row>
    <row r="33" spans="1:9" hidden="1" x14ac:dyDescent="0.25">
      <c r="A33" s="1" t="s">
        <v>20</v>
      </c>
      <c r="B33" s="1" t="s">
        <v>34</v>
      </c>
      <c r="C33" s="1" t="s">
        <v>10</v>
      </c>
      <c r="D33" s="1">
        <v>127.25</v>
      </c>
      <c r="E33" s="1">
        <v>0</v>
      </c>
      <c r="F33" s="1">
        <v>0</v>
      </c>
      <c r="G33" s="1">
        <v>0</v>
      </c>
      <c r="H33" s="1">
        <v>360.83199999999999</v>
      </c>
      <c r="I33" s="1">
        <v>-1047.81</v>
      </c>
    </row>
    <row r="34" spans="1:9" hidden="1" x14ac:dyDescent="0.25">
      <c r="A34" s="1" t="s">
        <v>20</v>
      </c>
      <c r="B34" s="1" t="s">
        <v>35</v>
      </c>
      <c r="C34" s="1" t="s">
        <v>26</v>
      </c>
      <c r="D34" s="1">
        <v>99.73</v>
      </c>
      <c r="E34" s="1">
        <v>-50.39</v>
      </c>
      <c r="F34" s="1">
        <v>0</v>
      </c>
      <c r="G34" s="1">
        <v>156.19300000000001</v>
      </c>
      <c r="H34" s="1">
        <v>279.24400000000003</v>
      </c>
      <c r="I34" s="1">
        <v>-815.06600000000003</v>
      </c>
    </row>
    <row r="35" spans="1:9" hidden="1" x14ac:dyDescent="0.25">
      <c r="A35" s="1" t="s">
        <v>20</v>
      </c>
      <c r="B35" s="1" t="s">
        <v>35</v>
      </c>
      <c r="C35" s="1" t="s">
        <v>10</v>
      </c>
      <c r="D35" s="1">
        <v>132.32</v>
      </c>
      <c r="E35" s="1">
        <v>-50.39</v>
      </c>
      <c r="F35" s="1">
        <v>0</v>
      </c>
      <c r="G35" s="1">
        <v>156.19300000000001</v>
      </c>
      <c r="H35" s="1">
        <v>375.29399999999998</v>
      </c>
      <c r="I35" s="1">
        <v>-1292.2560000000001</v>
      </c>
    </row>
    <row r="36" spans="1:9" hidden="1" x14ac:dyDescent="0.25">
      <c r="A36" s="1" t="s">
        <v>20</v>
      </c>
      <c r="B36" s="1" t="s">
        <v>36</v>
      </c>
      <c r="C36" s="1" t="s">
        <v>26</v>
      </c>
      <c r="D36" s="1">
        <v>99.73</v>
      </c>
      <c r="E36" s="1">
        <v>-50.39</v>
      </c>
      <c r="F36" s="1">
        <v>0</v>
      </c>
      <c r="G36" s="1">
        <v>127.976</v>
      </c>
      <c r="H36" s="1">
        <v>279.24400000000003</v>
      </c>
      <c r="I36" s="1">
        <v>-815.06600000000003</v>
      </c>
    </row>
    <row r="37" spans="1:9" hidden="1" x14ac:dyDescent="0.25">
      <c r="A37" s="1" t="s">
        <v>20</v>
      </c>
      <c r="B37" s="1" t="s">
        <v>36</v>
      </c>
      <c r="C37" s="1" t="s">
        <v>10</v>
      </c>
      <c r="D37" s="1">
        <v>132.32</v>
      </c>
      <c r="E37" s="1">
        <v>-50.39</v>
      </c>
      <c r="F37" s="1">
        <v>0</v>
      </c>
      <c r="G37" s="1">
        <v>127.976</v>
      </c>
      <c r="H37" s="1">
        <v>375.3</v>
      </c>
      <c r="I37" s="1">
        <v>-1292.2940000000001</v>
      </c>
    </row>
    <row r="38" spans="1:9" hidden="1" x14ac:dyDescent="0.25">
      <c r="A38" s="1" t="s">
        <v>20</v>
      </c>
      <c r="B38" s="1" t="s">
        <v>37</v>
      </c>
      <c r="C38" s="1" t="s">
        <v>26</v>
      </c>
      <c r="D38" s="1">
        <v>99.73</v>
      </c>
      <c r="E38" s="1">
        <v>50.39</v>
      </c>
      <c r="F38" s="1">
        <v>0</v>
      </c>
      <c r="G38" s="1">
        <v>-156.19300000000001</v>
      </c>
      <c r="H38" s="1">
        <v>279.24400000000003</v>
      </c>
      <c r="I38" s="1">
        <v>-815.06600000000003</v>
      </c>
    </row>
    <row r="39" spans="1:9" hidden="1" x14ac:dyDescent="0.25">
      <c r="A39" s="1" t="s">
        <v>20</v>
      </c>
      <c r="B39" s="1" t="s">
        <v>37</v>
      </c>
      <c r="C39" s="1" t="s">
        <v>10</v>
      </c>
      <c r="D39" s="1">
        <v>132.32</v>
      </c>
      <c r="E39" s="1">
        <v>50.39</v>
      </c>
      <c r="F39" s="1">
        <v>0</v>
      </c>
      <c r="G39" s="1">
        <v>-156.19300000000001</v>
      </c>
      <c r="H39" s="1">
        <v>375.161</v>
      </c>
      <c r="I39" s="1">
        <v>-886.94899999999996</v>
      </c>
    </row>
    <row r="40" spans="1:9" hidden="1" x14ac:dyDescent="0.25">
      <c r="A40" s="1" t="s">
        <v>20</v>
      </c>
      <c r="B40" s="1" t="s">
        <v>38</v>
      </c>
      <c r="C40" s="1" t="s">
        <v>26</v>
      </c>
      <c r="D40" s="1">
        <v>99.73</v>
      </c>
      <c r="E40" s="1">
        <v>50.39</v>
      </c>
      <c r="F40" s="1">
        <v>0</v>
      </c>
      <c r="G40" s="1">
        <v>-127.976</v>
      </c>
      <c r="H40" s="1">
        <v>279.24400000000003</v>
      </c>
      <c r="I40" s="1">
        <v>-815.06600000000003</v>
      </c>
    </row>
    <row r="41" spans="1:9" hidden="1" x14ac:dyDescent="0.25">
      <c r="A41" s="1" t="s">
        <v>20</v>
      </c>
      <c r="B41" s="1" t="s">
        <v>38</v>
      </c>
      <c r="C41" s="1" t="s">
        <v>10</v>
      </c>
      <c r="D41" s="1">
        <v>132.32</v>
      </c>
      <c r="E41" s="1">
        <v>50.39</v>
      </c>
      <c r="F41" s="1">
        <v>0</v>
      </c>
      <c r="G41" s="1">
        <v>-127.976</v>
      </c>
      <c r="H41" s="1">
        <v>375.154</v>
      </c>
      <c r="I41" s="1">
        <v>-886.91099999999994</v>
      </c>
    </row>
    <row r="42" spans="1:9" hidden="1" x14ac:dyDescent="0.25">
      <c r="A42" s="1" t="s">
        <v>20</v>
      </c>
      <c r="B42" s="1" t="s">
        <v>39</v>
      </c>
      <c r="C42" s="1" t="s">
        <v>26</v>
      </c>
      <c r="D42" s="1">
        <v>99.73</v>
      </c>
      <c r="E42" s="1">
        <v>0</v>
      </c>
      <c r="F42" s="1">
        <v>-50.39</v>
      </c>
      <c r="G42" s="1">
        <v>-440.01</v>
      </c>
      <c r="H42" s="1">
        <v>279.24400000000003</v>
      </c>
      <c r="I42" s="1">
        <v>-815.06600000000003</v>
      </c>
    </row>
    <row r="43" spans="1:9" hidden="1" x14ac:dyDescent="0.25">
      <c r="A43" s="1" t="s">
        <v>20</v>
      </c>
      <c r="B43" s="1" t="s">
        <v>39</v>
      </c>
      <c r="C43" s="1" t="s">
        <v>10</v>
      </c>
      <c r="D43" s="1">
        <v>132.32</v>
      </c>
      <c r="E43" s="1">
        <v>0</v>
      </c>
      <c r="F43" s="1">
        <v>-50.39</v>
      </c>
      <c r="G43" s="1">
        <v>-440.01</v>
      </c>
      <c r="H43" s="1">
        <v>578.04100000000005</v>
      </c>
      <c r="I43" s="1">
        <v>-1089.7</v>
      </c>
    </row>
    <row r="44" spans="1:9" hidden="1" x14ac:dyDescent="0.25">
      <c r="A44" s="1" t="s">
        <v>20</v>
      </c>
      <c r="B44" s="1" t="s">
        <v>40</v>
      </c>
      <c r="C44" s="1" t="s">
        <v>26</v>
      </c>
      <c r="D44" s="1">
        <v>99.73</v>
      </c>
      <c r="E44" s="1">
        <v>0</v>
      </c>
      <c r="F44" s="1">
        <v>-50.39</v>
      </c>
      <c r="G44" s="1">
        <v>-387.10500000000002</v>
      </c>
      <c r="H44" s="1">
        <v>279.24400000000003</v>
      </c>
      <c r="I44" s="1">
        <v>-815.06600000000003</v>
      </c>
    </row>
    <row r="45" spans="1:9" hidden="1" x14ac:dyDescent="0.25">
      <c r="A45" s="1" t="s">
        <v>20</v>
      </c>
      <c r="B45" s="1" t="s">
        <v>40</v>
      </c>
      <c r="C45" s="1" t="s">
        <v>10</v>
      </c>
      <c r="D45" s="1">
        <v>132.32</v>
      </c>
      <c r="E45" s="1">
        <v>0</v>
      </c>
      <c r="F45" s="1">
        <v>-50.39</v>
      </c>
      <c r="G45" s="1">
        <v>-387.10500000000002</v>
      </c>
      <c r="H45" s="1">
        <v>578.03599999999994</v>
      </c>
      <c r="I45" s="1">
        <v>-1089.662</v>
      </c>
    </row>
    <row r="46" spans="1:9" hidden="1" x14ac:dyDescent="0.25">
      <c r="A46" s="1" t="s">
        <v>20</v>
      </c>
      <c r="B46" s="1" t="s">
        <v>41</v>
      </c>
      <c r="C46" s="1" t="s">
        <v>26</v>
      </c>
      <c r="D46" s="1">
        <v>99.73</v>
      </c>
      <c r="E46" s="1">
        <v>0</v>
      </c>
      <c r="F46" s="1">
        <v>50.39</v>
      </c>
      <c r="G46" s="1">
        <v>440.01</v>
      </c>
      <c r="H46" s="1">
        <v>279.24400000000003</v>
      </c>
      <c r="I46" s="1">
        <v>-815.06600000000003</v>
      </c>
    </row>
    <row r="47" spans="1:9" hidden="1" x14ac:dyDescent="0.25">
      <c r="A47" s="1" t="s">
        <v>20</v>
      </c>
      <c r="B47" s="1" t="s">
        <v>41</v>
      </c>
      <c r="C47" s="1" t="s">
        <v>10</v>
      </c>
      <c r="D47" s="1">
        <v>132.32</v>
      </c>
      <c r="E47" s="1">
        <v>0</v>
      </c>
      <c r="F47" s="1">
        <v>50.39</v>
      </c>
      <c r="G47" s="1">
        <v>440.01</v>
      </c>
      <c r="H47" s="1">
        <v>172.41300000000001</v>
      </c>
      <c r="I47" s="1">
        <v>-1089.5039999999999</v>
      </c>
    </row>
    <row r="48" spans="1:9" hidden="1" x14ac:dyDescent="0.25">
      <c r="A48" s="1" t="s">
        <v>20</v>
      </c>
      <c r="B48" s="1" t="s">
        <v>42</v>
      </c>
      <c r="C48" s="1" t="s">
        <v>26</v>
      </c>
      <c r="D48" s="1">
        <v>99.73</v>
      </c>
      <c r="E48" s="1">
        <v>0</v>
      </c>
      <c r="F48" s="1">
        <v>50.39</v>
      </c>
      <c r="G48" s="1">
        <v>387.10500000000002</v>
      </c>
      <c r="H48" s="1">
        <v>279.24400000000003</v>
      </c>
      <c r="I48" s="1">
        <v>-815.06600000000003</v>
      </c>
    </row>
    <row r="49" spans="1:9" hidden="1" x14ac:dyDescent="0.25">
      <c r="A49" s="1" t="s">
        <v>20</v>
      </c>
      <c r="B49" s="1" t="s">
        <v>42</v>
      </c>
      <c r="C49" s="1" t="s">
        <v>10</v>
      </c>
      <c r="D49" s="1">
        <v>132.32</v>
      </c>
      <c r="E49" s="1">
        <v>0</v>
      </c>
      <c r="F49" s="1">
        <v>50.39</v>
      </c>
      <c r="G49" s="1">
        <v>387.10500000000002</v>
      </c>
      <c r="H49" s="1">
        <v>172.41900000000001</v>
      </c>
      <c r="I49" s="1">
        <v>-1089.5419999999999</v>
      </c>
    </row>
    <row r="50" spans="1:9" hidden="1" x14ac:dyDescent="0.25">
      <c r="A50" s="1" t="s">
        <v>20</v>
      </c>
      <c r="B50" s="1" t="s">
        <v>43</v>
      </c>
      <c r="C50" s="1" t="s">
        <v>26</v>
      </c>
      <c r="D50" s="1">
        <v>92.33</v>
      </c>
      <c r="E50" s="1">
        <v>-50.39</v>
      </c>
      <c r="F50" s="1">
        <v>0</v>
      </c>
      <c r="G50" s="1">
        <v>156.19300000000001</v>
      </c>
      <c r="H50" s="1">
        <v>258.52699999999999</v>
      </c>
      <c r="I50" s="1">
        <v>-754.57399999999996</v>
      </c>
    </row>
    <row r="51" spans="1:9" hidden="1" x14ac:dyDescent="0.25">
      <c r="A51" s="1" t="s">
        <v>20</v>
      </c>
      <c r="B51" s="1" t="s">
        <v>43</v>
      </c>
      <c r="C51" s="1" t="s">
        <v>10</v>
      </c>
      <c r="D51" s="1">
        <v>122.18</v>
      </c>
      <c r="E51" s="1">
        <v>-50.39</v>
      </c>
      <c r="F51" s="1">
        <v>0</v>
      </c>
      <c r="G51" s="1">
        <v>156.19300000000001</v>
      </c>
      <c r="H51" s="1">
        <v>346.50400000000002</v>
      </c>
      <c r="I51" s="1">
        <v>-1208.672</v>
      </c>
    </row>
    <row r="52" spans="1:9" hidden="1" x14ac:dyDescent="0.25">
      <c r="A52" s="1" t="s">
        <v>20</v>
      </c>
      <c r="B52" s="1" t="s">
        <v>44</v>
      </c>
      <c r="C52" s="1" t="s">
        <v>26</v>
      </c>
      <c r="D52" s="1">
        <v>92.33</v>
      </c>
      <c r="E52" s="1">
        <v>-50.39</v>
      </c>
      <c r="F52" s="1">
        <v>0</v>
      </c>
      <c r="G52" s="1">
        <v>127.976</v>
      </c>
      <c r="H52" s="1">
        <v>258.52699999999999</v>
      </c>
      <c r="I52" s="1">
        <v>-754.57399999999996</v>
      </c>
    </row>
    <row r="53" spans="1:9" hidden="1" x14ac:dyDescent="0.25">
      <c r="A53" s="1" t="s">
        <v>20</v>
      </c>
      <c r="B53" s="1" t="s">
        <v>44</v>
      </c>
      <c r="C53" s="1" t="s">
        <v>10</v>
      </c>
      <c r="D53" s="1">
        <v>122.18</v>
      </c>
      <c r="E53" s="1">
        <v>-50.39</v>
      </c>
      <c r="F53" s="1">
        <v>0</v>
      </c>
      <c r="G53" s="1">
        <v>127.976</v>
      </c>
      <c r="H53" s="1">
        <v>346.51100000000002</v>
      </c>
      <c r="I53" s="1">
        <v>-1208.7090000000001</v>
      </c>
    </row>
    <row r="54" spans="1:9" hidden="1" x14ac:dyDescent="0.25">
      <c r="A54" s="1" t="s">
        <v>20</v>
      </c>
      <c r="B54" s="1" t="s">
        <v>45</v>
      </c>
      <c r="C54" s="1" t="s">
        <v>26</v>
      </c>
      <c r="D54" s="1">
        <v>92.33</v>
      </c>
      <c r="E54" s="1">
        <v>50.39</v>
      </c>
      <c r="F54" s="1">
        <v>0</v>
      </c>
      <c r="G54" s="1">
        <v>-156.19300000000001</v>
      </c>
      <c r="H54" s="1">
        <v>258.52699999999999</v>
      </c>
      <c r="I54" s="1">
        <v>-754.57399999999996</v>
      </c>
    </row>
    <row r="55" spans="1:9" hidden="1" x14ac:dyDescent="0.25">
      <c r="A55" s="1" t="s">
        <v>20</v>
      </c>
      <c r="B55" s="1" t="s">
        <v>45</v>
      </c>
      <c r="C55" s="1" t="s">
        <v>10</v>
      </c>
      <c r="D55" s="1">
        <v>122.18</v>
      </c>
      <c r="E55" s="1">
        <v>50.39</v>
      </c>
      <c r="F55" s="1">
        <v>0</v>
      </c>
      <c r="G55" s="1">
        <v>-156.19300000000001</v>
      </c>
      <c r="H55" s="1">
        <v>346.37099999999998</v>
      </c>
      <c r="I55" s="1">
        <v>-803.36400000000003</v>
      </c>
    </row>
    <row r="56" spans="1:9" hidden="1" x14ac:dyDescent="0.25">
      <c r="A56" s="1" t="s">
        <v>20</v>
      </c>
      <c r="B56" s="1" t="s">
        <v>46</v>
      </c>
      <c r="C56" s="1" t="s">
        <v>26</v>
      </c>
      <c r="D56" s="1">
        <v>92.33</v>
      </c>
      <c r="E56" s="1">
        <v>50.39</v>
      </c>
      <c r="F56" s="1">
        <v>0</v>
      </c>
      <c r="G56" s="1">
        <v>-127.976</v>
      </c>
      <c r="H56" s="1">
        <v>258.52699999999999</v>
      </c>
      <c r="I56" s="1">
        <v>-754.57399999999996</v>
      </c>
    </row>
    <row r="57" spans="1:9" hidden="1" x14ac:dyDescent="0.25">
      <c r="A57" s="1" t="s">
        <v>20</v>
      </c>
      <c r="B57" s="1" t="s">
        <v>46</v>
      </c>
      <c r="C57" s="1" t="s">
        <v>10</v>
      </c>
      <c r="D57" s="1">
        <v>122.18</v>
      </c>
      <c r="E57" s="1">
        <v>50.39</v>
      </c>
      <c r="F57" s="1">
        <v>0</v>
      </c>
      <c r="G57" s="1">
        <v>-127.976</v>
      </c>
      <c r="H57" s="1">
        <v>346.36500000000001</v>
      </c>
      <c r="I57" s="1">
        <v>-803.327</v>
      </c>
    </row>
    <row r="58" spans="1:9" hidden="1" x14ac:dyDescent="0.25">
      <c r="A58" s="1" t="s">
        <v>20</v>
      </c>
      <c r="B58" s="1" t="s">
        <v>47</v>
      </c>
      <c r="C58" s="1" t="s">
        <v>26</v>
      </c>
      <c r="D58" s="1">
        <v>92.33</v>
      </c>
      <c r="E58" s="1">
        <v>0</v>
      </c>
      <c r="F58" s="1">
        <v>-50.39</v>
      </c>
      <c r="G58" s="1">
        <v>-440.01</v>
      </c>
      <c r="H58" s="1">
        <v>258.52699999999999</v>
      </c>
      <c r="I58" s="1">
        <v>-754.57399999999996</v>
      </c>
    </row>
    <row r="59" spans="1:9" hidden="1" x14ac:dyDescent="0.25">
      <c r="A59" s="1" t="s">
        <v>20</v>
      </c>
      <c r="B59" s="1" t="s">
        <v>47</v>
      </c>
      <c r="C59" s="1" t="s">
        <v>10</v>
      </c>
      <c r="D59" s="1">
        <v>122.18</v>
      </c>
      <c r="E59" s="1">
        <v>0</v>
      </c>
      <c r="F59" s="1">
        <v>-50.39</v>
      </c>
      <c r="G59" s="1">
        <v>-440.01</v>
      </c>
      <c r="H59" s="1">
        <v>549.25199999999995</v>
      </c>
      <c r="I59" s="1">
        <v>-1006.116</v>
      </c>
    </row>
    <row r="60" spans="1:9" hidden="1" x14ac:dyDescent="0.25">
      <c r="A60" s="1" t="s">
        <v>20</v>
      </c>
      <c r="B60" s="1" t="s">
        <v>48</v>
      </c>
      <c r="C60" s="1" t="s">
        <v>26</v>
      </c>
      <c r="D60" s="1">
        <v>92.33</v>
      </c>
      <c r="E60" s="1">
        <v>0</v>
      </c>
      <c r="F60" s="1">
        <v>-50.39</v>
      </c>
      <c r="G60" s="1">
        <v>-387.10500000000002</v>
      </c>
      <c r="H60" s="1">
        <v>258.52699999999999</v>
      </c>
      <c r="I60" s="1">
        <v>-754.57399999999996</v>
      </c>
    </row>
    <row r="61" spans="1:9" hidden="1" x14ac:dyDescent="0.25">
      <c r="A61" s="1" t="s">
        <v>20</v>
      </c>
      <c r="B61" s="1" t="s">
        <v>48</v>
      </c>
      <c r="C61" s="1" t="s">
        <v>10</v>
      </c>
      <c r="D61" s="1">
        <v>122.18</v>
      </c>
      <c r="E61" s="1">
        <v>0</v>
      </c>
      <c r="F61" s="1">
        <v>-50.39</v>
      </c>
      <c r="G61" s="1">
        <v>-387.10500000000002</v>
      </c>
      <c r="H61" s="1">
        <v>549.24599999999998</v>
      </c>
      <c r="I61" s="1">
        <v>-1006.078</v>
      </c>
    </row>
    <row r="62" spans="1:9" hidden="1" x14ac:dyDescent="0.25">
      <c r="A62" s="1" t="s">
        <v>20</v>
      </c>
      <c r="B62" s="1" t="s">
        <v>49</v>
      </c>
      <c r="C62" s="1" t="s">
        <v>26</v>
      </c>
      <c r="D62" s="1">
        <v>92.33</v>
      </c>
      <c r="E62" s="1">
        <v>0</v>
      </c>
      <c r="F62" s="1">
        <v>50.39</v>
      </c>
      <c r="G62" s="1">
        <v>440.01</v>
      </c>
      <c r="H62" s="1">
        <v>258.52699999999999</v>
      </c>
      <c r="I62" s="1">
        <v>-754.57399999999996</v>
      </c>
    </row>
    <row r="63" spans="1:9" hidden="1" x14ac:dyDescent="0.25">
      <c r="A63" s="1" t="s">
        <v>20</v>
      </c>
      <c r="B63" s="1" t="s">
        <v>49</v>
      </c>
      <c r="C63" s="1" t="s">
        <v>10</v>
      </c>
      <c r="D63" s="1">
        <v>122.18</v>
      </c>
      <c r="E63" s="1">
        <v>0</v>
      </c>
      <c r="F63" s="1">
        <v>50.39</v>
      </c>
      <c r="G63" s="1">
        <v>440.01</v>
      </c>
      <c r="H63" s="1">
        <v>143.62299999999999</v>
      </c>
      <c r="I63" s="1">
        <v>-1005.92</v>
      </c>
    </row>
    <row r="64" spans="1:9" hidden="1" x14ac:dyDescent="0.25">
      <c r="A64" s="1" t="s">
        <v>20</v>
      </c>
      <c r="B64" s="1" t="s">
        <v>50</v>
      </c>
      <c r="C64" s="1" t="s">
        <v>26</v>
      </c>
      <c r="D64" s="1">
        <v>92.33</v>
      </c>
      <c r="E64" s="1">
        <v>0</v>
      </c>
      <c r="F64" s="1">
        <v>50.39</v>
      </c>
      <c r="G64" s="1">
        <v>387.10500000000002</v>
      </c>
      <c r="H64" s="1">
        <v>258.52699999999999</v>
      </c>
      <c r="I64" s="1">
        <v>-754.57399999999996</v>
      </c>
    </row>
    <row r="65" spans="1:9" hidden="1" x14ac:dyDescent="0.25">
      <c r="A65" s="1" t="s">
        <v>20</v>
      </c>
      <c r="B65" s="1" t="s">
        <v>50</v>
      </c>
      <c r="C65" s="1" t="s">
        <v>10</v>
      </c>
      <c r="D65" s="1">
        <v>122.18</v>
      </c>
      <c r="E65" s="1">
        <v>0</v>
      </c>
      <c r="F65" s="1">
        <v>50.39</v>
      </c>
      <c r="G65" s="1">
        <v>387.10500000000002</v>
      </c>
      <c r="H65" s="1">
        <v>143.62899999999999</v>
      </c>
      <c r="I65" s="1">
        <v>-1005.958</v>
      </c>
    </row>
    <row r="66" spans="1:9" hidden="1" x14ac:dyDescent="0.25">
      <c r="A66" s="1" t="s">
        <v>20</v>
      </c>
      <c r="B66" s="1" t="s">
        <v>51</v>
      </c>
      <c r="C66" s="1" t="s">
        <v>26</v>
      </c>
      <c r="D66" s="1">
        <v>108.36</v>
      </c>
      <c r="E66" s="1">
        <v>-15.12</v>
      </c>
      <c r="F66" s="1">
        <v>0</v>
      </c>
      <c r="G66" s="1">
        <v>46.857999999999997</v>
      </c>
      <c r="H66" s="1">
        <v>303.41399999999999</v>
      </c>
      <c r="I66" s="1">
        <v>-885.64</v>
      </c>
    </row>
    <row r="67" spans="1:9" hidden="1" x14ac:dyDescent="0.25">
      <c r="A67" s="1" t="s">
        <v>20</v>
      </c>
      <c r="B67" s="1" t="s">
        <v>51</v>
      </c>
      <c r="C67" s="1" t="s">
        <v>10</v>
      </c>
      <c r="D67" s="1">
        <v>144.16</v>
      </c>
      <c r="E67" s="1">
        <v>-15.12</v>
      </c>
      <c r="F67" s="1">
        <v>0</v>
      </c>
      <c r="G67" s="1">
        <v>46.857999999999997</v>
      </c>
      <c r="H67" s="1">
        <v>408.83499999999998</v>
      </c>
      <c r="I67" s="1">
        <v>-1247.913</v>
      </c>
    </row>
    <row r="68" spans="1:9" hidden="1" x14ac:dyDescent="0.25">
      <c r="A68" s="1" t="s">
        <v>20</v>
      </c>
      <c r="B68" s="1" t="s">
        <v>52</v>
      </c>
      <c r="C68" s="1" t="s">
        <v>26</v>
      </c>
      <c r="D68" s="1">
        <v>108.36</v>
      </c>
      <c r="E68" s="1">
        <v>-15.12</v>
      </c>
      <c r="F68" s="1">
        <v>0</v>
      </c>
      <c r="G68" s="1">
        <v>38.393000000000001</v>
      </c>
      <c r="H68" s="1">
        <v>303.41399999999999</v>
      </c>
      <c r="I68" s="1">
        <v>-885.64</v>
      </c>
    </row>
    <row r="69" spans="1:9" hidden="1" x14ac:dyDescent="0.25">
      <c r="A69" s="1" t="s">
        <v>20</v>
      </c>
      <c r="B69" s="1" t="s">
        <v>52</v>
      </c>
      <c r="C69" s="1" t="s">
        <v>10</v>
      </c>
      <c r="D69" s="1">
        <v>144.16</v>
      </c>
      <c r="E69" s="1">
        <v>-15.12</v>
      </c>
      <c r="F69" s="1">
        <v>0</v>
      </c>
      <c r="G69" s="1">
        <v>38.393000000000001</v>
      </c>
      <c r="H69" s="1">
        <v>408.83699999999999</v>
      </c>
      <c r="I69" s="1">
        <v>-1247.924</v>
      </c>
    </row>
    <row r="70" spans="1:9" hidden="1" x14ac:dyDescent="0.25">
      <c r="A70" s="1" t="s">
        <v>20</v>
      </c>
      <c r="B70" s="1" t="s">
        <v>53</v>
      </c>
      <c r="C70" s="1" t="s">
        <v>26</v>
      </c>
      <c r="D70" s="1">
        <v>108.36</v>
      </c>
      <c r="E70" s="1">
        <v>15.12</v>
      </c>
      <c r="F70" s="1">
        <v>0</v>
      </c>
      <c r="G70" s="1">
        <v>-46.857999999999997</v>
      </c>
      <c r="H70" s="1">
        <v>303.41399999999999</v>
      </c>
      <c r="I70" s="1">
        <v>-885.64</v>
      </c>
    </row>
    <row r="71" spans="1:9" hidden="1" x14ac:dyDescent="0.25">
      <c r="A71" s="1" t="s">
        <v>20</v>
      </c>
      <c r="B71" s="1" t="s">
        <v>53</v>
      </c>
      <c r="C71" s="1" t="s">
        <v>10</v>
      </c>
      <c r="D71" s="1">
        <v>144.16</v>
      </c>
      <c r="E71" s="1">
        <v>15.12</v>
      </c>
      <c r="F71" s="1">
        <v>0</v>
      </c>
      <c r="G71" s="1">
        <v>-46.857999999999997</v>
      </c>
      <c r="H71" s="1">
        <v>408.79500000000002</v>
      </c>
      <c r="I71" s="1">
        <v>-1126.3209999999999</v>
      </c>
    </row>
    <row r="72" spans="1:9" hidden="1" x14ac:dyDescent="0.25">
      <c r="A72" s="1" t="s">
        <v>20</v>
      </c>
      <c r="B72" s="1" t="s">
        <v>54</v>
      </c>
      <c r="C72" s="1" t="s">
        <v>26</v>
      </c>
      <c r="D72" s="1">
        <v>108.36</v>
      </c>
      <c r="E72" s="1">
        <v>15.12</v>
      </c>
      <c r="F72" s="1">
        <v>0</v>
      </c>
      <c r="G72" s="1">
        <v>-38.393000000000001</v>
      </c>
      <c r="H72" s="1">
        <v>303.41399999999999</v>
      </c>
      <c r="I72" s="1">
        <v>-885.64</v>
      </c>
    </row>
    <row r="73" spans="1:9" hidden="1" x14ac:dyDescent="0.25">
      <c r="A73" s="1" t="s">
        <v>20</v>
      </c>
      <c r="B73" s="1" t="s">
        <v>54</v>
      </c>
      <c r="C73" s="1" t="s">
        <v>10</v>
      </c>
      <c r="D73" s="1">
        <v>144.16</v>
      </c>
      <c r="E73" s="1">
        <v>15.12</v>
      </c>
      <c r="F73" s="1">
        <v>0</v>
      </c>
      <c r="G73" s="1">
        <v>-38.393000000000001</v>
      </c>
      <c r="H73" s="1">
        <v>408.79300000000001</v>
      </c>
      <c r="I73" s="1">
        <v>-1126.31</v>
      </c>
    </row>
    <row r="74" spans="1:9" hidden="1" x14ac:dyDescent="0.25">
      <c r="A74" s="1" t="s">
        <v>20</v>
      </c>
      <c r="B74" s="1" t="s">
        <v>55</v>
      </c>
      <c r="C74" s="1" t="s">
        <v>26</v>
      </c>
      <c r="D74" s="1">
        <v>108.36</v>
      </c>
      <c r="E74" s="1">
        <v>0</v>
      </c>
      <c r="F74" s="1">
        <v>-15.12</v>
      </c>
      <c r="G74" s="1">
        <v>-132.00299999999999</v>
      </c>
      <c r="H74" s="1">
        <v>303.41399999999999</v>
      </c>
      <c r="I74" s="1">
        <v>-885.64</v>
      </c>
    </row>
    <row r="75" spans="1:9" hidden="1" x14ac:dyDescent="0.25">
      <c r="A75" s="1" t="s">
        <v>20</v>
      </c>
      <c r="B75" s="1" t="s">
        <v>55</v>
      </c>
      <c r="C75" s="1" t="s">
        <v>10</v>
      </c>
      <c r="D75" s="1">
        <v>144.16</v>
      </c>
      <c r="E75" s="1">
        <v>0</v>
      </c>
      <c r="F75" s="1">
        <v>-15.12</v>
      </c>
      <c r="G75" s="1">
        <v>-132.00299999999999</v>
      </c>
      <c r="H75" s="1">
        <v>469.65899999999999</v>
      </c>
      <c r="I75" s="1">
        <v>-1187.1469999999999</v>
      </c>
    </row>
    <row r="76" spans="1:9" hidden="1" x14ac:dyDescent="0.25">
      <c r="A76" s="1" t="s">
        <v>20</v>
      </c>
      <c r="B76" s="1" t="s">
        <v>56</v>
      </c>
      <c r="C76" s="1" t="s">
        <v>26</v>
      </c>
      <c r="D76" s="1">
        <v>108.36</v>
      </c>
      <c r="E76" s="1">
        <v>0</v>
      </c>
      <c r="F76" s="1">
        <v>-15.12</v>
      </c>
      <c r="G76" s="1">
        <v>-116.131</v>
      </c>
      <c r="H76" s="1">
        <v>303.41399999999999</v>
      </c>
      <c r="I76" s="1">
        <v>-885.64</v>
      </c>
    </row>
    <row r="77" spans="1:9" hidden="1" x14ac:dyDescent="0.25">
      <c r="A77" s="1" t="s">
        <v>20</v>
      </c>
      <c r="B77" s="1" t="s">
        <v>56</v>
      </c>
      <c r="C77" s="1" t="s">
        <v>10</v>
      </c>
      <c r="D77" s="1">
        <v>144.16</v>
      </c>
      <c r="E77" s="1">
        <v>0</v>
      </c>
      <c r="F77" s="1">
        <v>-15.12</v>
      </c>
      <c r="G77" s="1">
        <v>-116.131</v>
      </c>
      <c r="H77" s="1">
        <v>469.65800000000002</v>
      </c>
      <c r="I77" s="1">
        <v>-1187.135</v>
      </c>
    </row>
    <row r="78" spans="1:9" hidden="1" x14ac:dyDescent="0.25">
      <c r="A78" s="1" t="s">
        <v>20</v>
      </c>
      <c r="B78" s="1" t="s">
        <v>57</v>
      </c>
      <c r="C78" s="1" t="s">
        <v>26</v>
      </c>
      <c r="D78" s="1">
        <v>108.36</v>
      </c>
      <c r="E78" s="1">
        <v>0</v>
      </c>
      <c r="F78" s="1">
        <v>15.12</v>
      </c>
      <c r="G78" s="1">
        <v>132.00299999999999</v>
      </c>
      <c r="H78" s="1">
        <v>303.41399999999999</v>
      </c>
      <c r="I78" s="1">
        <v>-885.64</v>
      </c>
    </row>
    <row r="79" spans="1:9" hidden="1" x14ac:dyDescent="0.25">
      <c r="A79" s="1" t="s">
        <v>20</v>
      </c>
      <c r="B79" s="1" t="s">
        <v>57</v>
      </c>
      <c r="C79" s="1" t="s">
        <v>10</v>
      </c>
      <c r="D79" s="1">
        <v>144.16</v>
      </c>
      <c r="E79" s="1">
        <v>0</v>
      </c>
      <c r="F79" s="1">
        <v>15.12</v>
      </c>
      <c r="G79" s="1">
        <v>132.00299999999999</v>
      </c>
      <c r="H79" s="1">
        <v>347.971</v>
      </c>
      <c r="I79" s="1">
        <v>-1187.088</v>
      </c>
    </row>
    <row r="80" spans="1:9" hidden="1" x14ac:dyDescent="0.25">
      <c r="A80" s="1" t="s">
        <v>20</v>
      </c>
      <c r="B80" s="1" t="s">
        <v>58</v>
      </c>
      <c r="C80" s="1" t="s">
        <v>26</v>
      </c>
      <c r="D80" s="1">
        <v>108.36</v>
      </c>
      <c r="E80" s="1">
        <v>0</v>
      </c>
      <c r="F80" s="1">
        <v>15.12</v>
      </c>
      <c r="G80" s="1">
        <v>116.131</v>
      </c>
      <c r="H80" s="1">
        <v>303.41399999999999</v>
      </c>
      <c r="I80" s="1">
        <v>-885.64</v>
      </c>
    </row>
    <row r="81" spans="1:9" hidden="1" x14ac:dyDescent="0.25">
      <c r="A81" s="1" t="s">
        <v>20</v>
      </c>
      <c r="B81" s="1" t="s">
        <v>58</v>
      </c>
      <c r="C81" s="1" t="s">
        <v>10</v>
      </c>
      <c r="D81" s="1">
        <v>144.16</v>
      </c>
      <c r="E81" s="1">
        <v>0</v>
      </c>
      <c r="F81" s="1">
        <v>15.12</v>
      </c>
      <c r="G81" s="1">
        <v>116.131</v>
      </c>
      <c r="H81" s="1">
        <v>347.97199999999998</v>
      </c>
      <c r="I81" s="1">
        <v>-1187.0989999999999</v>
      </c>
    </row>
    <row r="82" spans="1:9" hidden="1" x14ac:dyDescent="0.25">
      <c r="A82" s="1" t="s">
        <v>20</v>
      </c>
      <c r="B82" s="1" t="s">
        <v>59</v>
      </c>
      <c r="C82" s="1" t="s">
        <v>26</v>
      </c>
      <c r="D82" s="1">
        <v>83.7</v>
      </c>
      <c r="E82" s="1">
        <v>-15.12</v>
      </c>
      <c r="F82" s="1">
        <v>0</v>
      </c>
      <c r="G82" s="1">
        <v>46.857999999999997</v>
      </c>
      <c r="H82" s="1">
        <v>234.357</v>
      </c>
      <c r="I82" s="1">
        <v>-684</v>
      </c>
    </row>
    <row r="83" spans="1:9" hidden="1" x14ac:dyDescent="0.25">
      <c r="A83" s="1" t="s">
        <v>20</v>
      </c>
      <c r="B83" s="1" t="s">
        <v>59</v>
      </c>
      <c r="C83" s="1" t="s">
        <v>10</v>
      </c>
      <c r="D83" s="1">
        <v>110.35</v>
      </c>
      <c r="E83" s="1">
        <v>-15.12</v>
      </c>
      <c r="F83" s="1">
        <v>0</v>
      </c>
      <c r="G83" s="1">
        <v>46.857999999999997</v>
      </c>
      <c r="H83" s="1">
        <v>312.87</v>
      </c>
      <c r="I83" s="1">
        <v>-969.29899999999998</v>
      </c>
    </row>
    <row r="84" spans="1:9" hidden="1" x14ac:dyDescent="0.25">
      <c r="A84" s="1" t="s">
        <v>20</v>
      </c>
      <c r="B84" s="1" t="s">
        <v>60</v>
      </c>
      <c r="C84" s="1" t="s">
        <v>26</v>
      </c>
      <c r="D84" s="1">
        <v>83.7</v>
      </c>
      <c r="E84" s="1">
        <v>-15.12</v>
      </c>
      <c r="F84" s="1">
        <v>0</v>
      </c>
      <c r="G84" s="1">
        <v>38.393000000000001</v>
      </c>
      <c r="H84" s="1">
        <v>234.357</v>
      </c>
      <c r="I84" s="1">
        <v>-684</v>
      </c>
    </row>
    <row r="85" spans="1:9" hidden="1" x14ac:dyDescent="0.25">
      <c r="A85" s="1" t="s">
        <v>20</v>
      </c>
      <c r="B85" s="1" t="s">
        <v>60</v>
      </c>
      <c r="C85" s="1" t="s">
        <v>10</v>
      </c>
      <c r="D85" s="1">
        <v>110.35</v>
      </c>
      <c r="E85" s="1">
        <v>-15.12</v>
      </c>
      <c r="F85" s="1">
        <v>0</v>
      </c>
      <c r="G85" s="1">
        <v>38.393000000000001</v>
      </c>
      <c r="H85" s="1">
        <v>312.87200000000001</v>
      </c>
      <c r="I85" s="1">
        <v>-969.31100000000004</v>
      </c>
    </row>
    <row r="86" spans="1:9" hidden="1" x14ac:dyDescent="0.25">
      <c r="A86" s="1" t="s">
        <v>20</v>
      </c>
      <c r="B86" s="1" t="s">
        <v>61</v>
      </c>
      <c r="C86" s="1" t="s">
        <v>26</v>
      </c>
      <c r="D86" s="1">
        <v>83.7</v>
      </c>
      <c r="E86" s="1">
        <v>15.12</v>
      </c>
      <c r="F86" s="1">
        <v>0</v>
      </c>
      <c r="G86" s="1">
        <v>-46.857999999999997</v>
      </c>
      <c r="H86" s="1">
        <v>234.357</v>
      </c>
      <c r="I86" s="1">
        <v>-684</v>
      </c>
    </row>
    <row r="87" spans="1:9" hidden="1" x14ac:dyDescent="0.25">
      <c r="A87" s="1" t="s">
        <v>20</v>
      </c>
      <c r="B87" s="1" t="s">
        <v>61</v>
      </c>
      <c r="C87" s="1" t="s">
        <v>10</v>
      </c>
      <c r="D87" s="1">
        <v>110.35</v>
      </c>
      <c r="E87" s="1">
        <v>15.12</v>
      </c>
      <c r="F87" s="1">
        <v>0</v>
      </c>
      <c r="G87" s="1">
        <v>-46.857999999999997</v>
      </c>
      <c r="H87" s="1">
        <v>312.83</v>
      </c>
      <c r="I87" s="1">
        <v>-847.70699999999999</v>
      </c>
    </row>
    <row r="88" spans="1:9" hidden="1" x14ac:dyDescent="0.25">
      <c r="A88" s="1" t="s">
        <v>20</v>
      </c>
      <c r="B88" s="1" t="s">
        <v>62</v>
      </c>
      <c r="C88" s="1" t="s">
        <v>26</v>
      </c>
      <c r="D88" s="1">
        <v>83.7</v>
      </c>
      <c r="E88" s="1">
        <v>15.12</v>
      </c>
      <c r="F88" s="1">
        <v>0</v>
      </c>
      <c r="G88" s="1">
        <v>-38.393000000000001</v>
      </c>
      <c r="H88" s="1">
        <v>234.357</v>
      </c>
      <c r="I88" s="1">
        <v>-684</v>
      </c>
    </row>
    <row r="89" spans="1:9" hidden="1" x14ac:dyDescent="0.25">
      <c r="A89" s="1" t="s">
        <v>20</v>
      </c>
      <c r="B89" s="1" t="s">
        <v>62</v>
      </c>
      <c r="C89" s="1" t="s">
        <v>10</v>
      </c>
      <c r="D89" s="1">
        <v>110.35</v>
      </c>
      <c r="E89" s="1">
        <v>15.12</v>
      </c>
      <c r="F89" s="1">
        <v>0</v>
      </c>
      <c r="G89" s="1">
        <v>-38.393000000000001</v>
      </c>
      <c r="H89" s="1">
        <v>312.82799999999997</v>
      </c>
      <c r="I89" s="1">
        <v>-847.69600000000003</v>
      </c>
    </row>
    <row r="90" spans="1:9" hidden="1" x14ac:dyDescent="0.25">
      <c r="A90" s="1" t="s">
        <v>20</v>
      </c>
      <c r="B90" s="1" t="s">
        <v>63</v>
      </c>
      <c r="C90" s="1" t="s">
        <v>26</v>
      </c>
      <c r="D90" s="1">
        <v>83.7</v>
      </c>
      <c r="E90" s="1">
        <v>0</v>
      </c>
      <c r="F90" s="1">
        <v>-15.12</v>
      </c>
      <c r="G90" s="1">
        <v>-132.00299999999999</v>
      </c>
      <c r="H90" s="1">
        <v>234.357</v>
      </c>
      <c r="I90" s="1">
        <v>-684</v>
      </c>
    </row>
    <row r="91" spans="1:9" hidden="1" x14ac:dyDescent="0.25">
      <c r="A91" s="1" t="s">
        <v>20</v>
      </c>
      <c r="B91" s="1" t="s">
        <v>63</v>
      </c>
      <c r="C91" s="1" t="s">
        <v>10</v>
      </c>
      <c r="D91" s="1">
        <v>110.35</v>
      </c>
      <c r="E91" s="1">
        <v>0</v>
      </c>
      <c r="F91" s="1">
        <v>-15.12</v>
      </c>
      <c r="G91" s="1">
        <v>-132.00299999999999</v>
      </c>
      <c r="H91" s="1">
        <v>373.69400000000002</v>
      </c>
      <c r="I91" s="1">
        <v>-908.53300000000002</v>
      </c>
    </row>
    <row r="92" spans="1:9" hidden="1" x14ac:dyDescent="0.25">
      <c r="A92" s="1" t="s">
        <v>20</v>
      </c>
      <c r="B92" s="1" t="s">
        <v>64</v>
      </c>
      <c r="C92" s="1" t="s">
        <v>26</v>
      </c>
      <c r="D92" s="1">
        <v>83.7</v>
      </c>
      <c r="E92" s="1">
        <v>0</v>
      </c>
      <c r="F92" s="1">
        <v>-15.12</v>
      </c>
      <c r="G92" s="1">
        <v>-116.131</v>
      </c>
      <c r="H92" s="1">
        <v>234.357</v>
      </c>
      <c r="I92" s="1">
        <v>-684</v>
      </c>
    </row>
    <row r="93" spans="1:9" hidden="1" x14ac:dyDescent="0.25">
      <c r="A93" s="1" t="s">
        <v>20</v>
      </c>
      <c r="B93" s="1" t="s">
        <v>64</v>
      </c>
      <c r="C93" s="1" t="s">
        <v>10</v>
      </c>
      <c r="D93" s="1">
        <v>110.35</v>
      </c>
      <c r="E93" s="1">
        <v>0</v>
      </c>
      <c r="F93" s="1">
        <v>-15.12</v>
      </c>
      <c r="G93" s="1">
        <v>-116.131</v>
      </c>
      <c r="H93" s="1">
        <v>373.69200000000001</v>
      </c>
      <c r="I93" s="1">
        <v>-908.52099999999996</v>
      </c>
    </row>
    <row r="94" spans="1:9" hidden="1" x14ac:dyDescent="0.25">
      <c r="A94" s="1" t="s">
        <v>20</v>
      </c>
      <c r="B94" s="1" t="s">
        <v>65</v>
      </c>
      <c r="C94" s="1" t="s">
        <v>26</v>
      </c>
      <c r="D94" s="1">
        <v>83.7</v>
      </c>
      <c r="E94" s="1">
        <v>0</v>
      </c>
      <c r="F94" s="1">
        <v>15.12</v>
      </c>
      <c r="G94" s="1">
        <v>132.00299999999999</v>
      </c>
      <c r="H94" s="1">
        <v>234.357</v>
      </c>
      <c r="I94" s="1">
        <v>-684</v>
      </c>
    </row>
    <row r="95" spans="1:9" hidden="1" x14ac:dyDescent="0.25">
      <c r="A95" s="1" t="s">
        <v>20</v>
      </c>
      <c r="B95" s="1" t="s">
        <v>65</v>
      </c>
      <c r="C95" s="1" t="s">
        <v>10</v>
      </c>
      <c r="D95" s="1">
        <v>110.35</v>
      </c>
      <c r="E95" s="1">
        <v>0</v>
      </c>
      <c r="F95" s="1">
        <v>15.12</v>
      </c>
      <c r="G95" s="1">
        <v>132.00299999999999</v>
      </c>
      <c r="H95" s="1">
        <v>252.005</v>
      </c>
      <c r="I95" s="1">
        <v>-908.47400000000005</v>
      </c>
    </row>
    <row r="96" spans="1:9" hidden="1" x14ac:dyDescent="0.25">
      <c r="A96" s="1" t="s">
        <v>20</v>
      </c>
      <c r="B96" s="1" t="s">
        <v>66</v>
      </c>
      <c r="C96" s="1" t="s">
        <v>26</v>
      </c>
      <c r="D96" s="1">
        <v>83.7</v>
      </c>
      <c r="E96" s="1">
        <v>0</v>
      </c>
      <c r="F96" s="1">
        <v>15.12</v>
      </c>
      <c r="G96" s="1">
        <v>116.131</v>
      </c>
      <c r="H96" s="1">
        <v>234.357</v>
      </c>
      <c r="I96" s="1">
        <v>-684</v>
      </c>
    </row>
    <row r="97" spans="1:9" hidden="1" x14ac:dyDescent="0.25">
      <c r="A97" s="1" t="s">
        <v>20</v>
      </c>
      <c r="B97" s="1" t="s">
        <v>66</v>
      </c>
      <c r="C97" s="1" t="s">
        <v>10</v>
      </c>
      <c r="D97" s="1">
        <v>110.35</v>
      </c>
      <c r="E97" s="1">
        <v>0</v>
      </c>
      <c r="F97" s="1">
        <v>15.12</v>
      </c>
      <c r="G97" s="1">
        <v>116.131</v>
      </c>
      <c r="H97" s="1">
        <v>252.00700000000001</v>
      </c>
      <c r="I97" s="1">
        <v>-908.48500000000001</v>
      </c>
    </row>
    <row r="98" spans="1:9" hidden="1" x14ac:dyDescent="0.25">
      <c r="A98" s="1" t="s">
        <v>20</v>
      </c>
      <c r="B98" s="1" t="s">
        <v>67</v>
      </c>
      <c r="C98" s="1" t="s">
        <v>26</v>
      </c>
      <c r="D98" s="1">
        <v>66.900000000000006</v>
      </c>
      <c r="E98" s="1">
        <v>-50.39</v>
      </c>
      <c r="F98" s="1">
        <v>0</v>
      </c>
      <c r="G98" s="1">
        <v>156.19300000000001</v>
      </c>
      <c r="H98" s="1">
        <v>187.32599999999999</v>
      </c>
      <c r="I98" s="1">
        <v>-546.97799999999995</v>
      </c>
    </row>
    <row r="99" spans="1:9" hidden="1" x14ac:dyDescent="0.25">
      <c r="A99" s="1" t="s">
        <v>20</v>
      </c>
      <c r="B99" s="1" t="s">
        <v>67</v>
      </c>
      <c r="C99" s="1" t="s">
        <v>10</v>
      </c>
      <c r="D99" s="1">
        <v>91.69</v>
      </c>
      <c r="E99" s="1">
        <v>-50.39</v>
      </c>
      <c r="F99" s="1">
        <v>0</v>
      </c>
      <c r="G99" s="1">
        <v>156.19300000000001</v>
      </c>
      <c r="H99" s="1">
        <v>260.38600000000002</v>
      </c>
      <c r="I99" s="1">
        <v>-958.43299999999999</v>
      </c>
    </row>
    <row r="100" spans="1:9" hidden="1" x14ac:dyDescent="0.25">
      <c r="A100" s="1" t="s">
        <v>20</v>
      </c>
      <c r="B100" s="1" t="s">
        <v>68</v>
      </c>
      <c r="C100" s="1" t="s">
        <v>26</v>
      </c>
      <c r="D100" s="1">
        <v>66.900000000000006</v>
      </c>
      <c r="E100" s="1">
        <v>-50.39</v>
      </c>
      <c r="F100" s="1">
        <v>0</v>
      </c>
      <c r="G100" s="1">
        <v>127.976</v>
      </c>
      <c r="H100" s="1">
        <v>187.32599999999999</v>
      </c>
      <c r="I100" s="1">
        <v>-546.97799999999995</v>
      </c>
    </row>
    <row r="101" spans="1:9" hidden="1" x14ac:dyDescent="0.25">
      <c r="A101" s="1" t="s">
        <v>20</v>
      </c>
      <c r="B101" s="1" t="s">
        <v>68</v>
      </c>
      <c r="C101" s="1" t="s">
        <v>10</v>
      </c>
      <c r="D101" s="1">
        <v>91.69</v>
      </c>
      <c r="E101" s="1">
        <v>-50.39</v>
      </c>
      <c r="F101" s="1">
        <v>0</v>
      </c>
      <c r="G101" s="1">
        <v>127.976</v>
      </c>
      <c r="H101" s="1">
        <v>260.392</v>
      </c>
      <c r="I101" s="1">
        <v>-958.471</v>
      </c>
    </row>
    <row r="102" spans="1:9" hidden="1" x14ac:dyDescent="0.25">
      <c r="A102" s="1" t="s">
        <v>20</v>
      </c>
      <c r="B102" s="1" t="s">
        <v>69</v>
      </c>
      <c r="C102" s="1" t="s">
        <v>26</v>
      </c>
      <c r="D102" s="1">
        <v>66.900000000000006</v>
      </c>
      <c r="E102" s="1">
        <v>50.39</v>
      </c>
      <c r="F102" s="1">
        <v>0</v>
      </c>
      <c r="G102" s="1">
        <v>-156.19300000000001</v>
      </c>
      <c r="H102" s="1">
        <v>187.32599999999999</v>
      </c>
      <c r="I102" s="1">
        <v>-546.97799999999995</v>
      </c>
    </row>
    <row r="103" spans="1:9" hidden="1" x14ac:dyDescent="0.25">
      <c r="A103" s="1" t="s">
        <v>20</v>
      </c>
      <c r="B103" s="1" t="s">
        <v>69</v>
      </c>
      <c r="C103" s="1" t="s">
        <v>10</v>
      </c>
      <c r="D103" s="1">
        <v>91.69</v>
      </c>
      <c r="E103" s="1">
        <v>50.39</v>
      </c>
      <c r="F103" s="1">
        <v>0</v>
      </c>
      <c r="G103" s="1">
        <v>-156.19300000000001</v>
      </c>
      <c r="H103" s="1">
        <v>260.25299999999999</v>
      </c>
      <c r="I103" s="1">
        <v>-553.12599999999998</v>
      </c>
    </row>
    <row r="104" spans="1:9" hidden="1" x14ac:dyDescent="0.25">
      <c r="A104" s="1" t="s">
        <v>20</v>
      </c>
      <c r="B104" s="1" t="s">
        <v>70</v>
      </c>
      <c r="C104" s="1" t="s">
        <v>26</v>
      </c>
      <c r="D104" s="1">
        <v>66.900000000000006</v>
      </c>
      <c r="E104" s="1">
        <v>50.39</v>
      </c>
      <c r="F104" s="1">
        <v>0</v>
      </c>
      <c r="G104" s="1">
        <v>-127.976</v>
      </c>
      <c r="H104" s="1">
        <v>187.32599999999999</v>
      </c>
      <c r="I104" s="1">
        <v>-546.97799999999995</v>
      </c>
    </row>
    <row r="105" spans="1:9" hidden="1" x14ac:dyDescent="0.25">
      <c r="A105" s="1" t="s">
        <v>20</v>
      </c>
      <c r="B105" s="1" t="s">
        <v>70</v>
      </c>
      <c r="C105" s="1" t="s">
        <v>10</v>
      </c>
      <c r="D105" s="1">
        <v>91.69</v>
      </c>
      <c r="E105" s="1">
        <v>50.39</v>
      </c>
      <c r="F105" s="1">
        <v>0</v>
      </c>
      <c r="G105" s="1">
        <v>-127.976</v>
      </c>
      <c r="H105" s="1">
        <v>260.24599999999998</v>
      </c>
      <c r="I105" s="1">
        <v>-553.08799999999997</v>
      </c>
    </row>
    <row r="106" spans="1:9" hidden="1" x14ac:dyDescent="0.25">
      <c r="A106" s="1" t="s">
        <v>20</v>
      </c>
      <c r="B106" s="1" t="s">
        <v>71</v>
      </c>
      <c r="C106" s="1" t="s">
        <v>26</v>
      </c>
      <c r="D106" s="1">
        <v>66.900000000000006</v>
      </c>
      <c r="E106" s="1">
        <v>0</v>
      </c>
      <c r="F106" s="1">
        <v>-50.39</v>
      </c>
      <c r="G106" s="1">
        <v>-440.01</v>
      </c>
      <c r="H106" s="1">
        <v>187.32599999999999</v>
      </c>
      <c r="I106" s="1">
        <v>-546.97799999999995</v>
      </c>
    </row>
    <row r="107" spans="1:9" hidden="1" x14ac:dyDescent="0.25">
      <c r="A107" s="1" t="s">
        <v>20</v>
      </c>
      <c r="B107" s="1" t="s">
        <v>71</v>
      </c>
      <c r="C107" s="1" t="s">
        <v>10</v>
      </c>
      <c r="D107" s="1">
        <v>91.69</v>
      </c>
      <c r="E107" s="1">
        <v>0</v>
      </c>
      <c r="F107" s="1">
        <v>-50.39</v>
      </c>
      <c r="G107" s="1">
        <v>-440.01</v>
      </c>
      <c r="H107" s="1">
        <v>463.13400000000001</v>
      </c>
      <c r="I107" s="1">
        <v>-755.87800000000004</v>
      </c>
    </row>
    <row r="108" spans="1:9" hidden="1" x14ac:dyDescent="0.25">
      <c r="A108" s="1" t="s">
        <v>20</v>
      </c>
      <c r="B108" s="1" t="s">
        <v>72</v>
      </c>
      <c r="C108" s="1" t="s">
        <v>26</v>
      </c>
      <c r="D108" s="1">
        <v>66.900000000000006</v>
      </c>
      <c r="E108" s="1">
        <v>0</v>
      </c>
      <c r="F108" s="1">
        <v>-50.39</v>
      </c>
      <c r="G108" s="1">
        <v>-387.10500000000002</v>
      </c>
      <c r="H108" s="1">
        <v>187.32599999999999</v>
      </c>
      <c r="I108" s="1">
        <v>-546.97799999999995</v>
      </c>
    </row>
    <row r="109" spans="1:9" hidden="1" x14ac:dyDescent="0.25">
      <c r="A109" s="1" t="s">
        <v>20</v>
      </c>
      <c r="B109" s="1" t="s">
        <v>72</v>
      </c>
      <c r="C109" s="1" t="s">
        <v>10</v>
      </c>
      <c r="D109" s="1">
        <v>91.69</v>
      </c>
      <c r="E109" s="1">
        <v>0</v>
      </c>
      <c r="F109" s="1">
        <v>-50.39</v>
      </c>
      <c r="G109" s="1">
        <v>-387.10500000000002</v>
      </c>
      <c r="H109" s="1">
        <v>463.12799999999999</v>
      </c>
      <c r="I109" s="1">
        <v>-755.84</v>
      </c>
    </row>
    <row r="110" spans="1:9" hidden="1" x14ac:dyDescent="0.25">
      <c r="A110" s="1" t="s">
        <v>20</v>
      </c>
      <c r="B110" s="1" t="s">
        <v>73</v>
      </c>
      <c r="C110" s="1" t="s">
        <v>26</v>
      </c>
      <c r="D110" s="1">
        <v>66.900000000000006</v>
      </c>
      <c r="E110" s="1">
        <v>0</v>
      </c>
      <c r="F110" s="1">
        <v>50.39</v>
      </c>
      <c r="G110" s="1">
        <v>440.01</v>
      </c>
      <c r="H110" s="1">
        <v>187.32599999999999</v>
      </c>
      <c r="I110" s="1">
        <v>-546.97799999999995</v>
      </c>
    </row>
    <row r="111" spans="1:9" hidden="1" x14ac:dyDescent="0.25">
      <c r="A111" s="1" t="s">
        <v>20</v>
      </c>
      <c r="B111" s="1" t="s">
        <v>73</v>
      </c>
      <c r="C111" s="1" t="s">
        <v>10</v>
      </c>
      <c r="D111" s="1">
        <v>91.69</v>
      </c>
      <c r="E111" s="1">
        <v>0</v>
      </c>
      <c r="F111" s="1">
        <v>50.39</v>
      </c>
      <c r="G111" s="1">
        <v>440.01</v>
      </c>
      <c r="H111" s="1">
        <v>57.505000000000003</v>
      </c>
      <c r="I111" s="1">
        <v>-755.68100000000004</v>
      </c>
    </row>
    <row r="112" spans="1:9" hidden="1" x14ac:dyDescent="0.25">
      <c r="A112" s="1" t="s">
        <v>20</v>
      </c>
      <c r="B112" s="1" t="s">
        <v>74</v>
      </c>
      <c r="C112" s="1" t="s">
        <v>26</v>
      </c>
      <c r="D112" s="1">
        <v>66.900000000000006</v>
      </c>
      <c r="E112" s="1">
        <v>0</v>
      </c>
      <c r="F112" s="1">
        <v>50.39</v>
      </c>
      <c r="G112" s="1">
        <v>387.10500000000002</v>
      </c>
      <c r="H112" s="1">
        <v>187.32599999999999</v>
      </c>
      <c r="I112" s="1">
        <v>-546.97799999999995</v>
      </c>
    </row>
    <row r="113" spans="1:9" hidden="1" x14ac:dyDescent="0.25">
      <c r="A113" s="1" t="s">
        <v>20</v>
      </c>
      <c r="B113" s="1" t="s">
        <v>74</v>
      </c>
      <c r="C113" s="1" t="s">
        <v>10</v>
      </c>
      <c r="D113" s="1">
        <v>91.69</v>
      </c>
      <c r="E113" s="1">
        <v>0</v>
      </c>
      <c r="F113" s="1">
        <v>50.39</v>
      </c>
      <c r="G113" s="1">
        <v>387.10500000000002</v>
      </c>
      <c r="H113" s="1">
        <v>57.511000000000003</v>
      </c>
      <c r="I113" s="1">
        <v>-755.72</v>
      </c>
    </row>
    <row r="114" spans="1:9" hidden="1" x14ac:dyDescent="0.25">
      <c r="A114" s="1" t="s">
        <v>20</v>
      </c>
      <c r="B114" s="1" t="s">
        <v>75</v>
      </c>
      <c r="C114" s="1" t="s">
        <v>26</v>
      </c>
      <c r="D114" s="1">
        <v>59.5</v>
      </c>
      <c r="E114" s="1">
        <v>-50.39</v>
      </c>
      <c r="F114" s="1">
        <v>0</v>
      </c>
      <c r="G114" s="1">
        <v>156.19300000000001</v>
      </c>
      <c r="H114" s="1">
        <v>166.60900000000001</v>
      </c>
      <c r="I114" s="1">
        <v>-486.48599999999999</v>
      </c>
    </row>
    <row r="115" spans="1:9" hidden="1" x14ac:dyDescent="0.25">
      <c r="A115" s="1" t="s">
        <v>20</v>
      </c>
      <c r="B115" s="1" t="s">
        <v>75</v>
      </c>
      <c r="C115" s="1" t="s">
        <v>10</v>
      </c>
      <c r="D115" s="1">
        <v>81.55</v>
      </c>
      <c r="E115" s="1">
        <v>-50.39</v>
      </c>
      <c r="F115" s="1">
        <v>0</v>
      </c>
      <c r="G115" s="1">
        <v>156.19300000000001</v>
      </c>
      <c r="H115" s="1">
        <v>231.596</v>
      </c>
      <c r="I115" s="1">
        <v>-874.84900000000005</v>
      </c>
    </row>
    <row r="116" spans="1:9" hidden="1" x14ac:dyDescent="0.25">
      <c r="A116" s="1" t="s">
        <v>20</v>
      </c>
      <c r="B116" s="1" t="s">
        <v>76</v>
      </c>
      <c r="C116" s="1" t="s">
        <v>26</v>
      </c>
      <c r="D116" s="1">
        <v>59.5</v>
      </c>
      <c r="E116" s="1">
        <v>-50.39</v>
      </c>
      <c r="F116" s="1">
        <v>0</v>
      </c>
      <c r="G116" s="1">
        <v>127.976</v>
      </c>
      <c r="H116" s="1">
        <v>166.60900000000001</v>
      </c>
      <c r="I116" s="1">
        <v>-486.48599999999999</v>
      </c>
    </row>
    <row r="117" spans="1:9" hidden="1" x14ac:dyDescent="0.25">
      <c r="A117" s="1" t="s">
        <v>20</v>
      </c>
      <c r="B117" s="1" t="s">
        <v>76</v>
      </c>
      <c r="C117" s="1" t="s">
        <v>10</v>
      </c>
      <c r="D117" s="1">
        <v>81.55</v>
      </c>
      <c r="E117" s="1">
        <v>-50.39</v>
      </c>
      <c r="F117" s="1">
        <v>0</v>
      </c>
      <c r="G117" s="1">
        <v>127.976</v>
      </c>
      <c r="H117" s="1">
        <v>231.60300000000001</v>
      </c>
      <c r="I117" s="1">
        <v>-874.88699999999994</v>
      </c>
    </row>
    <row r="118" spans="1:9" hidden="1" x14ac:dyDescent="0.25">
      <c r="A118" s="1" t="s">
        <v>20</v>
      </c>
      <c r="B118" s="1" t="s">
        <v>77</v>
      </c>
      <c r="C118" s="1" t="s">
        <v>26</v>
      </c>
      <c r="D118" s="1">
        <v>59.5</v>
      </c>
      <c r="E118" s="1">
        <v>50.39</v>
      </c>
      <c r="F118" s="1">
        <v>0</v>
      </c>
      <c r="G118" s="1">
        <v>-156.19300000000001</v>
      </c>
      <c r="H118" s="1">
        <v>166.60900000000001</v>
      </c>
      <c r="I118" s="1">
        <v>-486.48599999999999</v>
      </c>
    </row>
    <row r="119" spans="1:9" hidden="1" x14ac:dyDescent="0.25">
      <c r="A119" s="1" t="s">
        <v>20</v>
      </c>
      <c r="B119" s="1" t="s">
        <v>77</v>
      </c>
      <c r="C119" s="1" t="s">
        <v>10</v>
      </c>
      <c r="D119" s="1">
        <v>81.55</v>
      </c>
      <c r="E119" s="1">
        <v>50.39</v>
      </c>
      <c r="F119" s="1">
        <v>0</v>
      </c>
      <c r="G119" s="1">
        <v>-156.19300000000001</v>
      </c>
      <c r="H119" s="1">
        <v>231.46299999999999</v>
      </c>
      <c r="I119" s="1">
        <v>-469.54199999999997</v>
      </c>
    </row>
    <row r="120" spans="1:9" hidden="1" x14ac:dyDescent="0.25">
      <c r="A120" s="1" t="s">
        <v>20</v>
      </c>
      <c r="B120" s="1" t="s">
        <v>78</v>
      </c>
      <c r="C120" s="1" t="s">
        <v>26</v>
      </c>
      <c r="D120" s="1">
        <v>59.5</v>
      </c>
      <c r="E120" s="1">
        <v>50.39</v>
      </c>
      <c r="F120" s="1">
        <v>0</v>
      </c>
      <c r="G120" s="1">
        <v>-127.976</v>
      </c>
      <c r="H120" s="1">
        <v>166.60900000000001</v>
      </c>
      <c r="I120" s="1">
        <v>-486.48599999999999</v>
      </c>
    </row>
    <row r="121" spans="1:9" hidden="1" x14ac:dyDescent="0.25">
      <c r="A121" s="1" t="s">
        <v>20</v>
      </c>
      <c r="B121" s="1" t="s">
        <v>78</v>
      </c>
      <c r="C121" s="1" t="s">
        <v>10</v>
      </c>
      <c r="D121" s="1">
        <v>81.55</v>
      </c>
      <c r="E121" s="1">
        <v>50.39</v>
      </c>
      <c r="F121" s="1">
        <v>0</v>
      </c>
      <c r="G121" s="1">
        <v>-127.976</v>
      </c>
      <c r="H121" s="1">
        <v>231.45699999999999</v>
      </c>
      <c r="I121" s="1">
        <v>-469.50400000000002</v>
      </c>
    </row>
    <row r="122" spans="1:9" hidden="1" x14ac:dyDescent="0.25">
      <c r="A122" s="1" t="s">
        <v>20</v>
      </c>
      <c r="B122" s="1" t="s">
        <v>79</v>
      </c>
      <c r="C122" s="1" t="s">
        <v>26</v>
      </c>
      <c r="D122" s="1">
        <v>59.5</v>
      </c>
      <c r="E122" s="1">
        <v>0</v>
      </c>
      <c r="F122" s="1">
        <v>-50.39</v>
      </c>
      <c r="G122" s="1">
        <v>-440.01</v>
      </c>
      <c r="H122" s="1">
        <v>166.60900000000001</v>
      </c>
      <c r="I122" s="1">
        <v>-486.48599999999999</v>
      </c>
    </row>
    <row r="123" spans="1:9" hidden="1" x14ac:dyDescent="0.25">
      <c r="A123" s="1" t="s">
        <v>20</v>
      </c>
      <c r="B123" s="1" t="s">
        <v>79</v>
      </c>
      <c r="C123" s="1" t="s">
        <v>10</v>
      </c>
      <c r="D123" s="1">
        <v>81.55</v>
      </c>
      <c r="E123" s="1">
        <v>0</v>
      </c>
      <c r="F123" s="1">
        <v>-50.39</v>
      </c>
      <c r="G123" s="1">
        <v>-440.01</v>
      </c>
      <c r="H123" s="1">
        <v>434.34399999999999</v>
      </c>
      <c r="I123" s="1">
        <v>-672.29399999999998</v>
      </c>
    </row>
    <row r="124" spans="1:9" hidden="1" x14ac:dyDescent="0.25">
      <c r="A124" s="1" t="s">
        <v>20</v>
      </c>
      <c r="B124" s="1" t="s">
        <v>80</v>
      </c>
      <c r="C124" s="1" t="s">
        <v>26</v>
      </c>
      <c r="D124" s="1">
        <v>59.5</v>
      </c>
      <c r="E124" s="1">
        <v>0</v>
      </c>
      <c r="F124" s="1">
        <v>-50.39</v>
      </c>
      <c r="G124" s="1">
        <v>-387.10500000000002</v>
      </c>
      <c r="H124" s="1">
        <v>166.60900000000001</v>
      </c>
      <c r="I124" s="1">
        <v>-486.48599999999999</v>
      </c>
    </row>
    <row r="125" spans="1:9" hidden="1" x14ac:dyDescent="0.25">
      <c r="A125" s="1" t="s">
        <v>20</v>
      </c>
      <c r="B125" s="1" t="s">
        <v>80</v>
      </c>
      <c r="C125" s="1" t="s">
        <v>10</v>
      </c>
      <c r="D125" s="1">
        <v>81.55</v>
      </c>
      <c r="E125" s="1">
        <v>0</v>
      </c>
      <c r="F125" s="1">
        <v>-50.39</v>
      </c>
      <c r="G125" s="1">
        <v>-387.10500000000002</v>
      </c>
      <c r="H125" s="1">
        <v>434.33800000000002</v>
      </c>
      <c r="I125" s="1">
        <v>-672.25599999999997</v>
      </c>
    </row>
    <row r="126" spans="1:9" hidden="1" x14ac:dyDescent="0.25">
      <c r="A126" s="1" t="s">
        <v>20</v>
      </c>
      <c r="B126" s="1" t="s">
        <v>81</v>
      </c>
      <c r="C126" s="1" t="s">
        <v>26</v>
      </c>
      <c r="D126" s="1">
        <v>59.5</v>
      </c>
      <c r="E126" s="1">
        <v>0</v>
      </c>
      <c r="F126" s="1">
        <v>50.39</v>
      </c>
      <c r="G126" s="1">
        <v>440.01</v>
      </c>
      <c r="H126" s="1">
        <v>166.60900000000001</v>
      </c>
      <c r="I126" s="1">
        <v>-486.48599999999999</v>
      </c>
    </row>
    <row r="127" spans="1:9" hidden="1" x14ac:dyDescent="0.25">
      <c r="A127" s="1" t="s">
        <v>20</v>
      </c>
      <c r="B127" s="1" t="s">
        <v>81</v>
      </c>
      <c r="C127" s="1" t="s">
        <v>10</v>
      </c>
      <c r="D127" s="1">
        <v>81.55</v>
      </c>
      <c r="E127" s="1">
        <v>0</v>
      </c>
      <c r="F127" s="1">
        <v>50.39</v>
      </c>
      <c r="G127" s="1">
        <v>440.01</v>
      </c>
      <c r="H127" s="1">
        <v>28.716000000000001</v>
      </c>
      <c r="I127" s="1">
        <v>-672.09699999999998</v>
      </c>
    </row>
    <row r="128" spans="1:9" hidden="1" x14ac:dyDescent="0.25">
      <c r="A128" s="1" t="s">
        <v>20</v>
      </c>
      <c r="B128" s="1" t="s">
        <v>82</v>
      </c>
      <c r="C128" s="1" t="s">
        <v>26</v>
      </c>
      <c r="D128" s="1">
        <v>59.5</v>
      </c>
      <c r="E128" s="1">
        <v>0</v>
      </c>
      <c r="F128" s="1">
        <v>50.39</v>
      </c>
      <c r="G128" s="1">
        <v>387.10500000000002</v>
      </c>
      <c r="H128" s="1">
        <v>166.60900000000001</v>
      </c>
      <c r="I128" s="1">
        <v>-486.48599999999999</v>
      </c>
    </row>
    <row r="129" spans="1:9" hidden="1" x14ac:dyDescent="0.25">
      <c r="A129" s="1" t="s">
        <v>20</v>
      </c>
      <c r="B129" s="1" t="s">
        <v>82</v>
      </c>
      <c r="C129" s="1" t="s">
        <v>10</v>
      </c>
      <c r="D129" s="1">
        <v>81.55</v>
      </c>
      <c r="E129" s="1">
        <v>0</v>
      </c>
      <c r="F129" s="1">
        <v>50.39</v>
      </c>
      <c r="G129" s="1">
        <v>387.10500000000002</v>
      </c>
      <c r="H129" s="1">
        <v>28.721</v>
      </c>
      <c r="I129" s="1">
        <v>-672.13499999999999</v>
      </c>
    </row>
    <row r="130" spans="1:9" hidden="1" x14ac:dyDescent="0.25">
      <c r="A130" s="1" t="s">
        <v>20</v>
      </c>
      <c r="B130" s="1" t="s">
        <v>83</v>
      </c>
      <c r="C130" s="1" t="s">
        <v>26</v>
      </c>
      <c r="D130" s="1">
        <v>75.53</v>
      </c>
      <c r="E130" s="1">
        <v>-15.12</v>
      </c>
      <c r="F130" s="1">
        <v>0</v>
      </c>
      <c r="G130" s="1">
        <v>46.857999999999997</v>
      </c>
      <c r="H130" s="1">
        <v>211.49600000000001</v>
      </c>
      <c r="I130" s="1">
        <v>-617.55200000000002</v>
      </c>
    </row>
    <row r="131" spans="1:9" hidden="1" x14ac:dyDescent="0.25">
      <c r="A131" s="1" t="s">
        <v>20</v>
      </c>
      <c r="B131" s="1" t="s">
        <v>83</v>
      </c>
      <c r="C131" s="1" t="s">
        <v>10</v>
      </c>
      <c r="D131" s="1">
        <v>103.52</v>
      </c>
      <c r="E131" s="1">
        <v>-15.12</v>
      </c>
      <c r="F131" s="1">
        <v>0</v>
      </c>
      <c r="G131" s="1">
        <v>46.857999999999997</v>
      </c>
      <c r="H131" s="1">
        <v>293.92700000000002</v>
      </c>
      <c r="I131" s="1">
        <v>-914.09100000000001</v>
      </c>
    </row>
    <row r="132" spans="1:9" hidden="1" x14ac:dyDescent="0.25">
      <c r="A132" s="1" t="s">
        <v>20</v>
      </c>
      <c r="B132" s="1" t="s">
        <v>84</v>
      </c>
      <c r="C132" s="1" t="s">
        <v>26</v>
      </c>
      <c r="D132" s="1">
        <v>75.53</v>
      </c>
      <c r="E132" s="1">
        <v>-15.12</v>
      </c>
      <c r="F132" s="1">
        <v>0</v>
      </c>
      <c r="G132" s="1">
        <v>38.393000000000001</v>
      </c>
      <c r="H132" s="1">
        <v>211.49600000000001</v>
      </c>
      <c r="I132" s="1">
        <v>-617.55200000000002</v>
      </c>
    </row>
    <row r="133" spans="1:9" hidden="1" x14ac:dyDescent="0.25">
      <c r="A133" s="1" t="s">
        <v>20</v>
      </c>
      <c r="B133" s="1" t="s">
        <v>84</v>
      </c>
      <c r="C133" s="1" t="s">
        <v>10</v>
      </c>
      <c r="D133" s="1">
        <v>103.52</v>
      </c>
      <c r="E133" s="1">
        <v>-15.12</v>
      </c>
      <c r="F133" s="1">
        <v>0</v>
      </c>
      <c r="G133" s="1">
        <v>38.393000000000001</v>
      </c>
      <c r="H133" s="1">
        <v>293.92899999999997</v>
      </c>
      <c r="I133" s="1">
        <v>-914.10199999999998</v>
      </c>
    </row>
    <row r="134" spans="1:9" hidden="1" x14ac:dyDescent="0.25">
      <c r="A134" s="1" t="s">
        <v>20</v>
      </c>
      <c r="B134" s="1" t="s">
        <v>85</v>
      </c>
      <c r="C134" s="1" t="s">
        <v>26</v>
      </c>
      <c r="D134" s="1">
        <v>75.53</v>
      </c>
      <c r="E134" s="1">
        <v>15.12</v>
      </c>
      <c r="F134" s="1">
        <v>0</v>
      </c>
      <c r="G134" s="1">
        <v>-46.857999999999997</v>
      </c>
      <c r="H134" s="1">
        <v>211.49600000000001</v>
      </c>
      <c r="I134" s="1">
        <v>-617.55200000000002</v>
      </c>
    </row>
    <row r="135" spans="1:9" hidden="1" x14ac:dyDescent="0.25">
      <c r="A135" s="1" t="s">
        <v>20</v>
      </c>
      <c r="B135" s="1" t="s">
        <v>85</v>
      </c>
      <c r="C135" s="1" t="s">
        <v>10</v>
      </c>
      <c r="D135" s="1">
        <v>103.52</v>
      </c>
      <c r="E135" s="1">
        <v>15.12</v>
      </c>
      <c r="F135" s="1">
        <v>0</v>
      </c>
      <c r="G135" s="1">
        <v>-46.857999999999997</v>
      </c>
      <c r="H135" s="1">
        <v>293.887</v>
      </c>
      <c r="I135" s="1">
        <v>-792.49900000000002</v>
      </c>
    </row>
    <row r="136" spans="1:9" hidden="1" x14ac:dyDescent="0.25">
      <c r="A136" s="1" t="s">
        <v>20</v>
      </c>
      <c r="B136" s="1" t="s">
        <v>86</v>
      </c>
      <c r="C136" s="1" t="s">
        <v>26</v>
      </c>
      <c r="D136" s="1">
        <v>75.53</v>
      </c>
      <c r="E136" s="1">
        <v>15.12</v>
      </c>
      <c r="F136" s="1">
        <v>0</v>
      </c>
      <c r="G136" s="1">
        <v>-38.393000000000001</v>
      </c>
      <c r="H136" s="1">
        <v>211.49600000000001</v>
      </c>
      <c r="I136" s="1">
        <v>-617.55200000000002</v>
      </c>
    </row>
    <row r="137" spans="1:9" hidden="1" x14ac:dyDescent="0.25">
      <c r="A137" s="1" t="s">
        <v>20</v>
      </c>
      <c r="B137" s="1" t="s">
        <v>86</v>
      </c>
      <c r="C137" s="1" t="s">
        <v>10</v>
      </c>
      <c r="D137" s="1">
        <v>103.52</v>
      </c>
      <c r="E137" s="1">
        <v>15.12</v>
      </c>
      <c r="F137" s="1">
        <v>0</v>
      </c>
      <c r="G137" s="1">
        <v>-38.393000000000001</v>
      </c>
      <c r="H137" s="1">
        <v>293.88499999999999</v>
      </c>
      <c r="I137" s="1">
        <v>-792.48699999999997</v>
      </c>
    </row>
    <row r="138" spans="1:9" hidden="1" x14ac:dyDescent="0.25">
      <c r="A138" s="1" t="s">
        <v>20</v>
      </c>
      <c r="B138" s="1" t="s">
        <v>87</v>
      </c>
      <c r="C138" s="1" t="s">
        <v>26</v>
      </c>
      <c r="D138" s="1">
        <v>75.53</v>
      </c>
      <c r="E138" s="1">
        <v>0</v>
      </c>
      <c r="F138" s="1">
        <v>-15.12</v>
      </c>
      <c r="G138" s="1">
        <v>-132.00299999999999</v>
      </c>
      <c r="H138" s="1">
        <v>211.49600000000001</v>
      </c>
      <c r="I138" s="1">
        <v>-617.55200000000002</v>
      </c>
    </row>
    <row r="139" spans="1:9" hidden="1" x14ac:dyDescent="0.25">
      <c r="A139" s="1" t="s">
        <v>20</v>
      </c>
      <c r="B139" s="1" t="s">
        <v>87</v>
      </c>
      <c r="C139" s="1" t="s">
        <v>10</v>
      </c>
      <c r="D139" s="1">
        <v>103.52</v>
      </c>
      <c r="E139" s="1">
        <v>0</v>
      </c>
      <c r="F139" s="1">
        <v>-15.12</v>
      </c>
      <c r="G139" s="1">
        <v>-132.00299999999999</v>
      </c>
      <c r="H139" s="1">
        <v>354.75200000000001</v>
      </c>
      <c r="I139" s="1">
        <v>-853.32399999999996</v>
      </c>
    </row>
    <row r="140" spans="1:9" hidden="1" x14ac:dyDescent="0.25">
      <c r="A140" s="1" t="s">
        <v>20</v>
      </c>
      <c r="B140" s="1" t="s">
        <v>88</v>
      </c>
      <c r="C140" s="1" t="s">
        <v>26</v>
      </c>
      <c r="D140" s="1">
        <v>75.53</v>
      </c>
      <c r="E140" s="1">
        <v>0</v>
      </c>
      <c r="F140" s="1">
        <v>-15.12</v>
      </c>
      <c r="G140" s="1">
        <v>-116.131</v>
      </c>
      <c r="H140" s="1">
        <v>211.49600000000001</v>
      </c>
      <c r="I140" s="1">
        <v>-617.55200000000002</v>
      </c>
    </row>
    <row r="141" spans="1:9" hidden="1" x14ac:dyDescent="0.25">
      <c r="A141" s="1" t="s">
        <v>20</v>
      </c>
      <c r="B141" s="1" t="s">
        <v>88</v>
      </c>
      <c r="C141" s="1" t="s">
        <v>10</v>
      </c>
      <c r="D141" s="1">
        <v>103.52</v>
      </c>
      <c r="E141" s="1">
        <v>0</v>
      </c>
      <c r="F141" s="1">
        <v>-15.12</v>
      </c>
      <c r="G141" s="1">
        <v>-116.131</v>
      </c>
      <c r="H141" s="1">
        <v>354.75</v>
      </c>
      <c r="I141" s="1">
        <v>-853.31299999999999</v>
      </c>
    </row>
    <row r="142" spans="1:9" hidden="1" x14ac:dyDescent="0.25">
      <c r="A142" s="1" t="s">
        <v>20</v>
      </c>
      <c r="B142" s="1" t="s">
        <v>89</v>
      </c>
      <c r="C142" s="1" t="s">
        <v>26</v>
      </c>
      <c r="D142" s="1">
        <v>75.53</v>
      </c>
      <c r="E142" s="1">
        <v>0</v>
      </c>
      <c r="F142" s="1">
        <v>15.12</v>
      </c>
      <c r="G142" s="1">
        <v>132.00299999999999</v>
      </c>
      <c r="H142" s="1">
        <v>211.49600000000001</v>
      </c>
      <c r="I142" s="1">
        <v>-617.55200000000002</v>
      </c>
    </row>
    <row r="143" spans="1:9" hidden="1" x14ac:dyDescent="0.25">
      <c r="A143" s="1" t="s">
        <v>20</v>
      </c>
      <c r="B143" s="1" t="s">
        <v>89</v>
      </c>
      <c r="C143" s="1" t="s">
        <v>10</v>
      </c>
      <c r="D143" s="1">
        <v>103.52</v>
      </c>
      <c r="E143" s="1">
        <v>0</v>
      </c>
      <c r="F143" s="1">
        <v>15.12</v>
      </c>
      <c r="G143" s="1">
        <v>132.00299999999999</v>
      </c>
      <c r="H143" s="1">
        <v>233.06299999999999</v>
      </c>
      <c r="I143" s="1">
        <v>-853.26499999999999</v>
      </c>
    </row>
    <row r="144" spans="1:9" hidden="1" x14ac:dyDescent="0.25">
      <c r="A144" s="1" t="s">
        <v>20</v>
      </c>
      <c r="B144" s="1" t="s">
        <v>90</v>
      </c>
      <c r="C144" s="1" t="s">
        <v>26</v>
      </c>
      <c r="D144" s="1">
        <v>75.53</v>
      </c>
      <c r="E144" s="1">
        <v>0</v>
      </c>
      <c r="F144" s="1">
        <v>15.12</v>
      </c>
      <c r="G144" s="1">
        <v>116.131</v>
      </c>
      <c r="H144" s="1">
        <v>211.49600000000001</v>
      </c>
      <c r="I144" s="1">
        <v>-617.55200000000002</v>
      </c>
    </row>
    <row r="145" spans="1:9" hidden="1" x14ac:dyDescent="0.25">
      <c r="A145" s="1" t="s">
        <v>20</v>
      </c>
      <c r="B145" s="1" t="s">
        <v>90</v>
      </c>
      <c r="C145" s="1" t="s">
        <v>10</v>
      </c>
      <c r="D145" s="1">
        <v>103.52</v>
      </c>
      <c r="E145" s="1">
        <v>0</v>
      </c>
      <c r="F145" s="1">
        <v>15.12</v>
      </c>
      <c r="G145" s="1">
        <v>116.131</v>
      </c>
      <c r="H145" s="1">
        <v>233.065</v>
      </c>
      <c r="I145" s="1">
        <v>-853.27700000000004</v>
      </c>
    </row>
    <row r="146" spans="1:9" hidden="1" x14ac:dyDescent="0.25">
      <c r="A146" s="1" t="s">
        <v>20</v>
      </c>
      <c r="B146" s="1" t="s">
        <v>91</v>
      </c>
      <c r="C146" s="1" t="s">
        <v>26</v>
      </c>
      <c r="D146" s="1">
        <v>50.87</v>
      </c>
      <c r="E146" s="1">
        <v>-15.12</v>
      </c>
      <c r="F146" s="1">
        <v>0</v>
      </c>
      <c r="G146" s="1">
        <v>46.857999999999997</v>
      </c>
      <c r="H146" s="1">
        <v>142.43899999999999</v>
      </c>
      <c r="I146" s="1">
        <v>-415.91199999999998</v>
      </c>
    </row>
    <row r="147" spans="1:9" hidden="1" x14ac:dyDescent="0.25">
      <c r="A147" s="1" t="s">
        <v>20</v>
      </c>
      <c r="B147" s="1" t="s">
        <v>91</v>
      </c>
      <c r="C147" s="1" t="s">
        <v>10</v>
      </c>
      <c r="D147" s="1">
        <v>69.72</v>
      </c>
      <c r="E147" s="1">
        <v>-15.12</v>
      </c>
      <c r="F147" s="1">
        <v>0</v>
      </c>
      <c r="G147" s="1">
        <v>46.857999999999997</v>
      </c>
      <c r="H147" s="1">
        <v>197.96199999999999</v>
      </c>
      <c r="I147" s="1">
        <v>-635.47699999999998</v>
      </c>
    </row>
    <row r="148" spans="1:9" hidden="1" x14ac:dyDescent="0.25">
      <c r="A148" s="1" t="s">
        <v>20</v>
      </c>
      <c r="B148" s="1" t="s">
        <v>92</v>
      </c>
      <c r="C148" s="1" t="s">
        <v>26</v>
      </c>
      <c r="D148" s="1">
        <v>50.87</v>
      </c>
      <c r="E148" s="1">
        <v>-15.12</v>
      </c>
      <c r="F148" s="1">
        <v>0</v>
      </c>
      <c r="G148" s="1">
        <v>38.393000000000001</v>
      </c>
      <c r="H148" s="1">
        <v>142.43899999999999</v>
      </c>
      <c r="I148" s="1">
        <v>-415.91199999999998</v>
      </c>
    </row>
    <row r="149" spans="1:9" hidden="1" x14ac:dyDescent="0.25">
      <c r="A149" s="1" t="s">
        <v>20</v>
      </c>
      <c r="B149" s="1" t="s">
        <v>92</v>
      </c>
      <c r="C149" s="1" t="s">
        <v>10</v>
      </c>
      <c r="D149" s="1">
        <v>69.72</v>
      </c>
      <c r="E149" s="1">
        <v>-15.12</v>
      </c>
      <c r="F149" s="1">
        <v>0</v>
      </c>
      <c r="G149" s="1">
        <v>38.393000000000001</v>
      </c>
      <c r="H149" s="1">
        <v>197.964</v>
      </c>
      <c r="I149" s="1">
        <v>-635.48800000000006</v>
      </c>
    </row>
    <row r="150" spans="1:9" hidden="1" x14ac:dyDescent="0.25">
      <c r="A150" s="1" t="s">
        <v>20</v>
      </c>
      <c r="B150" s="1" t="s">
        <v>93</v>
      </c>
      <c r="C150" s="1" t="s">
        <v>26</v>
      </c>
      <c r="D150" s="1">
        <v>50.87</v>
      </c>
      <c r="E150" s="1">
        <v>15.12</v>
      </c>
      <c r="F150" s="1">
        <v>0</v>
      </c>
      <c r="G150" s="1">
        <v>-46.857999999999997</v>
      </c>
      <c r="H150" s="1">
        <v>142.43899999999999</v>
      </c>
      <c r="I150" s="1">
        <v>-415.91199999999998</v>
      </c>
    </row>
    <row r="151" spans="1:9" hidden="1" x14ac:dyDescent="0.25">
      <c r="A151" s="1" t="s">
        <v>20</v>
      </c>
      <c r="B151" s="1" t="s">
        <v>93</v>
      </c>
      <c r="C151" s="1" t="s">
        <v>10</v>
      </c>
      <c r="D151" s="1">
        <v>69.72</v>
      </c>
      <c r="E151" s="1">
        <v>15.12</v>
      </c>
      <c r="F151" s="1">
        <v>0</v>
      </c>
      <c r="G151" s="1">
        <v>-46.857999999999997</v>
      </c>
      <c r="H151" s="1">
        <v>197.922</v>
      </c>
      <c r="I151" s="1">
        <v>-513.88499999999999</v>
      </c>
    </row>
    <row r="152" spans="1:9" hidden="1" x14ac:dyDescent="0.25">
      <c r="A152" s="1" t="s">
        <v>20</v>
      </c>
      <c r="B152" s="1" t="s">
        <v>94</v>
      </c>
      <c r="C152" s="1" t="s">
        <v>26</v>
      </c>
      <c r="D152" s="1">
        <v>50.87</v>
      </c>
      <c r="E152" s="1">
        <v>15.12</v>
      </c>
      <c r="F152" s="1">
        <v>0</v>
      </c>
      <c r="G152" s="1">
        <v>-38.393000000000001</v>
      </c>
      <c r="H152" s="1">
        <v>142.43899999999999</v>
      </c>
      <c r="I152" s="1">
        <v>-415.91199999999998</v>
      </c>
    </row>
    <row r="153" spans="1:9" hidden="1" x14ac:dyDescent="0.25">
      <c r="A153" s="1" t="s">
        <v>20</v>
      </c>
      <c r="B153" s="1" t="s">
        <v>94</v>
      </c>
      <c r="C153" s="1" t="s">
        <v>10</v>
      </c>
      <c r="D153" s="1">
        <v>69.72</v>
      </c>
      <c r="E153" s="1">
        <v>15.12</v>
      </c>
      <c r="F153" s="1">
        <v>0</v>
      </c>
      <c r="G153" s="1">
        <v>-38.393000000000001</v>
      </c>
      <c r="H153" s="1">
        <v>197.92</v>
      </c>
      <c r="I153" s="1">
        <v>-513.87300000000005</v>
      </c>
    </row>
    <row r="154" spans="1:9" hidden="1" x14ac:dyDescent="0.25">
      <c r="A154" s="1" t="s">
        <v>20</v>
      </c>
      <c r="B154" s="1" t="s">
        <v>95</v>
      </c>
      <c r="C154" s="1" t="s">
        <v>26</v>
      </c>
      <c r="D154" s="1">
        <v>50.87</v>
      </c>
      <c r="E154" s="1">
        <v>0</v>
      </c>
      <c r="F154" s="1">
        <v>-15.12</v>
      </c>
      <c r="G154" s="1">
        <v>-132.00299999999999</v>
      </c>
      <c r="H154" s="1">
        <v>142.43899999999999</v>
      </c>
      <c r="I154" s="1">
        <v>-415.91199999999998</v>
      </c>
    </row>
    <row r="155" spans="1:9" hidden="1" x14ac:dyDescent="0.25">
      <c r="A155" s="1" t="s">
        <v>20</v>
      </c>
      <c r="B155" s="1" t="s">
        <v>95</v>
      </c>
      <c r="C155" s="1" t="s">
        <v>10</v>
      </c>
      <c r="D155" s="1">
        <v>69.72</v>
      </c>
      <c r="E155" s="1">
        <v>0</v>
      </c>
      <c r="F155" s="1">
        <v>-15.12</v>
      </c>
      <c r="G155" s="1">
        <v>-132.00299999999999</v>
      </c>
      <c r="H155" s="1">
        <v>258.786</v>
      </c>
      <c r="I155" s="1">
        <v>-574.71</v>
      </c>
    </row>
    <row r="156" spans="1:9" hidden="1" x14ac:dyDescent="0.25">
      <c r="A156" s="1" t="s">
        <v>20</v>
      </c>
      <c r="B156" s="1" t="s">
        <v>96</v>
      </c>
      <c r="C156" s="1" t="s">
        <v>26</v>
      </c>
      <c r="D156" s="1">
        <v>50.87</v>
      </c>
      <c r="E156" s="1">
        <v>0</v>
      </c>
      <c r="F156" s="1">
        <v>-15.12</v>
      </c>
      <c r="G156" s="1">
        <v>-116.131</v>
      </c>
      <c r="H156" s="1">
        <v>142.43899999999999</v>
      </c>
      <c r="I156" s="1">
        <v>-415.91199999999998</v>
      </c>
    </row>
    <row r="157" spans="1:9" hidden="1" x14ac:dyDescent="0.25">
      <c r="A157" s="1" t="s">
        <v>20</v>
      </c>
      <c r="B157" s="1" t="s">
        <v>96</v>
      </c>
      <c r="C157" s="1" t="s">
        <v>10</v>
      </c>
      <c r="D157" s="1">
        <v>69.72</v>
      </c>
      <c r="E157" s="1">
        <v>0</v>
      </c>
      <c r="F157" s="1">
        <v>-15.12</v>
      </c>
      <c r="G157" s="1">
        <v>-116.131</v>
      </c>
      <c r="H157" s="1">
        <v>258.78500000000003</v>
      </c>
      <c r="I157" s="1">
        <v>-574.69899999999996</v>
      </c>
    </row>
    <row r="158" spans="1:9" hidden="1" x14ac:dyDescent="0.25">
      <c r="A158" s="1" t="s">
        <v>20</v>
      </c>
      <c r="B158" s="1" t="s">
        <v>97</v>
      </c>
      <c r="C158" s="1" t="s">
        <v>26</v>
      </c>
      <c r="D158" s="1">
        <v>50.87</v>
      </c>
      <c r="E158" s="1">
        <v>0</v>
      </c>
      <c r="F158" s="1">
        <v>15.12</v>
      </c>
      <c r="G158" s="1">
        <v>132.00299999999999</v>
      </c>
      <c r="H158" s="1">
        <v>142.43899999999999</v>
      </c>
      <c r="I158" s="1">
        <v>-415.91199999999998</v>
      </c>
    </row>
    <row r="159" spans="1:9" hidden="1" x14ac:dyDescent="0.25">
      <c r="A159" s="1" t="s">
        <v>20</v>
      </c>
      <c r="B159" s="1" t="s">
        <v>97</v>
      </c>
      <c r="C159" s="1" t="s">
        <v>10</v>
      </c>
      <c r="D159" s="1">
        <v>69.72</v>
      </c>
      <c r="E159" s="1">
        <v>0</v>
      </c>
      <c r="F159" s="1">
        <v>15.12</v>
      </c>
      <c r="G159" s="1">
        <v>132.00299999999999</v>
      </c>
      <c r="H159" s="1">
        <v>137.09800000000001</v>
      </c>
      <c r="I159" s="1">
        <v>-574.65099999999995</v>
      </c>
    </row>
    <row r="160" spans="1:9" hidden="1" x14ac:dyDescent="0.25">
      <c r="A160" s="1" t="s">
        <v>20</v>
      </c>
      <c r="B160" s="1" t="s">
        <v>98</v>
      </c>
      <c r="C160" s="1" t="s">
        <v>26</v>
      </c>
      <c r="D160" s="1">
        <v>50.87</v>
      </c>
      <c r="E160" s="1">
        <v>0</v>
      </c>
      <c r="F160" s="1">
        <v>15.12</v>
      </c>
      <c r="G160" s="1">
        <v>116.131</v>
      </c>
      <c r="H160" s="1">
        <v>142.43899999999999</v>
      </c>
      <c r="I160" s="1">
        <v>-415.91199999999998</v>
      </c>
    </row>
    <row r="161" spans="1:9" hidden="1" x14ac:dyDescent="0.25">
      <c r="A161" s="1" t="s">
        <v>20</v>
      </c>
      <c r="B161" s="1" t="s">
        <v>98</v>
      </c>
      <c r="C161" s="1" t="s">
        <v>10</v>
      </c>
      <c r="D161" s="1">
        <v>69.72</v>
      </c>
      <c r="E161" s="1">
        <v>0</v>
      </c>
      <c r="F161" s="1">
        <v>15.12</v>
      </c>
      <c r="G161" s="1">
        <v>116.131</v>
      </c>
      <c r="H161" s="1">
        <v>137.09899999999999</v>
      </c>
      <c r="I161" s="1">
        <v>-574.66300000000001</v>
      </c>
    </row>
    <row r="162" spans="1:9" hidden="1" x14ac:dyDescent="0.25">
      <c r="A162" s="1" t="s">
        <v>20</v>
      </c>
      <c r="B162" s="1" t="s">
        <v>14</v>
      </c>
      <c r="C162" s="1" t="s">
        <v>26</v>
      </c>
      <c r="D162" s="1">
        <v>0</v>
      </c>
      <c r="E162" s="1">
        <v>51.78</v>
      </c>
      <c r="F162" s="1">
        <v>10.14</v>
      </c>
      <c r="G162" s="1">
        <v>215.37100000000001</v>
      </c>
      <c r="H162" s="1">
        <v>0</v>
      </c>
      <c r="I162" s="1">
        <v>0</v>
      </c>
    </row>
    <row r="163" spans="1:9" hidden="1" x14ac:dyDescent="0.25">
      <c r="A163" s="1" t="s">
        <v>20</v>
      </c>
      <c r="B163" s="1" t="s">
        <v>14</v>
      </c>
      <c r="C163" s="1" t="s">
        <v>10</v>
      </c>
      <c r="D163" s="1">
        <v>0</v>
      </c>
      <c r="E163" s="1">
        <v>51.78</v>
      </c>
      <c r="F163" s="1">
        <v>10.14</v>
      </c>
      <c r="G163" s="1">
        <v>215.37100000000001</v>
      </c>
      <c r="H163" s="1">
        <v>40.779000000000003</v>
      </c>
      <c r="I163" s="1">
        <v>208.083</v>
      </c>
    </row>
    <row r="164" spans="1:9" hidden="1" x14ac:dyDescent="0.25">
      <c r="A164" s="1" t="s">
        <v>20</v>
      </c>
      <c r="B164" s="1" t="s">
        <v>99</v>
      </c>
      <c r="C164" s="1" t="s">
        <v>26</v>
      </c>
      <c r="D164" s="1">
        <v>0</v>
      </c>
      <c r="E164" s="1">
        <v>-51.78</v>
      </c>
      <c r="F164" s="1">
        <v>-10.14</v>
      </c>
      <c r="G164" s="1">
        <v>-215.37100000000001</v>
      </c>
      <c r="H164" s="1">
        <v>0</v>
      </c>
      <c r="I164" s="1">
        <v>0</v>
      </c>
    </row>
    <row r="165" spans="1:9" hidden="1" x14ac:dyDescent="0.25">
      <c r="A165" s="1" t="s">
        <v>20</v>
      </c>
      <c r="B165" s="1" t="s">
        <v>99</v>
      </c>
      <c r="C165" s="1" t="s">
        <v>10</v>
      </c>
      <c r="D165" s="1">
        <v>0</v>
      </c>
      <c r="E165" s="1">
        <v>-51.78</v>
      </c>
      <c r="F165" s="1">
        <v>-10.14</v>
      </c>
      <c r="G165" s="1">
        <v>-215.37100000000001</v>
      </c>
      <c r="H165" s="1">
        <v>-40.779000000000003</v>
      </c>
      <c r="I165" s="1">
        <v>-208.083</v>
      </c>
    </row>
    <row r="166" spans="1:9" hidden="1" x14ac:dyDescent="0.25">
      <c r="A166" s="1" t="s">
        <v>20</v>
      </c>
      <c r="B166" s="1" t="s">
        <v>15</v>
      </c>
      <c r="C166" s="1" t="s">
        <v>26</v>
      </c>
      <c r="D166" s="1">
        <v>0</v>
      </c>
      <c r="E166" s="1">
        <v>10.33</v>
      </c>
      <c r="F166" s="1">
        <v>51.9</v>
      </c>
      <c r="G166" s="1">
        <v>441.21499999999997</v>
      </c>
      <c r="H166" s="1">
        <v>0</v>
      </c>
      <c r="I166" s="1">
        <v>0</v>
      </c>
    </row>
    <row r="167" spans="1:9" hidden="1" x14ac:dyDescent="0.25">
      <c r="A167" s="1" t="s">
        <v>20</v>
      </c>
      <c r="B167" s="1" t="s">
        <v>15</v>
      </c>
      <c r="C167" s="1" t="s">
        <v>10</v>
      </c>
      <c r="D167" s="1">
        <v>0</v>
      </c>
      <c r="E167" s="1">
        <v>10.33</v>
      </c>
      <c r="F167" s="1">
        <v>51.9</v>
      </c>
      <c r="G167" s="1">
        <v>441.21499999999997</v>
      </c>
      <c r="H167" s="1">
        <v>208.702</v>
      </c>
      <c r="I167" s="1">
        <v>41.6</v>
      </c>
    </row>
    <row r="168" spans="1:9" hidden="1" x14ac:dyDescent="0.25">
      <c r="A168" s="1" t="s">
        <v>20</v>
      </c>
      <c r="B168" s="1" t="s">
        <v>100</v>
      </c>
      <c r="C168" s="1" t="s">
        <v>26</v>
      </c>
      <c r="D168" s="1">
        <v>0</v>
      </c>
      <c r="E168" s="1">
        <v>-10.33</v>
      </c>
      <c r="F168" s="1">
        <v>-51.9</v>
      </c>
      <c r="G168" s="1">
        <v>-441.21499999999997</v>
      </c>
      <c r="H168" s="1">
        <v>0</v>
      </c>
      <c r="I168" s="1">
        <v>0</v>
      </c>
    </row>
    <row r="169" spans="1:9" hidden="1" x14ac:dyDescent="0.25">
      <c r="A169" s="1" t="s">
        <v>20</v>
      </c>
      <c r="B169" s="1" t="s">
        <v>100</v>
      </c>
      <c r="C169" s="1" t="s">
        <v>10</v>
      </c>
      <c r="D169" s="1">
        <v>0</v>
      </c>
      <c r="E169" s="1">
        <v>-10.33</v>
      </c>
      <c r="F169" s="1">
        <v>-51.9</v>
      </c>
      <c r="G169" s="1">
        <v>-441.21499999999997</v>
      </c>
      <c r="H169" s="1">
        <v>-208.702</v>
      </c>
      <c r="I169" s="1">
        <v>-41.6</v>
      </c>
    </row>
    <row r="170" spans="1:9" hidden="1" x14ac:dyDescent="0.25">
      <c r="A170" s="1" t="s">
        <v>20</v>
      </c>
      <c r="B170" s="1" t="s">
        <v>101</v>
      </c>
      <c r="C170" s="1" t="s">
        <v>26</v>
      </c>
      <c r="D170" s="1">
        <v>99.73</v>
      </c>
      <c r="E170" s="1">
        <v>51.78</v>
      </c>
      <c r="F170" s="1">
        <v>10.14</v>
      </c>
      <c r="G170" s="1">
        <v>215.37100000000001</v>
      </c>
      <c r="H170" s="1">
        <v>279.24400000000003</v>
      </c>
      <c r="I170" s="1">
        <v>-815.06600000000003</v>
      </c>
    </row>
    <row r="171" spans="1:9" hidden="1" x14ac:dyDescent="0.25">
      <c r="A171" s="1" t="s">
        <v>20</v>
      </c>
      <c r="B171" s="1" t="s">
        <v>101</v>
      </c>
      <c r="C171" s="1" t="s">
        <v>10</v>
      </c>
      <c r="D171" s="1">
        <v>132.32</v>
      </c>
      <c r="E171" s="1">
        <v>51.78</v>
      </c>
      <c r="F171" s="1">
        <v>10.14</v>
      </c>
      <c r="G171" s="1">
        <v>215.37100000000001</v>
      </c>
      <c r="H171" s="1">
        <v>416.00599999999997</v>
      </c>
      <c r="I171" s="1">
        <v>-881.52</v>
      </c>
    </row>
    <row r="172" spans="1:9" hidden="1" x14ac:dyDescent="0.25">
      <c r="A172" s="1" t="s">
        <v>20</v>
      </c>
      <c r="B172" s="1" t="s">
        <v>102</v>
      </c>
      <c r="C172" s="1" t="s">
        <v>26</v>
      </c>
      <c r="D172" s="1">
        <v>99.73</v>
      </c>
      <c r="E172" s="1">
        <v>-51.78</v>
      </c>
      <c r="F172" s="1">
        <v>-10.14</v>
      </c>
      <c r="G172" s="1">
        <v>-215.37100000000001</v>
      </c>
      <c r="H172" s="1">
        <v>279.24400000000003</v>
      </c>
      <c r="I172" s="1">
        <v>-815.06600000000003</v>
      </c>
    </row>
    <row r="173" spans="1:9" hidden="1" x14ac:dyDescent="0.25">
      <c r="A173" s="1" t="s">
        <v>20</v>
      </c>
      <c r="B173" s="1" t="s">
        <v>102</v>
      </c>
      <c r="C173" s="1" t="s">
        <v>10</v>
      </c>
      <c r="D173" s="1">
        <v>132.32</v>
      </c>
      <c r="E173" s="1">
        <v>-51.78</v>
      </c>
      <c r="F173" s="1">
        <v>-10.14</v>
      </c>
      <c r="G173" s="1">
        <v>-215.37100000000001</v>
      </c>
      <c r="H173" s="1">
        <v>334.44799999999998</v>
      </c>
      <c r="I173" s="1">
        <v>-1297.6849999999999</v>
      </c>
    </row>
    <row r="174" spans="1:9" hidden="1" x14ac:dyDescent="0.25">
      <c r="A174" s="1" t="s">
        <v>20</v>
      </c>
      <c r="B174" s="1" t="s">
        <v>103</v>
      </c>
      <c r="C174" s="1" t="s">
        <v>26</v>
      </c>
      <c r="D174" s="1">
        <v>92.33</v>
      </c>
      <c r="E174" s="1">
        <v>51.78</v>
      </c>
      <c r="F174" s="1">
        <v>10.14</v>
      </c>
      <c r="G174" s="1">
        <v>215.37100000000001</v>
      </c>
      <c r="H174" s="1">
        <v>258.52699999999999</v>
      </c>
      <c r="I174" s="1">
        <v>-754.57399999999996</v>
      </c>
    </row>
    <row r="175" spans="1:9" hidden="1" x14ac:dyDescent="0.25">
      <c r="A175" s="1" t="s">
        <v>20</v>
      </c>
      <c r="B175" s="1" t="s">
        <v>103</v>
      </c>
      <c r="C175" s="1" t="s">
        <v>10</v>
      </c>
      <c r="D175" s="1">
        <v>122.18</v>
      </c>
      <c r="E175" s="1">
        <v>51.78</v>
      </c>
      <c r="F175" s="1">
        <v>10.14</v>
      </c>
      <c r="G175" s="1">
        <v>215.37100000000001</v>
      </c>
      <c r="H175" s="1">
        <v>387.21600000000001</v>
      </c>
      <c r="I175" s="1">
        <v>-797.93499999999995</v>
      </c>
    </row>
    <row r="176" spans="1:9" hidden="1" x14ac:dyDescent="0.25">
      <c r="A176" s="1" t="s">
        <v>20</v>
      </c>
      <c r="B176" s="1" t="s">
        <v>104</v>
      </c>
      <c r="C176" s="1" t="s">
        <v>26</v>
      </c>
      <c r="D176" s="1">
        <v>92.33</v>
      </c>
      <c r="E176" s="1">
        <v>-51.78</v>
      </c>
      <c r="F176" s="1">
        <v>-10.14</v>
      </c>
      <c r="G176" s="1">
        <v>-215.37100000000001</v>
      </c>
      <c r="H176" s="1">
        <v>258.52699999999999</v>
      </c>
      <c r="I176" s="1">
        <v>-754.57399999999996</v>
      </c>
    </row>
    <row r="177" spans="1:9" hidden="1" x14ac:dyDescent="0.25">
      <c r="A177" s="1" t="s">
        <v>20</v>
      </c>
      <c r="B177" s="1" t="s">
        <v>104</v>
      </c>
      <c r="C177" s="1" t="s">
        <v>10</v>
      </c>
      <c r="D177" s="1">
        <v>122.18</v>
      </c>
      <c r="E177" s="1">
        <v>-51.78</v>
      </c>
      <c r="F177" s="1">
        <v>-10.14</v>
      </c>
      <c r="G177" s="1">
        <v>-215.37100000000001</v>
      </c>
      <c r="H177" s="1">
        <v>305.65899999999999</v>
      </c>
      <c r="I177" s="1">
        <v>-1214.1010000000001</v>
      </c>
    </row>
    <row r="178" spans="1:9" hidden="1" x14ac:dyDescent="0.25">
      <c r="A178" s="1" t="s">
        <v>20</v>
      </c>
      <c r="B178" s="1" t="s">
        <v>105</v>
      </c>
      <c r="C178" s="1" t="s">
        <v>26</v>
      </c>
      <c r="D178" s="1">
        <v>99.73</v>
      </c>
      <c r="E178" s="1">
        <v>10.33</v>
      </c>
      <c r="F178" s="1">
        <v>51.9</v>
      </c>
      <c r="G178" s="1">
        <v>441.21499999999997</v>
      </c>
      <c r="H178" s="1">
        <v>279.24400000000003</v>
      </c>
      <c r="I178" s="1">
        <v>-815.06600000000003</v>
      </c>
    </row>
    <row r="179" spans="1:9" hidden="1" x14ac:dyDescent="0.25">
      <c r="A179" s="1" t="s">
        <v>20</v>
      </c>
      <c r="B179" s="1" t="s">
        <v>105</v>
      </c>
      <c r="C179" s="1" t="s">
        <v>10</v>
      </c>
      <c r="D179" s="1">
        <v>132.32</v>
      </c>
      <c r="E179" s="1">
        <v>10.33</v>
      </c>
      <c r="F179" s="1">
        <v>51.9</v>
      </c>
      <c r="G179" s="1">
        <v>441.21499999999997</v>
      </c>
      <c r="H179" s="1">
        <v>583.92899999999997</v>
      </c>
      <c r="I179" s="1">
        <v>-1048.002</v>
      </c>
    </row>
    <row r="180" spans="1:9" hidden="1" x14ac:dyDescent="0.25">
      <c r="A180" s="1" t="s">
        <v>20</v>
      </c>
      <c r="B180" s="1" t="s">
        <v>106</v>
      </c>
      <c r="C180" s="1" t="s">
        <v>26</v>
      </c>
      <c r="D180" s="1">
        <v>99.73</v>
      </c>
      <c r="E180" s="1">
        <v>-10.33</v>
      </c>
      <c r="F180" s="1">
        <v>-51.9</v>
      </c>
      <c r="G180" s="1">
        <v>-441.21499999999997</v>
      </c>
      <c r="H180" s="1">
        <v>279.24400000000003</v>
      </c>
      <c r="I180" s="1">
        <v>-815.06600000000003</v>
      </c>
    </row>
    <row r="181" spans="1:9" hidden="1" x14ac:dyDescent="0.25">
      <c r="A181" s="1" t="s">
        <v>20</v>
      </c>
      <c r="B181" s="1" t="s">
        <v>106</v>
      </c>
      <c r="C181" s="1" t="s">
        <v>10</v>
      </c>
      <c r="D181" s="1">
        <v>132.32</v>
      </c>
      <c r="E181" s="1">
        <v>-10.33</v>
      </c>
      <c r="F181" s="1">
        <v>-51.9</v>
      </c>
      <c r="G181" s="1">
        <v>-441.21499999999997</v>
      </c>
      <c r="H181" s="1">
        <v>166.52500000000001</v>
      </c>
      <c r="I181" s="1">
        <v>-1131.202</v>
      </c>
    </row>
    <row r="182" spans="1:9" hidden="1" x14ac:dyDescent="0.25">
      <c r="A182" s="1" t="s">
        <v>20</v>
      </c>
      <c r="B182" s="1" t="s">
        <v>107</v>
      </c>
      <c r="C182" s="1" t="s">
        <v>26</v>
      </c>
      <c r="D182" s="1">
        <v>92.33</v>
      </c>
      <c r="E182" s="1">
        <v>10.33</v>
      </c>
      <c r="F182" s="1">
        <v>51.9</v>
      </c>
      <c r="G182" s="1">
        <v>441.21499999999997</v>
      </c>
      <c r="H182" s="1">
        <v>258.52699999999999</v>
      </c>
      <c r="I182" s="1">
        <v>-754.57399999999996</v>
      </c>
    </row>
    <row r="183" spans="1:9" hidden="1" x14ac:dyDescent="0.25">
      <c r="A183" s="1" t="s">
        <v>20</v>
      </c>
      <c r="B183" s="1" t="s">
        <v>107</v>
      </c>
      <c r="C183" s="1" t="s">
        <v>10</v>
      </c>
      <c r="D183" s="1">
        <v>122.18</v>
      </c>
      <c r="E183" s="1">
        <v>10.33</v>
      </c>
      <c r="F183" s="1">
        <v>51.9</v>
      </c>
      <c r="G183" s="1">
        <v>441.21499999999997</v>
      </c>
      <c r="H183" s="1">
        <v>555.14</v>
      </c>
      <c r="I183" s="1">
        <v>-964.41800000000001</v>
      </c>
    </row>
    <row r="184" spans="1:9" hidden="1" x14ac:dyDescent="0.25">
      <c r="A184" s="1" t="s">
        <v>20</v>
      </c>
      <c r="B184" s="1" t="s">
        <v>108</v>
      </c>
      <c r="C184" s="1" t="s">
        <v>26</v>
      </c>
      <c r="D184" s="1">
        <v>92.33</v>
      </c>
      <c r="E184" s="1">
        <v>-10.33</v>
      </c>
      <c r="F184" s="1">
        <v>-51.9</v>
      </c>
      <c r="G184" s="1">
        <v>-441.21499999999997</v>
      </c>
      <c r="H184" s="1">
        <v>258.52699999999999</v>
      </c>
      <c r="I184" s="1">
        <v>-754.57399999999996</v>
      </c>
    </row>
    <row r="185" spans="1:9" hidden="1" x14ac:dyDescent="0.25">
      <c r="A185" s="1" t="s">
        <v>20</v>
      </c>
      <c r="B185" s="1" t="s">
        <v>108</v>
      </c>
      <c r="C185" s="1" t="s">
        <v>10</v>
      </c>
      <c r="D185" s="1">
        <v>122.18</v>
      </c>
      <c r="E185" s="1">
        <v>-10.33</v>
      </c>
      <c r="F185" s="1">
        <v>-51.9</v>
      </c>
      <c r="G185" s="1">
        <v>-441.21499999999997</v>
      </c>
      <c r="H185" s="1">
        <v>137.73500000000001</v>
      </c>
      <c r="I185" s="1">
        <v>-1047.6179999999999</v>
      </c>
    </row>
    <row r="186" spans="1:9" hidden="1" x14ac:dyDescent="0.25">
      <c r="A186" s="1" t="s">
        <v>20</v>
      </c>
      <c r="B186" s="1" t="s">
        <v>109</v>
      </c>
      <c r="C186" s="1" t="s">
        <v>26</v>
      </c>
      <c r="D186" s="1">
        <v>108.36</v>
      </c>
      <c r="E186" s="1">
        <v>15.53</v>
      </c>
      <c r="F186" s="1">
        <v>3.04</v>
      </c>
      <c r="G186" s="1">
        <v>64.611000000000004</v>
      </c>
      <c r="H186" s="1">
        <v>303.41399999999999</v>
      </c>
      <c r="I186" s="1">
        <v>-885.64</v>
      </c>
    </row>
    <row r="187" spans="1:9" hidden="1" x14ac:dyDescent="0.25">
      <c r="A187" s="1" t="s">
        <v>20</v>
      </c>
      <c r="B187" s="1" t="s">
        <v>109</v>
      </c>
      <c r="C187" s="1" t="s">
        <v>10</v>
      </c>
      <c r="D187" s="1">
        <v>144.16</v>
      </c>
      <c r="E187" s="1">
        <v>15.53</v>
      </c>
      <c r="F187" s="1">
        <v>3.04</v>
      </c>
      <c r="G187" s="1">
        <v>64.611000000000004</v>
      </c>
      <c r="H187" s="1">
        <v>421.04899999999998</v>
      </c>
      <c r="I187" s="1">
        <v>-1124.692</v>
      </c>
    </row>
    <row r="188" spans="1:9" hidden="1" x14ac:dyDescent="0.25">
      <c r="A188" s="1" t="s">
        <v>20</v>
      </c>
      <c r="B188" s="1" t="s">
        <v>110</v>
      </c>
      <c r="C188" s="1" t="s">
        <v>26</v>
      </c>
      <c r="D188" s="1">
        <v>108.36</v>
      </c>
      <c r="E188" s="1">
        <v>-15.53</v>
      </c>
      <c r="F188" s="1">
        <v>-3.04</v>
      </c>
      <c r="G188" s="1">
        <v>-64.611000000000004</v>
      </c>
      <c r="H188" s="1">
        <v>303.41399999999999</v>
      </c>
      <c r="I188" s="1">
        <v>-885.64</v>
      </c>
    </row>
    <row r="189" spans="1:9" hidden="1" x14ac:dyDescent="0.25">
      <c r="A189" s="1" t="s">
        <v>20</v>
      </c>
      <c r="B189" s="1" t="s">
        <v>110</v>
      </c>
      <c r="C189" s="1" t="s">
        <v>10</v>
      </c>
      <c r="D189" s="1">
        <v>144.16</v>
      </c>
      <c r="E189" s="1">
        <v>-15.53</v>
      </c>
      <c r="F189" s="1">
        <v>-3.04</v>
      </c>
      <c r="G189" s="1">
        <v>-64.611000000000004</v>
      </c>
      <c r="H189" s="1">
        <v>396.58100000000002</v>
      </c>
      <c r="I189" s="1">
        <v>-1249.5419999999999</v>
      </c>
    </row>
    <row r="190" spans="1:9" hidden="1" x14ac:dyDescent="0.25">
      <c r="A190" s="1" t="s">
        <v>20</v>
      </c>
      <c r="B190" s="1" t="s">
        <v>111</v>
      </c>
      <c r="C190" s="1" t="s">
        <v>26</v>
      </c>
      <c r="D190" s="1">
        <v>83.7</v>
      </c>
      <c r="E190" s="1">
        <v>15.53</v>
      </c>
      <c r="F190" s="1">
        <v>3.04</v>
      </c>
      <c r="G190" s="1">
        <v>64.611000000000004</v>
      </c>
      <c r="H190" s="1">
        <v>234.357</v>
      </c>
      <c r="I190" s="1">
        <v>-684</v>
      </c>
    </row>
    <row r="191" spans="1:9" hidden="1" x14ac:dyDescent="0.25">
      <c r="A191" s="1" t="s">
        <v>20</v>
      </c>
      <c r="B191" s="1" t="s">
        <v>111</v>
      </c>
      <c r="C191" s="1" t="s">
        <v>10</v>
      </c>
      <c r="D191" s="1">
        <v>110.35</v>
      </c>
      <c r="E191" s="1">
        <v>15.53</v>
      </c>
      <c r="F191" s="1">
        <v>3.04</v>
      </c>
      <c r="G191" s="1">
        <v>64.611000000000004</v>
      </c>
      <c r="H191" s="1">
        <v>325.08300000000003</v>
      </c>
      <c r="I191" s="1">
        <v>-846.07799999999997</v>
      </c>
    </row>
    <row r="192" spans="1:9" hidden="1" x14ac:dyDescent="0.25">
      <c r="A192" s="1" t="s">
        <v>20</v>
      </c>
      <c r="B192" s="1" t="s">
        <v>112</v>
      </c>
      <c r="C192" s="1" t="s">
        <v>26</v>
      </c>
      <c r="D192" s="1">
        <v>83.7</v>
      </c>
      <c r="E192" s="1">
        <v>-15.53</v>
      </c>
      <c r="F192" s="1">
        <v>-3.04</v>
      </c>
      <c r="G192" s="1">
        <v>-64.611000000000004</v>
      </c>
      <c r="H192" s="1">
        <v>234.357</v>
      </c>
      <c r="I192" s="1">
        <v>-684</v>
      </c>
    </row>
    <row r="193" spans="1:9" hidden="1" x14ac:dyDescent="0.25">
      <c r="A193" s="1" t="s">
        <v>20</v>
      </c>
      <c r="B193" s="1" t="s">
        <v>112</v>
      </c>
      <c r="C193" s="1" t="s">
        <v>10</v>
      </c>
      <c r="D193" s="1">
        <v>110.35</v>
      </c>
      <c r="E193" s="1">
        <v>-15.53</v>
      </c>
      <c r="F193" s="1">
        <v>-3.04</v>
      </c>
      <c r="G193" s="1">
        <v>-64.611000000000004</v>
      </c>
      <c r="H193" s="1">
        <v>300.61599999999999</v>
      </c>
      <c r="I193" s="1">
        <v>-970.928</v>
      </c>
    </row>
    <row r="194" spans="1:9" hidden="1" x14ac:dyDescent="0.25">
      <c r="A194" s="1" t="s">
        <v>20</v>
      </c>
      <c r="B194" s="1" t="s">
        <v>113</v>
      </c>
      <c r="C194" s="1" t="s">
        <v>26</v>
      </c>
      <c r="D194" s="1">
        <v>108.36</v>
      </c>
      <c r="E194" s="1">
        <v>3.1</v>
      </c>
      <c r="F194" s="1">
        <v>15.57</v>
      </c>
      <c r="G194" s="1">
        <v>132.36500000000001</v>
      </c>
      <c r="H194" s="1">
        <v>303.41399999999999</v>
      </c>
      <c r="I194" s="1">
        <v>-885.64</v>
      </c>
    </row>
    <row r="195" spans="1:9" hidden="1" x14ac:dyDescent="0.25">
      <c r="A195" s="1" t="s">
        <v>20</v>
      </c>
      <c r="B195" s="1" t="s">
        <v>113</v>
      </c>
      <c r="C195" s="1" t="s">
        <v>10</v>
      </c>
      <c r="D195" s="1">
        <v>144.16</v>
      </c>
      <c r="E195" s="1">
        <v>3.1</v>
      </c>
      <c r="F195" s="1">
        <v>15.57</v>
      </c>
      <c r="G195" s="1">
        <v>132.36500000000001</v>
      </c>
      <c r="H195" s="1">
        <v>471.42599999999999</v>
      </c>
      <c r="I195" s="1">
        <v>-1174.6369999999999</v>
      </c>
    </row>
    <row r="196" spans="1:9" hidden="1" x14ac:dyDescent="0.25">
      <c r="A196" s="1" t="s">
        <v>20</v>
      </c>
      <c r="B196" s="1" t="s">
        <v>114</v>
      </c>
      <c r="C196" s="1" t="s">
        <v>26</v>
      </c>
      <c r="D196" s="1">
        <v>108.36</v>
      </c>
      <c r="E196" s="1">
        <v>-3.1</v>
      </c>
      <c r="F196" s="1">
        <v>-15.57</v>
      </c>
      <c r="G196" s="1">
        <v>-132.36500000000001</v>
      </c>
      <c r="H196" s="1">
        <v>303.41399999999999</v>
      </c>
      <c r="I196" s="1">
        <v>-885.64</v>
      </c>
    </row>
    <row r="197" spans="1:9" hidden="1" x14ac:dyDescent="0.25">
      <c r="A197" s="1" t="s">
        <v>20</v>
      </c>
      <c r="B197" s="1" t="s">
        <v>114</v>
      </c>
      <c r="C197" s="1" t="s">
        <v>10</v>
      </c>
      <c r="D197" s="1">
        <v>144.16</v>
      </c>
      <c r="E197" s="1">
        <v>-3.1</v>
      </c>
      <c r="F197" s="1">
        <v>-15.57</v>
      </c>
      <c r="G197" s="1">
        <v>-132.36500000000001</v>
      </c>
      <c r="H197" s="1">
        <v>346.20400000000001</v>
      </c>
      <c r="I197" s="1">
        <v>-1199.597</v>
      </c>
    </row>
    <row r="198" spans="1:9" hidden="1" x14ac:dyDescent="0.25">
      <c r="A198" s="1" t="s">
        <v>20</v>
      </c>
      <c r="B198" s="1" t="s">
        <v>115</v>
      </c>
      <c r="C198" s="1" t="s">
        <v>26</v>
      </c>
      <c r="D198" s="1">
        <v>83.7</v>
      </c>
      <c r="E198" s="1">
        <v>3.1</v>
      </c>
      <c r="F198" s="1">
        <v>15.57</v>
      </c>
      <c r="G198" s="1">
        <v>132.36500000000001</v>
      </c>
      <c r="H198" s="1">
        <v>234.357</v>
      </c>
      <c r="I198" s="1">
        <v>-684</v>
      </c>
    </row>
    <row r="199" spans="1:9" hidden="1" x14ac:dyDescent="0.25">
      <c r="A199" s="1" t="s">
        <v>20</v>
      </c>
      <c r="B199" s="1" t="s">
        <v>115</v>
      </c>
      <c r="C199" s="1" t="s">
        <v>10</v>
      </c>
      <c r="D199" s="1">
        <v>110.35</v>
      </c>
      <c r="E199" s="1">
        <v>3.1</v>
      </c>
      <c r="F199" s="1">
        <v>15.57</v>
      </c>
      <c r="G199" s="1">
        <v>132.36500000000001</v>
      </c>
      <c r="H199" s="1">
        <v>375.46</v>
      </c>
      <c r="I199" s="1">
        <v>-896.02300000000002</v>
      </c>
    </row>
    <row r="200" spans="1:9" hidden="1" x14ac:dyDescent="0.25">
      <c r="A200" s="1" t="s">
        <v>20</v>
      </c>
      <c r="B200" s="1" t="s">
        <v>116</v>
      </c>
      <c r="C200" s="1" t="s">
        <v>26</v>
      </c>
      <c r="D200" s="1">
        <v>83.7</v>
      </c>
      <c r="E200" s="1">
        <v>-3.1</v>
      </c>
      <c r="F200" s="1">
        <v>-15.57</v>
      </c>
      <c r="G200" s="1">
        <v>-132.36500000000001</v>
      </c>
      <c r="H200" s="1">
        <v>234.357</v>
      </c>
      <c r="I200" s="1">
        <v>-684</v>
      </c>
    </row>
    <row r="201" spans="1:9" hidden="1" x14ac:dyDescent="0.25">
      <c r="A201" s="1" t="s">
        <v>20</v>
      </c>
      <c r="B201" s="1" t="s">
        <v>116</v>
      </c>
      <c r="C201" s="1" t="s">
        <v>10</v>
      </c>
      <c r="D201" s="1">
        <v>110.35</v>
      </c>
      <c r="E201" s="1">
        <v>-3.1</v>
      </c>
      <c r="F201" s="1">
        <v>-15.57</v>
      </c>
      <c r="G201" s="1">
        <v>-132.36500000000001</v>
      </c>
      <c r="H201" s="1">
        <v>250.239</v>
      </c>
      <c r="I201" s="1">
        <v>-920.98299999999995</v>
      </c>
    </row>
    <row r="202" spans="1:9" hidden="1" x14ac:dyDescent="0.25">
      <c r="A202" s="1" t="s">
        <v>20</v>
      </c>
      <c r="B202" s="1" t="s">
        <v>117</v>
      </c>
      <c r="C202" s="1" t="s">
        <v>26</v>
      </c>
      <c r="D202" s="1">
        <v>66.900000000000006</v>
      </c>
      <c r="E202" s="1">
        <v>51.78</v>
      </c>
      <c r="F202" s="1">
        <v>10.14</v>
      </c>
      <c r="G202" s="1">
        <v>215.37100000000001</v>
      </c>
      <c r="H202" s="1">
        <v>187.32599999999999</v>
      </c>
      <c r="I202" s="1">
        <v>-546.97799999999995</v>
      </c>
    </row>
    <row r="203" spans="1:9" hidden="1" x14ac:dyDescent="0.25">
      <c r="A203" s="1" t="s">
        <v>20</v>
      </c>
      <c r="B203" s="1" t="s">
        <v>117</v>
      </c>
      <c r="C203" s="1" t="s">
        <v>10</v>
      </c>
      <c r="D203" s="1">
        <v>91.69</v>
      </c>
      <c r="E203" s="1">
        <v>51.78</v>
      </c>
      <c r="F203" s="1">
        <v>10.14</v>
      </c>
      <c r="G203" s="1">
        <v>215.37100000000001</v>
      </c>
      <c r="H203" s="1">
        <v>301.09800000000001</v>
      </c>
      <c r="I203" s="1">
        <v>-547.697</v>
      </c>
    </row>
    <row r="204" spans="1:9" hidden="1" x14ac:dyDescent="0.25">
      <c r="A204" s="1" t="s">
        <v>20</v>
      </c>
      <c r="B204" s="1" t="s">
        <v>118</v>
      </c>
      <c r="C204" s="1" t="s">
        <v>26</v>
      </c>
      <c r="D204" s="1">
        <v>66.900000000000006</v>
      </c>
      <c r="E204" s="1">
        <v>-51.78</v>
      </c>
      <c r="F204" s="1">
        <v>-10.14</v>
      </c>
      <c r="G204" s="1">
        <v>-215.37100000000001</v>
      </c>
      <c r="H204" s="1">
        <v>187.32599999999999</v>
      </c>
      <c r="I204" s="1">
        <v>-546.97799999999995</v>
      </c>
    </row>
    <row r="205" spans="1:9" hidden="1" x14ac:dyDescent="0.25">
      <c r="A205" s="1" t="s">
        <v>20</v>
      </c>
      <c r="B205" s="1" t="s">
        <v>118</v>
      </c>
      <c r="C205" s="1" t="s">
        <v>10</v>
      </c>
      <c r="D205" s="1">
        <v>91.69</v>
      </c>
      <c r="E205" s="1">
        <v>-51.78</v>
      </c>
      <c r="F205" s="1">
        <v>-10.14</v>
      </c>
      <c r="G205" s="1">
        <v>-215.37100000000001</v>
      </c>
      <c r="H205" s="1">
        <v>219.541</v>
      </c>
      <c r="I205" s="1">
        <v>-963.86199999999997</v>
      </c>
    </row>
    <row r="206" spans="1:9" hidden="1" x14ac:dyDescent="0.25">
      <c r="A206" s="1" t="s">
        <v>20</v>
      </c>
      <c r="B206" s="1" t="s">
        <v>119</v>
      </c>
      <c r="C206" s="1" t="s">
        <v>26</v>
      </c>
      <c r="D206" s="1">
        <v>59.5</v>
      </c>
      <c r="E206" s="1">
        <v>51.78</v>
      </c>
      <c r="F206" s="1">
        <v>10.14</v>
      </c>
      <c r="G206" s="1">
        <v>215.37100000000001</v>
      </c>
      <c r="H206" s="1">
        <v>166.60900000000001</v>
      </c>
      <c r="I206" s="1">
        <v>-486.48599999999999</v>
      </c>
    </row>
    <row r="207" spans="1:9" hidden="1" x14ac:dyDescent="0.25">
      <c r="A207" s="1" t="s">
        <v>20</v>
      </c>
      <c r="B207" s="1" t="s">
        <v>119</v>
      </c>
      <c r="C207" s="1" t="s">
        <v>10</v>
      </c>
      <c r="D207" s="1">
        <v>81.55</v>
      </c>
      <c r="E207" s="1">
        <v>51.78</v>
      </c>
      <c r="F207" s="1">
        <v>10.14</v>
      </c>
      <c r="G207" s="1">
        <v>215.37100000000001</v>
      </c>
      <c r="H207" s="1">
        <v>272.30900000000003</v>
      </c>
      <c r="I207" s="1">
        <v>-464.113</v>
      </c>
    </row>
    <row r="208" spans="1:9" hidden="1" x14ac:dyDescent="0.25">
      <c r="A208" s="1" t="s">
        <v>20</v>
      </c>
      <c r="B208" s="1" t="s">
        <v>120</v>
      </c>
      <c r="C208" s="1" t="s">
        <v>26</v>
      </c>
      <c r="D208" s="1">
        <v>59.5</v>
      </c>
      <c r="E208" s="1">
        <v>-51.78</v>
      </c>
      <c r="F208" s="1">
        <v>-10.14</v>
      </c>
      <c r="G208" s="1">
        <v>-215.37100000000001</v>
      </c>
      <c r="H208" s="1">
        <v>166.60900000000001</v>
      </c>
      <c r="I208" s="1">
        <v>-486.48599999999999</v>
      </c>
    </row>
    <row r="209" spans="1:9" hidden="1" x14ac:dyDescent="0.25">
      <c r="A209" s="1" t="s">
        <v>20</v>
      </c>
      <c r="B209" s="1" t="s">
        <v>120</v>
      </c>
      <c r="C209" s="1" t="s">
        <v>10</v>
      </c>
      <c r="D209" s="1">
        <v>81.55</v>
      </c>
      <c r="E209" s="1">
        <v>-51.78</v>
      </c>
      <c r="F209" s="1">
        <v>-10.14</v>
      </c>
      <c r="G209" s="1">
        <v>-215.37100000000001</v>
      </c>
      <c r="H209" s="1">
        <v>190.751</v>
      </c>
      <c r="I209" s="1">
        <v>-880.27800000000002</v>
      </c>
    </row>
    <row r="210" spans="1:9" hidden="1" x14ac:dyDescent="0.25">
      <c r="A210" s="1" t="s">
        <v>20</v>
      </c>
      <c r="B210" s="1" t="s">
        <v>121</v>
      </c>
      <c r="C210" s="1" t="s">
        <v>26</v>
      </c>
      <c r="D210" s="1">
        <v>66.900000000000006</v>
      </c>
      <c r="E210" s="1">
        <v>10.33</v>
      </c>
      <c r="F210" s="1">
        <v>51.9</v>
      </c>
      <c r="G210" s="1">
        <v>441.21499999999997</v>
      </c>
      <c r="H210" s="1">
        <v>187.32599999999999</v>
      </c>
      <c r="I210" s="1">
        <v>-546.97799999999995</v>
      </c>
    </row>
    <row r="211" spans="1:9" hidden="1" x14ac:dyDescent="0.25">
      <c r="A211" s="1" t="s">
        <v>20</v>
      </c>
      <c r="B211" s="1" t="s">
        <v>121</v>
      </c>
      <c r="C211" s="1" t="s">
        <v>10</v>
      </c>
      <c r="D211" s="1">
        <v>91.69</v>
      </c>
      <c r="E211" s="1">
        <v>10.33</v>
      </c>
      <c r="F211" s="1">
        <v>51.9</v>
      </c>
      <c r="G211" s="1">
        <v>441.21499999999997</v>
      </c>
      <c r="H211" s="1">
        <v>469.02199999999999</v>
      </c>
      <c r="I211" s="1">
        <v>-714.18</v>
      </c>
    </row>
    <row r="212" spans="1:9" hidden="1" x14ac:dyDescent="0.25">
      <c r="A212" s="1" t="s">
        <v>20</v>
      </c>
      <c r="B212" s="1" t="s">
        <v>122</v>
      </c>
      <c r="C212" s="1" t="s">
        <v>26</v>
      </c>
      <c r="D212" s="1">
        <v>66.900000000000006</v>
      </c>
      <c r="E212" s="1">
        <v>-10.33</v>
      </c>
      <c r="F212" s="1">
        <v>-51.9</v>
      </c>
      <c r="G212" s="1">
        <v>-441.21499999999997</v>
      </c>
      <c r="H212" s="1">
        <v>187.32599999999999</v>
      </c>
      <c r="I212" s="1">
        <v>-546.97799999999995</v>
      </c>
    </row>
    <row r="213" spans="1:9" hidden="1" x14ac:dyDescent="0.25">
      <c r="A213" s="1" t="s">
        <v>20</v>
      </c>
      <c r="B213" s="1" t="s">
        <v>122</v>
      </c>
      <c r="C213" s="1" t="s">
        <v>10</v>
      </c>
      <c r="D213" s="1">
        <v>91.69</v>
      </c>
      <c r="E213" s="1">
        <v>-10.33</v>
      </c>
      <c r="F213" s="1">
        <v>-51.9</v>
      </c>
      <c r="G213" s="1">
        <v>-441.21499999999997</v>
      </c>
      <c r="H213" s="1">
        <v>51.616999999999997</v>
      </c>
      <c r="I213" s="1">
        <v>-797.38</v>
      </c>
    </row>
    <row r="214" spans="1:9" hidden="1" x14ac:dyDescent="0.25">
      <c r="A214" s="1" t="s">
        <v>20</v>
      </c>
      <c r="B214" s="1" t="s">
        <v>123</v>
      </c>
      <c r="C214" s="1" t="s">
        <v>26</v>
      </c>
      <c r="D214" s="1">
        <v>59.5</v>
      </c>
      <c r="E214" s="1">
        <v>10.33</v>
      </c>
      <c r="F214" s="1">
        <v>51.9</v>
      </c>
      <c r="G214" s="1">
        <v>441.21499999999997</v>
      </c>
      <c r="H214" s="1">
        <v>166.60900000000001</v>
      </c>
      <c r="I214" s="1">
        <v>-486.48599999999999</v>
      </c>
    </row>
    <row r="215" spans="1:9" hidden="1" x14ac:dyDescent="0.25">
      <c r="A215" s="1" t="s">
        <v>20</v>
      </c>
      <c r="B215" s="1" t="s">
        <v>123</v>
      </c>
      <c r="C215" s="1" t="s">
        <v>10</v>
      </c>
      <c r="D215" s="1">
        <v>81.55</v>
      </c>
      <c r="E215" s="1">
        <v>10.33</v>
      </c>
      <c r="F215" s="1">
        <v>51.9</v>
      </c>
      <c r="G215" s="1">
        <v>441.21499999999997</v>
      </c>
      <c r="H215" s="1">
        <v>440.23200000000003</v>
      </c>
      <c r="I215" s="1">
        <v>-630.59500000000003</v>
      </c>
    </row>
    <row r="216" spans="1:9" hidden="1" x14ac:dyDescent="0.25">
      <c r="A216" s="1" t="s">
        <v>20</v>
      </c>
      <c r="B216" s="1" t="s">
        <v>124</v>
      </c>
      <c r="C216" s="1" t="s">
        <v>26</v>
      </c>
      <c r="D216" s="1">
        <v>59.5</v>
      </c>
      <c r="E216" s="1">
        <v>-10.33</v>
      </c>
      <c r="F216" s="1">
        <v>-51.9</v>
      </c>
      <c r="G216" s="1">
        <v>-441.21499999999997</v>
      </c>
      <c r="H216" s="1">
        <v>166.60900000000001</v>
      </c>
      <c r="I216" s="1">
        <v>-486.48599999999999</v>
      </c>
    </row>
    <row r="217" spans="1:9" hidden="1" x14ac:dyDescent="0.25">
      <c r="A217" s="1" t="s">
        <v>20</v>
      </c>
      <c r="B217" s="1" t="s">
        <v>124</v>
      </c>
      <c r="C217" s="1" t="s">
        <v>10</v>
      </c>
      <c r="D217" s="1">
        <v>81.55</v>
      </c>
      <c r="E217" s="1">
        <v>-10.33</v>
      </c>
      <c r="F217" s="1">
        <v>-51.9</v>
      </c>
      <c r="G217" s="1">
        <v>-441.21499999999997</v>
      </c>
      <c r="H217" s="1">
        <v>22.827999999999999</v>
      </c>
      <c r="I217" s="1">
        <v>-713.79600000000005</v>
      </c>
    </row>
    <row r="218" spans="1:9" hidden="1" x14ac:dyDescent="0.25">
      <c r="A218" s="1" t="s">
        <v>20</v>
      </c>
      <c r="B218" s="1" t="s">
        <v>125</v>
      </c>
      <c r="C218" s="1" t="s">
        <v>26</v>
      </c>
      <c r="D218" s="1">
        <v>75.53</v>
      </c>
      <c r="E218" s="1">
        <v>15.53</v>
      </c>
      <c r="F218" s="1">
        <v>3.04</v>
      </c>
      <c r="G218" s="1">
        <v>64.611000000000004</v>
      </c>
      <c r="H218" s="1">
        <v>211.49600000000001</v>
      </c>
      <c r="I218" s="1">
        <v>-617.55200000000002</v>
      </c>
    </row>
    <row r="219" spans="1:9" hidden="1" x14ac:dyDescent="0.25">
      <c r="A219" s="1" t="s">
        <v>20</v>
      </c>
      <c r="B219" s="1" t="s">
        <v>125</v>
      </c>
      <c r="C219" s="1" t="s">
        <v>10</v>
      </c>
      <c r="D219" s="1">
        <v>103.52</v>
      </c>
      <c r="E219" s="1">
        <v>15.53</v>
      </c>
      <c r="F219" s="1">
        <v>3.04</v>
      </c>
      <c r="G219" s="1">
        <v>64.611000000000004</v>
      </c>
      <c r="H219" s="1">
        <v>306.14100000000002</v>
      </c>
      <c r="I219" s="1">
        <v>-790.87</v>
      </c>
    </row>
    <row r="220" spans="1:9" hidden="1" x14ac:dyDescent="0.25">
      <c r="A220" s="1" t="s">
        <v>20</v>
      </c>
      <c r="B220" s="1" t="s">
        <v>126</v>
      </c>
      <c r="C220" s="1" t="s">
        <v>26</v>
      </c>
      <c r="D220" s="1">
        <v>75.53</v>
      </c>
      <c r="E220" s="1">
        <v>-15.53</v>
      </c>
      <c r="F220" s="1">
        <v>-3.04</v>
      </c>
      <c r="G220" s="1">
        <v>-64.611000000000004</v>
      </c>
      <c r="H220" s="1">
        <v>211.49600000000001</v>
      </c>
      <c r="I220" s="1">
        <v>-617.55200000000002</v>
      </c>
    </row>
    <row r="221" spans="1:9" hidden="1" x14ac:dyDescent="0.25">
      <c r="A221" s="1" t="s">
        <v>20</v>
      </c>
      <c r="B221" s="1" t="s">
        <v>126</v>
      </c>
      <c r="C221" s="1" t="s">
        <v>10</v>
      </c>
      <c r="D221" s="1">
        <v>103.52</v>
      </c>
      <c r="E221" s="1">
        <v>-15.53</v>
      </c>
      <c r="F221" s="1">
        <v>-3.04</v>
      </c>
      <c r="G221" s="1">
        <v>-64.611000000000004</v>
      </c>
      <c r="H221" s="1">
        <v>281.67399999999998</v>
      </c>
      <c r="I221" s="1">
        <v>-915.71900000000005</v>
      </c>
    </row>
    <row r="222" spans="1:9" hidden="1" x14ac:dyDescent="0.25">
      <c r="A222" s="1" t="s">
        <v>20</v>
      </c>
      <c r="B222" s="1" t="s">
        <v>127</v>
      </c>
      <c r="C222" s="1" t="s">
        <v>26</v>
      </c>
      <c r="D222" s="1">
        <v>50.87</v>
      </c>
      <c r="E222" s="1">
        <v>15.53</v>
      </c>
      <c r="F222" s="1">
        <v>3.04</v>
      </c>
      <c r="G222" s="1">
        <v>64.611000000000004</v>
      </c>
      <c r="H222" s="1">
        <v>142.43899999999999</v>
      </c>
      <c r="I222" s="1">
        <v>-415.91199999999998</v>
      </c>
    </row>
    <row r="223" spans="1:9" hidden="1" x14ac:dyDescent="0.25">
      <c r="A223" s="1" t="s">
        <v>20</v>
      </c>
      <c r="B223" s="1" t="s">
        <v>127</v>
      </c>
      <c r="C223" s="1" t="s">
        <v>10</v>
      </c>
      <c r="D223" s="1">
        <v>69.72</v>
      </c>
      <c r="E223" s="1">
        <v>15.53</v>
      </c>
      <c r="F223" s="1">
        <v>3.04</v>
      </c>
      <c r="G223" s="1">
        <v>64.611000000000004</v>
      </c>
      <c r="H223" s="1">
        <v>210.17599999999999</v>
      </c>
      <c r="I223" s="1">
        <v>-512.25599999999997</v>
      </c>
    </row>
    <row r="224" spans="1:9" hidden="1" x14ac:dyDescent="0.25">
      <c r="A224" s="1" t="s">
        <v>20</v>
      </c>
      <c r="B224" s="1" t="s">
        <v>128</v>
      </c>
      <c r="C224" s="1" t="s">
        <v>26</v>
      </c>
      <c r="D224" s="1">
        <v>50.87</v>
      </c>
      <c r="E224" s="1">
        <v>-15.53</v>
      </c>
      <c r="F224" s="1">
        <v>-3.04</v>
      </c>
      <c r="G224" s="1">
        <v>-64.611000000000004</v>
      </c>
      <c r="H224" s="1">
        <v>142.43899999999999</v>
      </c>
      <c r="I224" s="1">
        <v>-415.91199999999998</v>
      </c>
    </row>
    <row r="225" spans="1:9" hidden="1" x14ac:dyDescent="0.25">
      <c r="A225" s="1" t="s">
        <v>20</v>
      </c>
      <c r="B225" s="1" t="s">
        <v>128</v>
      </c>
      <c r="C225" s="1" t="s">
        <v>10</v>
      </c>
      <c r="D225" s="1">
        <v>69.72</v>
      </c>
      <c r="E225" s="1">
        <v>-15.53</v>
      </c>
      <c r="F225" s="1">
        <v>-3.04</v>
      </c>
      <c r="G225" s="1">
        <v>-64.611000000000004</v>
      </c>
      <c r="H225" s="1">
        <v>185.708</v>
      </c>
      <c r="I225" s="1">
        <v>-637.10599999999999</v>
      </c>
    </row>
    <row r="226" spans="1:9" hidden="1" x14ac:dyDescent="0.25">
      <c r="A226" s="1" t="s">
        <v>20</v>
      </c>
      <c r="B226" s="1" t="s">
        <v>129</v>
      </c>
      <c r="C226" s="1" t="s">
        <v>26</v>
      </c>
      <c r="D226" s="1">
        <v>75.53</v>
      </c>
      <c r="E226" s="1">
        <v>3.1</v>
      </c>
      <c r="F226" s="1">
        <v>15.57</v>
      </c>
      <c r="G226" s="1">
        <v>132.36500000000001</v>
      </c>
      <c r="H226" s="1">
        <v>211.49600000000001</v>
      </c>
      <c r="I226" s="1">
        <v>-617.55200000000002</v>
      </c>
    </row>
    <row r="227" spans="1:9" hidden="1" x14ac:dyDescent="0.25">
      <c r="A227" s="1" t="s">
        <v>20</v>
      </c>
      <c r="B227" s="1" t="s">
        <v>129</v>
      </c>
      <c r="C227" s="1" t="s">
        <v>10</v>
      </c>
      <c r="D227" s="1">
        <v>103.52</v>
      </c>
      <c r="E227" s="1">
        <v>3.1</v>
      </c>
      <c r="F227" s="1">
        <v>15.57</v>
      </c>
      <c r="G227" s="1">
        <v>132.36500000000001</v>
      </c>
      <c r="H227" s="1">
        <v>356.51799999999997</v>
      </c>
      <c r="I227" s="1">
        <v>-840.81500000000005</v>
      </c>
    </row>
    <row r="228" spans="1:9" hidden="1" x14ac:dyDescent="0.25">
      <c r="A228" s="1" t="s">
        <v>20</v>
      </c>
      <c r="B228" s="1" t="s">
        <v>130</v>
      </c>
      <c r="C228" s="1" t="s">
        <v>26</v>
      </c>
      <c r="D228" s="1">
        <v>75.53</v>
      </c>
      <c r="E228" s="1">
        <v>-3.1</v>
      </c>
      <c r="F228" s="1">
        <v>-15.57</v>
      </c>
      <c r="G228" s="1">
        <v>-132.36500000000001</v>
      </c>
      <c r="H228" s="1">
        <v>211.49600000000001</v>
      </c>
      <c r="I228" s="1">
        <v>-617.55200000000002</v>
      </c>
    </row>
    <row r="229" spans="1:9" hidden="1" x14ac:dyDescent="0.25">
      <c r="A229" s="1" t="s">
        <v>20</v>
      </c>
      <c r="B229" s="1" t="s">
        <v>130</v>
      </c>
      <c r="C229" s="1" t="s">
        <v>10</v>
      </c>
      <c r="D229" s="1">
        <v>103.52</v>
      </c>
      <c r="E229" s="1">
        <v>-3.1</v>
      </c>
      <c r="F229" s="1">
        <v>-15.57</v>
      </c>
      <c r="G229" s="1">
        <v>-132.36500000000001</v>
      </c>
      <c r="H229" s="1">
        <v>231.297</v>
      </c>
      <c r="I229" s="1">
        <v>-865.77499999999998</v>
      </c>
    </row>
    <row r="230" spans="1:9" hidden="1" x14ac:dyDescent="0.25">
      <c r="A230" s="1" t="s">
        <v>20</v>
      </c>
      <c r="B230" s="1" t="s">
        <v>131</v>
      </c>
      <c r="C230" s="1" t="s">
        <v>26</v>
      </c>
      <c r="D230" s="1">
        <v>50.87</v>
      </c>
      <c r="E230" s="1">
        <v>3.1</v>
      </c>
      <c r="F230" s="1">
        <v>15.57</v>
      </c>
      <c r="G230" s="1">
        <v>132.36500000000001</v>
      </c>
      <c r="H230" s="1">
        <v>142.43899999999999</v>
      </c>
      <c r="I230" s="1">
        <v>-415.91199999999998</v>
      </c>
    </row>
    <row r="231" spans="1:9" hidden="1" x14ac:dyDescent="0.25">
      <c r="A231" s="1" t="s">
        <v>20</v>
      </c>
      <c r="B231" s="1" t="s">
        <v>131</v>
      </c>
      <c r="C231" s="1" t="s">
        <v>10</v>
      </c>
      <c r="D231" s="1">
        <v>69.72</v>
      </c>
      <c r="E231" s="1">
        <v>3.1</v>
      </c>
      <c r="F231" s="1">
        <v>15.57</v>
      </c>
      <c r="G231" s="1">
        <v>132.36500000000001</v>
      </c>
      <c r="H231" s="1">
        <v>260.553</v>
      </c>
      <c r="I231" s="1">
        <v>-562.20100000000002</v>
      </c>
    </row>
    <row r="232" spans="1:9" hidden="1" x14ac:dyDescent="0.25">
      <c r="A232" s="1" t="s">
        <v>20</v>
      </c>
      <c r="B232" s="1" t="s">
        <v>132</v>
      </c>
      <c r="C232" s="1" t="s">
        <v>26</v>
      </c>
      <c r="D232" s="1">
        <v>50.87</v>
      </c>
      <c r="E232" s="1">
        <v>-3.1</v>
      </c>
      <c r="F232" s="1">
        <v>-15.57</v>
      </c>
      <c r="G232" s="1">
        <v>-132.36500000000001</v>
      </c>
      <c r="H232" s="1">
        <v>142.43899999999999</v>
      </c>
      <c r="I232" s="1">
        <v>-415.91199999999998</v>
      </c>
    </row>
    <row r="233" spans="1:9" hidden="1" x14ac:dyDescent="0.25">
      <c r="A233" s="1" t="s">
        <v>20</v>
      </c>
      <c r="B233" s="1" t="s">
        <v>132</v>
      </c>
      <c r="C233" s="1" t="s">
        <v>10</v>
      </c>
      <c r="D233" s="1">
        <v>69.72</v>
      </c>
      <c r="E233" s="1">
        <v>-3.1</v>
      </c>
      <c r="F233" s="1">
        <v>-15.57</v>
      </c>
      <c r="G233" s="1">
        <v>-132.36500000000001</v>
      </c>
      <c r="H233" s="1">
        <v>135.33099999999999</v>
      </c>
      <c r="I233" s="1">
        <v>-587.16099999999994</v>
      </c>
    </row>
    <row r="234" spans="1:9" hidden="1" x14ac:dyDescent="0.25">
      <c r="A234" s="1" t="s">
        <v>20</v>
      </c>
      <c r="B234" s="1" t="s">
        <v>133</v>
      </c>
      <c r="C234" s="1" t="s">
        <v>26</v>
      </c>
      <c r="D234" s="1">
        <v>96.03</v>
      </c>
      <c r="E234" s="1">
        <v>0</v>
      </c>
      <c r="F234" s="1">
        <v>0</v>
      </c>
      <c r="G234" s="1">
        <v>0</v>
      </c>
      <c r="H234" s="1">
        <v>268.88499999999999</v>
      </c>
      <c r="I234" s="1">
        <v>-784.82</v>
      </c>
    </row>
    <row r="235" spans="1:9" hidden="1" x14ac:dyDescent="0.25">
      <c r="A235" s="1" t="s">
        <v>20</v>
      </c>
      <c r="B235" s="1" t="s">
        <v>133</v>
      </c>
      <c r="C235" s="1" t="s">
        <v>10</v>
      </c>
      <c r="D235" s="1">
        <v>127.25</v>
      </c>
      <c r="E235" s="1">
        <v>0</v>
      </c>
      <c r="F235" s="1">
        <v>0</v>
      </c>
      <c r="G235" s="1">
        <v>0</v>
      </c>
      <c r="H235" s="1">
        <v>360.83199999999999</v>
      </c>
      <c r="I235" s="1">
        <v>-1047.81</v>
      </c>
    </row>
    <row r="236" spans="1:9" hidden="1" x14ac:dyDescent="0.25">
      <c r="A236" s="1" t="s">
        <v>20</v>
      </c>
      <c r="B236" s="1" t="s">
        <v>134</v>
      </c>
      <c r="C236" s="1" t="s">
        <v>26</v>
      </c>
      <c r="D236" s="1">
        <v>96.03</v>
      </c>
      <c r="E236" s="1">
        <v>0</v>
      </c>
      <c r="F236" s="1">
        <v>0</v>
      </c>
      <c r="G236" s="1">
        <v>0</v>
      </c>
      <c r="H236" s="1">
        <v>268.88499999999999</v>
      </c>
      <c r="I236" s="1">
        <v>-784.82</v>
      </c>
    </row>
    <row r="237" spans="1:9" hidden="1" x14ac:dyDescent="0.25">
      <c r="A237" s="1" t="s">
        <v>20</v>
      </c>
      <c r="B237" s="1" t="s">
        <v>134</v>
      </c>
      <c r="C237" s="1" t="s">
        <v>10</v>
      </c>
      <c r="D237" s="1">
        <v>127.25</v>
      </c>
      <c r="E237" s="1">
        <v>0</v>
      </c>
      <c r="F237" s="1">
        <v>0</v>
      </c>
      <c r="G237" s="1">
        <v>0</v>
      </c>
      <c r="H237" s="1">
        <v>360.83199999999999</v>
      </c>
      <c r="I237" s="1">
        <v>-1047.81</v>
      </c>
    </row>
    <row r="238" spans="1:9" hidden="1" x14ac:dyDescent="0.25">
      <c r="A238" s="1" t="s">
        <v>20</v>
      </c>
      <c r="B238" s="1" t="s">
        <v>135</v>
      </c>
      <c r="C238" s="1" t="s">
        <v>26</v>
      </c>
      <c r="D238" s="1">
        <v>96.03</v>
      </c>
      <c r="E238" s="1">
        <v>0</v>
      </c>
      <c r="F238" s="1">
        <v>0</v>
      </c>
      <c r="G238" s="1">
        <v>0</v>
      </c>
      <c r="H238" s="1">
        <v>268.88499999999999</v>
      </c>
      <c r="I238" s="1">
        <v>-784.82</v>
      </c>
    </row>
    <row r="239" spans="1:9" hidden="1" x14ac:dyDescent="0.25">
      <c r="A239" s="1" t="s">
        <v>20</v>
      </c>
      <c r="B239" s="1" t="s">
        <v>135</v>
      </c>
      <c r="C239" s="1" t="s">
        <v>10</v>
      </c>
      <c r="D239" s="1">
        <v>127.25</v>
      </c>
      <c r="E239" s="1">
        <v>0</v>
      </c>
      <c r="F239" s="1">
        <v>0</v>
      </c>
      <c r="G239" s="1">
        <v>0</v>
      </c>
      <c r="H239" s="1">
        <v>360.83199999999999</v>
      </c>
      <c r="I239" s="1">
        <v>-1047.81</v>
      </c>
    </row>
    <row r="240" spans="1:9" hidden="1" x14ac:dyDescent="0.25">
      <c r="A240" s="1" t="s">
        <v>20</v>
      </c>
      <c r="B240" s="1" t="s">
        <v>136</v>
      </c>
      <c r="C240" s="1" t="s">
        <v>26</v>
      </c>
      <c r="D240" s="1">
        <v>96.03</v>
      </c>
      <c r="E240" s="1">
        <v>0</v>
      </c>
      <c r="F240" s="1">
        <v>0</v>
      </c>
      <c r="G240" s="1">
        <v>0</v>
      </c>
      <c r="H240" s="1">
        <v>268.88499999999999</v>
      </c>
      <c r="I240" s="1">
        <v>-784.82</v>
      </c>
    </row>
    <row r="241" spans="1:9" hidden="1" x14ac:dyDescent="0.25">
      <c r="A241" s="1" t="s">
        <v>20</v>
      </c>
      <c r="B241" s="1" t="s">
        <v>136</v>
      </c>
      <c r="C241" s="1" t="s">
        <v>10</v>
      </c>
      <c r="D241" s="1">
        <v>127.25</v>
      </c>
      <c r="E241" s="1">
        <v>0</v>
      </c>
      <c r="F241" s="1">
        <v>0</v>
      </c>
      <c r="G241" s="1">
        <v>0</v>
      </c>
      <c r="H241" s="1">
        <v>360.83199999999999</v>
      </c>
      <c r="I241" s="1">
        <v>-1047.81</v>
      </c>
    </row>
    <row r="242" spans="1:9" hidden="1" x14ac:dyDescent="0.25">
      <c r="A242" s="1" t="s">
        <v>20</v>
      </c>
      <c r="B242" s="1" t="s">
        <v>137</v>
      </c>
      <c r="C242" s="1" t="s">
        <v>26</v>
      </c>
      <c r="D242" s="1">
        <v>96.03</v>
      </c>
      <c r="E242" s="1">
        <v>0</v>
      </c>
      <c r="F242" s="1">
        <v>0</v>
      </c>
      <c r="G242" s="1">
        <v>0</v>
      </c>
      <c r="H242" s="1">
        <v>268.88499999999999</v>
      </c>
      <c r="I242" s="1">
        <v>-784.82</v>
      </c>
    </row>
    <row r="243" spans="1:9" hidden="1" x14ac:dyDescent="0.25">
      <c r="A243" s="1" t="s">
        <v>20</v>
      </c>
      <c r="B243" s="1" t="s">
        <v>137</v>
      </c>
      <c r="C243" s="1" t="s">
        <v>10</v>
      </c>
      <c r="D243" s="1">
        <v>127.25</v>
      </c>
      <c r="E243" s="1">
        <v>0</v>
      </c>
      <c r="F243" s="1">
        <v>0</v>
      </c>
      <c r="G243" s="1">
        <v>0</v>
      </c>
      <c r="H243" s="1">
        <v>360.83199999999999</v>
      </c>
      <c r="I243" s="1">
        <v>-1047.81</v>
      </c>
    </row>
    <row r="244" spans="1:9" hidden="1" x14ac:dyDescent="0.25">
      <c r="A244" s="1" t="s">
        <v>20</v>
      </c>
      <c r="B244" s="1" t="s">
        <v>138</v>
      </c>
      <c r="C244" s="1" t="s">
        <v>26</v>
      </c>
      <c r="D244" s="1">
        <v>96.03</v>
      </c>
      <c r="E244" s="1">
        <v>0</v>
      </c>
      <c r="F244" s="1">
        <v>0</v>
      </c>
      <c r="G244" s="1">
        <v>0</v>
      </c>
      <c r="H244" s="1">
        <v>268.88499999999999</v>
      </c>
      <c r="I244" s="1">
        <v>-784.82</v>
      </c>
    </row>
    <row r="245" spans="1:9" hidden="1" x14ac:dyDescent="0.25">
      <c r="A245" s="1" t="s">
        <v>20</v>
      </c>
      <c r="B245" s="1" t="s">
        <v>138</v>
      </c>
      <c r="C245" s="1" t="s">
        <v>10</v>
      </c>
      <c r="D245" s="1">
        <v>127.25</v>
      </c>
      <c r="E245" s="1">
        <v>0</v>
      </c>
      <c r="F245" s="1">
        <v>0</v>
      </c>
      <c r="G245" s="1">
        <v>0</v>
      </c>
      <c r="H245" s="1">
        <v>360.83199999999999</v>
      </c>
      <c r="I245" s="1">
        <v>-1047.81</v>
      </c>
    </row>
    <row r="246" spans="1:9" hidden="1" x14ac:dyDescent="0.25">
      <c r="A246" s="1" t="s">
        <v>20</v>
      </c>
      <c r="B246" s="1" t="s">
        <v>139</v>
      </c>
      <c r="C246" s="1" t="s">
        <v>26</v>
      </c>
      <c r="D246" s="1">
        <v>96.03</v>
      </c>
      <c r="E246" s="1">
        <v>0</v>
      </c>
      <c r="F246" s="1">
        <v>0</v>
      </c>
      <c r="G246" s="1">
        <v>0</v>
      </c>
      <c r="H246" s="1">
        <v>268.88499999999999</v>
      </c>
      <c r="I246" s="1">
        <v>-784.82</v>
      </c>
    </row>
    <row r="247" spans="1:9" hidden="1" x14ac:dyDescent="0.25">
      <c r="A247" s="1" t="s">
        <v>20</v>
      </c>
      <c r="B247" s="1" t="s">
        <v>139</v>
      </c>
      <c r="C247" s="1" t="s">
        <v>10</v>
      </c>
      <c r="D247" s="1">
        <v>127.25</v>
      </c>
      <c r="E247" s="1">
        <v>0</v>
      </c>
      <c r="F247" s="1">
        <v>0</v>
      </c>
      <c r="G247" s="1">
        <v>0</v>
      </c>
      <c r="H247" s="1">
        <v>360.83199999999999</v>
      </c>
      <c r="I247" s="1">
        <v>-1047.81</v>
      </c>
    </row>
    <row r="248" spans="1:9" hidden="1" x14ac:dyDescent="0.25">
      <c r="A248" s="1" t="s">
        <v>20</v>
      </c>
      <c r="B248" s="1" t="s">
        <v>140</v>
      </c>
      <c r="C248" s="1" t="s">
        <v>26</v>
      </c>
      <c r="D248" s="1">
        <v>96.03</v>
      </c>
      <c r="E248" s="1">
        <v>0</v>
      </c>
      <c r="F248" s="1">
        <v>0</v>
      </c>
      <c r="G248" s="1">
        <v>0</v>
      </c>
      <c r="H248" s="1">
        <v>268.88499999999999</v>
      </c>
      <c r="I248" s="1">
        <v>-784.82</v>
      </c>
    </row>
    <row r="249" spans="1:9" hidden="1" x14ac:dyDescent="0.25">
      <c r="A249" s="1" t="s">
        <v>20</v>
      </c>
      <c r="B249" s="1" t="s">
        <v>140</v>
      </c>
      <c r="C249" s="1" t="s">
        <v>10</v>
      </c>
      <c r="D249" s="1">
        <v>127.25</v>
      </c>
      <c r="E249" s="1">
        <v>0</v>
      </c>
      <c r="F249" s="1">
        <v>0</v>
      </c>
      <c r="G249" s="1">
        <v>0</v>
      </c>
      <c r="H249" s="1">
        <v>360.83199999999999</v>
      </c>
      <c r="I249" s="1">
        <v>-1047.81</v>
      </c>
    </row>
    <row r="250" spans="1:9" hidden="1" x14ac:dyDescent="0.25">
      <c r="A250" s="1" t="s">
        <v>20</v>
      </c>
      <c r="B250" s="1" t="s">
        <v>141</v>
      </c>
      <c r="C250" s="1" t="s">
        <v>26</v>
      </c>
      <c r="D250" s="1">
        <v>63.2</v>
      </c>
      <c r="E250" s="1">
        <v>0</v>
      </c>
      <c r="F250" s="1">
        <v>0</v>
      </c>
      <c r="G250" s="1">
        <v>0</v>
      </c>
      <c r="H250" s="1">
        <v>176.96799999999999</v>
      </c>
      <c r="I250" s="1">
        <v>-516.73199999999997</v>
      </c>
    </row>
    <row r="251" spans="1:9" hidden="1" x14ac:dyDescent="0.25">
      <c r="A251" s="1" t="s">
        <v>20</v>
      </c>
      <c r="B251" s="1" t="s">
        <v>141</v>
      </c>
      <c r="C251" s="1" t="s">
        <v>10</v>
      </c>
      <c r="D251" s="1">
        <v>86.62</v>
      </c>
      <c r="E251" s="1">
        <v>0</v>
      </c>
      <c r="F251" s="1">
        <v>0</v>
      </c>
      <c r="G251" s="1">
        <v>0</v>
      </c>
      <c r="H251" s="1">
        <v>245.92500000000001</v>
      </c>
      <c r="I251" s="1">
        <v>-713.98800000000006</v>
      </c>
    </row>
    <row r="252" spans="1:9" hidden="1" x14ac:dyDescent="0.25">
      <c r="A252" s="1" t="s">
        <v>20</v>
      </c>
      <c r="B252" s="1" t="s">
        <v>142</v>
      </c>
      <c r="C252" s="1" t="s">
        <v>26</v>
      </c>
      <c r="D252" s="1">
        <v>63.2</v>
      </c>
      <c r="E252" s="1">
        <v>0</v>
      </c>
      <c r="F252" s="1">
        <v>0</v>
      </c>
      <c r="G252" s="1">
        <v>0</v>
      </c>
      <c r="H252" s="1">
        <v>176.96799999999999</v>
      </c>
      <c r="I252" s="1">
        <v>-516.73199999999997</v>
      </c>
    </row>
    <row r="253" spans="1:9" hidden="1" x14ac:dyDescent="0.25">
      <c r="A253" s="1" t="s">
        <v>20</v>
      </c>
      <c r="B253" s="1" t="s">
        <v>142</v>
      </c>
      <c r="C253" s="1" t="s">
        <v>10</v>
      </c>
      <c r="D253" s="1">
        <v>86.62</v>
      </c>
      <c r="E253" s="1">
        <v>0</v>
      </c>
      <c r="F253" s="1">
        <v>0</v>
      </c>
      <c r="G253" s="1">
        <v>0</v>
      </c>
      <c r="H253" s="1">
        <v>245.92500000000001</v>
      </c>
      <c r="I253" s="1">
        <v>-713.98800000000006</v>
      </c>
    </row>
    <row r="254" spans="1:9" hidden="1" x14ac:dyDescent="0.25">
      <c r="A254" s="1" t="s">
        <v>20</v>
      </c>
      <c r="B254" s="1" t="s">
        <v>143</v>
      </c>
      <c r="C254" s="1" t="s">
        <v>26</v>
      </c>
      <c r="D254" s="1">
        <v>63.2</v>
      </c>
      <c r="E254" s="1">
        <v>0</v>
      </c>
      <c r="F254" s="1">
        <v>0</v>
      </c>
      <c r="G254" s="1">
        <v>0</v>
      </c>
      <c r="H254" s="1">
        <v>176.96799999999999</v>
      </c>
      <c r="I254" s="1">
        <v>-516.73199999999997</v>
      </c>
    </row>
    <row r="255" spans="1:9" hidden="1" x14ac:dyDescent="0.25">
      <c r="A255" s="1" t="s">
        <v>20</v>
      </c>
      <c r="B255" s="1" t="s">
        <v>143</v>
      </c>
      <c r="C255" s="1" t="s">
        <v>10</v>
      </c>
      <c r="D255" s="1">
        <v>86.62</v>
      </c>
      <c r="E255" s="1">
        <v>0</v>
      </c>
      <c r="F255" s="1">
        <v>0</v>
      </c>
      <c r="G255" s="1">
        <v>0</v>
      </c>
      <c r="H255" s="1">
        <v>245.92500000000001</v>
      </c>
      <c r="I255" s="1">
        <v>-713.98800000000006</v>
      </c>
    </row>
    <row r="256" spans="1:9" hidden="1" x14ac:dyDescent="0.25">
      <c r="A256" s="1" t="s">
        <v>20</v>
      </c>
      <c r="B256" s="1" t="s">
        <v>144</v>
      </c>
      <c r="C256" s="1" t="s">
        <v>26</v>
      </c>
      <c r="D256" s="1">
        <v>63.2</v>
      </c>
      <c r="E256" s="1">
        <v>0</v>
      </c>
      <c r="F256" s="1">
        <v>0</v>
      </c>
      <c r="G256" s="1">
        <v>0</v>
      </c>
      <c r="H256" s="1">
        <v>176.96799999999999</v>
      </c>
      <c r="I256" s="1">
        <v>-516.73199999999997</v>
      </c>
    </row>
    <row r="257" spans="1:9" hidden="1" x14ac:dyDescent="0.25">
      <c r="A257" s="1" t="s">
        <v>20</v>
      </c>
      <c r="B257" s="1" t="s">
        <v>144</v>
      </c>
      <c r="C257" s="1" t="s">
        <v>10</v>
      </c>
      <c r="D257" s="1">
        <v>86.62</v>
      </c>
      <c r="E257" s="1">
        <v>0</v>
      </c>
      <c r="F257" s="1">
        <v>0</v>
      </c>
      <c r="G257" s="1">
        <v>0</v>
      </c>
      <c r="H257" s="1">
        <v>245.92500000000001</v>
      </c>
      <c r="I257" s="1">
        <v>-713.98800000000006</v>
      </c>
    </row>
    <row r="258" spans="1:9" hidden="1" x14ac:dyDescent="0.25">
      <c r="A258" s="1" t="s">
        <v>20</v>
      </c>
      <c r="B258" s="1" t="s">
        <v>145</v>
      </c>
      <c r="C258" s="1" t="s">
        <v>26</v>
      </c>
      <c r="D258" s="1">
        <v>63.2</v>
      </c>
      <c r="E258" s="1">
        <v>0</v>
      </c>
      <c r="F258" s="1">
        <v>0</v>
      </c>
      <c r="G258" s="1">
        <v>0</v>
      </c>
      <c r="H258" s="1">
        <v>176.96799999999999</v>
      </c>
      <c r="I258" s="1">
        <v>-516.73199999999997</v>
      </c>
    </row>
    <row r="259" spans="1:9" hidden="1" x14ac:dyDescent="0.25">
      <c r="A259" s="1" t="s">
        <v>20</v>
      </c>
      <c r="B259" s="1" t="s">
        <v>145</v>
      </c>
      <c r="C259" s="1" t="s">
        <v>10</v>
      </c>
      <c r="D259" s="1">
        <v>86.62</v>
      </c>
      <c r="E259" s="1">
        <v>0</v>
      </c>
      <c r="F259" s="1">
        <v>0</v>
      </c>
      <c r="G259" s="1">
        <v>0</v>
      </c>
      <c r="H259" s="1">
        <v>245.92500000000001</v>
      </c>
      <c r="I259" s="1">
        <v>-713.98800000000006</v>
      </c>
    </row>
    <row r="260" spans="1:9" hidden="1" x14ac:dyDescent="0.25">
      <c r="A260" s="1" t="s">
        <v>20</v>
      </c>
      <c r="B260" s="1" t="s">
        <v>146</v>
      </c>
      <c r="C260" s="1" t="s">
        <v>26</v>
      </c>
      <c r="D260" s="1">
        <v>63.2</v>
      </c>
      <c r="E260" s="1">
        <v>0</v>
      </c>
      <c r="F260" s="1">
        <v>0</v>
      </c>
      <c r="G260" s="1">
        <v>0</v>
      </c>
      <c r="H260" s="1">
        <v>176.96799999999999</v>
      </c>
      <c r="I260" s="1">
        <v>-516.73199999999997</v>
      </c>
    </row>
    <row r="261" spans="1:9" hidden="1" x14ac:dyDescent="0.25">
      <c r="A261" s="1" t="s">
        <v>20</v>
      </c>
      <c r="B261" s="1" t="s">
        <v>146</v>
      </c>
      <c r="C261" s="1" t="s">
        <v>10</v>
      </c>
      <c r="D261" s="1">
        <v>86.62</v>
      </c>
      <c r="E261" s="1">
        <v>0</v>
      </c>
      <c r="F261" s="1">
        <v>0</v>
      </c>
      <c r="G261" s="1">
        <v>0</v>
      </c>
      <c r="H261" s="1">
        <v>245.92500000000001</v>
      </c>
      <c r="I261" s="1">
        <v>-713.98800000000006</v>
      </c>
    </row>
    <row r="262" spans="1:9" hidden="1" x14ac:dyDescent="0.25">
      <c r="A262" s="1" t="s">
        <v>20</v>
      </c>
      <c r="B262" s="1" t="s">
        <v>147</v>
      </c>
      <c r="C262" s="1" t="s">
        <v>26</v>
      </c>
      <c r="D262" s="1">
        <v>63.2</v>
      </c>
      <c r="E262" s="1">
        <v>0</v>
      </c>
      <c r="F262" s="1">
        <v>0</v>
      </c>
      <c r="G262" s="1">
        <v>0</v>
      </c>
      <c r="H262" s="1">
        <v>176.96799999999999</v>
      </c>
      <c r="I262" s="1">
        <v>-516.73199999999997</v>
      </c>
    </row>
    <row r="263" spans="1:9" hidden="1" x14ac:dyDescent="0.25">
      <c r="A263" s="1" t="s">
        <v>20</v>
      </c>
      <c r="B263" s="1" t="s">
        <v>147</v>
      </c>
      <c r="C263" s="1" t="s">
        <v>10</v>
      </c>
      <c r="D263" s="1">
        <v>86.62</v>
      </c>
      <c r="E263" s="1">
        <v>0</v>
      </c>
      <c r="F263" s="1">
        <v>0</v>
      </c>
      <c r="G263" s="1">
        <v>0</v>
      </c>
      <c r="H263" s="1">
        <v>245.92500000000001</v>
      </c>
      <c r="I263" s="1">
        <v>-713.98800000000006</v>
      </c>
    </row>
    <row r="264" spans="1:9" hidden="1" x14ac:dyDescent="0.25">
      <c r="A264" s="1" t="s">
        <v>20</v>
      </c>
      <c r="B264" s="1" t="s">
        <v>148</v>
      </c>
      <c r="C264" s="1" t="s">
        <v>26</v>
      </c>
      <c r="D264" s="1">
        <v>63.2</v>
      </c>
      <c r="E264" s="1">
        <v>0</v>
      </c>
      <c r="F264" s="1">
        <v>0</v>
      </c>
      <c r="G264" s="1">
        <v>0</v>
      </c>
      <c r="H264" s="1">
        <v>176.96799999999999</v>
      </c>
      <c r="I264" s="1">
        <v>-516.73199999999997</v>
      </c>
    </row>
    <row r="265" spans="1:9" hidden="1" x14ac:dyDescent="0.25">
      <c r="A265" s="1" t="s">
        <v>20</v>
      </c>
      <c r="B265" s="1" t="s">
        <v>148</v>
      </c>
      <c r="C265" s="1" t="s">
        <v>10</v>
      </c>
      <c r="D265" s="1">
        <v>86.62</v>
      </c>
      <c r="E265" s="1">
        <v>0</v>
      </c>
      <c r="F265" s="1">
        <v>0</v>
      </c>
      <c r="G265" s="1">
        <v>0</v>
      </c>
      <c r="H265" s="1">
        <v>245.92500000000001</v>
      </c>
      <c r="I265" s="1">
        <v>-713.98800000000006</v>
      </c>
    </row>
    <row r="266" spans="1:9" hidden="1" x14ac:dyDescent="0.25">
      <c r="A266" s="1" t="s">
        <v>20</v>
      </c>
      <c r="B266" s="1" t="s">
        <v>162</v>
      </c>
      <c r="C266" s="1" t="s">
        <v>26</v>
      </c>
      <c r="D266" s="1">
        <v>106.08</v>
      </c>
      <c r="E266" s="1">
        <v>-38.67</v>
      </c>
      <c r="F266" s="1">
        <v>-38.74</v>
      </c>
      <c r="G266" s="1">
        <v>113.64100000000001</v>
      </c>
      <c r="H266" s="1">
        <v>297.01499999999999</v>
      </c>
      <c r="I266" s="1">
        <v>-866.65499999999997</v>
      </c>
    </row>
    <row r="267" spans="1:9" hidden="1" x14ac:dyDescent="0.25">
      <c r="A267" s="1" t="s">
        <v>20</v>
      </c>
      <c r="B267" s="1" t="s">
        <v>162</v>
      </c>
      <c r="C267" s="1" t="s">
        <v>10</v>
      </c>
      <c r="D267" s="1">
        <v>136.66999999999999</v>
      </c>
      <c r="E267" s="1">
        <v>-38.67</v>
      </c>
      <c r="F267" s="1">
        <v>-38.74</v>
      </c>
      <c r="G267" s="1">
        <v>113.64100000000001</v>
      </c>
      <c r="H267" s="1">
        <v>1042.3320000000001</v>
      </c>
      <c r="I267" s="1">
        <v>-1280.085</v>
      </c>
    </row>
    <row r="268" spans="1:9" hidden="1" x14ac:dyDescent="0.25">
      <c r="A268" s="1" t="s">
        <v>20</v>
      </c>
      <c r="B268" s="1" t="s">
        <v>163</v>
      </c>
      <c r="C268" s="1" t="s">
        <v>26</v>
      </c>
      <c r="D268" s="1">
        <v>106.08</v>
      </c>
      <c r="E268" s="1">
        <v>-162.88</v>
      </c>
      <c r="F268" s="1">
        <v>-162.81</v>
      </c>
      <c r="G268" s="1">
        <v>-1199.5319999999999</v>
      </c>
      <c r="H268" s="1">
        <v>297.01499999999999</v>
      </c>
      <c r="I268" s="1">
        <v>-866.65499999999997</v>
      </c>
    </row>
    <row r="269" spans="1:9" hidden="1" x14ac:dyDescent="0.25">
      <c r="A269" s="1" t="s">
        <v>20</v>
      </c>
      <c r="B269" s="1" t="s">
        <v>163</v>
      </c>
      <c r="C269" s="1" t="s">
        <v>10</v>
      </c>
      <c r="D269" s="1">
        <v>136.66999999999999</v>
      </c>
      <c r="E269" s="1">
        <v>-162.88</v>
      </c>
      <c r="F269" s="1">
        <v>-162.81</v>
      </c>
      <c r="G269" s="1">
        <v>-1199.5319999999999</v>
      </c>
      <c r="H269" s="1">
        <v>543.37</v>
      </c>
      <c r="I269" s="1">
        <v>-1779.451</v>
      </c>
    </row>
    <row r="270" spans="1:9" hidden="1" x14ac:dyDescent="0.25">
      <c r="A270" s="1" t="s">
        <v>20</v>
      </c>
      <c r="B270" s="1" t="s">
        <v>164</v>
      </c>
      <c r="C270" s="1" t="s">
        <v>26</v>
      </c>
      <c r="D270" s="1">
        <v>98.32</v>
      </c>
      <c r="E270" s="1">
        <v>0</v>
      </c>
      <c r="F270" s="1">
        <v>0</v>
      </c>
      <c r="G270" s="1">
        <v>0</v>
      </c>
      <c r="H270" s="1">
        <v>275.28300000000002</v>
      </c>
      <c r="I270" s="1">
        <v>-803.80600000000004</v>
      </c>
    </row>
    <row r="271" spans="1:9" hidden="1" x14ac:dyDescent="0.25">
      <c r="A271" s="1" t="s">
        <v>20</v>
      </c>
      <c r="B271" s="1" t="s">
        <v>164</v>
      </c>
      <c r="C271" s="1" t="s">
        <v>10</v>
      </c>
      <c r="D271" s="1">
        <v>134.74</v>
      </c>
      <c r="E271" s="1">
        <v>0</v>
      </c>
      <c r="F271" s="1">
        <v>0</v>
      </c>
      <c r="G271" s="1">
        <v>0</v>
      </c>
      <c r="H271" s="1">
        <v>382.54899999999998</v>
      </c>
      <c r="I271" s="1">
        <v>-1110.6479999999999</v>
      </c>
    </row>
    <row r="272" spans="1:9" hidden="1" x14ac:dyDescent="0.25">
      <c r="A272" s="1" t="s">
        <v>20</v>
      </c>
      <c r="B272" s="1" t="s">
        <v>165</v>
      </c>
      <c r="C272" s="1" t="s">
        <v>26</v>
      </c>
      <c r="D272" s="1">
        <v>121.9</v>
      </c>
      <c r="E272" s="1">
        <v>0</v>
      </c>
      <c r="F272" s="1">
        <v>0</v>
      </c>
      <c r="G272" s="1">
        <v>0</v>
      </c>
      <c r="H272" s="1">
        <v>341.327</v>
      </c>
      <c r="I272" s="1">
        <v>-995.67700000000002</v>
      </c>
    </row>
    <row r="273" spans="1:9" hidden="1" x14ac:dyDescent="0.25">
      <c r="A273" s="1" t="s">
        <v>20</v>
      </c>
      <c r="B273" s="1" t="s">
        <v>165</v>
      </c>
      <c r="C273" s="1" t="s">
        <v>10</v>
      </c>
      <c r="D273" s="1">
        <v>153.13</v>
      </c>
      <c r="E273" s="1">
        <v>0</v>
      </c>
      <c r="F273" s="1">
        <v>0</v>
      </c>
      <c r="G273" s="1">
        <v>0</v>
      </c>
      <c r="H273" s="1">
        <v>433.28500000000003</v>
      </c>
      <c r="I273" s="1">
        <v>-1258.6279999999999</v>
      </c>
    </row>
    <row r="274" spans="1:9" hidden="1" x14ac:dyDescent="0.25">
      <c r="A274" s="1" t="s">
        <v>20</v>
      </c>
      <c r="B274" s="1" t="s">
        <v>166</v>
      </c>
      <c r="C274" s="1" t="s">
        <v>26</v>
      </c>
      <c r="D274" s="1">
        <v>96.03</v>
      </c>
      <c r="E274" s="1">
        <v>0</v>
      </c>
      <c r="F274" s="1">
        <v>0</v>
      </c>
      <c r="G274" s="1">
        <v>0</v>
      </c>
      <c r="H274" s="1">
        <v>268.88499999999999</v>
      </c>
      <c r="I274" s="1">
        <v>-784.82</v>
      </c>
    </row>
    <row r="275" spans="1:9" hidden="1" x14ac:dyDescent="0.25">
      <c r="A275" s="1" t="s">
        <v>20</v>
      </c>
      <c r="B275" s="1" t="s">
        <v>166</v>
      </c>
      <c r="C275" s="1" t="s">
        <v>10</v>
      </c>
      <c r="D275" s="1">
        <v>127.25</v>
      </c>
      <c r="E275" s="1">
        <v>0</v>
      </c>
      <c r="F275" s="1">
        <v>0</v>
      </c>
      <c r="G275" s="1">
        <v>0</v>
      </c>
      <c r="H275" s="1">
        <v>360.83199999999999</v>
      </c>
      <c r="I275" s="1">
        <v>-1047.81</v>
      </c>
    </row>
    <row r="276" spans="1:9" hidden="1" x14ac:dyDescent="0.25">
      <c r="A276" s="1" t="s">
        <v>20</v>
      </c>
      <c r="B276" s="1" t="s">
        <v>167</v>
      </c>
      <c r="C276" s="1" t="s">
        <v>26</v>
      </c>
      <c r="D276" s="1">
        <v>99.73</v>
      </c>
      <c r="E276" s="1">
        <v>-70.540000000000006</v>
      </c>
      <c r="F276" s="1">
        <v>0</v>
      </c>
      <c r="G276" s="1">
        <v>218.67</v>
      </c>
      <c r="H276" s="1">
        <v>279.24400000000003</v>
      </c>
      <c r="I276" s="1">
        <v>-815.06600000000003</v>
      </c>
    </row>
    <row r="277" spans="1:9" hidden="1" x14ac:dyDescent="0.25">
      <c r="A277" s="1" t="s">
        <v>20</v>
      </c>
      <c r="B277" s="1" t="s">
        <v>167</v>
      </c>
      <c r="C277" s="1" t="s">
        <v>10</v>
      </c>
      <c r="D277" s="1">
        <v>132.32</v>
      </c>
      <c r="E277" s="1">
        <v>-70.540000000000006</v>
      </c>
      <c r="F277" s="1">
        <v>0</v>
      </c>
      <c r="G277" s="1">
        <v>218.67</v>
      </c>
      <c r="H277" s="1">
        <v>375.32</v>
      </c>
      <c r="I277" s="1">
        <v>-1373.317</v>
      </c>
    </row>
    <row r="278" spans="1:9" hidden="1" x14ac:dyDescent="0.25">
      <c r="A278" s="1" t="s">
        <v>20</v>
      </c>
      <c r="B278" s="1" t="s">
        <v>168</v>
      </c>
      <c r="C278" s="1" t="s">
        <v>26</v>
      </c>
      <c r="D278" s="1">
        <v>99.73</v>
      </c>
      <c r="E278" s="1">
        <v>-70.540000000000006</v>
      </c>
      <c r="F278" s="1">
        <v>0</v>
      </c>
      <c r="G278" s="1">
        <v>179.167</v>
      </c>
      <c r="H278" s="1">
        <v>279.24400000000003</v>
      </c>
      <c r="I278" s="1">
        <v>-815.06600000000003</v>
      </c>
    </row>
    <row r="279" spans="1:9" hidden="1" x14ac:dyDescent="0.25">
      <c r="A279" s="1" t="s">
        <v>20</v>
      </c>
      <c r="B279" s="1" t="s">
        <v>168</v>
      </c>
      <c r="C279" s="1" t="s">
        <v>10</v>
      </c>
      <c r="D279" s="1">
        <v>132.32</v>
      </c>
      <c r="E279" s="1">
        <v>-70.540000000000006</v>
      </c>
      <c r="F279" s="1">
        <v>0</v>
      </c>
      <c r="G279" s="1">
        <v>179.167</v>
      </c>
      <c r="H279" s="1">
        <v>375.32900000000001</v>
      </c>
      <c r="I279" s="1">
        <v>-1373.37</v>
      </c>
    </row>
    <row r="280" spans="1:9" hidden="1" x14ac:dyDescent="0.25">
      <c r="A280" s="1" t="s">
        <v>20</v>
      </c>
      <c r="B280" s="1" t="s">
        <v>169</v>
      </c>
      <c r="C280" s="1" t="s">
        <v>26</v>
      </c>
      <c r="D280" s="1">
        <v>99.73</v>
      </c>
      <c r="E280" s="1">
        <v>70.540000000000006</v>
      </c>
      <c r="F280" s="1">
        <v>0</v>
      </c>
      <c r="G280" s="1">
        <v>-218.67</v>
      </c>
      <c r="H280" s="1">
        <v>279.24400000000003</v>
      </c>
      <c r="I280" s="1">
        <v>-815.06600000000003</v>
      </c>
    </row>
    <row r="281" spans="1:9" hidden="1" x14ac:dyDescent="0.25">
      <c r="A281" s="1" t="s">
        <v>20</v>
      </c>
      <c r="B281" s="1" t="s">
        <v>169</v>
      </c>
      <c r="C281" s="1" t="s">
        <v>10</v>
      </c>
      <c r="D281" s="1">
        <v>132.32</v>
      </c>
      <c r="E281" s="1">
        <v>70.540000000000006</v>
      </c>
      <c r="F281" s="1">
        <v>0</v>
      </c>
      <c r="G281" s="1">
        <v>-218.67</v>
      </c>
      <c r="H281" s="1">
        <v>375.13400000000001</v>
      </c>
      <c r="I281" s="1">
        <v>-805.88699999999994</v>
      </c>
    </row>
    <row r="282" spans="1:9" hidden="1" x14ac:dyDescent="0.25">
      <c r="A282" s="1" t="s">
        <v>20</v>
      </c>
      <c r="B282" s="1" t="s">
        <v>170</v>
      </c>
      <c r="C282" s="1" t="s">
        <v>26</v>
      </c>
      <c r="D282" s="1">
        <v>99.73</v>
      </c>
      <c r="E282" s="1">
        <v>70.540000000000006</v>
      </c>
      <c r="F282" s="1">
        <v>0</v>
      </c>
      <c r="G282" s="1">
        <v>-179.167</v>
      </c>
      <c r="H282" s="1">
        <v>279.24400000000003</v>
      </c>
      <c r="I282" s="1">
        <v>-815.06600000000003</v>
      </c>
    </row>
    <row r="283" spans="1:9" hidden="1" x14ac:dyDescent="0.25">
      <c r="A283" s="1" t="s">
        <v>20</v>
      </c>
      <c r="B283" s="1" t="s">
        <v>170</v>
      </c>
      <c r="C283" s="1" t="s">
        <v>10</v>
      </c>
      <c r="D283" s="1">
        <v>132.32</v>
      </c>
      <c r="E283" s="1">
        <v>70.540000000000006</v>
      </c>
      <c r="F283" s="1">
        <v>0</v>
      </c>
      <c r="G283" s="1">
        <v>-179.167</v>
      </c>
      <c r="H283" s="1">
        <v>375.125</v>
      </c>
      <c r="I283" s="1">
        <v>-805.83399999999995</v>
      </c>
    </row>
    <row r="284" spans="1:9" hidden="1" x14ac:dyDescent="0.25">
      <c r="A284" s="1" t="s">
        <v>20</v>
      </c>
      <c r="B284" s="1" t="s">
        <v>171</v>
      </c>
      <c r="C284" s="1" t="s">
        <v>26</v>
      </c>
      <c r="D284" s="1">
        <v>99.73</v>
      </c>
      <c r="E284" s="1">
        <v>0</v>
      </c>
      <c r="F284" s="1">
        <v>-70.540000000000006</v>
      </c>
      <c r="G284" s="1">
        <v>-616.01400000000001</v>
      </c>
      <c r="H284" s="1">
        <v>279.24400000000003</v>
      </c>
      <c r="I284" s="1">
        <v>-815.06600000000003</v>
      </c>
    </row>
    <row r="285" spans="1:9" hidden="1" x14ac:dyDescent="0.25">
      <c r="A285" s="1" t="s">
        <v>20</v>
      </c>
      <c r="B285" s="1" t="s">
        <v>171</v>
      </c>
      <c r="C285" s="1" t="s">
        <v>10</v>
      </c>
      <c r="D285" s="1">
        <v>132.32</v>
      </c>
      <c r="E285" s="1">
        <v>0</v>
      </c>
      <c r="F285" s="1">
        <v>-70.540000000000006</v>
      </c>
      <c r="G285" s="1">
        <v>-616.01400000000001</v>
      </c>
      <c r="H285" s="1">
        <v>659.16700000000003</v>
      </c>
      <c r="I285" s="1">
        <v>-1089.74</v>
      </c>
    </row>
    <row r="286" spans="1:9" hidden="1" x14ac:dyDescent="0.25">
      <c r="A286" s="1" t="s">
        <v>20</v>
      </c>
      <c r="B286" s="1" t="s">
        <v>172</v>
      </c>
      <c r="C286" s="1" t="s">
        <v>26</v>
      </c>
      <c r="D286" s="1">
        <v>99.73</v>
      </c>
      <c r="E286" s="1">
        <v>0</v>
      </c>
      <c r="F286" s="1">
        <v>-70.540000000000006</v>
      </c>
      <c r="G286" s="1">
        <v>-541.94600000000003</v>
      </c>
      <c r="H286" s="1">
        <v>279.24400000000003</v>
      </c>
      <c r="I286" s="1">
        <v>-815.06600000000003</v>
      </c>
    </row>
    <row r="287" spans="1:9" hidden="1" x14ac:dyDescent="0.25">
      <c r="A287" s="1" t="s">
        <v>20</v>
      </c>
      <c r="B287" s="1" t="s">
        <v>172</v>
      </c>
      <c r="C287" s="1" t="s">
        <v>10</v>
      </c>
      <c r="D287" s="1">
        <v>132.32</v>
      </c>
      <c r="E287" s="1">
        <v>0</v>
      </c>
      <c r="F287" s="1">
        <v>-70.540000000000006</v>
      </c>
      <c r="G287" s="1">
        <v>-541.94600000000003</v>
      </c>
      <c r="H287" s="1">
        <v>659.15899999999999</v>
      </c>
      <c r="I287" s="1">
        <v>-1089.6859999999999</v>
      </c>
    </row>
    <row r="288" spans="1:9" hidden="1" x14ac:dyDescent="0.25">
      <c r="A288" s="1" t="s">
        <v>20</v>
      </c>
      <c r="B288" s="1" t="s">
        <v>173</v>
      </c>
      <c r="C288" s="1" t="s">
        <v>26</v>
      </c>
      <c r="D288" s="1">
        <v>99.73</v>
      </c>
      <c r="E288" s="1">
        <v>0</v>
      </c>
      <c r="F288" s="1">
        <v>70.540000000000006</v>
      </c>
      <c r="G288" s="1">
        <v>616.01400000000001</v>
      </c>
      <c r="H288" s="1">
        <v>279.24400000000003</v>
      </c>
      <c r="I288" s="1">
        <v>-815.06600000000003</v>
      </c>
    </row>
    <row r="289" spans="1:9" hidden="1" x14ac:dyDescent="0.25">
      <c r="A289" s="1" t="s">
        <v>20</v>
      </c>
      <c r="B289" s="1" t="s">
        <v>173</v>
      </c>
      <c r="C289" s="1" t="s">
        <v>10</v>
      </c>
      <c r="D289" s="1">
        <v>132.32</v>
      </c>
      <c r="E289" s="1">
        <v>0</v>
      </c>
      <c r="F289" s="1">
        <v>70.540000000000006</v>
      </c>
      <c r="G289" s="1">
        <v>616.01400000000001</v>
      </c>
      <c r="H289" s="1">
        <v>91.287000000000006</v>
      </c>
      <c r="I289" s="1">
        <v>-1089.4649999999999</v>
      </c>
    </row>
    <row r="290" spans="1:9" hidden="1" x14ac:dyDescent="0.25">
      <c r="A290" s="1" t="s">
        <v>20</v>
      </c>
      <c r="B290" s="1" t="s">
        <v>174</v>
      </c>
      <c r="C290" s="1" t="s">
        <v>26</v>
      </c>
      <c r="D290" s="1">
        <v>99.73</v>
      </c>
      <c r="E290" s="1">
        <v>0</v>
      </c>
      <c r="F290" s="1">
        <v>70.540000000000006</v>
      </c>
      <c r="G290" s="1">
        <v>541.94600000000003</v>
      </c>
      <c r="H290" s="1">
        <v>279.24400000000003</v>
      </c>
      <c r="I290" s="1">
        <v>-815.06600000000003</v>
      </c>
    </row>
    <row r="291" spans="1:9" hidden="1" x14ac:dyDescent="0.25">
      <c r="A291" s="1" t="s">
        <v>20</v>
      </c>
      <c r="B291" s="1" t="s">
        <v>174</v>
      </c>
      <c r="C291" s="1" t="s">
        <v>10</v>
      </c>
      <c r="D291" s="1">
        <v>132.32</v>
      </c>
      <c r="E291" s="1">
        <v>0</v>
      </c>
      <c r="F291" s="1">
        <v>70.540000000000006</v>
      </c>
      <c r="G291" s="1">
        <v>541.94600000000003</v>
      </c>
      <c r="H291" s="1">
        <v>91.295000000000002</v>
      </c>
      <c r="I291" s="1">
        <v>-1089.518</v>
      </c>
    </row>
    <row r="292" spans="1:9" hidden="1" x14ac:dyDescent="0.25">
      <c r="A292" s="1" t="s">
        <v>20</v>
      </c>
      <c r="B292" s="1" t="s">
        <v>175</v>
      </c>
      <c r="C292" s="1" t="s">
        <v>26</v>
      </c>
      <c r="D292" s="1">
        <v>92.33</v>
      </c>
      <c r="E292" s="1">
        <v>-70.540000000000006</v>
      </c>
      <c r="F292" s="1">
        <v>0</v>
      </c>
      <c r="G292" s="1">
        <v>218.67</v>
      </c>
      <c r="H292" s="1">
        <v>258.52699999999999</v>
      </c>
      <c r="I292" s="1">
        <v>-754.57399999999996</v>
      </c>
    </row>
    <row r="293" spans="1:9" hidden="1" x14ac:dyDescent="0.25">
      <c r="A293" s="1" t="s">
        <v>20</v>
      </c>
      <c r="B293" s="1" t="s">
        <v>175</v>
      </c>
      <c r="C293" s="1" t="s">
        <v>10</v>
      </c>
      <c r="D293" s="1">
        <v>122.18</v>
      </c>
      <c r="E293" s="1">
        <v>-70.540000000000006</v>
      </c>
      <c r="F293" s="1">
        <v>0</v>
      </c>
      <c r="G293" s="1">
        <v>218.67</v>
      </c>
      <c r="H293" s="1">
        <v>346.53100000000001</v>
      </c>
      <c r="I293" s="1">
        <v>-1289.7329999999999</v>
      </c>
    </row>
    <row r="294" spans="1:9" hidden="1" x14ac:dyDescent="0.25">
      <c r="A294" s="1" t="s">
        <v>20</v>
      </c>
      <c r="B294" s="1" t="s">
        <v>176</v>
      </c>
      <c r="C294" s="1" t="s">
        <v>26</v>
      </c>
      <c r="D294" s="1">
        <v>92.33</v>
      </c>
      <c r="E294" s="1">
        <v>-70.540000000000006</v>
      </c>
      <c r="F294" s="1">
        <v>0</v>
      </c>
      <c r="G294" s="1">
        <v>179.167</v>
      </c>
      <c r="H294" s="1">
        <v>258.52699999999999</v>
      </c>
      <c r="I294" s="1">
        <v>-754.57399999999996</v>
      </c>
    </row>
    <row r="295" spans="1:9" hidden="1" x14ac:dyDescent="0.25">
      <c r="A295" s="1" t="s">
        <v>20</v>
      </c>
      <c r="B295" s="1" t="s">
        <v>176</v>
      </c>
      <c r="C295" s="1" t="s">
        <v>10</v>
      </c>
      <c r="D295" s="1">
        <v>122.18</v>
      </c>
      <c r="E295" s="1">
        <v>-70.540000000000006</v>
      </c>
      <c r="F295" s="1">
        <v>0</v>
      </c>
      <c r="G295" s="1">
        <v>179.167</v>
      </c>
      <c r="H295" s="1">
        <v>346.54</v>
      </c>
      <c r="I295" s="1">
        <v>-1289.7860000000001</v>
      </c>
    </row>
    <row r="296" spans="1:9" hidden="1" x14ac:dyDescent="0.25">
      <c r="A296" s="1" t="s">
        <v>20</v>
      </c>
      <c r="B296" s="1" t="s">
        <v>177</v>
      </c>
      <c r="C296" s="1" t="s">
        <v>26</v>
      </c>
      <c r="D296" s="1">
        <v>92.33</v>
      </c>
      <c r="E296" s="1">
        <v>70.540000000000006</v>
      </c>
      <c r="F296" s="1">
        <v>0</v>
      </c>
      <c r="G296" s="1">
        <v>-218.67</v>
      </c>
      <c r="H296" s="1">
        <v>258.52699999999999</v>
      </c>
      <c r="I296" s="1">
        <v>-754.57399999999996</v>
      </c>
    </row>
    <row r="297" spans="1:9" hidden="1" x14ac:dyDescent="0.25">
      <c r="A297" s="1" t="s">
        <v>20</v>
      </c>
      <c r="B297" s="1" t="s">
        <v>177</v>
      </c>
      <c r="C297" s="1" t="s">
        <v>10</v>
      </c>
      <c r="D297" s="1">
        <v>122.18</v>
      </c>
      <c r="E297" s="1">
        <v>70.540000000000006</v>
      </c>
      <c r="F297" s="1">
        <v>0</v>
      </c>
      <c r="G297" s="1">
        <v>-218.67</v>
      </c>
      <c r="H297" s="1">
        <v>346.34500000000003</v>
      </c>
      <c r="I297" s="1">
        <v>-722.303</v>
      </c>
    </row>
    <row r="298" spans="1:9" hidden="1" x14ac:dyDescent="0.25">
      <c r="A298" s="1" t="s">
        <v>20</v>
      </c>
      <c r="B298" s="1" t="s">
        <v>178</v>
      </c>
      <c r="C298" s="1" t="s">
        <v>26</v>
      </c>
      <c r="D298" s="1">
        <v>92.33</v>
      </c>
      <c r="E298" s="1">
        <v>70.540000000000006</v>
      </c>
      <c r="F298" s="1">
        <v>0</v>
      </c>
      <c r="G298" s="1">
        <v>-179.167</v>
      </c>
      <c r="H298" s="1">
        <v>258.52699999999999</v>
      </c>
      <c r="I298" s="1">
        <v>-754.57399999999996</v>
      </c>
    </row>
    <row r="299" spans="1:9" hidden="1" x14ac:dyDescent="0.25">
      <c r="A299" s="1" t="s">
        <v>20</v>
      </c>
      <c r="B299" s="1" t="s">
        <v>178</v>
      </c>
      <c r="C299" s="1" t="s">
        <v>10</v>
      </c>
      <c r="D299" s="1">
        <v>122.18</v>
      </c>
      <c r="E299" s="1">
        <v>70.540000000000006</v>
      </c>
      <c r="F299" s="1">
        <v>0</v>
      </c>
      <c r="G299" s="1">
        <v>-179.167</v>
      </c>
      <c r="H299" s="1">
        <v>346.33499999999998</v>
      </c>
      <c r="I299" s="1">
        <v>-722.25</v>
      </c>
    </row>
    <row r="300" spans="1:9" hidden="1" x14ac:dyDescent="0.25">
      <c r="A300" s="1" t="s">
        <v>20</v>
      </c>
      <c r="B300" s="1" t="s">
        <v>179</v>
      </c>
      <c r="C300" s="1" t="s">
        <v>26</v>
      </c>
      <c r="D300" s="1">
        <v>92.33</v>
      </c>
      <c r="E300" s="1">
        <v>0</v>
      </c>
      <c r="F300" s="1">
        <v>-70.540000000000006</v>
      </c>
      <c r="G300" s="1">
        <v>-616.01400000000001</v>
      </c>
      <c r="H300" s="1">
        <v>258.52699999999999</v>
      </c>
      <c r="I300" s="1">
        <v>-754.57399999999996</v>
      </c>
    </row>
    <row r="301" spans="1:9" hidden="1" x14ac:dyDescent="0.25">
      <c r="A301" s="1" t="s">
        <v>20</v>
      </c>
      <c r="B301" s="1" t="s">
        <v>179</v>
      </c>
      <c r="C301" s="1" t="s">
        <v>10</v>
      </c>
      <c r="D301" s="1">
        <v>122.18</v>
      </c>
      <c r="E301" s="1">
        <v>0</v>
      </c>
      <c r="F301" s="1">
        <v>-70.540000000000006</v>
      </c>
      <c r="G301" s="1">
        <v>-616.01400000000001</v>
      </c>
      <c r="H301" s="1">
        <v>630.37699999999995</v>
      </c>
      <c r="I301" s="1">
        <v>-1006.1559999999999</v>
      </c>
    </row>
    <row r="302" spans="1:9" hidden="1" x14ac:dyDescent="0.25">
      <c r="A302" s="1" t="s">
        <v>20</v>
      </c>
      <c r="B302" s="1" t="s">
        <v>180</v>
      </c>
      <c r="C302" s="1" t="s">
        <v>26</v>
      </c>
      <c r="D302" s="1">
        <v>92.33</v>
      </c>
      <c r="E302" s="1">
        <v>0</v>
      </c>
      <c r="F302" s="1">
        <v>-70.540000000000006</v>
      </c>
      <c r="G302" s="1">
        <v>-541.94600000000003</v>
      </c>
      <c r="H302" s="1">
        <v>258.52699999999999</v>
      </c>
      <c r="I302" s="1">
        <v>-754.57399999999996</v>
      </c>
    </row>
    <row r="303" spans="1:9" hidden="1" x14ac:dyDescent="0.25">
      <c r="A303" s="1" t="s">
        <v>20</v>
      </c>
      <c r="B303" s="1" t="s">
        <v>180</v>
      </c>
      <c r="C303" s="1" t="s">
        <v>10</v>
      </c>
      <c r="D303" s="1">
        <v>122.18</v>
      </c>
      <c r="E303" s="1">
        <v>0</v>
      </c>
      <c r="F303" s="1">
        <v>-70.540000000000006</v>
      </c>
      <c r="G303" s="1">
        <v>-541.94600000000003</v>
      </c>
      <c r="H303" s="1">
        <v>630.36900000000003</v>
      </c>
      <c r="I303" s="1">
        <v>-1006.102</v>
      </c>
    </row>
    <row r="304" spans="1:9" hidden="1" x14ac:dyDescent="0.25">
      <c r="A304" s="1" t="s">
        <v>20</v>
      </c>
      <c r="B304" s="1" t="s">
        <v>181</v>
      </c>
      <c r="C304" s="1" t="s">
        <v>26</v>
      </c>
      <c r="D304" s="1">
        <v>92.33</v>
      </c>
      <c r="E304" s="1">
        <v>0</v>
      </c>
      <c r="F304" s="1">
        <v>70.540000000000006</v>
      </c>
      <c r="G304" s="1">
        <v>616.01400000000001</v>
      </c>
      <c r="H304" s="1">
        <v>258.52699999999999</v>
      </c>
      <c r="I304" s="1">
        <v>-754.57399999999996</v>
      </c>
    </row>
    <row r="305" spans="1:9" hidden="1" x14ac:dyDescent="0.25">
      <c r="A305" s="1" t="s">
        <v>20</v>
      </c>
      <c r="B305" s="1" t="s">
        <v>181</v>
      </c>
      <c r="C305" s="1" t="s">
        <v>10</v>
      </c>
      <c r="D305" s="1">
        <v>122.18</v>
      </c>
      <c r="E305" s="1">
        <v>0</v>
      </c>
      <c r="F305" s="1">
        <v>70.540000000000006</v>
      </c>
      <c r="G305" s="1">
        <v>616.01400000000001</v>
      </c>
      <c r="H305" s="1">
        <v>62.497999999999998</v>
      </c>
      <c r="I305" s="1">
        <v>-1005.88</v>
      </c>
    </row>
    <row r="306" spans="1:9" hidden="1" x14ac:dyDescent="0.25">
      <c r="A306" s="1" t="s">
        <v>20</v>
      </c>
      <c r="B306" s="1" t="s">
        <v>182</v>
      </c>
      <c r="C306" s="1" t="s">
        <v>26</v>
      </c>
      <c r="D306" s="1">
        <v>92.33</v>
      </c>
      <c r="E306" s="1">
        <v>0</v>
      </c>
      <c r="F306" s="1">
        <v>70.540000000000006</v>
      </c>
      <c r="G306" s="1">
        <v>541.94600000000003</v>
      </c>
      <c r="H306" s="1">
        <v>258.52699999999999</v>
      </c>
      <c r="I306" s="1">
        <v>-754.57399999999996</v>
      </c>
    </row>
    <row r="307" spans="1:9" hidden="1" x14ac:dyDescent="0.25">
      <c r="A307" s="1" t="s">
        <v>20</v>
      </c>
      <c r="B307" s="1" t="s">
        <v>182</v>
      </c>
      <c r="C307" s="1" t="s">
        <v>10</v>
      </c>
      <c r="D307" s="1">
        <v>122.18</v>
      </c>
      <c r="E307" s="1">
        <v>0</v>
      </c>
      <c r="F307" s="1">
        <v>70.540000000000006</v>
      </c>
      <c r="G307" s="1">
        <v>541.94600000000003</v>
      </c>
      <c r="H307" s="1">
        <v>62.506</v>
      </c>
      <c r="I307" s="1">
        <v>-1005.934</v>
      </c>
    </row>
    <row r="308" spans="1:9" hidden="1" x14ac:dyDescent="0.25">
      <c r="A308" s="1" t="s">
        <v>20</v>
      </c>
      <c r="B308" s="1" t="s">
        <v>183</v>
      </c>
      <c r="C308" s="1" t="s">
        <v>26</v>
      </c>
      <c r="D308" s="1">
        <v>108.36</v>
      </c>
      <c r="E308" s="1">
        <v>-21.16</v>
      </c>
      <c r="F308" s="1">
        <v>0</v>
      </c>
      <c r="G308" s="1">
        <v>65.600999999999999</v>
      </c>
      <c r="H308" s="1">
        <v>303.41399999999999</v>
      </c>
      <c r="I308" s="1">
        <v>-885.64</v>
      </c>
    </row>
    <row r="309" spans="1:9" hidden="1" x14ac:dyDescent="0.25">
      <c r="A309" s="1" t="s">
        <v>20</v>
      </c>
      <c r="B309" s="1" t="s">
        <v>183</v>
      </c>
      <c r="C309" s="1" t="s">
        <v>10</v>
      </c>
      <c r="D309" s="1">
        <v>144.16</v>
      </c>
      <c r="E309" s="1">
        <v>-21.16</v>
      </c>
      <c r="F309" s="1">
        <v>0</v>
      </c>
      <c r="G309" s="1">
        <v>65.600999999999999</v>
      </c>
      <c r="H309" s="1">
        <v>408.84300000000002</v>
      </c>
      <c r="I309" s="1">
        <v>-1272.232</v>
      </c>
    </row>
    <row r="310" spans="1:9" hidden="1" x14ac:dyDescent="0.25">
      <c r="A310" s="1" t="s">
        <v>20</v>
      </c>
      <c r="B310" s="1" t="s">
        <v>184</v>
      </c>
      <c r="C310" s="1" t="s">
        <v>26</v>
      </c>
      <c r="D310" s="1">
        <v>108.36</v>
      </c>
      <c r="E310" s="1">
        <v>-21.16</v>
      </c>
      <c r="F310" s="1">
        <v>0</v>
      </c>
      <c r="G310" s="1">
        <v>53.75</v>
      </c>
      <c r="H310" s="1">
        <v>303.41399999999999</v>
      </c>
      <c r="I310" s="1">
        <v>-885.64</v>
      </c>
    </row>
    <row r="311" spans="1:9" hidden="1" x14ac:dyDescent="0.25">
      <c r="A311" s="1" t="s">
        <v>20</v>
      </c>
      <c r="B311" s="1" t="s">
        <v>184</v>
      </c>
      <c r="C311" s="1" t="s">
        <v>10</v>
      </c>
      <c r="D311" s="1">
        <v>144.16</v>
      </c>
      <c r="E311" s="1">
        <v>-21.16</v>
      </c>
      <c r="F311" s="1">
        <v>0</v>
      </c>
      <c r="G311" s="1">
        <v>53.75</v>
      </c>
      <c r="H311" s="1">
        <v>408.846</v>
      </c>
      <c r="I311" s="1">
        <v>-1272.2470000000001</v>
      </c>
    </row>
    <row r="312" spans="1:9" hidden="1" x14ac:dyDescent="0.25">
      <c r="A312" s="1" t="s">
        <v>20</v>
      </c>
      <c r="B312" s="1" t="s">
        <v>185</v>
      </c>
      <c r="C312" s="1" t="s">
        <v>26</v>
      </c>
      <c r="D312" s="1">
        <v>108.36</v>
      </c>
      <c r="E312" s="1">
        <v>21.16</v>
      </c>
      <c r="F312" s="1">
        <v>0</v>
      </c>
      <c r="G312" s="1">
        <v>-65.600999999999999</v>
      </c>
      <c r="H312" s="1">
        <v>303.41399999999999</v>
      </c>
      <c r="I312" s="1">
        <v>-885.64</v>
      </c>
    </row>
    <row r="313" spans="1:9" hidden="1" x14ac:dyDescent="0.25">
      <c r="A313" s="1" t="s">
        <v>20</v>
      </c>
      <c r="B313" s="1" t="s">
        <v>185</v>
      </c>
      <c r="C313" s="1" t="s">
        <v>10</v>
      </c>
      <c r="D313" s="1">
        <v>144.16</v>
      </c>
      <c r="E313" s="1">
        <v>21.16</v>
      </c>
      <c r="F313" s="1">
        <v>0</v>
      </c>
      <c r="G313" s="1">
        <v>-65.600999999999999</v>
      </c>
      <c r="H313" s="1">
        <v>408.78699999999998</v>
      </c>
      <c r="I313" s="1">
        <v>-1102.002</v>
      </c>
    </row>
    <row r="314" spans="1:9" hidden="1" x14ac:dyDescent="0.25">
      <c r="A314" s="1" t="s">
        <v>20</v>
      </c>
      <c r="B314" s="1" t="s">
        <v>186</v>
      </c>
      <c r="C314" s="1" t="s">
        <v>26</v>
      </c>
      <c r="D314" s="1">
        <v>108.36</v>
      </c>
      <c r="E314" s="1">
        <v>21.16</v>
      </c>
      <c r="F314" s="1">
        <v>0</v>
      </c>
      <c r="G314" s="1">
        <v>-53.75</v>
      </c>
      <c r="H314" s="1">
        <v>303.41399999999999</v>
      </c>
      <c r="I314" s="1">
        <v>-885.64</v>
      </c>
    </row>
    <row r="315" spans="1:9" hidden="1" x14ac:dyDescent="0.25">
      <c r="A315" s="1" t="s">
        <v>20</v>
      </c>
      <c r="B315" s="1" t="s">
        <v>186</v>
      </c>
      <c r="C315" s="1" t="s">
        <v>10</v>
      </c>
      <c r="D315" s="1">
        <v>144.16</v>
      </c>
      <c r="E315" s="1">
        <v>21.16</v>
      </c>
      <c r="F315" s="1">
        <v>0</v>
      </c>
      <c r="G315" s="1">
        <v>-53.75</v>
      </c>
      <c r="H315" s="1">
        <v>408.78399999999999</v>
      </c>
      <c r="I315" s="1">
        <v>-1101.9870000000001</v>
      </c>
    </row>
    <row r="316" spans="1:9" hidden="1" x14ac:dyDescent="0.25">
      <c r="A316" s="1" t="s">
        <v>20</v>
      </c>
      <c r="B316" s="1" t="s">
        <v>187</v>
      </c>
      <c r="C316" s="1" t="s">
        <v>26</v>
      </c>
      <c r="D316" s="1">
        <v>108.36</v>
      </c>
      <c r="E316" s="1">
        <v>0</v>
      </c>
      <c r="F316" s="1">
        <v>-21.16</v>
      </c>
      <c r="G316" s="1">
        <v>-184.804</v>
      </c>
      <c r="H316" s="1">
        <v>303.41399999999999</v>
      </c>
      <c r="I316" s="1">
        <v>-885.64</v>
      </c>
    </row>
    <row r="317" spans="1:9" hidden="1" x14ac:dyDescent="0.25">
      <c r="A317" s="1" t="s">
        <v>20</v>
      </c>
      <c r="B317" s="1" t="s">
        <v>187</v>
      </c>
      <c r="C317" s="1" t="s">
        <v>10</v>
      </c>
      <c r="D317" s="1">
        <v>144.16</v>
      </c>
      <c r="E317" s="1">
        <v>0</v>
      </c>
      <c r="F317" s="1">
        <v>-21.16</v>
      </c>
      <c r="G317" s="1">
        <v>-184.804</v>
      </c>
      <c r="H317" s="1">
        <v>493.99700000000001</v>
      </c>
      <c r="I317" s="1">
        <v>-1187.1579999999999</v>
      </c>
    </row>
    <row r="318" spans="1:9" hidden="1" x14ac:dyDescent="0.25">
      <c r="A318" s="1" t="s">
        <v>20</v>
      </c>
      <c r="B318" s="1" t="s">
        <v>188</v>
      </c>
      <c r="C318" s="1" t="s">
        <v>26</v>
      </c>
      <c r="D318" s="1">
        <v>108.36</v>
      </c>
      <c r="E318" s="1">
        <v>0</v>
      </c>
      <c r="F318" s="1">
        <v>-21.16</v>
      </c>
      <c r="G318" s="1">
        <v>-162.584</v>
      </c>
      <c r="H318" s="1">
        <v>303.41399999999999</v>
      </c>
      <c r="I318" s="1">
        <v>-885.64</v>
      </c>
    </row>
    <row r="319" spans="1:9" hidden="1" x14ac:dyDescent="0.25">
      <c r="A319" s="1" t="s">
        <v>20</v>
      </c>
      <c r="B319" s="1" t="s">
        <v>188</v>
      </c>
      <c r="C319" s="1" t="s">
        <v>10</v>
      </c>
      <c r="D319" s="1">
        <v>144.16</v>
      </c>
      <c r="E319" s="1">
        <v>0</v>
      </c>
      <c r="F319" s="1">
        <v>-21.16</v>
      </c>
      <c r="G319" s="1">
        <v>-162.584</v>
      </c>
      <c r="H319" s="1">
        <v>493.995</v>
      </c>
      <c r="I319" s="1">
        <v>-1187.1420000000001</v>
      </c>
    </row>
    <row r="320" spans="1:9" hidden="1" x14ac:dyDescent="0.25">
      <c r="A320" s="1" t="s">
        <v>20</v>
      </c>
      <c r="B320" s="1" t="s">
        <v>189</v>
      </c>
      <c r="C320" s="1" t="s">
        <v>26</v>
      </c>
      <c r="D320" s="1">
        <v>108.36</v>
      </c>
      <c r="E320" s="1">
        <v>0</v>
      </c>
      <c r="F320" s="1">
        <v>21.16</v>
      </c>
      <c r="G320" s="1">
        <v>184.804</v>
      </c>
      <c r="H320" s="1">
        <v>303.41399999999999</v>
      </c>
      <c r="I320" s="1">
        <v>-885.64</v>
      </c>
    </row>
    <row r="321" spans="1:9" hidden="1" x14ac:dyDescent="0.25">
      <c r="A321" s="1" t="s">
        <v>20</v>
      </c>
      <c r="B321" s="1" t="s">
        <v>189</v>
      </c>
      <c r="C321" s="1" t="s">
        <v>10</v>
      </c>
      <c r="D321" s="1">
        <v>144.16</v>
      </c>
      <c r="E321" s="1">
        <v>0</v>
      </c>
      <c r="F321" s="1">
        <v>21.16</v>
      </c>
      <c r="G321" s="1">
        <v>184.804</v>
      </c>
      <c r="H321" s="1">
        <v>323.63299999999998</v>
      </c>
      <c r="I321" s="1">
        <v>-1187.076</v>
      </c>
    </row>
    <row r="322" spans="1:9" hidden="1" x14ac:dyDescent="0.25">
      <c r="A322" s="1" t="s">
        <v>20</v>
      </c>
      <c r="B322" s="1" t="s">
        <v>190</v>
      </c>
      <c r="C322" s="1" t="s">
        <v>26</v>
      </c>
      <c r="D322" s="1">
        <v>108.36</v>
      </c>
      <c r="E322" s="1">
        <v>0</v>
      </c>
      <c r="F322" s="1">
        <v>21.16</v>
      </c>
      <c r="G322" s="1">
        <v>162.584</v>
      </c>
      <c r="H322" s="1">
        <v>303.41399999999999</v>
      </c>
      <c r="I322" s="1">
        <v>-885.64</v>
      </c>
    </row>
    <row r="323" spans="1:9" hidden="1" x14ac:dyDescent="0.25">
      <c r="A323" s="1" t="s">
        <v>20</v>
      </c>
      <c r="B323" s="1" t="s">
        <v>190</v>
      </c>
      <c r="C323" s="1" t="s">
        <v>10</v>
      </c>
      <c r="D323" s="1">
        <v>144.16</v>
      </c>
      <c r="E323" s="1">
        <v>0</v>
      </c>
      <c r="F323" s="1">
        <v>21.16</v>
      </c>
      <c r="G323" s="1">
        <v>162.584</v>
      </c>
      <c r="H323" s="1">
        <v>323.63499999999999</v>
      </c>
      <c r="I323" s="1">
        <v>-1187.0920000000001</v>
      </c>
    </row>
    <row r="324" spans="1:9" hidden="1" x14ac:dyDescent="0.25">
      <c r="A324" s="1" t="s">
        <v>20</v>
      </c>
      <c r="B324" s="1" t="s">
        <v>191</v>
      </c>
      <c r="C324" s="1" t="s">
        <v>26</v>
      </c>
      <c r="D324" s="1">
        <v>83.7</v>
      </c>
      <c r="E324" s="1">
        <v>-21.16</v>
      </c>
      <c r="F324" s="1">
        <v>0</v>
      </c>
      <c r="G324" s="1">
        <v>65.600999999999999</v>
      </c>
      <c r="H324" s="1">
        <v>234.357</v>
      </c>
      <c r="I324" s="1">
        <v>-684</v>
      </c>
    </row>
    <row r="325" spans="1:9" hidden="1" x14ac:dyDescent="0.25">
      <c r="A325" s="1" t="s">
        <v>20</v>
      </c>
      <c r="B325" s="1" t="s">
        <v>191</v>
      </c>
      <c r="C325" s="1" t="s">
        <v>10</v>
      </c>
      <c r="D325" s="1">
        <v>110.35</v>
      </c>
      <c r="E325" s="1">
        <v>-21.16</v>
      </c>
      <c r="F325" s="1">
        <v>0</v>
      </c>
      <c r="G325" s="1">
        <v>65.600999999999999</v>
      </c>
      <c r="H325" s="1">
        <v>312.87799999999999</v>
      </c>
      <c r="I325" s="1">
        <v>-993.61800000000005</v>
      </c>
    </row>
    <row r="326" spans="1:9" hidden="1" x14ac:dyDescent="0.25">
      <c r="A326" s="1" t="s">
        <v>20</v>
      </c>
      <c r="B326" s="1" t="s">
        <v>192</v>
      </c>
      <c r="C326" s="1" t="s">
        <v>26</v>
      </c>
      <c r="D326" s="1">
        <v>83.7</v>
      </c>
      <c r="E326" s="1">
        <v>-21.16</v>
      </c>
      <c r="F326" s="1">
        <v>0</v>
      </c>
      <c r="G326" s="1">
        <v>53.75</v>
      </c>
      <c r="H326" s="1">
        <v>234.357</v>
      </c>
      <c r="I326" s="1">
        <v>-684</v>
      </c>
    </row>
    <row r="327" spans="1:9" hidden="1" x14ac:dyDescent="0.25">
      <c r="A327" s="1" t="s">
        <v>20</v>
      </c>
      <c r="B327" s="1" t="s">
        <v>192</v>
      </c>
      <c r="C327" s="1" t="s">
        <v>10</v>
      </c>
      <c r="D327" s="1">
        <v>110.35</v>
      </c>
      <c r="E327" s="1">
        <v>-21.16</v>
      </c>
      <c r="F327" s="1">
        <v>0</v>
      </c>
      <c r="G327" s="1">
        <v>53.75</v>
      </c>
      <c r="H327" s="1">
        <v>312.88</v>
      </c>
      <c r="I327" s="1">
        <v>-993.63400000000001</v>
      </c>
    </row>
    <row r="328" spans="1:9" hidden="1" x14ac:dyDescent="0.25">
      <c r="A328" s="1" t="s">
        <v>20</v>
      </c>
      <c r="B328" s="1" t="s">
        <v>193</v>
      </c>
      <c r="C328" s="1" t="s">
        <v>26</v>
      </c>
      <c r="D328" s="1">
        <v>83.7</v>
      </c>
      <c r="E328" s="1">
        <v>21.16</v>
      </c>
      <c r="F328" s="1">
        <v>0</v>
      </c>
      <c r="G328" s="1">
        <v>-65.600999999999999</v>
      </c>
      <c r="H328" s="1">
        <v>234.357</v>
      </c>
      <c r="I328" s="1">
        <v>-684</v>
      </c>
    </row>
    <row r="329" spans="1:9" hidden="1" x14ac:dyDescent="0.25">
      <c r="A329" s="1" t="s">
        <v>20</v>
      </c>
      <c r="B329" s="1" t="s">
        <v>193</v>
      </c>
      <c r="C329" s="1" t="s">
        <v>10</v>
      </c>
      <c r="D329" s="1">
        <v>110.35</v>
      </c>
      <c r="E329" s="1">
        <v>21.16</v>
      </c>
      <c r="F329" s="1">
        <v>0</v>
      </c>
      <c r="G329" s="1">
        <v>-65.600999999999999</v>
      </c>
      <c r="H329" s="1">
        <v>312.822</v>
      </c>
      <c r="I329" s="1">
        <v>-823.38900000000001</v>
      </c>
    </row>
    <row r="330" spans="1:9" hidden="1" x14ac:dyDescent="0.25">
      <c r="A330" s="1" t="s">
        <v>20</v>
      </c>
      <c r="B330" s="1" t="s">
        <v>194</v>
      </c>
      <c r="C330" s="1" t="s">
        <v>26</v>
      </c>
      <c r="D330" s="1">
        <v>83.7</v>
      </c>
      <c r="E330" s="1">
        <v>21.16</v>
      </c>
      <c r="F330" s="1">
        <v>0</v>
      </c>
      <c r="G330" s="1">
        <v>-53.75</v>
      </c>
      <c r="H330" s="1">
        <v>234.357</v>
      </c>
      <c r="I330" s="1">
        <v>-684</v>
      </c>
    </row>
    <row r="331" spans="1:9" hidden="1" x14ac:dyDescent="0.25">
      <c r="A331" s="1" t="s">
        <v>20</v>
      </c>
      <c r="B331" s="1" t="s">
        <v>194</v>
      </c>
      <c r="C331" s="1" t="s">
        <v>10</v>
      </c>
      <c r="D331" s="1">
        <v>110.35</v>
      </c>
      <c r="E331" s="1">
        <v>21.16</v>
      </c>
      <c r="F331" s="1">
        <v>0</v>
      </c>
      <c r="G331" s="1">
        <v>-53.75</v>
      </c>
      <c r="H331" s="1">
        <v>312.81900000000002</v>
      </c>
      <c r="I331" s="1">
        <v>-823.37300000000005</v>
      </c>
    </row>
    <row r="332" spans="1:9" hidden="1" x14ac:dyDescent="0.25">
      <c r="A332" s="1" t="s">
        <v>20</v>
      </c>
      <c r="B332" s="1" t="s">
        <v>195</v>
      </c>
      <c r="C332" s="1" t="s">
        <v>26</v>
      </c>
      <c r="D332" s="1">
        <v>83.7</v>
      </c>
      <c r="E332" s="1">
        <v>0</v>
      </c>
      <c r="F332" s="1">
        <v>-21.16</v>
      </c>
      <c r="G332" s="1">
        <v>-184.804</v>
      </c>
      <c r="H332" s="1">
        <v>234.357</v>
      </c>
      <c r="I332" s="1">
        <v>-684</v>
      </c>
    </row>
    <row r="333" spans="1:9" hidden="1" x14ac:dyDescent="0.25">
      <c r="A333" s="1" t="s">
        <v>20</v>
      </c>
      <c r="B333" s="1" t="s">
        <v>195</v>
      </c>
      <c r="C333" s="1" t="s">
        <v>10</v>
      </c>
      <c r="D333" s="1">
        <v>110.35</v>
      </c>
      <c r="E333" s="1">
        <v>0</v>
      </c>
      <c r="F333" s="1">
        <v>-21.16</v>
      </c>
      <c r="G333" s="1">
        <v>-184.804</v>
      </c>
      <c r="H333" s="1">
        <v>398.03199999999998</v>
      </c>
      <c r="I333" s="1">
        <v>-908.54399999999998</v>
      </c>
    </row>
    <row r="334" spans="1:9" hidden="1" x14ac:dyDescent="0.25">
      <c r="A334" s="1" t="s">
        <v>20</v>
      </c>
      <c r="B334" s="1" t="s">
        <v>196</v>
      </c>
      <c r="C334" s="1" t="s">
        <v>26</v>
      </c>
      <c r="D334" s="1">
        <v>83.7</v>
      </c>
      <c r="E334" s="1">
        <v>0</v>
      </c>
      <c r="F334" s="1">
        <v>-21.16</v>
      </c>
      <c r="G334" s="1">
        <v>-162.584</v>
      </c>
      <c r="H334" s="1">
        <v>234.357</v>
      </c>
      <c r="I334" s="1">
        <v>-684</v>
      </c>
    </row>
    <row r="335" spans="1:9" hidden="1" x14ac:dyDescent="0.25">
      <c r="A335" s="1" t="s">
        <v>20</v>
      </c>
      <c r="B335" s="1" t="s">
        <v>196</v>
      </c>
      <c r="C335" s="1" t="s">
        <v>10</v>
      </c>
      <c r="D335" s="1">
        <v>110.35</v>
      </c>
      <c r="E335" s="1">
        <v>0</v>
      </c>
      <c r="F335" s="1">
        <v>-21.16</v>
      </c>
      <c r="G335" s="1">
        <v>-162.584</v>
      </c>
      <c r="H335" s="1">
        <v>398.029</v>
      </c>
      <c r="I335" s="1">
        <v>-908.52800000000002</v>
      </c>
    </row>
    <row r="336" spans="1:9" hidden="1" x14ac:dyDescent="0.25">
      <c r="A336" s="1" t="s">
        <v>20</v>
      </c>
      <c r="B336" s="1" t="s">
        <v>197</v>
      </c>
      <c r="C336" s="1" t="s">
        <v>26</v>
      </c>
      <c r="D336" s="1">
        <v>83.7</v>
      </c>
      <c r="E336" s="1">
        <v>0</v>
      </c>
      <c r="F336" s="1">
        <v>21.16</v>
      </c>
      <c r="G336" s="1">
        <v>184.804</v>
      </c>
      <c r="H336" s="1">
        <v>234.357</v>
      </c>
      <c r="I336" s="1">
        <v>-684</v>
      </c>
    </row>
    <row r="337" spans="1:9" hidden="1" x14ac:dyDescent="0.25">
      <c r="A337" s="1" t="s">
        <v>20</v>
      </c>
      <c r="B337" s="1" t="s">
        <v>197</v>
      </c>
      <c r="C337" s="1" t="s">
        <v>10</v>
      </c>
      <c r="D337" s="1">
        <v>110.35</v>
      </c>
      <c r="E337" s="1">
        <v>0</v>
      </c>
      <c r="F337" s="1">
        <v>21.16</v>
      </c>
      <c r="G337" s="1">
        <v>184.804</v>
      </c>
      <c r="H337" s="1">
        <v>227.66800000000001</v>
      </c>
      <c r="I337" s="1">
        <v>-908.46199999999999</v>
      </c>
    </row>
    <row r="338" spans="1:9" hidden="1" x14ac:dyDescent="0.25">
      <c r="A338" s="1" t="s">
        <v>20</v>
      </c>
      <c r="B338" s="1" t="s">
        <v>198</v>
      </c>
      <c r="C338" s="1" t="s">
        <v>26</v>
      </c>
      <c r="D338" s="1">
        <v>83.7</v>
      </c>
      <c r="E338" s="1">
        <v>0</v>
      </c>
      <c r="F338" s="1">
        <v>21.16</v>
      </c>
      <c r="G338" s="1">
        <v>162.584</v>
      </c>
      <c r="H338" s="1">
        <v>234.357</v>
      </c>
      <c r="I338" s="1">
        <v>-684</v>
      </c>
    </row>
    <row r="339" spans="1:9" hidden="1" x14ac:dyDescent="0.25">
      <c r="A339" s="1" t="s">
        <v>20</v>
      </c>
      <c r="B339" s="1" t="s">
        <v>198</v>
      </c>
      <c r="C339" s="1" t="s">
        <v>10</v>
      </c>
      <c r="D339" s="1">
        <v>110.35</v>
      </c>
      <c r="E339" s="1">
        <v>0</v>
      </c>
      <c r="F339" s="1">
        <v>21.16</v>
      </c>
      <c r="G339" s="1">
        <v>162.584</v>
      </c>
      <c r="H339" s="1">
        <v>227.67</v>
      </c>
      <c r="I339" s="1">
        <v>-908.47799999999995</v>
      </c>
    </row>
    <row r="340" spans="1:9" hidden="1" x14ac:dyDescent="0.25">
      <c r="A340" s="1" t="s">
        <v>20</v>
      </c>
      <c r="B340" s="1" t="s">
        <v>199</v>
      </c>
      <c r="C340" s="1" t="s">
        <v>26</v>
      </c>
      <c r="D340" s="1">
        <v>66.900000000000006</v>
      </c>
      <c r="E340" s="1">
        <v>-70.540000000000006</v>
      </c>
      <c r="F340" s="1">
        <v>0</v>
      </c>
      <c r="G340" s="1">
        <v>218.67</v>
      </c>
      <c r="H340" s="1">
        <v>187.32599999999999</v>
      </c>
      <c r="I340" s="1">
        <v>-546.97799999999995</v>
      </c>
    </row>
    <row r="341" spans="1:9" hidden="1" x14ac:dyDescent="0.25">
      <c r="A341" s="1" t="s">
        <v>20</v>
      </c>
      <c r="B341" s="1" t="s">
        <v>199</v>
      </c>
      <c r="C341" s="1" t="s">
        <v>10</v>
      </c>
      <c r="D341" s="1">
        <v>91.69</v>
      </c>
      <c r="E341" s="1">
        <v>-70.540000000000006</v>
      </c>
      <c r="F341" s="1">
        <v>0</v>
      </c>
      <c r="G341" s="1">
        <v>218.67</v>
      </c>
      <c r="H341" s="1">
        <v>260.41199999999998</v>
      </c>
      <c r="I341" s="1">
        <v>-1039.4949999999999</v>
      </c>
    </row>
    <row r="342" spans="1:9" hidden="1" x14ac:dyDescent="0.25">
      <c r="A342" s="1" t="s">
        <v>20</v>
      </c>
      <c r="B342" s="1" t="s">
        <v>200</v>
      </c>
      <c r="C342" s="1" t="s">
        <v>26</v>
      </c>
      <c r="D342" s="1">
        <v>66.900000000000006</v>
      </c>
      <c r="E342" s="1">
        <v>-70.540000000000006</v>
      </c>
      <c r="F342" s="1">
        <v>0</v>
      </c>
      <c r="G342" s="1">
        <v>179.167</v>
      </c>
      <c r="H342" s="1">
        <v>187.32599999999999</v>
      </c>
      <c r="I342" s="1">
        <v>-546.97799999999995</v>
      </c>
    </row>
    <row r="343" spans="1:9" hidden="1" x14ac:dyDescent="0.25">
      <c r="A343" s="1" t="s">
        <v>20</v>
      </c>
      <c r="B343" s="1" t="s">
        <v>200</v>
      </c>
      <c r="C343" s="1" t="s">
        <v>10</v>
      </c>
      <c r="D343" s="1">
        <v>91.69</v>
      </c>
      <c r="E343" s="1">
        <v>-70.540000000000006</v>
      </c>
      <c r="F343" s="1">
        <v>0</v>
      </c>
      <c r="G343" s="1">
        <v>179.167</v>
      </c>
      <c r="H343" s="1">
        <v>260.42200000000003</v>
      </c>
      <c r="I343" s="1">
        <v>-1039.548</v>
      </c>
    </row>
    <row r="344" spans="1:9" hidden="1" x14ac:dyDescent="0.25">
      <c r="A344" s="1" t="s">
        <v>20</v>
      </c>
      <c r="B344" s="1" t="s">
        <v>201</v>
      </c>
      <c r="C344" s="1" t="s">
        <v>26</v>
      </c>
      <c r="D344" s="1">
        <v>66.900000000000006</v>
      </c>
      <c r="E344" s="1">
        <v>70.540000000000006</v>
      </c>
      <c r="F344" s="1">
        <v>0</v>
      </c>
      <c r="G344" s="1">
        <v>-218.67</v>
      </c>
      <c r="H344" s="1">
        <v>187.32599999999999</v>
      </c>
      <c r="I344" s="1">
        <v>-546.97799999999995</v>
      </c>
    </row>
    <row r="345" spans="1:9" hidden="1" x14ac:dyDescent="0.25">
      <c r="A345" s="1" t="s">
        <v>20</v>
      </c>
      <c r="B345" s="1" t="s">
        <v>201</v>
      </c>
      <c r="C345" s="1" t="s">
        <v>10</v>
      </c>
      <c r="D345" s="1">
        <v>91.69</v>
      </c>
      <c r="E345" s="1">
        <v>70.540000000000006</v>
      </c>
      <c r="F345" s="1">
        <v>0</v>
      </c>
      <c r="G345" s="1">
        <v>-218.67</v>
      </c>
      <c r="H345" s="1">
        <v>260.226</v>
      </c>
      <c r="I345" s="1">
        <v>-472.065</v>
      </c>
    </row>
    <row r="346" spans="1:9" hidden="1" x14ac:dyDescent="0.25">
      <c r="A346" s="1" t="s">
        <v>20</v>
      </c>
      <c r="B346" s="1" t="s">
        <v>202</v>
      </c>
      <c r="C346" s="1" t="s">
        <v>26</v>
      </c>
      <c r="D346" s="1">
        <v>66.900000000000006</v>
      </c>
      <c r="E346" s="1">
        <v>70.540000000000006</v>
      </c>
      <c r="F346" s="1">
        <v>0</v>
      </c>
      <c r="G346" s="1">
        <v>-179.167</v>
      </c>
      <c r="H346" s="1">
        <v>187.32599999999999</v>
      </c>
      <c r="I346" s="1">
        <v>-546.97799999999995</v>
      </c>
    </row>
    <row r="347" spans="1:9" hidden="1" x14ac:dyDescent="0.25">
      <c r="A347" s="1" t="s">
        <v>20</v>
      </c>
      <c r="B347" s="1" t="s">
        <v>202</v>
      </c>
      <c r="C347" s="1" t="s">
        <v>10</v>
      </c>
      <c r="D347" s="1">
        <v>91.69</v>
      </c>
      <c r="E347" s="1">
        <v>70.540000000000006</v>
      </c>
      <c r="F347" s="1">
        <v>0</v>
      </c>
      <c r="G347" s="1">
        <v>-179.167</v>
      </c>
      <c r="H347" s="1">
        <v>260.21699999999998</v>
      </c>
      <c r="I347" s="1">
        <v>-472.012</v>
      </c>
    </row>
    <row r="348" spans="1:9" hidden="1" x14ac:dyDescent="0.25">
      <c r="A348" s="1" t="s">
        <v>20</v>
      </c>
      <c r="B348" s="1" t="s">
        <v>203</v>
      </c>
      <c r="C348" s="1" t="s">
        <v>26</v>
      </c>
      <c r="D348" s="1">
        <v>66.900000000000006</v>
      </c>
      <c r="E348" s="1">
        <v>0</v>
      </c>
      <c r="F348" s="1">
        <v>-70.540000000000006</v>
      </c>
      <c r="G348" s="1">
        <v>-616.01400000000001</v>
      </c>
      <c r="H348" s="1">
        <v>187.32599999999999</v>
      </c>
      <c r="I348" s="1">
        <v>-546.97799999999995</v>
      </c>
    </row>
    <row r="349" spans="1:9" hidden="1" x14ac:dyDescent="0.25">
      <c r="A349" s="1" t="s">
        <v>20</v>
      </c>
      <c r="B349" s="1" t="s">
        <v>203</v>
      </c>
      <c r="C349" s="1" t="s">
        <v>10</v>
      </c>
      <c r="D349" s="1">
        <v>91.69</v>
      </c>
      <c r="E349" s="1">
        <v>0</v>
      </c>
      <c r="F349" s="1">
        <v>-70.540000000000006</v>
      </c>
      <c r="G349" s="1">
        <v>-616.01400000000001</v>
      </c>
      <c r="H349" s="1">
        <v>544.25900000000001</v>
      </c>
      <c r="I349" s="1">
        <v>-755.91700000000003</v>
      </c>
    </row>
    <row r="350" spans="1:9" hidden="1" x14ac:dyDescent="0.25">
      <c r="A350" s="1" t="s">
        <v>20</v>
      </c>
      <c r="B350" s="1" t="s">
        <v>204</v>
      </c>
      <c r="C350" s="1" t="s">
        <v>26</v>
      </c>
      <c r="D350" s="1">
        <v>66.900000000000006</v>
      </c>
      <c r="E350" s="1">
        <v>0</v>
      </c>
      <c r="F350" s="1">
        <v>-70.540000000000006</v>
      </c>
      <c r="G350" s="1">
        <v>-541.94600000000003</v>
      </c>
      <c r="H350" s="1">
        <v>187.32599999999999</v>
      </c>
      <c r="I350" s="1">
        <v>-546.97799999999995</v>
      </c>
    </row>
    <row r="351" spans="1:9" hidden="1" x14ac:dyDescent="0.25">
      <c r="A351" s="1" t="s">
        <v>20</v>
      </c>
      <c r="B351" s="1" t="s">
        <v>204</v>
      </c>
      <c r="C351" s="1" t="s">
        <v>10</v>
      </c>
      <c r="D351" s="1">
        <v>91.69</v>
      </c>
      <c r="E351" s="1">
        <v>0</v>
      </c>
      <c r="F351" s="1">
        <v>-70.540000000000006</v>
      </c>
      <c r="G351" s="1">
        <v>-541.94600000000003</v>
      </c>
      <c r="H351" s="1">
        <v>544.25099999999998</v>
      </c>
      <c r="I351" s="1">
        <v>-755.86400000000003</v>
      </c>
    </row>
    <row r="352" spans="1:9" hidden="1" x14ac:dyDescent="0.25">
      <c r="A352" s="1" t="s">
        <v>20</v>
      </c>
      <c r="B352" s="1" t="s">
        <v>205</v>
      </c>
      <c r="C352" s="1" t="s">
        <v>26</v>
      </c>
      <c r="D352" s="1">
        <v>66.900000000000006</v>
      </c>
      <c r="E352" s="1">
        <v>0</v>
      </c>
      <c r="F352" s="1">
        <v>70.540000000000006</v>
      </c>
      <c r="G352" s="1">
        <v>616.01400000000001</v>
      </c>
      <c r="H352" s="1">
        <v>187.32599999999999</v>
      </c>
      <c r="I352" s="1">
        <v>-546.97799999999995</v>
      </c>
    </row>
    <row r="353" spans="1:9" hidden="1" x14ac:dyDescent="0.25">
      <c r="A353" s="1" t="s">
        <v>20</v>
      </c>
      <c r="B353" s="1" t="s">
        <v>205</v>
      </c>
      <c r="C353" s="1" t="s">
        <v>10</v>
      </c>
      <c r="D353" s="1">
        <v>91.69</v>
      </c>
      <c r="E353" s="1">
        <v>0</v>
      </c>
      <c r="F353" s="1">
        <v>70.540000000000006</v>
      </c>
      <c r="G353" s="1">
        <v>616.01400000000001</v>
      </c>
      <c r="H353" s="1">
        <v>-23.62</v>
      </c>
      <c r="I353" s="1">
        <v>-755.64200000000005</v>
      </c>
    </row>
    <row r="354" spans="1:9" hidden="1" x14ac:dyDescent="0.25">
      <c r="A354" s="1" t="s">
        <v>20</v>
      </c>
      <c r="B354" s="1" t="s">
        <v>206</v>
      </c>
      <c r="C354" s="1" t="s">
        <v>26</v>
      </c>
      <c r="D354" s="1">
        <v>66.900000000000006</v>
      </c>
      <c r="E354" s="1">
        <v>0</v>
      </c>
      <c r="F354" s="1">
        <v>70.540000000000006</v>
      </c>
      <c r="G354" s="1">
        <v>541.94600000000003</v>
      </c>
      <c r="H354" s="1">
        <v>187.32599999999999</v>
      </c>
      <c r="I354" s="1">
        <v>-546.97799999999995</v>
      </c>
    </row>
    <row r="355" spans="1:9" hidden="1" x14ac:dyDescent="0.25">
      <c r="A355" s="1" t="s">
        <v>20</v>
      </c>
      <c r="B355" s="1" t="s">
        <v>206</v>
      </c>
      <c r="C355" s="1" t="s">
        <v>10</v>
      </c>
      <c r="D355" s="1">
        <v>91.69</v>
      </c>
      <c r="E355" s="1">
        <v>0</v>
      </c>
      <c r="F355" s="1">
        <v>70.540000000000006</v>
      </c>
      <c r="G355" s="1">
        <v>541.94600000000003</v>
      </c>
      <c r="H355" s="1">
        <v>-23.611999999999998</v>
      </c>
      <c r="I355" s="1">
        <v>-755.69600000000003</v>
      </c>
    </row>
    <row r="356" spans="1:9" hidden="1" x14ac:dyDescent="0.25">
      <c r="A356" s="1" t="s">
        <v>20</v>
      </c>
      <c r="B356" s="1" t="s">
        <v>207</v>
      </c>
      <c r="C356" s="1" t="s">
        <v>26</v>
      </c>
      <c r="D356" s="1">
        <v>59.5</v>
      </c>
      <c r="E356" s="1">
        <v>-70.540000000000006</v>
      </c>
      <c r="F356" s="1">
        <v>0</v>
      </c>
      <c r="G356" s="1">
        <v>218.67</v>
      </c>
      <c r="H356" s="1">
        <v>166.60900000000001</v>
      </c>
      <c r="I356" s="1">
        <v>-486.48599999999999</v>
      </c>
    </row>
    <row r="357" spans="1:9" hidden="1" x14ac:dyDescent="0.25">
      <c r="A357" s="1" t="s">
        <v>20</v>
      </c>
      <c r="B357" s="1" t="s">
        <v>207</v>
      </c>
      <c r="C357" s="1" t="s">
        <v>10</v>
      </c>
      <c r="D357" s="1">
        <v>81.55</v>
      </c>
      <c r="E357" s="1">
        <v>-70.540000000000006</v>
      </c>
      <c r="F357" s="1">
        <v>0</v>
      </c>
      <c r="G357" s="1">
        <v>218.67</v>
      </c>
      <c r="H357" s="1">
        <v>231.62299999999999</v>
      </c>
      <c r="I357" s="1">
        <v>-955.91099999999994</v>
      </c>
    </row>
    <row r="358" spans="1:9" hidden="1" x14ac:dyDescent="0.25">
      <c r="A358" s="1" t="s">
        <v>20</v>
      </c>
      <c r="B358" s="1" t="s">
        <v>208</v>
      </c>
      <c r="C358" s="1" t="s">
        <v>26</v>
      </c>
      <c r="D358" s="1">
        <v>59.5</v>
      </c>
      <c r="E358" s="1">
        <v>-70.540000000000006</v>
      </c>
      <c r="F358" s="1">
        <v>0</v>
      </c>
      <c r="G358" s="1">
        <v>179.167</v>
      </c>
      <c r="H358" s="1">
        <v>166.60900000000001</v>
      </c>
      <c r="I358" s="1">
        <v>-486.48599999999999</v>
      </c>
    </row>
    <row r="359" spans="1:9" hidden="1" x14ac:dyDescent="0.25">
      <c r="A359" s="1" t="s">
        <v>20</v>
      </c>
      <c r="B359" s="1" t="s">
        <v>208</v>
      </c>
      <c r="C359" s="1" t="s">
        <v>10</v>
      </c>
      <c r="D359" s="1">
        <v>81.55</v>
      </c>
      <c r="E359" s="1">
        <v>-70.540000000000006</v>
      </c>
      <c r="F359" s="1">
        <v>0</v>
      </c>
      <c r="G359" s="1">
        <v>179.167</v>
      </c>
      <c r="H359" s="1">
        <v>231.63200000000001</v>
      </c>
      <c r="I359" s="1">
        <v>-955.96400000000006</v>
      </c>
    </row>
    <row r="360" spans="1:9" hidden="1" x14ac:dyDescent="0.25">
      <c r="A360" s="1" t="s">
        <v>20</v>
      </c>
      <c r="B360" s="1" t="s">
        <v>209</v>
      </c>
      <c r="C360" s="1" t="s">
        <v>26</v>
      </c>
      <c r="D360" s="1">
        <v>59.5</v>
      </c>
      <c r="E360" s="1">
        <v>70.540000000000006</v>
      </c>
      <c r="F360" s="1">
        <v>0</v>
      </c>
      <c r="G360" s="1">
        <v>-218.67</v>
      </c>
      <c r="H360" s="1">
        <v>166.60900000000001</v>
      </c>
      <c r="I360" s="1">
        <v>-486.48599999999999</v>
      </c>
    </row>
    <row r="361" spans="1:9" hidden="1" x14ac:dyDescent="0.25">
      <c r="A361" s="1" t="s">
        <v>20</v>
      </c>
      <c r="B361" s="1" t="s">
        <v>209</v>
      </c>
      <c r="C361" s="1" t="s">
        <v>10</v>
      </c>
      <c r="D361" s="1">
        <v>81.55</v>
      </c>
      <c r="E361" s="1">
        <v>70.540000000000006</v>
      </c>
      <c r="F361" s="1">
        <v>0</v>
      </c>
      <c r="G361" s="1">
        <v>-218.67</v>
      </c>
      <c r="H361" s="1">
        <v>231.43700000000001</v>
      </c>
      <c r="I361" s="1">
        <v>-388.48099999999999</v>
      </c>
    </row>
    <row r="362" spans="1:9" hidden="1" x14ac:dyDescent="0.25">
      <c r="A362" s="1" t="s">
        <v>20</v>
      </c>
      <c r="B362" s="1" t="s">
        <v>210</v>
      </c>
      <c r="C362" s="1" t="s">
        <v>26</v>
      </c>
      <c r="D362" s="1">
        <v>59.5</v>
      </c>
      <c r="E362" s="1">
        <v>70.540000000000006</v>
      </c>
      <c r="F362" s="1">
        <v>0</v>
      </c>
      <c r="G362" s="1">
        <v>-179.167</v>
      </c>
      <c r="H362" s="1">
        <v>166.60900000000001</v>
      </c>
      <c r="I362" s="1">
        <v>-486.48599999999999</v>
      </c>
    </row>
    <row r="363" spans="1:9" hidden="1" x14ac:dyDescent="0.25">
      <c r="A363" s="1" t="s">
        <v>20</v>
      </c>
      <c r="B363" s="1" t="s">
        <v>210</v>
      </c>
      <c r="C363" s="1" t="s">
        <v>10</v>
      </c>
      <c r="D363" s="1">
        <v>81.55</v>
      </c>
      <c r="E363" s="1">
        <v>70.540000000000006</v>
      </c>
      <c r="F363" s="1">
        <v>0</v>
      </c>
      <c r="G363" s="1">
        <v>-179.167</v>
      </c>
      <c r="H363" s="1">
        <v>231.428</v>
      </c>
      <c r="I363" s="1">
        <v>-388.428</v>
      </c>
    </row>
    <row r="364" spans="1:9" hidden="1" x14ac:dyDescent="0.25">
      <c r="A364" s="1" t="s">
        <v>20</v>
      </c>
      <c r="B364" s="1" t="s">
        <v>211</v>
      </c>
      <c r="C364" s="1" t="s">
        <v>26</v>
      </c>
      <c r="D364" s="1">
        <v>59.5</v>
      </c>
      <c r="E364" s="1">
        <v>0</v>
      </c>
      <c r="F364" s="1">
        <v>-70.540000000000006</v>
      </c>
      <c r="G364" s="1">
        <v>-616.01400000000001</v>
      </c>
      <c r="H364" s="1">
        <v>166.60900000000001</v>
      </c>
      <c r="I364" s="1">
        <v>-486.48599999999999</v>
      </c>
    </row>
    <row r="365" spans="1:9" hidden="1" x14ac:dyDescent="0.25">
      <c r="A365" s="1" t="s">
        <v>20</v>
      </c>
      <c r="B365" s="1" t="s">
        <v>211</v>
      </c>
      <c r="C365" s="1" t="s">
        <v>10</v>
      </c>
      <c r="D365" s="1">
        <v>81.55</v>
      </c>
      <c r="E365" s="1">
        <v>0</v>
      </c>
      <c r="F365" s="1">
        <v>-70.540000000000006</v>
      </c>
      <c r="G365" s="1">
        <v>-616.01400000000001</v>
      </c>
      <c r="H365" s="1">
        <v>515.47</v>
      </c>
      <c r="I365" s="1">
        <v>-672.33299999999997</v>
      </c>
    </row>
    <row r="366" spans="1:9" hidden="1" x14ac:dyDescent="0.25">
      <c r="A366" s="1" t="s">
        <v>20</v>
      </c>
      <c r="B366" s="1" t="s">
        <v>212</v>
      </c>
      <c r="C366" s="1" t="s">
        <v>26</v>
      </c>
      <c r="D366" s="1">
        <v>59.5</v>
      </c>
      <c r="E366" s="1">
        <v>0</v>
      </c>
      <c r="F366" s="1">
        <v>-70.540000000000006</v>
      </c>
      <c r="G366" s="1">
        <v>-541.94600000000003</v>
      </c>
      <c r="H366" s="1">
        <v>166.60900000000001</v>
      </c>
      <c r="I366" s="1">
        <v>-486.48599999999999</v>
      </c>
    </row>
    <row r="367" spans="1:9" hidden="1" x14ac:dyDescent="0.25">
      <c r="A367" s="1" t="s">
        <v>20</v>
      </c>
      <c r="B367" s="1" t="s">
        <v>212</v>
      </c>
      <c r="C367" s="1" t="s">
        <v>10</v>
      </c>
      <c r="D367" s="1">
        <v>81.55</v>
      </c>
      <c r="E367" s="1">
        <v>0</v>
      </c>
      <c r="F367" s="1">
        <v>-70.540000000000006</v>
      </c>
      <c r="G367" s="1">
        <v>-541.94600000000003</v>
      </c>
      <c r="H367" s="1">
        <v>515.46199999999999</v>
      </c>
      <c r="I367" s="1">
        <v>-672.28</v>
      </c>
    </row>
    <row r="368" spans="1:9" hidden="1" x14ac:dyDescent="0.25">
      <c r="A368" s="1" t="s">
        <v>20</v>
      </c>
      <c r="B368" s="1" t="s">
        <v>213</v>
      </c>
      <c r="C368" s="1" t="s">
        <v>26</v>
      </c>
      <c r="D368" s="1">
        <v>59.5</v>
      </c>
      <c r="E368" s="1">
        <v>0</v>
      </c>
      <c r="F368" s="1">
        <v>70.540000000000006</v>
      </c>
      <c r="G368" s="1">
        <v>616.01400000000001</v>
      </c>
      <c r="H368" s="1">
        <v>166.60900000000001</v>
      </c>
      <c r="I368" s="1">
        <v>-486.48599999999999</v>
      </c>
    </row>
    <row r="369" spans="1:9" hidden="1" x14ac:dyDescent="0.25">
      <c r="A369" s="1" t="s">
        <v>20</v>
      </c>
      <c r="B369" s="1" t="s">
        <v>213</v>
      </c>
      <c r="C369" s="1" t="s">
        <v>10</v>
      </c>
      <c r="D369" s="1">
        <v>81.55</v>
      </c>
      <c r="E369" s="1">
        <v>0</v>
      </c>
      <c r="F369" s="1">
        <v>70.540000000000006</v>
      </c>
      <c r="G369" s="1">
        <v>616.01400000000001</v>
      </c>
      <c r="H369" s="1">
        <v>-52.41</v>
      </c>
      <c r="I369" s="1">
        <v>-672.05799999999999</v>
      </c>
    </row>
    <row r="370" spans="1:9" hidden="1" x14ac:dyDescent="0.25">
      <c r="A370" s="1" t="s">
        <v>20</v>
      </c>
      <c r="B370" s="1" t="s">
        <v>214</v>
      </c>
      <c r="C370" s="1" t="s">
        <v>26</v>
      </c>
      <c r="D370" s="1">
        <v>59.5</v>
      </c>
      <c r="E370" s="1">
        <v>0</v>
      </c>
      <c r="F370" s="1">
        <v>70.540000000000006</v>
      </c>
      <c r="G370" s="1">
        <v>541.94600000000003</v>
      </c>
      <c r="H370" s="1">
        <v>166.60900000000001</v>
      </c>
      <c r="I370" s="1">
        <v>-486.48599999999999</v>
      </c>
    </row>
    <row r="371" spans="1:9" hidden="1" x14ac:dyDescent="0.25">
      <c r="A371" s="1" t="s">
        <v>20</v>
      </c>
      <c r="B371" s="1" t="s">
        <v>214</v>
      </c>
      <c r="C371" s="1" t="s">
        <v>10</v>
      </c>
      <c r="D371" s="1">
        <v>81.55</v>
      </c>
      <c r="E371" s="1">
        <v>0</v>
      </c>
      <c r="F371" s="1">
        <v>70.540000000000006</v>
      </c>
      <c r="G371" s="1">
        <v>541.94600000000003</v>
      </c>
      <c r="H371" s="1">
        <v>-52.402000000000001</v>
      </c>
      <c r="I371" s="1">
        <v>-672.11099999999999</v>
      </c>
    </row>
    <row r="372" spans="1:9" hidden="1" x14ac:dyDescent="0.25">
      <c r="A372" s="1" t="s">
        <v>20</v>
      </c>
      <c r="B372" s="1" t="s">
        <v>215</v>
      </c>
      <c r="C372" s="1" t="s">
        <v>26</v>
      </c>
      <c r="D372" s="1">
        <v>75.53</v>
      </c>
      <c r="E372" s="1">
        <v>-21.16</v>
      </c>
      <c r="F372" s="1">
        <v>0</v>
      </c>
      <c r="G372" s="1">
        <v>65.600999999999999</v>
      </c>
      <c r="H372" s="1">
        <v>211.49600000000001</v>
      </c>
      <c r="I372" s="1">
        <v>-617.55200000000002</v>
      </c>
    </row>
    <row r="373" spans="1:9" hidden="1" x14ac:dyDescent="0.25">
      <c r="A373" s="1" t="s">
        <v>20</v>
      </c>
      <c r="B373" s="1" t="s">
        <v>215</v>
      </c>
      <c r="C373" s="1" t="s">
        <v>10</v>
      </c>
      <c r="D373" s="1">
        <v>103.52</v>
      </c>
      <c r="E373" s="1">
        <v>-21.16</v>
      </c>
      <c r="F373" s="1">
        <v>0</v>
      </c>
      <c r="G373" s="1">
        <v>65.600999999999999</v>
      </c>
      <c r="H373" s="1">
        <v>293.935</v>
      </c>
      <c r="I373" s="1">
        <v>-938.40899999999999</v>
      </c>
    </row>
    <row r="374" spans="1:9" hidden="1" x14ac:dyDescent="0.25">
      <c r="A374" s="1" t="s">
        <v>20</v>
      </c>
      <c r="B374" s="1" t="s">
        <v>216</v>
      </c>
      <c r="C374" s="1" t="s">
        <v>26</v>
      </c>
      <c r="D374" s="1">
        <v>75.53</v>
      </c>
      <c r="E374" s="1">
        <v>-21.16</v>
      </c>
      <c r="F374" s="1">
        <v>0</v>
      </c>
      <c r="G374" s="1">
        <v>53.75</v>
      </c>
      <c r="H374" s="1">
        <v>211.49600000000001</v>
      </c>
      <c r="I374" s="1">
        <v>-617.55200000000002</v>
      </c>
    </row>
    <row r="375" spans="1:9" hidden="1" x14ac:dyDescent="0.25">
      <c r="A375" s="1" t="s">
        <v>20</v>
      </c>
      <c r="B375" s="1" t="s">
        <v>216</v>
      </c>
      <c r="C375" s="1" t="s">
        <v>10</v>
      </c>
      <c r="D375" s="1">
        <v>103.52</v>
      </c>
      <c r="E375" s="1">
        <v>-21.16</v>
      </c>
      <c r="F375" s="1">
        <v>0</v>
      </c>
      <c r="G375" s="1">
        <v>53.75</v>
      </c>
      <c r="H375" s="1">
        <v>293.93799999999999</v>
      </c>
      <c r="I375" s="1">
        <v>-938.42499999999995</v>
      </c>
    </row>
    <row r="376" spans="1:9" hidden="1" x14ac:dyDescent="0.25">
      <c r="A376" s="1" t="s">
        <v>20</v>
      </c>
      <c r="B376" s="1" t="s">
        <v>217</v>
      </c>
      <c r="C376" s="1" t="s">
        <v>26</v>
      </c>
      <c r="D376" s="1">
        <v>75.53</v>
      </c>
      <c r="E376" s="1">
        <v>21.16</v>
      </c>
      <c r="F376" s="1">
        <v>0</v>
      </c>
      <c r="G376" s="1">
        <v>-65.600999999999999</v>
      </c>
      <c r="H376" s="1">
        <v>211.49600000000001</v>
      </c>
      <c r="I376" s="1">
        <v>-617.55200000000002</v>
      </c>
    </row>
    <row r="377" spans="1:9" hidden="1" x14ac:dyDescent="0.25">
      <c r="A377" s="1" t="s">
        <v>20</v>
      </c>
      <c r="B377" s="1" t="s">
        <v>217</v>
      </c>
      <c r="C377" s="1" t="s">
        <v>10</v>
      </c>
      <c r="D377" s="1">
        <v>103.52</v>
      </c>
      <c r="E377" s="1">
        <v>21.16</v>
      </c>
      <c r="F377" s="1">
        <v>0</v>
      </c>
      <c r="G377" s="1">
        <v>-65.600999999999999</v>
      </c>
      <c r="H377" s="1">
        <v>293.87900000000002</v>
      </c>
      <c r="I377" s="1">
        <v>-768.18</v>
      </c>
    </row>
    <row r="378" spans="1:9" hidden="1" x14ac:dyDescent="0.25">
      <c r="A378" s="1" t="s">
        <v>20</v>
      </c>
      <c r="B378" s="1" t="s">
        <v>218</v>
      </c>
      <c r="C378" s="1" t="s">
        <v>26</v>
      </c>
      <c r="D378" s="1">
        <v>75.53</v>
      </c>
      <c r="E378" s="1">
        <v>21.16</v>
      </c>
      <c r="F378" s="1">
        <v>0</v>
      </c>
      <c r="G378" s="1">
        <v>-53.75</v>
      </c>
      <c r="H378" s="1">
        <v>211.49600000000001</v>
      </c>
      <c r="I378" s="1">
        <v>-617.55200000000002</v>
      </c>
    </row>
    <row r="379" spans="1:9" hidden="1" x14ac:dyDescent="0.25">
      <c r="A379" s="1" t="s">
        <v>20</v>
      </c>
      <c r="B379" s="1" t="s">
        <v>218</v>
      </c>
      <c r="C379" s="1" t="s">
        <v>10</v>
      </c>
      <c r="D379" s="1">
        <v>103.52</v>
      </c>
      <c r="E379" s="1">
        <v>21.16</v>
      </c>
      <c r="F379" s="1">
        <v>0</v>
      </c>
      <c r="G379" s="1">
        <v>-53.75</v>
      </c>
      <c r="H379" s="1">
        <v>293.87700000000001</v>
      </c>
      <c r="I379" s="1">
        <v>-768.16399999999999</v>
      </c>
    </row>
    <row r="380" spans="1:9" hidden="1" x14ac:dyDescent="0.25">
      <c r="A380" s="1" t="s">
        <v>20</v>
      </c>
      <c r="B380" s="1" t="s">
        <v>219</v>
      </c>
      <c r="C380" s="1" t="s">
        <v>26</v>
      </c>
      <c r="D380" s="1">
        <v>75.53</v>
      </c>
      <c r="E380" s="1">
        <v>0</v>
      </c>
      <c r="F380" s="1">
        <v>-21.16</v>
      </c>
      <c r="G380" s="1">
        <v>-184.804</v>
      </c>
      <c r="H380" s="1">
        <v>211.49600000000001</v>
      </c>
      <c r="I380" s="1">
        <v>-617.55200000000002</v>
      </c>
    </row>
    <row r="381" spans="1:9" hidden="1" x14ac:dyDescent="0.25">
      <c r="A381" s="1" t="s">
        <v>20</v>
      </c>
      <c r="B381" s="1" t="s">
        <v>219</v>
      </c>
      <c r="C381" s="1" t="s">
        <v>10</v>
      </c>
      <c r="D381" s="1">
        <v>103.52</v>
      </c>
      <c r="E381" s="1">
        <v>0</v>
      </c>
      <c r="F381" s="1">
        <v>-21.16</v>
      </c>
      <c r="G381" s="1">
        <v>-184.804</v>
      </c>
      <c r="H381" s="1">
        <v>379.089</v>
      </c>
      <c r="I381" s="1">
        <v>-853.33600000000001</v>
      </c>
    </row>
    <row r="382" spans="1:9" hidden="1" x14ac:dyDescent="0.25">
      <c r="A382" s="1" t="s">
        <v>20</v>
      </c>
      <c r="B382" s="1" t="s">
        <v>220</v>
      </c>
      <c r="C382" s="1" t="s">
        <v>26</v>
      </c>
      <c r="D382" s="1">
        <v>75.53</v>
      </c>
      <c r="E382" s="1">
        <v>0</v>
      </c>
      <c r="F382" s="1">
        <v>-21.16</v>
      </c>
      <c r="G382" s="1">
        <v>-162.584</v>
      </c>
      <c r="H382" s="1">
        <v>211.49600000000001</v>
      </c>
      <c r="I382" s="1">
        <v>-617.55200000000002</v>
      </c>
    </row>
    <row r="383" spans="1:9" hidden="1" x14ac:dyDescent="0.25">
      <c r="A383" s="1" t="s">
        <v>20</v>
      </c>
      <c r="B383" s="1" t="s">
        <v>220</v>
      </c>
      <c r="C383" s="1" t="s">
        <v>10</v>
      </c>
      <c r="D383" s="1">
        <v>103.52</v>
      </c>
      <c r="E383" s="1">
        <v>0</v>
      </c>
      <c r="F383" s="1">
        <v>-21.16</v>
      </c>
      <c r="G383" s="1">
        <v>-162.584</v>
      </c>
      <c r="H383" s="1">
        <v>379.08699999999999</v>
      </c>
      <c r="I383" s="1">
        <v>-853.32</v>
      </c>
    </row>
    <row r="384" spans="1:9" hidden="1" x14ac:dyDescent="0.25">
      <c r="A384" s="1" t="s">
        <v>20</v>
      </c>
      <c r="B384" s="1" t="s">
        <v>221</v>
      </c>
      <c r="C384" s="1" t="s">
        <v>26</v>
      </c>
      <c r="D384" s="1">
        <v>75.53</v>
      </c>
      <c r="E384" s="1">
        <v>0</v>
      </c>
      <c r="F384" s="1">
        <v>21.16</v>
      </c>
      <c r="G384" s="1">
        <v>184.804</v>
      </c>
      <c r="H384" s="1">
        <v>211.49600000000001</v>
      </c>
      <c r="I384" s="1">
        <v>-617.55200000000002</v>
      </c>
    </row>
    <row r="385" spans="1:9" hidden="1" x14ac:dyDescent="0.25">
      <c r="A385" s="1" t="s">
        <v>20</v>
      </c>
      <c r="B385" s="1" t="s">
        <v>221</v>
      </c>
      <c r="C385" s="1" t="s">
        <v>10</v>
      </c>
      <c r="D385" s="1">
        <v>103.52</v>
      </c>
      <c r="E385" s="1">
        <v>0</v>
      </c>
      <c r="F385" s="1">
        <v>21.16</v>
      </c>
      <c r="G385" s="1">
        <v>184.804</v>
      </c>
      <c r="H385" s="1">
        <v>208.72499999999999</v>
      </c>
      <c r="I385" s="1">
        <v>-853.25300000000004</v>
      </c>
    </row>
    <row r="386" spans="1:9" hidden="1" x14ac:dyDescent="0.25">
      <c r="A386" s="1" t="s">
        <v>20</v>
      </c>
      <c r="B386" s="1" t="s">
        <v>222</v>
      </c>
      <c r="C386" s="1" t="s">
        <v>26</v>
      </c>
      <c r="D386" s="1">
        <v>75.53</v>
      </c>
      <c r="E386" s="1">
        <v>0</v>
      </c>
      <c r="F386" s="1">
        <v>21.16</v>
      </c>
      <c r="G386" s="1">
        <v>162.584</v>
      </c>
      <c r="H386" s="1">
        <v>211.49600000000001</v>
      </c>
      <c r="I386" s="1">
        <v>-617.55200000000002</v>
      </c>
    </row>
    <row r="387" spans="1:9" hidden="1" x14ac:dyDescent="0.25">
      <c r="A387" s="1" t="s">
        <v>20</v>
      </c>
      <c r="B387" s="1" t="s">
        <v>222</v>
      </c>
      <c r="C387" s="1" t="s">
        <v>10</v>
      </c>
      <c r="D387" s="1">
        <v>103.52</v>
      </c>
      <c r="E387" s="1">
        <v>0</v>
      </c>
      <c r="F387" s="1">
        <v>21.16</v>
      </c>
      <c r="G387" s="1">
        <v>162.584</v>
      </c>
      <c r="H387" s="1">
        <v>208.72800000000001</v>
      </c>
      <c r="I387" s="1">
        <v>-853.26900000000001</v>
      </c>
    </row>
    <row r="388" spans="1:9" hidden="1" x14ac:dyDescent="0.25">
      <c r="A388" s="1" t="s">
        <v>20</v>
      </c>
      <c r="B388" s="1" t="s">
        <v>223</v>
      </c>
      <c r="C388" s="1" t="s">
        <v>26</v>
      </c>
      <c r="D388" s="1">
        <v>50.87</v>
      </c>
      <c r="E388" s="1">
        <v>-21.16</v>
      </c>
      <c r="F388" s="1">
        <v>0</v>
      </c>
      <c r="G388" s="1">
        <v>65.600999999999999</v>
      </c>
      <c r="H388" s="1">
        <v>142.43899999999999</v>
      </c>
      <c r="I388" s="1">
        <v>-415.91199999999998</v>
      </c>
    </row>
    <row r="389" spans="1:9" hidden="1" x14ac:dyDescent="0.25">
      <c r="A389" s="1" t="s">
        <v>20</v>
      </c>
      <c r="B389" s="1" t="s">
        <v>223</v>
      </c>
      <c r="C389" s="1" t="s">
        <v>10</v>
      </c>
      <c r="D389" s="1">
        <v>69.72</v>
      </c>
      <c r="E389" s="1">
        <v>-21.16</v>
      </c>
      <c r="F389" s="1">
        <v>0</v>
      </c>
      <c r="G389" s="1">
        <v>65.600999999999999</v>
      </c>
      <c r="H389" s="1">
        <v>197.97</v>
      </c>
      <c r="I389" s="1">
        <v>-659.79499999999996</v>
      </c>
    </row>
    <row r="390" spans="1:9" hidden="1" x14ac:dyDescent="0.25">
      <c r="A390" s="1" t="s">
        <v>20</v>
      </c>
      <c r="B390" s="1" t="s">
        <v>224</v>
      </c>
      <c r="C390" s="1" t="s">
        <v>26</v>
      </c>
      <c r="D390" s="1">
        <v>50.87</v>
      </c>
      <c r="E390" s="1">
        <v>-21.16</v>
      </c>
      <c r="F390" s="1">
        <v>0</v>
      </c>
      <c r="G390" s="1">
        <v>53.75</v>
      </c>
      <c r="H390" s="1">
        <v>142.43899999999999</v>
      </c>
      <c r="I390" s="1">
        <v>-415.91199999999998</v>
      </c>
    </row>
    <row r="391" spans="1:9" hidden="1" x14ac:dyDescent="0.25">
      <c r="A391" s="1" t="s">
        <v>20</v>
      </c>
      <c r="B391" s="1" t="s">
        <v>224</v>
      </c>
      <c r="C391" s="1" t="s">
        <v>10</v>
      </c>
      <c r="D391" s="1">
        <v>69.72</v>
      </c>
      <c r="E391" s="1">
        <v>-21.16</v>
      </c>
      <c r="F391" s="1">
        <v>0</v>
      </c>
      <c r="G391" s="1">
        <v>53.75</v>
      </c>
      <c r="H391" s="1">
        <v>197.97300000000001</v>
      </c>
      <c r="I391" s="1">
        <v>-659.81100000000004</v>
      </c>
    </row>
    <row r="392" spans="1:9" hidden="1" x14ac:dyDescent="0.25">
      <c r="A392" s="1" t="s">
        <v>20</v>
      </c>
      <c r="B392" s="1" t="s">
        <v>225</v>
      </c>
      <c r="C392" s="1" t="s">
        <v>26</v>
      </c>
      <c r="D392" s="1">
        <v>50.87</v>
      </c>
      <c r="E392" s="1">
        <v>21.16</v>
      </c>
      <c r="F392" s="1">
        <v>0</v>
      </c>
      <c r="G392" s="1">
        <v>-65.600999999999999</v>
      </c>
      <c r="H392" s="1">
        <v>142.43899999999999</v>
      </c>
      <c r="I392" s="1">
        <v>-415.91199999999998</v>
      </c>
    </row>
    <row r="393" spans="1:9" hidden="1" x14ac:dyDescent="0.25">
      <c r="A393" s="1" t="s">
        <v>20</v>
      </c>
      <c r="B393" s="1" t="s">
        <v>225</v>
      </c>
      <c r="C393" s="1" t="s">
        <v>10</v>
      </c>
      <c r="D393" s="1">
        <v>69.72</v>
      </c>
      <c r="E393" s="1">
        <v>21.16</v>
      </c>
      <c r="F393" s="1">
        <v>0</v>
      </c>
      <c r="G393" s="1">
        <v>-65.600999999999999</v>
      </c>
      <c r="H393" s="1">
        <v>197.91399999999999</v>
      </c>
      <c r="I393" s="1">
        <v>-489.56599999999997</v>
      </c>
    </row>
    <row r="394" spans="1:9" hidden="1" x14ac:dyDescent="0.25">
      <c r="A394" s="1" t="s">
        <v>20</v>
      </c>
      <c r="B394" s="1" t="s">
        <v>226</v>
      </c>
      <c r="C394" s="1" t="s">
        <v>26</v>
      </c>
      <c r="D394" s="1">
        <v>50.87</v>
      </c>
      <c r="E394" s="1">
        <v>21.16</v>
      </c>
      <c r="F394" s="1">
        <v>0</v>
      </c>
      <c r="G394" s="1">
        <v>-53.75</v>
      </c>
      <c r="H394" s="1">
        <v>142.43899999999999</v>
      </c>
      <c r="I394" s="1">
        <v>-415.91199999999998</v>
      </c>
    </row>
    <row r="395" spans="1:9" hidden="1" x14ac:dyDescent="0.25">
      <c r="A395" s="1" t="s">
        <v>20</v>
      </c>
      <c r="B395" s="1" t="s">
        <v>226</v>
      </c>
      <c r="C395" s="1" t="s">
        <v>10</v>
      </c>
      <c r="D395" s="1">
        <v>69.72</v>
      </c>
      <c r="E395" s="1">
        <v>21.16</v>
      </c>
      <c r="F395" s="1">
        <v>0</v>
      </c>
      <c r="G395" s="1">
        <v>-53.75</v>
      </c>
      <c r="H395" s="1">
        <v>197.911</v>
      </c>
      <c r="I395" s="1">
        <v>-489.55</v>
      </c>
    </row>
    <row r="396" spans="1:9" hidden="1" x14ac:dyDescent="0.25">
      <c r="A396" s="1" t="s">
        <v>20</v>
      </c>
      <c r="B396" s="1" t="s">
        <v>227</v>
      </c>
      <c r="C396" s="1" t="s">
        <v>26</v>
      </c>
      <c r="D396" s="1">
        <v>50.87</v>
      </c>
      <c r="E396" s="1">
        <v>0</v>
      </c>
      <c r="F396" s="1">
        <v>-21.16</v>
      </c>
      <c r="G396" s="1">
        <v>-184.804</v>
      </c>
      <c r="H396" s="1">
        <v>142.43899999999999</v>
      </c>
      <c r="I396" s="1">
        <v>-415.91199999999998</v>
      </c>
    </row>
    <row r="397" spans="1:9" hidden="1" x14ac:dyDescent="0.25">
      <c r="A397" s="1" t="s">
        <v>20</v>
      </c>
      <c r="B397" s="1" t="s">
        <v>227</v>
      </c>
      <c r="C397" s="1" t="s">
        <v>10</v>
      </c>
      <c r="D397" s="1">
        <v>69.72</v>
      </c>
      <c r="E397" s="1">
        <v>0</v>
      </c>
      <c r="F397" s="1">
        <v>-21.16</v>
      </c>
      <c r="G397" s="1">
        <v>-184.804</v>
      </c>
      <c r="H397" s="1">
        <v>283.12400000000002</v>
      </c>
      <c r="I397" s="1">
        <v>-574.72199999999998</v>
      </c>
    </row>
    <row r="398" spans="1:9" hidden="1" x14ac:dyDescent="0.25">
      <c r="A398" s="1" t="s">
        <v>20</v>
      </c>
      <c r="B398" s="1" t="s">
        <v>228</v>
      </c>
      <c r="C398" s="1" t="s">
        <v>26</v>
      </c>
      <c r="D398" s="1">
        <v>50.87</v>
      </c>
      <c r="E398" s="1">
        <v>0</v>
      </c>
      <c r="F398" s="1">
        <v>-21.16</v>
      </c>
      <c r="G398" s="1">
        <v>-162.584</v>
      </c>
      <c r="H398" s="1">
        <v>142.43899999999999</v>
      </c>
      <c r="I398" s="1">
        <v>-415.91199999999998</v>
      </c>
    </row>
    <row r="399" spans="1:9" hidden="1" x14ac:dyDescent="0.25">
      <c r="A399" s="1" t="s">
        <v>20</v>
      </c>
      <c r="B399" s="1" t="s">
        <v>228</v>
      </c>
      <c r="C399" s="1" t="s">
        <v>10</v>
      </c>
      <c r="D399" s="1">
        <v>69.72</v>
      </c>
      <c r="E399" s="1">
        <v>0</v>
      </c>
      <c r="F399" s="1">
        <v>-21.16</v>
      </c>
      <c r="G399" s="1">
        <v>-162.584</v>
      </c>
      <c r="H399" s="1">
        <v>283.12200000000001</v>
      </c>
      <c r="I399" s="1">
        <v>-574.70600000000002</v>
      </c>
    </row>
    <row r="400" spans="1:9" hidden="1" x14ac:dyDescent="0.25">
      <c r="A400" s="1" t="s">
        <v>20</v>
      </c>
      <c r="B400" s="1" t="s">
        <v>229</v>
      </c>
      <c r="C400" s="1" t="s">
        <v>26</v>
      </c>
      <c r="D400" s="1">
        <v>50.87</v>
      </c>
      <c r="E400" s="1">
        <v>0</v>
      </c>
      <c r="F400" s="1">
        <v>21.16</v>
      </c>
      <c r="G400" s="1">
        <v>184.804</v>
      </c>
      <c r="H400" s="1">
        <v>142.43899999999999</v>
      </c>
      <c r="I400" s="1">
        <v>-415.91199999999998</v>
      </c>
    </row>
    <row r="401" spans="1:9" hidden="1" x14ac:dyDescent="0.25">
      <c r="A401" s="1" t="s">
        <v>20</v>
      </c>
      <c r="B401" s="1" t="s">
        <v>229</v>
      </c>
      <c r="C401" s="1" t="s">
        <v>10</v>
      </c>
      <c r="D401" s="1">
        <v>69.72</v>
      </c>
      <c r="E401" s="1">
        <v>0</v>
      </c>
      <c r="F401" s="1">
        <v>21.16</v>
      </c>
      <c r="G401" s="1">
        <v>184.804</v>
      </c>
      <c r="H401" s="1">
        <v>112.76</v>
      </c>
      <c r="I401" s="1">
        <v>-574.63900000000001</v>
      </c>
    </row>
    <row r="402" spans="1:9" hidden="1" x14ac:dyDescent="0.25">
      <c r="A402" s="1" t="s">
        <v>20</v>
      </c>
      <c r="B402" s="1" t="s">
        <v>230</v>
      </c>
      <c r="C402" s="1" t="s">
        <v>26</v>
      </c>
      <c r="D402" s="1">
        <v>50.87</v>
      </c>
      <c r="E402" s="1">
        <v>0</v>
      </c>
      <c r="F402" s="1">
        <v>21.16</v>
      </c>
      <c r="G402" s="1">
        <v>162.584</v>
      </c>
      <c r="H402" s="1">
        <v>142.43899999999999</v>
      </c>
      <c r="I402" s="1">
        <v>-415.91199999999998</v>
      </c>
    </row>
    <row r="403" spans="1:9" hidden="1" x14ac:dyDescent="0.25">
      <c r="A403" s="1" t="s">
        <v>20</v>
      </c>
      <c r="B403" s="1" t="s">
        <v>230</v>
      </c>
      <c r="C403" s="1" t="s">
        <v>10</v>
      </c>
      <c r="D403" s="1">
        <v>69.72</v>
      </c>
      <c r="E403" s="1">
        <v>0</v>
      </c>
      <c r="F403" s="1">
        <v>21.16</v>
      </c>
      <c r="G403" s="1">
        <v>162.584</v>
      </c>
      <c r="H403" s="1">
        <v>112.762</v>
      </c>
      <c r="I403" s="1">
        <v>-574.65599999999995</v>
      </c>
    </row>
    <row r="404" spans="1:9" hidden="1" x14ac:dyDescent="0.25">
      <c r="A404" s="1" t="s">
        <v>20</v>
      </c>
      <c r="B404" s="1" t="s">
        <v>231</v>
      </c>
      <c r="C404" s="1" t="s">
        <v>26</v>
      </c>
      <c r="D404" s="1">
        <v>98.32</v>
      </c>
      <c r="E404" s="1">
        <v>0</v>
      </c>
      <c r="F404" s="1">
        <v>0</v>
      </c>
      <c r="G404" s="1">
        <v>0</v>
      </c>
      <c r="H404" s="1">
        <v>275.28300000000002</v>
      </c>
      <c r="I404" s="1">
        <v>-803.80600000000004</v>
      </c>
    </row>
    <row r="405" spans="1:9" hidden="1" x14ac:dyDescent="0.25">
      <c r="A405" s="1" t="s">
        <v>20</v>
      </c>
      <c r="B405" s="1" t="s">
        <v>231</v>
      </c>
      <c r="C405" s="1" t="s">
        <v>10</v>
      </c>
      <c r="D405" s="1">
        <v>134.74</v>
      </c>
      <c r="E405" s="1">
        <v>0</v>
      </c>
      <c r="F405" s="1">
        <v>0</v>
      </c>
      <c r="G405" s="1">
        <v>0</v>
      </c>
      <c r="H405" s="1">
        <v>382.54899999999998</v>
      </c>
      <c r="I405" s="1">
        <v>-1110.6479999999999</v>
      </c>
    </row>
    <row r="406" spans="1:9" hidden="1" x14ac:dyDescent="0.25">
      <c r="A406" s="1" t="s">
        <v>20</v>
      </c>
      <c r="B406" s="1" t="s">
        <v>232</v>
      </c>
      <c r="C406" s="1" t="s">
        <v>26</v>
      </c>
      <c r="D406" s="1">
        <v>138.30000000000001</v>
      </c>
      <c r="E406" s="1">
        <v>0</v>
      </c>
      <c r="F406" s="1">
        <v>0</v>
      </c>
      <c r="G406" s="1">
        <v>0</v>
      </c>
      <c r="H406" s="1">
        <v>387.23899999999998</v>
      </c>
      <c r="I406" s="1">
        <v>-1129.675</v>
      </c>
    </row>
    <row r="407" spans="1:9" hidden="1" x14ac:dyDescent="0.25">
      <c r="A407" s="1" t="s">
        <v>20</v>
      </c>
      <c r="B407" s="1" t="s">
        <v>232</v>
      </c>
      <c r="C407" s="1" t="s">
        <v>10</v>
      </c>
      <c r="D407" s="1">
        <v>174.73</v>
      </c>
      <c r="E407" s="1">
        <v>0</v>
      </c>
      <c r="F407" s="1">
        <v>0</v>
      </c>
      <c r="G407" s="1">
        <v>0</v>
      </c>
      <c r="H407" s="1">
        <v>494.52100000000002</v>
      </c>
      <c r="I407" s="1">
        <v>-1436.4580000000001</v>
      </c>
    </row>
    <row r="408" spans="1:9" hidden="1" x14ac:dyDescent="0.25">
      <c r="A408" s="1" t="s">
        <v>20</v>
      </c>
      <c r="B408" s="1" t="s">
        <v>233</v>
      </c>
      <c r="C408" s="1" t="s">
        <v>26</v>
      </c>
      <c r="D408" s="1">
        <v>121.08</v>
      </c>
      <c r="E408" s="1">
        <v>-83.14</v>
      </c>
      <c r="F408" s="1">
        <v>0</v>
      </c>
      <c r="G408" s="1">
        <v>257.71800000000002</v>
      </c>
      <c r="H408" s="1">
        <v>339.03300000000002</v>
      </c>
      <c r="I408" s="1">
        <v>-989.61500000000001</v>
      </c>
    </row>
    <row r="409" spans="1:9" hidden="1" x14ac:dyDescent="0.25">
      <c r="A409" s="1" t="s">
        <v>20</v>
      </c>
      <c r="B409" s="1" t="s">
        <v>233</v>
      </c>
      <c r="C409" s="1" t="s">
        <v>10</v>
      </c>
      <c r="D409" s="1">
        <v>161.15</v>
      </c>
      <c r="E409" s="1">
        <v>-83.14</v>
      </c>
      <c r="F409" s="1">
        <v>0</v>
      </c>
      <c r="G409" s="1">
        <v>257.71800000000002</v>
      </c>
      <c r="H409" s="1">
        <v>457.13900000000001</v>
      </c>
      <c r="I409" s="1">
        <v>-1661.4880000000001</v>
      </c>
    </row>
    <row r="410" spans="1:9" hidden="1" x14ac:dyDescent="0.25">
      <c r="A410" s="1" t="s">
        <v>20</v>
      </c>
      <c r="B410" s="1" t="s">
        <v>234</v>
      </c>
      <c r="C410" s="1" t="s">
        <v>26</v>
      </c>
      <c r="D410" s="1">
        <v>121.08</v>
      </c>
      <c r="E410" s="1">
        <v>83.14</v>
      </c>
      <c r="F410" s="1">
        <v>0</v>
      </c>
      <c r="G410" s="1">
        <v>-257.71800000000002</v>
      </c>
      <c r="H410" s="1">
        <v>339.03300000000002</v>
      </c>
      <c r="I410" s="1">
        <v>-989.61500000000001</v>
      </c>
    </row>
    <row r="411" spans="1:9" hidden="1" x14ac:dyDescent="0.25">
      <c r="A411" s="1" t="s">
        <v>20</v>
      </c>
      <c r="B411" s="1" t="s">
        <v>234</v>
      </c>
      <c r="C411" s="1" t="s">
        <v>10</v>
      </c>
      <c r="D411" s="1">
        <v>161.15</v>
      </c>
      <c r="E411" s="1">
        <v>83.14</v>
      </c>
      <c r="F411" s="1">
        <v>0</v>
      </c>
      <c r="G411" s="1">
        <v>-257.71800000000002</v>
      </c>
      <c r="H411" s="1">
        <v>456.92200000000003</v>
      </c>
      <c r="I411" s="1">
        <v>-992.755</v>
      </c>
    </row>
    <row r="412" spans="1:9" hidden="1" x14ac:dyDescent="0.25">
      <c r="A412" s="1" t="s">
        <v>20</v>
      </c>
      <c r="B412" s="1" t="s">
        <v>235</v>
      </c>
      <c r="C412" s="1" t="s">
        <v>26</v>
      </c>
      <c r="D412" s="1">
        <v>121.08</v>
      </c>
      <c r="E412" s="1">
        <v>-83.14</v>
      </c>
      <c r="F412" s="1">
        <v>0</v>
      </c>
      <c r="G412" s="1">
        <v>211.161</v>
      </c>
      <c r="H412" s="1">
        <v>339.03300000000002</v>
      </c>
      <c r="I412" s="1">
        <v>-989.61500000000001</v>
      </c>
    </row>
    <row r="413" spans="1:9" hidden="1" x14ac:dyDescent="0.25">
      <c r="A413" s="1" t="s">
        <v>20</v>
      </c>
      <c r="B413" s="1" t="s">
        <v>235</v>
      </c>
      <c r="C413" s="1" t="s">
        <v>10</v>
      </c>
      <c r="D413" s="1">
        <v>161.15</v>
      </c>
      <c r="E413" s="1">
        <v>-83.14</v>
      </c>
      <c r="F413" s="1">
        <v>0</v>
      </c>
      <c r="G413" s="1">
        <v>211.161</v>
      </c>
      <c r="H413" s="1">
        <v>457.149</v>
      </c>
      <c r="I413" s="1">
        <v>-1661.55</v>
      </c>
    </row>
    <row r="414" spans="1:9" hidden="1" x14ac:dyDescent="0.25">
      <c r="A414" s="1" t="s">
        <v>20</v>
      </c>
      <c r="B414" s="1" t="s">
        <v>236</v>
      </c>
      <c r="C414" s="1" t="s">
        <v>26</v>
      </c>
      <c r="D414" s="1">
        <v>121.08</v>
      </c>
      <c r="E414" s="1">
        <v>83.14</v>
      </c>
      <c r="F414" s="1">
        <v>0</v>
      </c>
      <c r="G414" s="1">
        <v>-211.161</v>
      </c>
      <c r="H414" s="1">
        <v>339.03300000000002</v>
      </c>
      <c r="I414" s="1">
        <v>-989.61500000000001</v>
      </c>
    </row>
    <row r="415" spans="1:9" hidden="1" x14ac:dyDescent="0.25">
      <c r="A415" s="1" t="s">
        <v>20</v>
      </c>
      <c r="B415" s="1" t="s">
        <v>236</v>
      </c>
      <c r="C415" s="1" t="s">
        <v>10</v>
      </c>
      <c r="D415" s="1">
        <v>161.15</v>
      </c>
      <c r="E415" s="1">
        <v>83.14</v>
      </c>
      <c r="F415" s="1">
        <v>0</v>
      </c>
      <c r="G415" s="1">
        <v>-211.161</v>
      </c>
      <c r="H415" s="1">
        <v>456.91199999999998</v>
      </c>
      <c r="I415" s="1">
        <v>-992.69200000000001</v>
      </c>
    </row>
    <row r="416" spans="1:9" hidden="1" x14ac:dyDescent="0.25">
      <c r="A416" s="1" t="s">
        <v>20</v>
      </c>
      <c r="B416" s="1" t="s">
        <v>237</v>
      </c>
      <c r="C416" s="1" t="s">
        <v>26</v>
      </c>
      <c r="D416" s="1">
        <v>121.08</v>
      </c>
      <c r="E416" s="1">
        <v>0</v>
      </c>
      <c r="F416" s="1">
        <v>-83.14</v>
      </c>
      <c r="G416" s="1">
        <v>-638.72299999999996</v>
      </c>
      <c r="H416" s="1">
        <v>339.03300000000002</v>
      </c>
      <c r="I416" s="1">
        <v>-989.61500000000001</v>
      </c>
    </row>
    <row r="417" spans="1:9" hidden="1" x14ac:dyDescent="0.25">
      <c r="A417" s="1" t="s">
        <v>20</v>
      </c>
      <c r="B417" s="1" t="s">
        <v>237</v>
      </c>
      <c r="C417" s="1" t="s">
        <v>10</v>
      </c>
      <c r="D417" s="1">
        <v>161.15</v>
      </c>
      <c r="E417" s="1">
        <v>0</v>
      </c>
      <c r="F417" s="1">
        <v>-83.14</v>
      </c>
      <c r="G417" s="1">
        <v>-638.72299999999996</v>
      </c>
      <c r="H417" s="1">
        <v>791.65300000000002</v>
      </c>
      <c r="I417" s="1">
        <v>-1327.2190000000001</v>
      </c>
    </row>
    <row r="418" spans="1:9" hidden="1" x14ac:dyDescent="0.25">
      <c r="A418" s="1" t="s">
        <v>20</v>
      </c>
      <c r="B418" s="1" t="s">
        <v>238</v>
      </c>
      <c r="C418" s="1" t="s">
        <v>26</v>
      </c>
      <c r="D418" s="1">
        <v>121.08</v>
      </c>
      <c r="E418" s="1">
        <v>0</v>
      </c>
      <c r="F418" s="1">
        <v>83.14</v>
      </c>
      <c r="G418" s="1">
        <v>638.72299999999996</v>
      </c>
      <c r="H418" s="1">
        <v>339.03300000000002</v>
      </c>
      <c r="I418" s="1">
        <v>-989.61500000000001</v>
      </c>
    </row>
    <row r="419" spans="1:9" hidden="1" x14ac:dyDescent="0.25">
      <c r="A419" s="1" t="s">
        <v>20</v>
      </c>
      <c r="B419" s="1" t="s">
        <v>238</v>
      </c>
      <c r="C419" s="1" t="s">
        <v>10</v>
      </c>
      <c r="D419" s="1">
        <v>161.15</v>
      </c>
      <c r="E419" s="1">
        <v>0</v>
      </c>
      <c r="F419" s="1">
        <v>83.14</v>
      </c>
      <c r="G419" s="1">
        <v>638.72299999999996</v>
      </c>
      <c r="H419" s="1">
        <v>122.408</v>
      </c>
      <c r="I419" s="1">
        <v>-1327.0229999999999</v>
      </c>
    </row>
    <row r="420" spans="1:9" hidden="1" x14ac:dyDescent="0.25">
      <c r="A420" s="1" t="s">
        <v>20</v>
      </c>
      <c r="B420" s="1" t="s">
        <v>239</v>
      </c>
      <c r="C420" s="1" t="s">
        <v>26</v>
      </c>
      <c r="D420" s="1">
        <v>121.08</v>
      </c>
      <c r="E420" s="1">
        <v>0</v>
      </c>
      <c r="F420" s="1">
        <v>-83.14</v>
      </c>
      <c r="G420" s="1">
        <v>-726.01599999999996</v>
      </c>
      <c r="H420" s="1">
        <v>339.03300000000002</v>
      </c>
      <c r="I420" s="1">
        <v>-989.61500000000001</v>
      </c>
    </row>
    <row r="421" spans="1:9" hidden="1" x14ac:dyDescent="0.25">
      <c r="A421" s="1" t="s">
        <v>20</v>
      </c>
      <c r="B421" s="1" t="s">
        <v>239</v>
      </c>
      <c r="C421" s="1" t="s">
        <v>10</v>
      </c>
      <c r="D421" s="1">
        <v>161.15</v>
      </c>
      <c r="E421" s="1">
        <v>0</v>
      </c>
      <c r="F421" s="1">
        <v>-83.14</v>
      </c>
      <c r="G421" s="1">
        <v>-726.01599999999996</v>
      </c>
      <c r="H421" s="1">
        <v>791.66200000000003</v>
      </c>
      <c r="I421" s="1">
        <v>-1327.2819999999999</v>
      </c>
    </row>
    <row r="422" spans="1:9" hidden="1" x14ac:dyDescent="0.25">
      <c r="A422" s="1" t="s">
        <v>20</v>
      </c>
      <c r="B422" s="1" t="s">
        <v>240</v>
      </c>
      <c r="C422" s="1" t="s">
        <v>26</v>
      </c>
      <c r="D422" s="1">
        <v>121.08</v>
      </c>
      <c r="E422" s="1">
        <v>0</v>
      </c>
      <c r="F422" s="1">
        <v>83.14</v>
      </c>
      <c r="G422" s="1">
        <v>726.01599999999996</v>
      </c>
      <c r="H422" s="1">
        <v>339.03300000000002</v>
      </c>
      <c r="I422" s="1">
        <v>-989.61500000000001</v>
      </c>
    </row>
    <row r="423" spans="1:9" hidden="1" x14ac:dyDescent="0.25">
      <c r="A423" s="1" t="s">
        <v>20</v>
      </c>
      <c r="B423" s="1" t="s">
        <v>240</v>
      </c>
      <c r="C423" s="1" t="s">
        <v>10</v>
      </c>
      <c r="D423" s="1">
        <v>161.15</v>
      </c>
      <c r="E423" s="1">
        <v>0</v>
      </c>
      <c r="F423" s="1">
        <v>83.14</v>
      </c>
      <c r="G423" s="1">
        <v>726.01599999999996</v>
      </c>
      <c r="H423" s="1">
        <v>122.399</v>
      </c>
      <c r="I423" s="1">
        <v>-1326.96</v>
      </c>
    </row>
    <row r="424" spans="1:9" hidden="1" x14ac:dyDescent="0.25">
      <c r="A424" s="1" t="s">
        <v>20</v>
      </c>
      <c r="B424" s="1" t="s">
        <v>241</v>
      </c>
      <c r="C424" s="1" t="s">
        <v>26</v>
      </c>
      <c r="D424" s="1">
        <v>121.08</v>
      </c>
      <c r="E424" s="1">
        <v>0</v>
      </c>
      <c r="F424" s="1">
        <v>0</v>
      </c>
      <c r="G424" s="1">
        <v>0</v>
      </c>
      <c r="H424" s="1">
        <v>339.03300000000002</v>
      </c>
      <c r="I424" s="1">
        <v>-989.61500000000001</v>
      </c>
    </row>
    <row r="425" spans="1:9" hidden="1" x14ac:dyDescent="0.25">
      <c r="A425" s="1" t="s">
        <v>20</v>
      </c>
      <c r="B425" s="1" t="s">
        <v>241</v>
      </c>
      <c r="C425" s="1" t="s">
        <v>10</v>
      </c>
      <c r="D425" s="1">
        <v>161.15</v>
      </c>
      <c r="E425" s="1">
        <v>0</v>
      </c>
      <c r="F425" s="1">
        <v>0</v>
      </c>
      <c r="G425" s="1">
        <v>0</v>
      </c>
      <c r="H425" s="1">
        <v>457.03199999999998</v>
      </c>
      <c r="I425" s="1">
        <v>-1327.133</v>
      </c>
    </row>
    <row r="426" spans="1:9" hidden="1" x14ac:dyDescent="0.25">
      <c r="A426" s="1" t="s">
        <v>20</v>
      </c>
      <c r="B426" s="1" t="s">
        <v>242</v>
      </c>
      <c r="C426" s="1" t="s">
        <v>26</v>
      </c>
      <c r="D426" s="1">
        <v>121.08</v>
      </c>
      <c r="E426" s="1">
        <v>0</v>
      </c>
      <c r="F426" s="1">
        <v>0</v>
      </c>
      <c r="G426" s="1">
        <v>0</v>
      </c>
      <c r="H426" s="1">
        <v>339.03300000000002</v>
      </c>
      <c r="I426" s="1">
        <v>-989.61500000000001</v>
      </c>
    </row>
    <row r="427" spans="1:9" hidden="1" x14ac:dyDescent="0.25">
      <c r="A427" s="1" t="s">
        <v>20</v>
      </c>
      <c r="B427" s="1" t="s">
        <v>242</v>
      </c>
      <c r="C427" s="1" t="s">
        <v>10</v>
      </c>
      <c r="D427" s="1">
        <v>161.15</v>
      </c>
      <c r="E427" s="1">
        <v>0</v>
      </c>
      <c r="F427" s="1">
        <v>0</v>
      </c>
      <c r="G427" s="1">
        <v>0</v>
      </c>
      <c r="H427" s="1">
        <v>457.029</v>
      </c>
      <c r="I427" s="1">
        <v>-1327.11</v>
      </c>
    </row>
    <row r="428" spans="1:9" hidden="1" x14ac:dyDescent="0.25">
      <c r="A428" s="1" t="s">
        <v>20</v>
      </c>
      <c r="B428" s="1" t="s">
        <v>243</v>
      </c>
      <c r="C428" s="1" t="s">
        <v>26</v>
      </c>
      <c r="D428" s="1">
        <v>121.08</v>
      </c>
      <c r="E428" s="1">
        <v>0</v>
      </c>
      <c r="F428" s="1">
        <v>0</v>
      </c>
      <c r="G428" s="1">
        <v>0</v>
      </c>
      <c r="H428" s="1">
        <v>339.03300000000002</v>
      </c>
      <c r="I428" s="1">
        <v>-989.61500000000001</v>
      </c>
    </row>
    <row r="429" spans="1:9" hidden="1" x14ac:dyDescent="0.25">
      <c r="A429" s="1" t="s">
        <v>20</v>
      </c>
      <c r="B429" s="1" t="s">
        <v>243</v>
      </c>
      <c r="C429" s="1" t="s">
        <v>10</v>
      </c>
      <c r="D429" s="1">
        <v>161.15</v>
      </c>
      <c r="E429" s="1">
        <v>0</v>
      </c>
      <c r="F429" s="1">
        <v>0</v>
      </c>
      <c r="G429" s="1">
        <v>0</v>
      </c>
      <c r="H429" s="1">
        <v>457.04199999999997</v>
      </c>
      <c r="I429" s="1">
        <v>-1327.123</v>
      </c>
    </row>
    <row r="430" spans="1:9" hidden="1" x14ac:dyDescent="0.25">
      <c r="A430" s="1" t="s">
        <v>20</v>
      </c>
      <c r="B430" s="1" t="s">
        <v>244</v>
      </c>
      <c r="C430" s="1" t="s">
        <v>26</v>
      </c>
      <c r="D430" s="1">
        <v>121.08</v>
      </c>
      <c r="E430" s="1">
        <v>0</v>
      </c>
      <c r="F430" s="1">
        <v>0</v>
      </c>
      <c r="G430" s="1">
        <v>0</v>
      </c>
      <c r="H430" s="1">
        <v>339.03300000000002</v>
      </c>
      <c r="I430" s="1">
        <v>-989.61500000000001</v>
      </c>
    </row>
    <row r="431" spans="1:9" hidden="1" x14ac:dyDescent="0.25">
      <c r="A431" s="1" t="s">
        <v>20</v>
      </c>
      <c r="B431" s="1" t="s">
        <v>244</v>
      </c>
      <c r="C431" s="1" t="s">
        <v>10</v>
      </c>
      <c r="D431" s="1">
        <v>161.15</v>
      </c>
      <c r="E431" s="1">
        <v>0</v>
      </c>
      <c r="F431" s="1">
        <v>0</v>
      </c>
      <c r="G431" s="1">
        <v>0</v>
      </c>
      <c r="H431" s="1">
        <v>457.01900000000001</v>
      </c>
      <c r="I431" s="1">
        <v>-1327.12</v>
      </c>
    </row>
    <row r="432" spans="1:9" hidden="1" x14ac:dyDescent="0.25">
      <c r="A432" s="1" t="s">
        <v>20</v>
      </c>
      <c r="B432" s="1" t="s">
        <v>245</v>
      </c>
      <c r="C432" s="1" t="s">
        <v>26</v>
      </c>
      <c r="D432" s="1">
        <v>108.15</v>
      </c>
      <c r="E432" s="1">
        <v>-83.14</v>
      </c>
      <c r="F432" s="1">
        <v>0</v>
      </c>
      <c r="G432" s="1">
        <v>257.71800000000002</v>
      </c>
      <c r="H432" s="1">
        <v>302.81200000000001</v>
      </c>
      <c r="I432" s="1">
        <v>-884.18600000000004</v>
      </c>
    </row>
    <row r="433" spans="1:9" hidden="1" x14ac:dyDescent="0.25">
      <c r="A433" s="1" t="s">
        <v>20</v>
      </c>
      <c r="B433" s="1" t="s">
        <v>245</v>
      </c>
      <c r="C433" s="1" t="s">
        <v>10</v>
      </c>
      <c r="D433" s="1">
        <v>148.22</v>
      </c>
      <c r="E433" s="1">
        <v>-83.14</v>
      </c>
      <c r="F433" s="1">
        <v>0</v>
      </c>
      <c r="G433" s="1">
        <v>257.71800000000002</v>
      </c>
      <c r="H433" s="1">
        <v>420.91300000000001</v>
      </c>
      <c r="I433" s="1">
        <v>-1556.079</v>
      </c>
    </row>
    <row r="434" spans="1:9" hidden="1" x14ac:dyDescent="0.25">
      <c r="A434" s="1" t="s">
        <v>20</v>
      </c>
      <c r="B434" s="1" t="s">
        <v>246</v>
      </c>
      <c r="C434" s="1" t="s">
        <v>26</v>
      </c>
      <c r="D434" s="1">
        <v>108.15</v>
      </c>
      <c r="E434" s="1">
        <v>83.14</v>
      </c>
      <c r="F434" s="1">
        <v>0</v>
      </c>
      <c r="G434" s="1">
        <v>-257.71800000000002</v>
      </c>
      <c r="H434" s="1">
        <v>302.81200000000001</v>
      </c>
      <c r="I434" s="1">
        <v>-884.18600000000004</v>
      </c>
    </row>
    <row r="435" spans="1:9" hidden="1" x14ac:dyDescent="0.25">
      <c r="A435" s="1" t="s">
        <v>20</v>
      </c>
      <c r="B435" s="1" t="s">
        <v>246</v>
      </c>
      <c r="C435" s="1" t="s">
        <v>10</v>
      </c>
      <c r="D435" s="1">
        <v>148.22</v>
      </c>
      <c r="E435" s="1">
        <v>83.14</v>
      </c>
      <c r="F435" s="1">
        <v>0</v>
      </c>
      <c r="G435" s="1">
        <v>-257.71800000000002</v>
      </c>
      <c r="H435" s="1">
        <v>420.69600000000003</v>
      </c>
      <c r="I435" s="1">
        <v>-887.346</v>
      </c>
    </row>
    <row r="436" spans="1:9" hidden="1" x14ac:dyDescent="0.25">
      <c r="A436" s="1" t="s">
        <v>20</v>
      </c>
      <c r="B436" s="1" t="s">
        <v>247</v>
      </c>
      <c r="C436" s="1" t="s">
        <v>26</v>
      </c>
      <c r="D436" s="1">
        <v>108.15</v>
      </c>
      <c r="E436" s="1">
        <v>-83.14</v>
      </c>
      <c r="F436" s="1">
        <v>0</v>
      </c>
      <c r="G436" s="1">
        <v>211.161</v>
      </c>
      <c r="H436" s="1">
        <v>302.81200000000001</v>
      </c>
      <c r="I436" s="1">
        <v>-884.18600000000004</v>
      </c>
    </row>
    <row r="437" spans="1:9" hidden="1" x14ac:dyDescent="0.25">
      <c r="A437" s="1" t="s">
        <v>20</v>
      </c>
      <c r="B437" s="1" t="s">
        <v>247</v>
      </c>
      <c r="C437" s="1" t="s">
        <v>10</v>
      </c>
      <c r="D437" s="1">
        <v>148.22</v>
      </c>
      <c r="E437" s="1">
        <v>-83.14</v>
      </c>
      <c r="F437" s="1">
        <v>0</v>
      </c>
      <c r="G437" s="1">
        <v>211.161</v>
      </c>
      <c r="H437" s="1">
        <v>420.923</v>
      </c>
      <c r="I437" s="1">
        <v>-1556.1410000000001</v>
      </c>
    </row>
    <row r="438" spans="1:9" hidden="1" x14ac:dyDescent="0.25">
      <c r="A438" s="1" t="s">
        <v>20</v>
      </c>
      <c r="B438" s="1" t="s">
        <v>248</v>
      </c>
      <c r="C438" s="1" t="s">
        <v>26</v>
      </c>
      <c r="D438" s="1">
        <v>108.15</v>
      </c>
      <c r="E438" s="1">
        <v>83.14</v>
      </c>
      <c r="F438" s="1">
        <v>0</v>
      </c>
      <c r="G438" s="1">
        <v>-211.161</v>
      </c>
      <c r="H438" s="1">
        <v>302.81200000000001</v>
      </c>
      <c r="I438" s="1">
        <v>-884.18600000000004</v>
      </c>
    </row>
    <row r="439" spans="1:9" hidden="1" x14ac:dyDescent="0.25">
      <c r="A439" s="1" t="s">
        <v>20</v>
      </c>
      <c r="B439" s="1" t="s">
        <v>248</v>
      </c>
      <c r="C439" s="1" t="s">
        <v>10</v>
      </c>
      <c r="D439" s="1">
        <v>148.22</v>
      </c>
      <c r="E439" s="1">
        <v>83.14</v>
      </c>
      <c r="F439" s="1">
        <v>0</v>
      </c>
      <c r="G439" s="1">
        <v>-211.161</v>
      </c>
      <c r="H439" s="1">
        <v>420.685</v>
      </c>
      <c r="I439" s="1">
        <v>-887.28300000000002</v>
      </c>
    </row>
    <row r="440" spans="1:9" hidden="1" x14ac:dyDescent="0.25">
      <c r="A440" s="1" t="s">
        <v>20</v>
      </c>
      <c r="B440" s="1" t="s">
        <v>249</v>
      </c>
      <c r="C440" s="1" t="s">
        <v>26</v>
      </c>
      <c r="D440" s="1">
        <v>108.15</v>
      </c>
      <c r="E440" s="1">
        <v>0</v>
      </c>
      <c r="F440" s="1">
        <v>-83.14</v>
      </c>
      <c r="G440" s="1">
        <v>-638.72299999999996</v>
      </c>
      <c r="H440" s="1">
        <v>302.81200000000001</v>
      </c>
      <c r="I440" s="1">
        <v>-884.18600000000004</v>
      </c>
    </row>
    <row r="441" spans="1:9" hidden="1" x14ac:dyDescent="0.25">
      <c r="A441" s="1" t="s">
        <v>20</v>
      </c>
      <c r="B441" s="1" t="s">
        <v>249</v>
      </c>
      <c r="C441" s="1" t="s">
        <v>10</v>
      </c>
      <c r="D441" s="1">
        <v>148.22</v>
      </c>
      <c r="E441" s="1">
        <v>0</v>
      </c>
      <c r="F441" s="1">
        <v>-83.14</v>
      </c>
      <c r="G441" s="1">
        <v>-638.72299999999996</v>
      </c>
      <c r="H441" s="1">
        <v>755.42700000000002</v>
      </c>
      <c r="I441" s="1">
        <v>-1221.81</v>
      </c>
    </row>
    <row r="442" spans="1:9" hidden="1" x14ac:dyDescent="0.25">
      <c r="A442" s="1" t="s">
        <v>20</v>
      </c>
      <c r="B442" s="1" t="s">
        <v>250</v>
      </c>
      <c r="C442" s="1" t="s">
        <v>26</v>
      </c>
      <c r="D442" s="1">
        <v>108.15</v>
      </c>
      <c r="E442" s="1">
        <v>0</v>
      </c>
      <c r="F442" s="1">
        <v>83.14</v>
      </c>
      <c r="G442" s="1">
        <v>638.72299999999996</v>
      </c>
      <c r="H442" s="1">
        <v>302.81200000000001</v>
      </c>
      <c r="I442" s="1">
        <v>-884.18600000000004</v>
      </c>
    </row>
    <row r="443" spans="1:9" hidden="1" x14ac:dyDescent="0.25">
      <c r="A443" s="1" t="s">
        <v>20</v>
      </c>
      <c r="B443" s="1" t="s">
        <v>250</v>
      </c>
      <c r="C443" s="1" t="s">
        <v>10</v>
      </c>
      <c r="D443" s="1">
        <v>148.22</v>
      </c>
      <c r="E443" s="1">
        <v>0</v>
      </c>
      <c r="F443" s="1">
        <v>83.14</v>
      </c>
      <c r="G443" s="1">
        <v>638.72299999999996</v>
      </c>
      <c r="H443" s="1">
        <v>86.182000000000002</v>
      </c>
      <c r="I443" s="1">
        <v>-1221.614</v>
      </c>
    </row>
    <row r="444" spans="1:9" hidden="1" x14ac:dyDescent="0.25">
      <c r="A444" s="1" t="s">
        <v>20</v>
      </c>
      <c r="B444" s="1" t="s">
        <v>251</v>
      </c>
      <c r="C444" s="1" t="s">
        <v>26</v>
      </c>
      <c r="D444" s="1">
        <v>108.15</v>
      </c>
      <c r="E444" s="1">
        <v>0</v>
      </c>
      <c r="F444" s="1">
        <v>-83.14</v>
      </c>
      <c r="G444" s="1">
        <v>-726.01599999999996</v>
      </c>
      <c r="H444" s="1">
        <v>302.81200000000001</v>
      </c>
      <c r="I444" s="1">
        <v>-884.18600000000004</v>
      </c>
    </row>
    <row r="445" spans="1:9" hidden="1" x14ac:dyDescent="0.25">
      <c r="A445" s="1" t="s">
        <v>20</v>
      </c>
      <c r="B445" s="1" t="s">
        <v>251</v>
      </c>
      <c r="C445" s="1" t="s">
        <v>10</v>
      </c>
      <c r="D445" s="1">
        <v>148.22</v>
      </c>
      <c r="E445" s="1">
        <v>0</v>
      </c>
      <c r="F445" s="1">
        <v>-83.14</v>
      </c>
      <c r="G445" s="1">
        <v>-726.01599999999996</v>
      </c>
      <c r="H445" s="1">
        <v>755.43600000000004</v>
      </c>
      <c r="I445" s="1">
        <v>-1221.873</v>
      </c>
    </row>
    <row r="446" spans="1:9" hidden="1" x14ac:dyDescent="0.25">
      <c r="A446" s="1" t="s">
        <v>20</v>
      </c>
      <c r="B446" s="1" t="s">
        <v>252</v>
      </c>
      <c r="C446" s="1" t="s">
        <v>26</v>
      </c>
      <c r="D446" s="1">
        <v>108.15</v>
      </c>
      <c r="E446" s="1">
        <v>0</v>
      </c>
      <c r="F446" s="1">
        <v>83.14</v>
      </c>
      <c r="G446" s="1">
        <v>726.01599999999996</v>
      </c>
      <c r="H446" s="1">
        <v>302.81200000000001</v>
      </c>
      <c r="I446" s="1">
        <v>-884.18600000000004</v>
      </c>
    </row>
    <row r="447" spans="1:9" hidden="1" x14ac:dyDescent="0.25">
      <c r="A447" s="1" t="s">
        <v>20</v>
      </c>
      <c r="B447" s="1" t="s">
        <v>252</v>
      </c>
      <c r="C447" s="1" t="s">
        <v>10</v>
      </c>
      <c r="D447" s="1">
        <v>148.22</v>
      </c>
      <c r="E447" s="1">
        <v>0</v>
      </c>
      <c r="F447" s="1">
        <v>83.14</v>
      </c>
      <c r="G447" s="1">
        <v>726.01599999999996</v>
      </c>
      <c r="H447" s="1">
        <v>86.173000000000002</v>
      </c>
      <c r="I447" s="1">
        <v>-1221.5509999999999</v>
      </c>
    </row>
    <row r="448" spans="1:9" hidden="1" x14ac:dyDescent="0.25">
      <c r="A448" s="1" t="s">
        <v>20</v>
      </c>
      <c r="B448" s="1" t="s">
        <v>253</v>
      </c>
      <c r="C448" s="1" t="s">
        <v>26</v>
      </c>
      <c r="D448" s="1">
        <v>108.15</v>
      </c>
      <c r="E448" s="1">
        <v>0</v>
      </c>
      <c r="F448" s="1">
        <v>0</v>
      </c>
      <c r="G448" s="1">
        <v>0</v>
      </c>
      <c r="H448" s="1">
        <v>302.81200000000001</v>
      </c>
      <c r="I448" s="1">
        <v>-884.18600000000004</v>
      </c>
    </row>
    <row r="449" spans="1:9" hidden="1" x14ac:dyDescent="0.25">
      <c r="A449" s="1" t="s">
        <v>20</v>
      </c>
      <c r="B449" s="1" t="s">
        <v>253</v>
      </c>
      <c r="C449" s="1" t="s">
        <v>10</v>
      </c>
      <c r="D449" s="1">
        <v>148.22</v>
      </c>
      <c r="E449" s="1">
        <v>0</v>
      </c>
      <c r="F449" s="1">
        <v>0</v>
      </c>
      <c r="G449" s="1">
        <v>0</v>
      </c>
      <c r="H449" s="1">
        <v>420.80599999999998</v>
      </c>
      <c r="I449" s="1">
        <v>-1221.7239999999999</v>
      </c>
    </row>
    <row r="450" spans="1:9" hidden="1" x14ac:dyDescent="0.25">
      <c r="A450" s="1" t="s">
        <v>20</v>
      </c>
      <c r="B450" s="1" t="s">
        <v>254</v>
      </c>
      <c r="C450" s="1" t="s">
        <v>26</v>
      </c>
      <c r="D450" s="1">
        <v>108.15</v>
      </c>
      <c r="E450" s="1">
        <v>0</v>
      </c>
      <c r="F450" s="1">
        <v>0</v>
      </c>
      <c r="G450" s="1">
        <v>0</v>
      </c>
      <c r="H450" s="1">
        <v>302.81200000000001</v>
      </c>
      <c r="I450" s="1">
        <v>-884.18600000000004</v>
      </c>
    </row>
    <row r="451" spans="1:9" hidden="1" x14ac:dyDescent="0.25">
      <c r="A451" s="1" t="s">
        <v>20</v>
      </c>
      <c r="B451" s="1" t="s">
        <v>254</v>
      </c>
      <c r="C451" s="1" t="s">
        <v>10</v>
      </c>
      <c r="D451" s="1">
        <v>148.22</v>
      </c>
      <c r="E451" s="1">
        <v>0</v>
      </c>
      <c r="F451" s="1">
        <v>0</v>
      </c>
      <c r="G451" s="1">
        <v>0</v>
      </c>
      <c r="H451" s="1">
        <v>420.803</v>
      </c>
      <c r="I451" s="1">
        <v>-1221.7</v>
      </c>
    </row>
    <row r="452" spans="1:9" hidden="1" x14ac:dyDescent="0.25">
      <c r="A452" s="1" t="s">
        <v>20</v>
      </c>
      <c r="B452" s="1" t="s">
        <v>255</v>
      </c>
      <c r="C452" s="1" t="s">
        <v>26</v>
      </c>
      <c r="D452" s="1">
        <v>108.15</v>
      </c>
      <c r="E452" s="1">
        <v>0</v>
      </c>
      <c r="F452" s="1">
        <v>0</v>
      </c>
      <c r="G452" s="1">
        <v>0</v>
      </c>
      <c r="H452" s="1">
        <v>302.81200000000001</v>
      </c>
      <c r="I452" s="1">
        <v>-884.18600000000004</v>
      </c>
    </row>
    <row r="453" spans="1:9" hidden="1" x14ac:dyDescent="0.25">
      <c r="A453" s="1" t="s">
        <v>20</v>
      </c>
      <c r="B453" s="1" t="s">
        <v>255</v>
      </c>
      <c r="C453" s="1" t="s">
        <v>10</v>
      </c>
      <c r="D453" s="1">
        <v>148.22</v>
      </c>
      <c r="E453" s="1">
        <v>0</v>
      </c>
      <c r="F453" s="1">
        <v>0</v>
      </c>
      <c r="G453" s="1">
        <v>0</v>
      </c>
      <c r="H453" s="1">
        <v>420.81599999999997</v>
      </c>
      <c r="I453" s="1">
        <v>-1221.7139999999999</v>
      </c>
    </row>
    <row r="454" spans="1:9" hidden="1" x14ac:dyDescent="0.25">
      <c r="A454" s="1" t="s">
        <v>20</v>
      </c>
      <c r="B454" s="1" t="s">
        <v>256</v>
      </c>
      <c r="C454" s="1" t="s">
        <v>26</v>
      </c>
      <c r="D454" s="1">
        <v>108.15</v>
      </c>
      <c r="E454" s="1">
        <v>0</v>
      </c>
      <c r="F454" s="1">
        <v>0</v>
      </c>
      <c r="G454" s="1">
        <v>0</v>
      </c>
      <c r="H454" s="1">
        <v>302.81200000000001</v>
      </c>
      <c r="I454" s="1">
        <v>-884.18600000000004</v>
      </c>
    </row>
    <row r="455" spans="1:9" hidden="1" x14ac:dyDescent="0.25">
      <c r="A455" s="1" t="s">
        <v>20</v>
      </c>
      <c r="B455" s="1" t="s">
        <v>256</v>
      </c>
      <c r="C455" s="1" t="s">
        <v>10</v>
      </c>
      <c r="D455" s="1">
        <v>148.22</v>
      </c>
      <c r="E455" s="1">
        <v>0</v>
      </c>
      <c r="F455" s="1">
        <v>0</v>
      </c>
      <c r="G455" s="1">
        <v>0</v>
      </c>
      <c r="H455" s="1">
        <v>420.79300000000001</v>
      </c>
      <c r="I455" s="1">
        <v>-1221.711</v>
      </c>
    </row>
    <row r="456" spans="1:9" hidden="1" x14ac:dyDescent="0.25">
      <c r="A456" s="1" t="s">
        <v>20</v>
      </c>
      <c r="B456" s="1" t="s">
        <v>257</v>
      </c>
      <c r="C456" s="1" t="s">
        <v>26</v>
      </c>
      <c r="D456" s="1">
        <v>54.07</v>
      </c>
      <c r="E456" s="1">
        <v>-83.14</v>
      </c>
      <c r="F456" s="1">
        <v>0</v>
      </c>
      <c r="G456" s="1">
        <v>257.71800000000002</v>
      </c>
      <c r="H456" s="1">
        <v>151.40600000000001</v>
      </c>
      <c r="I456" s="1">
        <v>-442.09300000000002</v>
      </c>
    </row>
    <row r="457" spans="1:9" hidden="1" x14ac:dyDescent="0.25">
      <c r="A457" s="1" t="s">
        <v>20</v>
      </c>
      <c r="B457" s="1" t="s">
        <v>257</v>
      </c>
      <c r="C457" s="1" t="s">
        <v>10</v>
      </c>
      <c r="D457" s="1">
        <v>74.11</v>
      </c>
      <c r="E457" s="1">
        <v>-83.14</v>
      </c>
      <c r="F457" s="1">
        <v>0</v>
      </c>
      <c r="G457" s="1">
        <v>257.71800000000002</v>
      </c>
      <c r="H457" s="1">
        <v>210.51</v>
      </c>
      <c r="I457" s="1">
        <v>-945.22299999999996</v>
      </c>
    </row>
    <row r="458" spans="1:9" hidden="1" x14ac:dyDescent="0.25">
      <c r="A458" s="1" t="s">
        <v>20</v>
      </c>
      <c r="B458" s="1" t="s">
        <v>258</v>
      </c>
      <c r="C458" s="1" t="s">
        <v>26</v>
      </c>
      <c r="D458" s="1">
        <v>54.07</v>
      </c>
      <c r="E458" s="1">
        <v>83.14</v>
      </c>
      <c r="F458" s="1">
        <v>0</v>
      </c>
      <c r="G458" s="1">
        <v>-257.71800000000002</v>
      </c>
      <c r="H458" s="1">
        <v>151.40600000000001</v>
      </c>
      <c r="I458" s="1">
        <v>-442.09300000000002</v>
      </c>
    </row>
    <row r="459" spans="1:9" hidden="1" x14ac:dyDescent="0.25">
      <c r="A459" s="1" t="s">
        <v>20</v>
      </c>
      <c r="B459" s="1" t="s">
        <v>258</v>
      </c>
      <c r="C459" s="1" t="s">
        <v>10</v>
      </c>
      <c r="D459" s="1">
        <v>74.11</v>
      </c>
      <c r="E459" s="1">
        <v>83.14</v>
      </c>
      <c r="F459" s="1">
        <v>0</v>
      </c>
      <c r="G459" s="1">
        <v>-257.71800000000002</v>
      </c>
      <c r="H459" s="1">
        <v>210.29400000000001</v>
      </c>
      <c r="I459" s="1">
        <v>-276.49</v>
      </c>
    </row>
    <row r="460" spans="1:9" hidden="1" x14ac:dyDescent="0.25">
      <c r="A460" s="1" t="s">
        <v>20</v>
      </c>
      <c r="B460" s="1" t="s">
        <v>259</v>
      </c>
      <c r="C460" s="1" t="s">
        <v>26</v>
      </c>
      <c r="D460" s="1">
        <v>54.07</v>
      </c>
      <c r="E460" s="1">
        <v>-83.14</v>
      </c>
      <c r="F460" s="1">
        <v>0</v>
      </c>
      <c r="G460" s="1">
        <v>211.161</v>
      </c>
      <c r="H460" s="1">
        <v>151.40600000000001</v>
      </c>
      <c r="I460" s="1">
        <v>-442.09300000000002</v>
      </c>
    </row>
    <row r="461" spans="1:9" hidden="1" x14ac:dyDescent="0.25">
      <c r="A461" s="1" t="s">
        <v>20</v>
      </c>
      <c r="B461" s="1" t="s">
        <v>259</v>
      </c>
      <c r="C461" s="1" t="s">
        <v>10</v>
      </c>
      <c r="D461" s="1">
        <v>74.11</v>
      </c>
      <c r="E461" s="1">
        <v>-83.14</v>
      </c>
      <c r="F461" s="1">
        <v>0</v>
      </c>
      <c r="G461" s="1">
        <v>211.161</v>
      </c>
      <c r="H461" s="1">
        <v>210.52099999999999</v>
      </c>
      <c r="I461" s="1">
        <v>-945.28499999999997</v>
      </c>
    </row>
    <row r="462" spans="1:9" hidden="1" x14ac:dyDescent="0.25">
      <c r="A462" s="1" t="s">
        <v>20</v>
      </c>
      <c r="B462" s="1" t="s">
        <v>260</v>
      </c>
      <c r="C462" s="1" t="s">
        <v>26</v>
      </c>
      <c r="D462" s="1">
        <v>54.07</v>
      </c>
      <c r="E462" s="1">
        <v>83.14</v>
      </c>
      <c r="F462" s="1">
        <v>0</v>
      </c>
      <c r="G462" s="1">
        <v>-211.161</v>
      </c>
      <c r="H462" s="1">
        <v>151.40600000000001</v>
      </c>
      <c r="I462" s="1">
        <v>-442.09300000000002</v>
      </c>
    </row>
    <row r="463" spans="1:9" hidden="1" x14ac:dyDescent="0.25">
      <c r="A463" s="1" t="s">
        <v>20</v>
      </c>
      <c r="B463" s="1" t="s">
        <v>260</v>
      </c>
      <c r="C463" s="1" t="s">
        <v>10</v>
      </c>
      <c r="D463" s="1">
        <v>74.11</v>
      </c>
      <c r="E463" s="1">
        <v>83.14</v>
      </c>
      <c r="F463" s="1">
        <v>0</v>
      </c>
      <c r="G463" s="1">
        <v>-211.161</v>
      </c>
      <c r="H463" s="1">
        <v>210.28299999999999</v>
      </c>
      <c r="I463" s="1">
        <v>-276.42700000000002</v>
      </c>
    </row>
    <row r="464" spans="1:9" hidden="1" x14ac:dyDescent="0.25">
      <c r="A464" s="1" t="s">
        <v>20</v>
      </c>
      <c r="B464" s="1" t="s">
        <v>261</v>
      </c>
      <c r="C464" s="1" t="s">
        <v>26</v>
      </c>
      <c r="D464" s="1">
        <v>54.07</v>
      </c>
      <c r="E464" s="1">
        <v>0</v>
      </c>
      <c r="F464" s="1">
        <v>-83.14</v>
      </c>
      <c r="G464" s="1">
        <v>-638.72299999999996</v>
      </c>
      <c r="H464" s="1">
        <v>151.40600000000001</v>
      </c>
      <c r="I464" s="1">
        <v>-442.09300000000002</v>
      </c>
    </row>
    <row r="465" spans="1:9" hidden="1" x14ac:dyDescent="0.25">
      <c r="A465" s="1" t="s">
        <v>20</v>
      </c>
      <c r="B465" s="1" t="s">
        <v>261</v>
      </c>
      <c r="C465" s="1" t="s">
        <v>10</v>
      </c>
      <c r="D465" s="1">
        <v>74.11</v>
      </c>
      <c r="E465" s="1">
        <v>0</v>
      </c>
      <c r="F465" s="1">
        <v>-83.14</v>
      </c>
      <c r="G465" s="1">
        <v>-638.72299999999996</v>
      </c>
      <c r="H465" s="1">
        <v>545.02499999999998</v>
      </c>
      <c r="I465" s="1">
        <v>-610.95399999999995</v>
      </c>
    </row>
    <row r="466" spans="1:9" hidden="1" x14ac:dyDescent="0.25">
      <c r="A466" s="1" t="s">
        <v>20</v>
      </c>
      <c r="B466" s="1" t="s">
        <v>262</v>
      </c>
      <c r="C466" s="1" t="s">
        <v>26</v>
      </c>
      <c r="D466" s="1">
        <v>54.07</v>
      </c>
      <c r="E466" s="1">
        <v>0</v>
      </c>
      <c r="F466" s="1">
        <v>83.14</v>
      </c>
      <c r="G466" s="1">
        <v>638.72299999999996</v>
      </c>
      <c r="H466" s="1">
        <v>151.40600000000001</v>
      </c>
      <c r="I466" s="1">
        <v>-442.09300000000002</v>
      </c>
    </row>
    <row r="467" spans="1:9" hidden="1" x14ac:dyDescent="0.25">
      <c r="A467" s="1" t="s">
        <v>20</v>
      </c>
      <c r="B467" s="1" t="s">
        <v>262</v>
      </c>
      <c r="C467" s="1" t="s">
        <v>10</v>
      </c>
      <c r="D467" s="1">
        <v>74.11</v>
      </c>
      <c r="E467" s="1">
        <v>0</v>
      </c>
      <c r="F467" s="1">
        <v>83.14</v>
      </c>
      <c r="G467" s="1">
        <v>638.72299999999996</v>
      </c>
      <c r="H467" s="1">
        <v>-124.22</v>
      </c>
      <c r="I467" s="1">
        <v>-610.75800000000004</v>
      </c>
    </row>
    <row r="468" spans="1:9" hidden="1" x14ac:dyDescent="0.25">
      <c r="A468" s="1" t="s">
        <v>20</v>
      </c>
      <c r="B468" s="1" t="s">
        <v>263</v>
      </c>
      <c r="C468" s="1" t="s">
        <v>26</v>
      </c>
      <c r="D468" s="1">
        <v>54.07</v>
      </c>
      <c r="E468" s="1">
        <v>0</v>
      </c>
      <c r="F468" s="1">
        <v>-83.14</v>
      </c>
      <c r="G468" s="1">
        <v>-726.01599999999996</v>
      </c>
      <c r="H468" s="1">
        <v>151.40600000000001</v>
      </c>
      <c r="I468" s="1">
        <v>-442.09300000000002</v>
      </c>
    </row>
    <row r="469" spans="1:9" hidden="1" x14ac:dyDescent="0.25">
      <c r="A469" s="1" t="s">
        <v>20</v>
      </c>
      <c r="B469" s="1" t="s">
        <v>263</v>
      </c>
      <c r="C469" s="1" t="s">
        <v>10</v>
      </c>
      <c r="D469" s="1">
        <v>74.11</v>
      </c>
      <c r="E469" s="1">
        <v>0</v>
      </c>
      <c r="F469" s="1">
        <v>-83.14</v>
      </c>
      <c r="G469" s="1">
        <v>-726.01599999999996</v>
      </c>
      <c r="H469" s="1">
        <v>545.03399999999999</v>
      </c>
      <c r="I469" s="1">
        <v>-611.01700000000005</v>
      </c>
    </row>
    <row r="470" spans="1:9" hidden="1" x14ac:dyDescent="0.25">
      <c r="A470" s="1" t="s">
        <v>20</v>
      </c>
      <c r="B470" s="1" t="s">
        <v>264</v>
      </c>
      <c r="C470" s="1" t="s">
        <v>26</v>
      </c>
      <c r="D470" s="1">
        <v>54.07</v>
      </c>
      <c r="E470" s="1">
        <v>0</v>
      </c>
      <c r="F470" s="1">
        <v>83.14</v>
      </c>
      <c r="G470" s="1">
        <v>726.01599999999996</v>
      </c>
      <c r="H470" s="1">
        <v>151.40600000000001</v>
      </c>
      <c r="I470" s="1">
        <v>-442.09300000000002</v>
      </c>
    </row>
    <row r="471" spans="1:9" hidden="1" x14ac:dyDescent="0.25">
      <c r="A471" s="1" t="s">
        <v>20</v>
      </c>
      <c r="B471" s="1" t="s">
        <v>264</v>
      </c>
      <c r="C471" s="1" t="s">
        <v>10</v>
      </c>
      <c r="D471" s="1">
        <v>74.11</v>
      </c>
      <c r="E471" s="1">
        <v>0</v>
      </c>
      <c r="F471" s="1">
        <v>83.14</v>
      </c>
      <c r="G471" s="1">
        <v>726.01599999999996</v>
      </c>
      <c r="H471" s="1">
        <v>-124.23</v>
      </c>
      <c r="I471" s="1">
        <v>-610.69500000000005</v>
      </c>
    </row>
    <row r="472" spans="1:9" hidden="1" x14ac:dyDescent="0.25">
      <c r="A472" s="1" t="s">
        <v>20</v>
      </c>
      <c r="B472" s="1" t="s">
        <v>265</v>
      </c>
      <c r="C472" s="1" t="s">
        <v>26</v>
      </c>
      <c r="D472" s="1">
        <v>54.07</v>
      </c>
      <c r="E472" s="1">
        <v>0</v>
      </c>
      <c r="F472" s="1">
        <v>0</v>
      </c>
      <c r="G472" s="1">
        <v>0</v>
      </c>
      <c r="H472" s="1">
        <v>151.40600000000001</v>
      </c>
      <c r="I472" s="1">
        <v>-442.09300000000002</v>
      </c>
    </row>
    <row r="473" spans="1:9" hidden="1" x14ac:dyDescent="0.25">
      <c r="A473" s="1" t="s">
        <v>20</v>
      </c>
      <c r="B473" s="1" t="s">
        <v>265</v>
      </c>
      <c r="C473" s="1" t="s">
        <v>10</v>
      </c>
      <c r="D473" s="1">
        <v>74.11</v>
      </c>
      <c r="E473" s="1">
        <v>0</v>
      </c>
      <c r="F473" s="1">
        <v>0</v>
      </c>
      <c r="G473" s="1">
        <v>0</v>
      </c>
      <c r="H473" s="1">
        <v>210.404</v>
      </c>
      <c r="I473" s="1">
        <v>-610.86800000000005</v>
      </c>
    </row>
    <row r="474" spans="1:9" hidden="1" x14ac:dyDescent="0.25">
      <c r="A474" s="1" t="s">
        <v>20</v>
      </c>
      <c r="B474" s="1" t="s">
        <v>266</v>
      </c>
      <c r="C474" s="1" t="s">
        <v>26</v>
      </c>
      <c r="D474" s="1">
        <v>54.07</v>
      </c>
      <c r="E474" s="1">
        <v>0</v>
      </c>
      <c r="F474" s="1">
        <v>0</v>
      </c>
      <c r="G474" s="1">
        <v>0</v>
      </c>
      <c r="H474" s="1">
        <v>151.40600000000001</v>
      </c>
      <c r="I474" s="1">
        <v>-442.09300000000002</v>
      </c>
    </row>
    <row r="475" spans="1:9" hidden="1" x14ac:dyDescent="0.25">
      <c r="A475" s="1" t="s">
        <v>20</v>
      </c>
      <c r="B475" s="1" t="s">
        <v>266</v>
      </c>
      <c r="C475" s="1" t="s">
        <v>10</v>
      </c>
      <c r="D475" s="1">
        <v>74.11</v>
      </c>
      <c r="E475" s="1">
        <v>0</v>
      </c>
      <c r="F475" s="1">
        <v>0</v>
      </c>
      <c r="G475" s="1">
        <v>0</v>
      </c>
      <c r="H475" s="1">
        <v>210.40100000000001</v>
      </c>
      <c r="I475" s="1">
        <v>-610.84400000000005</v>
      </c>
    </row>
    <row r="476" spans="1:9" hidden="1" x14ac:dyDescent="0.25">
      <c r="A476" s="1" t="s">
        <v>20</v>
      </c>
      <c r="B476" s="1" t="s">
        <v>267</v>
      </c>
      <c r="C476" s="1" t="s">
        <v>26</v>
      </c>
      <c r="D476" s="1">
        <v>54.07</v>
      </c>
      <c r="E476" s="1">
        <v>0</v>
      </c>
      <c r="F476" s="1">
        <v>0</v>
      </c>
      <c r="G476" s="1">
        <v>0</v>
      </c>
      <c r="H476" s="1">
        <v>151.40600000000001</v>
      </c>
      <c r="I476" s="1">
        <v>-442.09300000000002</v>
      </c>
    </row>
    <row r="477" spans="1:9" hidden="1" x14ac:dyDescent="0.25">
      <c r="A477" s="1" t="s">
        <v>20</v>
      </c>
      <c r="B477" s="1" t="s">
        <v>267</v>
      </c>
      <c r="C477" s="1" t="s">
        <v>10</v>
      </c>
      <c r="D477" s="1">
        <v>74.11</v>
      </c>
      <c r="E477" s="1">
        <v>0</v>
      </c>
      <c r="F477" s="1">
        <v>0</v>
      </c>
      <c r="G477" s="1">
        <v>0</v>
      </c>
      <c r="H477" s="1">
        <v>210.41399999999999</v>
      </c>
      <c r="I477" s="1">
        <v>-610.85699999999997</v>
      </c>
    </row>
    <row r="478" spans="1:9" hidden="1" x14ac:dyDescent="0.25">
      <c r="A478" s="1" t="s">
        <v>20</v>
      </c>
      <c r="B478" s="1" t="s">
        <v>268</v>
      </c>
      <c r="C478" s="1" t="s">
        <v>26</v>
      </c>
      <c r="D478" s="1">
        <v>54.07</v>
      </c>
      <c r="E478" s="1">
        <v>0</v>
      </c>
      <c r="F478" s="1">
        <v>0</v>
      </c>
      <c r="G478" s="1">
        <v>0</v>
      </c>
      <c r="H478" s="1">
        <v>151.40600000000001</v>
      </c>
      <c r="I478" s="1">
        <v>-442.09300000000002</v>
      </c>
    </row>
    <row r="479" spans="1:9" hidden="1" x14ac:dyDescent="0.25">
      <c r="A479" s="1" t="s">
        <v>20</v>
      </c>
      <c r="B479" s="1" t="s">
        <v>268</v>
      </c>
      <c r="C479" s="1" t="s">
        <v>10</v>
      </c>
      <c r="D479" s="1">
        <v>74.11</v>
      </c>
      <c r="E479" s="1">
        <v>0</v>
      </c>
      <c r="F479" s="1">
        <v>0</v>
      </c>
      <c r="G479" s="1">
        <v>0</v>
      </c>
      <c r="H479" s="1">
        <v>210.39099999999999</v>
      </c>
      <c r="I479" s="1">
        <v>-610.85500000000002</v>
      </c>
    </row>
    <row r="480" spans="1:9" hidden="1" x14ac:dyDescent="0.25">
      <c r="A480" s="1" t="s">
        <v>20</v>
      </c>
      <c r="B480" s="1" t="s">
        <v>269</v>
      </c>
      <c r="C480" s="1" t="s">
        <v>26</v>
      </c>
      <c r="D480" s="1">
        <v>121.08</v>
      </c>
      <c r="E480" s="1">
        <v>74.3</v>
      </c>
      <c r="F480" s="1">
        <v>14.54</v>
      </c>
      <c r="G480" s="1">
        <v>309.053</v>
      </c>
      <c r="H480" s="1">
        <v>339.03300000000002</v>
      </c>
      <c r="I480" s="1">
        <v>-989.61500000000001</v>
      </c>
    </row>
    <row r="481" spans="1:9" hidden="1" x14ac:dyDescent="0.25">
      <c r="A481" s="1" t="s">
        <v>20</v>
      </c>
      <c r="B481" s="1" t="s">
        <v>269</v>
      </c>
      <c r="C481" s="1" t="s">
        <v>10</v>
      </c>
      <c r="D481" s="1">
        <v>161.15</v>
      </c>
      <c r="E481" s="1">
        <v>74.3</v>
      </c>
      <c r="F481" s="1">
        <v>14.54</v>
      </c>
      <c r="G481" s="1">
        <v>309.053</v>
      </c>
      <c r="H481" s="1">
        <v>515.54700000000003</v>
      </c>
      <c r="I481" s="1">
        <v>-1028.527</v>
      </c>
    </row>
    <row r="482" spans="1:9" hidden="1" x14ac:dyDescent="0.25">
      <c r="A482" s="1" t="s">
        <v>20</v>
      </c>
      <c r="B482" s="1" t="s">
        <v>270</v>
      </c>
      <c r="C482" s="1" t="s">
        <v>26</v>
      </c>
      <c r="D482" s="1">
        <v>121.08</v>
      </c>
      <c r="E482" s="1">
        <v>-74.3</v>
      </c>
      <c r="F482" s="1">
        <v>-14.54</v>
      </c>
      <c r="G482" s="1">
        <v>-309.053</v>
      </c>
      <c r="H482" s="1">
        <v>339.03300000000002</v>
      </c>
      <c r="I482" s="1">
        <v>-989.61500000000001</v>
      </c>
    </row>
    <row r="483" spans="1:9" hidden="1" x14ac:dyDescent="0.25">
      <c r="A483" s="1" t="s">
        <v>20</v>
      </c>
      <c r="B483" s="1" t="s">
        <v>270</v>
      </c>
      <c r="C483" s="1" t="s">
        <v>10</v>
      </c>
      <c r="D483" s="1">
        <v>161.15</v>
      </c>
      <c r="E483" s="1">
        <v>-74.3</v>
      </c>
      <c r="F483" s="1">
        <v>-14.54</v>
      </c>
      <c r="G483" s="1">
        <v>-309.053</v>
      </c>
      <c r="H483" s="1">
        <v>398.51400000000001</v>
      </c>
      <c r="I483" s="1">
        <v>-1625.7159999999999</v>
      </c>
    </row>
    <row r="484" spans="1:9" hidden="1" x14ac:dyDescent="0.25">
      <c r="A484" s="1" t="s">
        <v>20</v>
      </c>
      <c r="B484" s="1" t="s">
        <v>271</v>
      </c>
      <c r="C484" s="1" t="s">
        <v>26</v>
      </c>
      <c r="D484" s="1">
        <v>121.08</v>
      </c>
      <c r="E484" s="1">
        <v>14.66</v>
      </c>
      <c r="F484" s="1">
        <v>73.680000000000007</v>
      </c>
      <c r="G484" s="1">
        <v>626.35699999999997</v>
      </c>
      <c r="H484" s="1">
        <v>339.03300000000002</v>
      </c>
      <c r="I484" s="1">
        <v>-989.61500000000001</v>
      </c>
    </row>
    <row r="485" spans="1:9" hidden="1" x14ac:dyDescent="0.25">
      <c r="A485" s="1" t="s">
        <v>20</v>
      </c>
      <c r="B485" s="1" t="s">
        <v>271</v>
      </c>
      <c r="C485" s="1" t="s">
        <v>10</v>
      </c>
      <c r="D485" s="1">
        <v>161.15</v>
      </c>
      <c r="E485" s="1">
        <v>14.66</v>
      </c>
      <c r="F485" s="1">
        <v>73.680000000000007</v>
      </c>
      <c r="G485" s="1">
        <v>626.35699999999997</v>
      </c>
      <c r="H485" s="1">
        <v>753.30799999999999</v>
      </c>
      <c r="I485" s="1">
        <v>-1268.0650000000001</v>
      </c>
    </row>
    <row r="486" spans="1:9" hidden="1" x14ac:dyDescent="0.25">
      <c r="A486" s="1" t="s">
        <v>20</v>
      </c>
      <c r="B486" s="1" t="s">
        <v>272</v>
      </c>
      <c r="C486" s="1" t="s">
        <v>26</v>
      </c>
      <c r="D486" s="1">
        <v>121.08</v>
      </c>
      <c r="E486" s="1">
        <v>-14.66</v>
      </c>
      <c r="F486" s="1">
        <v>-73.680000000000007</v>
      </c>
      <c r="G486" s="1">
        <v>-626.35699999999997</v>
      </c>
      <c r="H486" s="1">
        <v>339.03300000000002</v>
      </c>
      <c r="I486" s="1">
        <v>-989.61500000000001</v>
      </c>
    </row>
    <row r="487" spans="1:9" hidden="1" x14ac:dyDescent="0.25">
      <c r="A487" s="1" t="s">
        <v>20</v>
      </c>
      <c r="B487" s="1" t="s">
        <v>272</v>
      </c>
      <c r="C487" s="1" t="s">
        <v>10</v>
      </c>
      <c r="D487" s="1">
        <v>161.15</v>
      </c>
      <c r="E487" s="1">
        <v>-14.66</v>
      </c>
      <c r="F487" s="1">
        <v>-73.680000000000007</v>
      </c>
      <c r="G487" s="1">
        <v>-626.35699999999997</v>
      </c>
      <c r="H487" s="1">
        <v>160.75299999999999</v>
      </c>
      <c r="I487" s="1">
        <v>-1386.1780000000001</v>
      </c>
    </row>
    <row r="488" spans="1:9" hidden="1" x14ac:dyDescent="0.25">
      <c r="A488" s="1" t="s">
        <v>20</v>
      </c>
      <c r="B488" s="1" t="s">
        <v>273</v>
      </c>
      <c r="C488" s="1" t="s">
        <v>26</v>
      </c>
      <c r="D488" s="1">
        <v>54.07</v>
      </c>
      <c r="E488" s="1">
        <v>74.3</v>
      </c>
      <c r="F488" s="1">
        <v>14.54</v>
      </c>
      <c r="G488" s="1">
        <v>309.053</v>
      </c>
      <c r="H488" s="1">
        <v>151.40600000000001</v>
      </c>
      <c r="I488" s="1">
        <v>-442.09300000000002</v>
      </c>
    </row>
    <row r="489" spans="1:9" hidden="1" x14ac:dyDescent="0.25">
      <c r="A489" s="1" t="s">
        <v>20</v>
      </c>
      <c r="B489" s="1" t="s">
        <v>273</v>
      </c>
      <c r="C489" s="1" t="s">
        <v>10</v>
      </c>
      <c r="D489" s="1">
        <v>74.11</v>
      </c>
      <c r="E489" s="1">
        <v>74.3</v>
      </c>
      <c r="F489" s="1">
        <v>14.54</v>
      </c>
      <c r="G489" s="1">
        <v>309.053</v>
      </c>
      <c r="H489" s="1">
        <v>268.91899999999998</v>
      </c>
      <c r="I489" s="1">
        <v>-312.262</v>
      </c>
    </row>
    <row r="490" spans="1:9" hidden="1" x14ac:dyDescent="0.25">
      <c r="A490" s="1" t="s">
        <v>20</v>
      </c>
      <c r="B490" s="1" t="s">
        <v>274</v>
      </c>
      <c r="C490" s="1" t="s">
        <v>26</v>
      </c>
      <c r="D490" s="1">
        <v>54.07</v>
      </c>
      <c r="E490" s="1">
        <v>-74.3</v>
      </c>
      <c r="F490" s="1">
        <v>-14.54</v>
      </c>
      <c r="G490" s="1">
        <v>-309.053</v>
      </c>
      <c r="H490" s="1">
        <v>151.40600000000001</v>
      </c>
      <c r="I490" s="1">
        <v>-442.09300000000002</v>
      </c>
    </row>
    <row r="491" spans="1:9" hidden="1" x14ac:dyDescent="0.25">
      <c r="A491" s="1" t="s">
        <v>20</v>
      </c>
      <c r="B491" s="1" t="s">
        <v>274</v>
      </c>
      <c r="C491" s="1" t="s">
        <v>10</v>
      </c>
      <c r="D491" s="1">
        <v>74.11</v>
      </c>
      <c r="E491" s="1">
        <v>-74.3</v>
      </c>
      <c r="F491" s="1">
        <v>-14.54</v>
      </c>
      <c r="G491" s="1">
        <v>-309.053</v>
      </c>
      <c r="H491" s="1">
        <v>151.88499999999999</v>
      </c>
      <c r="I491" s="1">
        <v>-909.45100000000002</v>
      </c>
    </row>
    <row r="492" spans="1:9" hidden="1" x14ac:dyDescent="0.25">
      <c r="A492" s="1" t="s">
        <v>20</v>
      </c>
      <c r="B492" s="1" t="s">
        <v>275</v>
      </c>
      <c r="C492" s="1" t="s">
        <v>26</v>
      </c>
      <c r="D492" s="1">
        <v>54.07</v>
      </c>
      <c r="E492" s="1">
        <v>14.66</v>
      </c>
      <c r="F492" s="1">
        <v>73.680000000000007</v>
      </c>
      <c r="G492" s="1">
        <v>626.35699999999997</v>
      </c>
      <c r="H492" s="1">
        <v>151.40600000000001</v>
      </c>
      <c r="I492" s="1">
        <v>-442.09300000000002</v>
      </c>
    </row>
    <row r="493" spans="1:9" hidden="1" x14ac:dyDescent="0.25">
      <c r="A493" s="1" t="s">
        <v>20</v>
      </c>
      <c r="B493" s="1" t="s">
        <v>275</v>
      </c>
      <c r="C493" s="1" t="s">
        <v>10</v>
      </c>
      <c r="D493" s="1">
        <v>74.11</v>
      </c>
      <c r="E493" s="1">
        <v>14.66</v>
      </c>
      <c r="F493" s="1">
        <v>73.680000000000007</v>
      </c>
      <c r="G493" s="1">
        <v>626.35699999999997</v>
      </c>
      <c r="H493" s="1">
        <v>506.67899999999997</v>
      </c>
      <c r="I493" s="1">
        <v>-551.79999999999995</v>
      </c>
    </row>
    <row r="494" spans="1:9" hidden="1" x14ac:dyDescent="0.25">
      <c r="A494" s="1" t="s">
        <v>20</v>
      </c>
      <c r="B494" s="1" t="s">
        <v>276</v>
      </c>
      <c r="C494" s="1" t="s">
        <v>26</v>
      </c>
      <c r="D494" s="1">
        <v>54.07</v>
      </c>
      <c r="E494" s="1">
        <v>-14.66</v>
      </c>
      <c r="F494" s="1">
        <v>-73.680000000000007</v>
      </c>
      <c r="G494" s="1">
        <v>-626.35699999999997</v>
      </c>
      <c r="H494" s="1">
        <v>151.40600000000001</v>
      </c>
      <c r="I494" s="1">
        <v>-442.09300000000002</v>
      </c>
    </row>
    <row r="495" spans="1:9" hidden="1" x14ac:dyDescent="0.25">
      <c r="A495" s="1" t="s">
        <v>20</v>
      </c>
      <c r="B495" s="1" t="s">
        <v>276</v>
      </c>
      <c r="C495" s="1" t="s">
        <v>10</v>
      </c>
      <c r="D495" s="1">
        <v>74.11</v>
      </c>
      <c r="E495" s="1">
        <v>-14.66</v>
      </c>
      <c r="F495" s="1">
        <v>-73.680000000000007</v>
      </c>
      <c r="G495" s="1">
        <v>-626.35699999999997</v>
      </c>
      <c r="H495" s="1">
        <v>-85.875</v>
      </c>
      <c r="I495" s="1">
        <v>-669.91300000000001</v>
      </c>
    </row>
    <row r="496" spans="1:9" hidden="1" x14ac:dyDescent="0.25">
      <c r="A496" s="1" t="s">
        <v>158</v>
      </c>
      <c r="B496" s="1" t="s">
        <v>9</v>
      </c>
      <c r="C496" s="1" t="s">
        <v>26</v>
      </c>
      <c r="D496" s="1">
        <v>349.15</v>
      </c>
      <c r="E496" s="1">
        <v>0</v>
      </c>
      <c r="F496" s="1">
        <v>0</v>
      </c>
      <c r="G496" s="1">
        <v>0</v>
      </c>
      <c r="H496" s="1">
        <v>2044.1369999999999</v>
      </c>
      <c r="I496" s="1">
        <v>-2793.201</v>
      </c>
    </row>
    <row r="497" spans="1:9" hidden="1" x14ac:dyDescent="0.25">
      <c r="A497" s="1" t="s">
        <v>158</v>
      </c>
      <c r="B497" s="1" t="s">
        <v>9</v>
      </c>
      <c r="C497" s="1" t="s">
        <v>10</v>
      </c>
      <c r="D497" s="1">
        <v>379.82</v>
      </c>
      <c r="E497" s="1">
        <v>0</v>
      </c>
      <c r="F497" s="1">
        <v>0</v>
      </c>
      <c r="G497" s="1">
        <v>0</v>
      </c>
      <c r="H497" s="1">
        <v>2228.681</v>
      </c>
      <c r="I497" s="1">
        <v>-3051.0419999999999</v>
      </c>
    </row>
    <row r="498" spans="1:9" hidden="1" x14ac:dyDescent="0.25">
      <c r="A498" s="1" t="s">
        <v>158</v>
      </c>
      <c r="B498" s="1" t="s">
        <v>27</v>
      </c>
      <c r="C498" s="1" t="s">
        <v>26</v>
      </c>
      <c r="D498" s="1">
        <v>100.1</v>
      </c>
      <c r="E498" s="1">
        <v>0</v>
      </c>
      <c r="F498" s="1">
        <v>0</v>
      </c>
      <c r="G498" s="1">
        <v>0</v>
      </c>
      <c r="H498" s="1">
        <v>691.54700000000003</v>
      </c>
      <c r="I498" s="1">
        <v>-738.87</v>
      </c>
    </row>
    <row r="499" spans="1:9" hidden="1" x14ac:dyDescent="0.25">
      <c r="A499" s="1" t="s">
        <v>158</v>
      </c>
      <c r="B499" s="1" t="s">
        <v>27</v>
      </c>
      <c r="C499" s="1" t="s">
        <v>10</v>
      </c>
      <c r="D499" s="1">
        <v>100.1</v>
      </c>
      <c r="E499" s="1">
        <v>0</v>
      </c>
      <c r="F499" s="1">
        <v>0</v>
      </c>
      <c r="G499" s="1">
        <v>0</v>
      </c>
      <c r="H499" s="1">
        <v>691.61800000000005</v>
      </c>
      <c r="I499" s="1">
        <v>-738.71799999999996</v>
      </c>
    </row>
    <row r="500" spans="1:9" hidden="1" x14ac:dyDescent="0.25">
      <c r="A500" s="1" t="s">
        <v>158</v>
      </c>
      <c r="B500" s="1" t="s">
        <v>21</v>
      </c>
      <c r="C500" s="1" t="s">
        <v>26</v>
      </c>
      <c r="D500" s="1">
        <v>0</v>
      </c>
      <c r="E500" s="1">
        <v>-188.48</v>
      </c>
      <c r="F500" s="1">
        <v>0</v>
      </c>
      <c r="G500" s="1">
        <v>1195.71</v>
      </c>
      <c r="H500" s="1">
        <v>6.6000000000000003E-2</v>
      </c>
      <c r="I500" s="1">
        <v>-202.64599999999999</v>
      </c>
    </row>
    <row r="501" spans="1:9" hidden="1" x14ac:dyDescent="0.25">
      <c r="A501" s="1" t="s">
        <v>158</v>
      </c>
      <c r="B501" s="1" t="s">
        <v>21</v>
      </c>
      <c r="C501" s="1" t="s">
        <v>10</v>
      </c>
      <c r="D501" s="1">
        <v>0</v>
      </c>
      <c r="E501" s="1">
        <v>-188.48</v>
      </c>
      <c r="F501" s="1">
        <v>0</v>
      </c>
      <c r="G501" s="1">
        <v>1195.71</v>
      </c>
      <c r="H501" s="1">
        <v>0.28399999999999997</v>
      </c>
      <c r="I501" s="1">
        <v>-810.39700000000005</v>
      </c>
    </row>
    <row r="502" spans="1:9" hidden="1" x14ac:dyDescent="0.25">
      <c r="A502" s="1" t="s">
        <v>158</v>
      </c>
      <c r="B502" s="1" t="s">
        <v>22</v>
      </c>
      <c r="C502" s="1" t="s">
        <v>26</v>
      </c>
      <c r="D502" s="1">
        <v>0</v>
      </c>
      <c r="E502" s="1">
        <v>-188.48</v>
      </c>
      <c r="F502" s="1">
        <v>0</v>
      </c>
      <c r="G502" s="1">
        <v>953.44500000000005</v>
      </c>
      <c r="H502" s="1">
        <v>7.1999999999999995E-2</v>
      </c>
      <c r="I502" s="1">
        <v>-202.684</v>
      </c>
    </row>
    <row r="503" spans="1:9" hidden="1" x14ac:dyDescent="0.25">
      <c r="A503" s="1" t="s">
        <v>158</v>
      </c>
      <c r="B503" s="1" t="s">
        <v>22</v>
      </c>
      <c r="C503" s="1" t="s">
        <v>10</v>
      </c>
      <c r="D503" s="1">
        <v>0</v>
      </c>
      <c r="E503" s="1">
        <v>-188.48</v>
      </c>
      <c r="F503" s="1">
        <v>0</v>
      </c>
      <c r="G503" s="1">
        <v>953.44500000000005</v>
      </c>
      <c r="H503" s="1">
        <v>0.33400000000000002</v>
      </c>
      <c r="I503" s="1">
        <v>-810.50900000000001</v>
      </c>
    </row>
    <row r="504" spans="1:9" hidden="1" x14ac:dyDescent="0.25">
      <c r="A504" s="1" t="s">
        <v>158</v>
      </c>
      <c r="B504" s="1" t="s">
        <v>24</v>
      </c>
      <c r="C504" s="1" t="s">
        <v>26</v>
      </c>
      <c r="D504" s="1">
        <v>0</v>
      </c>
      <c r="E504" s="1">
        <v>0</v>
      </c>
      <c r="F504" s="1">
        <v>-188.48</v>
      </c>
      <c r="G504" s="1">
        <v>-1394.385</v>
      </c>
      <c r="H504" s="1">
        <v>202.80099999999999</v>
      </c>
      <c r="I504" s="1">
        <v>-5.8999999999999997E-2</v>
      </c>
    </row>
    <row r="505" spans="1:9" hidden="1" x14ac:dyDescent="0.25">
      <c r="A505" s="1" t="s">
        <v>158</v>
      </c>
      <c r="B505" s="1" t="s">
        <v>24</v>
      </c>
      <c r="C505" s="1" t="s">
        <v>10</v>
      </c>
      <c r="D505" s="1">
        <v>0</v>
      </c>
      <c r="E505" s="1">
        <v>0</v>
      </c>
      <c r="F505" s="1">
        <v>-188.48</v>
      </c>
      <c r="G505" s="1">
        <v>-1394.385</v>
      </c>
      <c r="H505" s="1">
        <v>811.28</v>
      </c>
      <c r="I505" s="1">
        <v>-0.254</v>
      </c>
    </row>
    <row r="506" spans="1:9" hidden="1" x14ac:dyDescent="0.25">
      <c r="A506" s="1" t="s">
        <v>158</v>
      </c>
      <c r="B506" s="1" t="s">
        <v>23</v>
      </c>
      <c r="C506" s="1" t="s">
        <v>26</v>
      </c>
      <c r="D506" s="1">
        <v>0</v>
      </c>
      <c r="E506" s="1">
        <v>0</v>
      </c>
      <c r="F506" s="1">
        <v>-188.48</v>
      </c>
      <c r="G506" s="1">
        <v>-1632.34</v>
      </c>
      <c r="H506" s="1">
        <v>202.80699999999999</v>
      </c>
      <c r="I506" s="1">
        <v>-9.8000000000000004E-2</v>
      </c>
    </row>
    <row r="507" spans="1:9" hidden="1" x14ac:dyDescent="0.25">
      <c r="A507" s="1" t="s">
        <v>158</v>
      </c>
      <c r="B507" s="1" t="s">
        <v>23</v>
      </c>
      <c r="C507" s="1" t="s">
        <v>10</v>
      </c>
      <c r="D507" s="1">
        <v>0</v>
      </c>
      <c r="E507" s="1">
        <v>0</v>
      </c>
      <c r="F507" s="1">
        <v>-188.48</v>
      </c>
      <c r="G507" s="1">
        <v>-1632.34</v>
      </c>
      <c r="H507" s="1">
        <v>811.32899999999995</v>
      </c>
      <c r="I507" s="1">
        <v>-0.36399999999999999</v>
      </c>
    </row>
    <row r="508" spans="1:9" hidden="1" x14ac:dyDescent="0.25">
      <c r="A508" s="1" t="s">
        <v>158</v>
      </c>
      <c r="B508" s="1" t="s">
        <v>28</v>
      </c>
      <c r="C508" s="1" t="s">
        <v>26</v>
      </c>
      <c r="D508" s="1">
        <v>0</v>
      </c>
      <c r="E508" s="1">
        <v>0</v>
      </c>
      <c r="F508" s="1">
        <v>0</v>
      </c>
      <c r="G508" s="1">
        <v>0</v>
      </c>
      <c r="H508" s="1">
        <v>0</v>
      </c>
      <c r="I508" s="1">
        <v>0</v>
      </c>
    </row>
    <row r="509" spans="1:9" hidden="1" x14ac:dyDescent="0.25">
      <c r="A509" s="1" t="s">
        <v>158</v>
      </c>
      <c r="B509" s="1" t="s">
        <v>28</v>
      </c>
      <c r="C509" s="1" t="s">
        <v>10</v>
      </c>
      <c r="D509" s="1">
        <v>0</v>
      </c>
      <c r="E509" s="1">
        <v>0</v>
      </c>
      <c r="F509" s="1">
        <v>0</v>
      </c>
      <c r="G509" s="1">
        <v>0</v>
      </c>
      <c r="H509" s="1">
        <v>0</v>
      </c>
      <c r="I509" s="1">
        <v>0</v>
      </c>
    </row>
    <row r="510" spans="1:9" hidden="1" x14ac:dyDescent="0.25">
      <c r="A510" s="1" t="s">
        <v>158</v>
      </c>
      <c r="B510" s="1" t="s">
        <v>29</v>
      </c>
      <c r="C510" s="1" t="s">
        <v>26</v>
      </c>
      <c r="D510" s="1">
        <v>0</v>
      </c>
      <c r="E510" s="1">
        <v>0</v>
      </c>
      <c r="F510" s="1">
        <v>0</v>
      </c>
      <c r="G510" s="1">
        <v>0</v>
      </c>
      <c r="H510" s="1">
        <v>0</v>
      </c>
      <c r="I510" s="1">
        <v>0</v>
      </c>
    </row>
    <row r="511" spans="1:9" hidden="1" x14ac:dyDescent="0.25">
      <c r="A511" s="1" t="s">
        <v>158</v>
      </c>
      <c r="B511" s="1" t="s">
        <v>29</v>
      </c>
      <c r="C511" s="1" t="s">
        <v>10</v>
      </c>
      <c r="D511" s="1">
        <v>0</v>
      </c>
      <c r="E511" s="1">
        <v>0</v>
      </c>
      <c r="F511" s="1">
        <v>0</v>
      </c>
      <c r="G511" s="1">
        <v>0</v>
      </c>
      <c r="H511" s="1">
        <v>0</v>
      </c>
      <c r="I511" s="1">
        <v>0</v>
      </c>
    </row>
    <row r="512" spans="1:9" hidden="1" x14ac:dyDescent="0.25">
      <c r="A512" s="1" t="s">
        <v>158</v>
      </c>
      <c r="B512" s="1" t="s">
        <v>30</v>
      </c>
      <c r="C512" s="1" t="s">
        <v>26</v>
      </c>
      <c r="D512" s="1">
        <v>0</v>
      </c>
      <c r="E512" s="1">
        <v>0</v>
      </c>
      <c r="F512" s="1">
        <v>0</v>
      </c>
      <c r="G512" s="1">
        <v>0</v>
      </c>
      <c r="H512" s="1">
        <v>1E-3</v>
      </c>
      <c r="I512" s="1">
        <v>-7.0000000000000001E-3</v>
      </c>
    </row>
    <row r="513" spans="1:9" hidden="1" x14ac:dyDescent="0.25">
      <c r="A513" s="1" t="s">
        <v>158</v>
      </c>
      <c r="B513" s="1" t="s">
        <v>30</v>
      </c>
      <c r="C513" s="1" t="s">
        <v>10</v>
      </c>
      <c r="D513" s="1">
        <v>0</v>
      </c>
      <c r="E513" s="1">
        <v>0</v>
      </c>
      <c r="F513" s="1">
        <v>0</v>
      </c>
      <c r="G513" s="1">
        <v>0</v>
      </c>
      <c r="H513" s="1">
        <v>4.0000000000000001E-3</v>
      </c>
      <c r="I513" s="1">
        <v>-3.2000000000000001E-2</v>
      </c>
    </row>
    <row r="514" spans="1:9" hidden="1" x14ac:dyDescent="0.25">
      <c r="A514" s="1" t="s">
        <v>158</v>
      </c>
      <c r="B514" s="1" t="s">
        <v>31</v>
      </c>
      <c r="C514" s="1" t="s">
        <v>26</v>
      </c>
      <c r="D514" s="1">
        <v>0</v>
      </c>
      <c r="E514" s="1">
        <v>0</v>
      </c>
      <c r="F514" s="1">
        <v>0</v>
      </c>
      <c r="G514" s="1">
        <v>0</v>
      </c>
      <c r="H514" s="1">
        <v>7.0000000000000001E-3</v>
      </c>
      <c r="I514" s="1">
        <v>-1E-3</v>
      </c>
    </row>
    <row r="515" spans="1:9" hidden="1" x14ac:dyDescent="0.25">
      <c r="A515" s="1" t="s">
        <v>158</v>
      </c>
      <c r="B515" s="1" t="s">
        <v>31</v>
      </c>
      <c r="C515" s="1" t="s">
        <v>10</v>
      </c>
      <c r="D515" s="1">
        <v>0</v>
      </c>
      <c r="E515" s="1">
        <v>0</v>
      </c>
      <c r="F515" s="1">
        <v>0</v>
      </c>
      <c r="G515" s="1">
        <v>0</v>
      </c>
      <c r="H515" s="1">
        <v>0.03</v>
      </c>
      <c r="I515" s="1">
        <v>-4.0000000000000001E-3</v>
      </c>
    </row>
    <row r="516" spans="1:9" hidden="1" x14ac:dyDescent="0.25">
      <c r="A516" s="1" t="s">
        <v>158</v>
      </c>
      <c r="B516" s="1" t="s">
        <v>11</v>
      </c>
      <c r="C516" s="1" t="s">
        <v>26</v>
      </c>
      <c r="D516" s="1">
        <v>0</v>
      </c>
      <c r="E516" s="1">
        <v>156.13</v>
      </c>
      <c r="F516" s="1">
        <v>34.75</v>
      </c>
      <c r="G516" s="1">
        <v>1160.769</v>
      </c>
      <c r="H516" s="1">
        <v>35.465000000000003</v>
      </c>
      <c r="I516" s="1">
        <v>180.96600000000001</v>
      </c>
    </row>
    <row r="517" spans="1:9" hidden="1" x14ac:dyDescent="0.25">
      <c r="A517" s="1" t="s">
        <v>158</v>
      </c>
      <c r="B517" s="1" t="s">
        <v>11</v>
      </c>
      <c r="C517" s="1" t="s">
        <v>10</v>
      </c>
      <c r="D517" s="1">
        <v>0</v>
      </c>
      <c r="E517" s="1">
        <v>156.13</v>
      </c>
      <c r="F517" s="1">
        <v>34.75</v>
      </c>
      <c r="G517" s="1">
        <v>1160.769</v>
      </c>
      <c r="H517" s="1">
        <v>146.65899999999999</v>
      </c>
      <c r="I517" s="1">
        <v>674.06399999999996</v>
      </c>
    </row>
    <row r="518" spans="1:9" hidden="1" x14ac:dyDescent="0.25">
      <c r="A518" s="1" t="s">
        <v>158</v>
      </c>
      <c r="B518" s="1" t="s">
        <v>12</v>
      </c>
      <c r="C518" s="1" t="s">
        <v>26</v>
      </c>
      <c r="D518" s="1">
        <v>0</v>
      </c>
      <c r="E518" s="1">
        <v>34.01</v>
      </c>
      <c r="F518" s="1">
        <v>154.94</v>
      </c>
      <c r="G518" s="1">
        <v>1264.55</v>
      </c>
      <c r="H518" s="1">
        <v>179.56200000000001</v>
      </c>
      <c r="I518" s="1">
        <v>35.792000000000002</v>
      </c>
    </row>
    <row r="519" spans="1:9" hidden="1" x14ac:dyDescent="0.25">
      <c r="A519" s="1" t="s">
        <v>158</v>
      </c>
      <c r="B519" s="1" t="s">
        <v>12</v>
      </c>
      <c r="C519" s="1" t="s">
        <v>10</v>
      </c>
      <c r="D519" s="1">
        <v>0</v>
      </c>
      <c r="E519" s="1">
        <v>34.01</v>
      </c>
      <c r="F519" s="1">
        <v>154.94</v>
      </c>
      <c r="G519" s="1">
        <v>1264.55</v>
      </c>
      <c r="H519" s="1">
        <v>667.53</v>
      </c>
      <c r="I519" s="1">
        <v>143.256</v>
      </c>
    </row>
    <row r="520" spans="1:9" hidden="1" x14ac:dyDescent="0.25">
      <c r="A520" s="1" t="s">
        <v>158</v>
      </c>
      <c r="B520" s="1" t="s">
        <v>13</v>
      </c>
      <c r="C520" s="1" t="s">
        <v>26</v>
      </c>
      <c r="D520" s="1">
        <v>61.31</v>
      </c>
      <c r="E520" s="1">
        <v>0</v>
      </c>
      <c r="F520" s="1">
        <v>0</v>
      </c>
      <c r="G520" s="1">
        <v>0</v>
      </c>
      <c r="H520" s="1">
        <v>358.95</v>
      </c>
      <c r="I520" s="1">
        <v>-490.48599999999999</v>
      </c>
    </row>
    <row r="521" spans="1:9" hidden="1" x14ac:dyDescent="0.25">
      <c r="A521" s="1" t="s">
        <v>158</v>
      </c>
      <c r="B521" s="1" t="s">
        <v>13</v>
      </c>
      <c r="C521" s="1" t="s">
        <v>10</v>
      </c>
      <c r="D521" s="1">
        <v>66.7</v>
      </c>
      <c r="E521" s="1">
        <v>0</v>
      </c>
      <c r="F521" s="1">
        <v>0</v>
      </c>
      <c r="G521" s="1">
        <v>0</v>
      </c>
      <c r="H521" s="1">
        <v>391.35599999999999</v>
      </c>
      <c r="I521" s="1">
        <v>-535.76300000000003</v>
      </c>
    </row>
    <row r="522" spans="1:9" hidden="1" x14ac:dyDescent="0.25">
      <c r="A522" s="1" t="s">
        <v>158</v>
      </c>
      <c r="B522" s="1" t="s">
        <v>32</v>
      </c>
      <c r="C522" s="1" t="s">
        <v>26</v>
      </c>
      <c r="D522" s="1">
        <v>488.8</v>
      </c>
      <c r="E522" s="1">
        <v>0</v>
      </c>
      <c r="F522" s="1">
        <v>0</v>
      </c>
      <c r="G522" s="1">
        <v>0</v>
      </c>
      <c r="H522" s="1">
        <v>2861.7910000000002</v>
      </c>
      <c r="I522" s="1">
        <v>-3910.4810000000002</v>
      </c>
    </row>
    <row r="523" spans="1:9" hidden="1" x14ac:dyDescent="0.25">
      <c r="A523" s="1" t="s">
        <v>158</v>
      </c>
      <c r="B523" s="1" t="s">
        <v>32</v>
      </c>
      <c r="C523" s="1" t="s">
        <v>10</v>
      </c>
      <c r="D523" s="1">
        <v>531.75</v>
      </c>
      <c r="E523" s="1">
        <v>0</v>
      </c>
      <c r="F523" s="1">
        <v>0</v>
      </c>
      <c r="G523" s="1">
        <v>0</v>
      </c>
      <c r="H523" s="1">
        <v>3120.1529999999998</v>
      </c>
      <c r="I523" s="1">
        <v>-4271.4589999999998</v>
      </c>
    </row>
    <row r="524" spans="1:9" hidden="1" x14ac:dyDescent="0.25">
      <c r="A524" s="1" t="s">
        <v>158</v>
      </c>
      <c r="B524" s="1" t="s">
        <v>33</v>
      </c>
      <c r="C524" s="1" t="s">
        <v>26</v>
      </c>
      <c r="D524" s="1">
        <v>579.14</v>
      </c>
      <c r="E524" s="1">
        <v>0</v>
      </c>
      <c r="F524" s="1">
        <v>0</v>
      </c>
      <c r="G524" s="1">
        <v>0</v>
      </c>
      <c r="H524" s="1">
        <v>3559.4389999999999</v>
      </c>
      <c r="I524" s="1">
        <v>-4534.0320000000002</v>
      </c>
    </row>
    <row r="525" spans="1:9" hidden="1" x14ac:dyDescent="0.25">
      <c r="A525" s="1" t="s">
        <v>158</v>
      </c>
      <c r="B525" s="1" t="s">
        <v>33</v>
      </c>
      <c r="C525" s="1" t="s">
        <v>10</v>
      </c>
      <c r="D525" s="1">
        <v>615.95000000000005</v>
      </c>
      <c r="E525" s="1">
        <v>0</v>
      </c>
      <c r="F525" s="1">
        <v>0</v>
      </c>
      <c r="G525" s="1">
        <v>0</v>
      </c>
      <c r="H525" s="1">
        <v>3781.0050000000001</v>
      </c>
      <c r="I525" s="1">
        <v>-4843.2</v>
      </c>
    </row>
    <row r="526" spans="1:9" hidden="1" x14ac:dyDescent="0.25">
      <c r="A526" s="1" t="s">
        <v>158</v>
      </c>
      <c r="B526" s="1" t="s">
        <v>34</v>
      </c>
      <c r="C526" s="1" t="s">
        <v>26</v>
      </c>
      <c r="D526" s="1">
        <v>469.03</v>
      </c>
      <c r="E526" s="1">
        <v>0</v>
      </c>
      <c r="F526" s="1">
        <v>0</v>
      </c>
      <c r="G526" s="1">
        <v>0</v>
      </c>
      <c r="H526" s="1">
        <v>2798.7379999999998</v>
      </c>
      <c r="I526" s="1">
        <v>-3721.2759999999998</v>
      </c>
    </row>
    <row r="527" spans="1:9" hidden="1" x14ac:dyDescent="0.25">
      <c r="A527" s="1" t="s">
        <v>158</v>
      </c>
      <c r="B527" s="1" t="s">
        <v>34</v>
      </c>
      <c r="C527" s="1" t="s">
        <v>10</v>
      </c>
      <c r="D527" s="1">
        <v>505.84</v>
      </c>
      <c r="E527" s="1">
        <v>0</v>
      </c>
      <c r="F527" s="1">
        <v>0</v>
      </c>
      <c r="G527" s="1">
        <v>0</v>
      </c>
      <c r="H527" s="1">
        <v>3020.2260000000001</v>
      </c>
      <c r="I527" s="1">
        <v>-4030.61</v>
      </c>
    </row>
    <row r="528" spans="1:9" hidden="1" x14ac:dyDescent="0.25">
      <c r="A528" s="1" t="s">
        <v>158</v>
      </c>
      <c r="B528" s="1" t="s">
        <v>35</v>
      </c>
      <c r="C528" s="1" t="s">
        <v>26</v>
      </c>
      <c r="D528" s="1">
        <v>487.42</v>
      </c>
      <c r="E528" s="1">
        <v>-188.48</v>
      </c>
      <c r="F528" s="1">
        <v>0</v>
      </c>
      <c r="G528" s="1">
        <v>1195.71</v>
      </c>
      <c r="H528" s="1">
        <v>2906.489</v>
      </c>
      <c r="I528" s="1">
        <v>-4071.0749999999998</v>
      </c>
    </row>
    <row r="529" spans="1:9" hidden="1" x14ac:dyDescent="0.25">
      <c r="A529" s="1" t="s">
        <v>158</v>
      </c>
      <c r="B529" s="1" t="s">
        <v>35</v>
      </c>
      <c r="C529" s="1" t="s">
        <v>10</v>
      </c>
      <c r="D529" s="1">
        <v>525.85</v>
      </c>
      <c r="E529" s="1">
        <v>-188.48</v>
      </c>
      <c r="F529" s="1">
        <v>0</v>
      </c>
      <c r="G529" s="1">
        <v>1195.71</v>
      </c>
      <c r="H529" s="1">
        <v>3137.9209999999998</v>
      </c>
      <c r="I529" s="1">
        <v>-5001.768</v>
      </c>
    </row>
    <row r="530" spans="1:9" hidden="1" x14ac:dyDescent="0.25">
      <c r="A530" s="1" t="s">
        <v>158</v>
      </c>
      <c r="B530" s="1" t="s">
        <v>36</v>
      </c>
      <c r="C530" s="1" t="s">
        <v>26</v>
      </c>
      <c r="D530" s="1">
        <v>487.42</v>
      </c>
      <c r="E530" s="1">
        <v>-188.48</v>
      </c>
      <c r="F530" s="1">
        <v>0</v>
      </c>
      <c r="G530" s="1">
        <v>953.44500000000005</v>
      </c>
      <c r="H530" s="1">
        <v>2906.4960000000001</v>
      </c>
      <c r="I530" s="1">
        <v>-4071.1129999999998</v>
      </c>
    </row>
    <row r="531" spans="1:9" hidden="1" x14ac:dyDescent="0.25">
      <c r="A531" s="1" t="s">
        <v>158</v>
      </c>
      <c r="B531" s="1" t="s">
        <v>36</v>
      </c>
      <c r="C531" s="1" t="s">
        <v>10</v>
      </c>
      <c r="D531" s="1">
        <v>525.85</v>
      </c>
      <c r="E531" s="1">
        <v>-188.48</v>
      </c>
      <c r="F531" s="1">
        <v>0</v>
      </c>
      <c r="G531" s="1">
        <v>953.44500000000005</v>
      </c>
      <c r="H531" s="1">
        <v>3137.971</v>
      </c>
      <c r="I531" s="1">
        <v>-5001.88</v>
      </c>
    </row>
    <row r="532" spans="1:9" hidden="1" x14ac:dyDescent="0.25">
      <c r="A532" s="1" t="s">
        <v>158</v>
      </c>
      <c r="B532" s="1" t="s">
        <v>37</v>
      </c>
      <c r="C532" s="1" t="s">
        <v>26</v>
      </c>
      <c r="D532" s="1">
        <v>487.42</v>
      </c>
      <c r="E532" s="1">
        <v>188.48</v>
      </c>
      <c r="F532" s="1">
        <v>0</v>
      </c>
      <c r="G532" s="1">
        <v>-1195.71</v>
      </c>
      <c r="H532" s="1">
        <v>2906.3560000000002</v>
      </c>
      <c r="I532" s="1">
        <v>-3665.768</v>
      </c>
    </row>
    <row r="533" spans="1:9" hidden="1" x14ac:dyDescent="0.25">
      <c r="A533" s="1" t="s">
        <v>158</v>
      </c>
      <c r="B533" s="1" t="s">
        <v>37</v>
      </c>
      <c r="C533" s="1" t="s">
        <v>10</v>
      </c>
      <c r="D533" s="1">
        <v>525.85</v>
      </c>
      <c r="E533" s="1">
        <v>188.48</v>
      </c>
      <c r="F533" s="1">
        <v>0</v>
      </c>
      <c r="G533" s="1">
        <v>-1195.71</v>
      </c>
      <c r="H533" s="1">
        <v>3137.3449999999998</v>
      </c>
      <c r="I533" s="1">
        <v>-3380.91</v>
      </c>
    </row>
    <row r="534" spans="1:9" hidden="1" x14ac:dyDescent="0.25">
      <c r="A534" s="1" t="s">
        <v>158</v>
      </c>
      <c r="B534" s="1" t="s">
        <v>38</v>
      </c>
      <c r="C534" s="1" t="s">
        <v>26</v>
      </c>
      <c r="D534" s="1">
        <v>487.42</v>
      </c>
      <c r="E534" s="1">
        <v>188.48</v>
      </c>
      <c r="F534" s="1">
        <v>0</v>
      </c>
      <c r="G534" s="1">
        <v>-953.44500000000005</v>
      </c>
      <c r="H534" s="1">
        <v>2906.35</v>
      </c>
      <c r="I534" s="1">
        <v>-3665.73</v>
      </c>
    </row>
    <row r="535" spans="1:9" hidden="1" x14ac:dyDescent="0.25">
      <c r="A535" s="1" t="s">
        <v>158</v>
      </c>
      <c r="B535" s="1" t="s">
        <v>38</v>
      </c>
      <c r="C535" s="1" t="s">
        <v>10</v>
      </c>
      <c r="D535" s="1">
        <v>525.85</v>
      </c>
      <c r="E535" s="1">
        <v>188.48</v>
      </c>
      <c r="F535" s="1">
        <v>0</v>
      </c>
      <c r="G535" s="1">
        <v>-953.44500000000005</v>
      </c>
      <c r="H535" s="1">
        <v>3137.2939999999999</v>
      </c>
      <c r="I535" s="1">
        <v>-3380.7979999999998</v>
      </c>
    </row>
    <row r="536" spans="1:9" hidden="1" x14ac:dyDescent="0.25">
      <c r="A536" s="1" t="s">
        <v>158</v>
      </c>
      <c r="B536" s="1" t="s">
        <v>39</v>
      </c>
      <c r="C536" s="1" t="s">
        <v>26</v>
      </c>
      <c r="D536" s="1">
        <v>487.42</v>
      </c>
      <c r="E536" s="1">
        <v>0</v>
      </c>
      <c r="F536" s="1">
        <v>-188.48</v>
      </c>
      <c r="G536" s="1">
        <v>-1632.34</v>
      </c>
      <c r="H536" s="1">
        <v>3109.2370000000001</v>
      </c>
      <c r="I536" s="1">
        <v>-3868.52</v>
      </c>
    </row>
    <row r="537" spans="1:9" hidden="1" x14ac:dyDescent="0.25">
      <c r="A537" s="1" t="s">
        <v>158</v>
      </c>
      <c r="B537" s="1" t="s">
        <v>39</v>
      </c>
      <c r="C537" s="1" t="s">
        <v>10</v>
      </c>
      <c r="D537" s="1">
        <v>525.85</v>
      </c>
      <c r="E537" s="1">
        <v>0</v>
      </c>
      <c r="F537" s="1">
        <v>-188.48</v>
      </c>
      <c r="G537" s="1">
        <v>-1632.34</v>
      </c>
      <c r="H537" s="1">
        <v>3948.9920000000002</v>
      </c>
      <c r="I537" s="1">
        <v>-4191.7060000000001</v>
      </c>
    </row>
    <row r="538" spans="1:9" hidden="1" x14ac:dyDescent="0.25">
      <c r="A538" s="1" t="s">
        <v>158</v>
      </c>
      <c r="B538" s="1" t="s">
        <v>40</v>
      </c>
      <c r="C538" s="1" t="s">
        <v>26</v>
      </c>
      <c r="D538" s="1">
        <v>487.42</v>
      </c>
      <c r="E538" s="1">
        <v>0</v>
      </c>
      <c r="F538" s="1">
        <v>-188.48</v>
      </c>
      <c r="G538" s="1">
        <v>-1394.385</v>
      </c>
      <c r="H538" s="1">
        <v>3109.2310000000002</v>
      </c>
      <c r="I538" s="1">
        <v>-3868.4810000000002</v>
      </c>
    </row>
    <row r="539" spans="1:9" hidden="1" x14ac:dyDescent="0.25">
      <c r="A539" s="1" t="s">
        <v>158</v>
      </c>
      <c r="B539" s="1" t="s">
        <v>40</v>
      </c>
      <c r="C539" s="1" t="s">
        <v>10</v>
      </c>
      <c r="D539" s="1">
        <v>525.85</v>
      </c>
      <c r="E539" s="1">
        <v>0</v>
      </c>
      <c r="F539" s="1">
        <v>-188.48</v>
      </c>
      <c r="G539" s="1">
        <v>-1394.385</v>
      </c>
      <c r="H539" s="1">
        <v>3948.9430000000002</v>
      </c>
      <c r="I539" s="1">
        <v>-4191.5969999999998</v>
      </c>
    </row>
    <row r="540" spans="1:9" hidden="1" x14ac:dyDescent="0.25">
      <c r="A540" s="1" t="s">
        <v>158</v>
      </c>
      <c r="B540" s="1" t="s">
        <v>41</v>
      </c>
      <c r="C540" s="1" t="s">
        <v>26</v>
      </c>
      <c r="D540" s="1">
        <v>487.42</v>
      </c>
      <c r="E540" s="1">
        <v>0</v>
      </c>
      <c r="F540" s="1">
        <v>188.48</v>
      </c>
      <c r="G540" s="1">
        <v>1632.34</v>
      </c>
      <c r="H540" s="1">
        <v>2703.6089999999999</v>
      </c>
      <c r="I540" s="1">
        <v>-3868.3229999999999</v>
      </c>
    </row>
    <row r="541" spans="1:9" hidden="1" x14ac:dyDescent="0.25">
      <c r="A541" s="1" t="s">
        <v>158</v>
      </c>
      <c r="B541" s="1" t="s">
        <v>41</v>
      </c>
      <c r="C541" s="1" t="s">
        <v>10</v>
      </c>
      <c r="D541" s="1">
        <v>525.85</v>
      </c>
      <c r="E541" s="1">
        <v>0</v>
      </c>
      <c r="F541" s="1">
        <v>188.48</v>
      </c>
      <c r="G541" s="1">
        <v>1632.34</v>
      </c>
      <c r="H541" s="1">
        <v>2326.2739999999999</v>
      </c>
      <c r="I541" s="1">
        <v>-4190.9709999999995</v>
      </c>
    </row>
    <row r="542" spans="1:9" hidden="1" x14ac:dyDescent="0.25">
      <c r="A542" s="1" t="s">
        <v>158</v>
      </c>
      <c r="B542" s="1" t="s">
        <v>42</v>
      </c>
      <c r="C542" s="1" t="s">
        <v>26</v>
      </c>
      <c r="D542" s="1">
        <v>487.42</v>
      </c>
      <c r="E542" s="1">
        <v>0</v>
      </c>
      <c r="F542" s="1">
        <v>188.48</v>
      </c>
      <c r="G542" s="1">
        <v>1394.385</v>
      </c>
      <c r="H542" s="1">
        <v>2703.614</v>
      </c>
      <c r="I542" s="1">
        <v>-3868.3609999999999</v>
      </c>
    </row>
    <row r="543" spans="1:9" hidden="1" x14ac:dyDescent="0.25">
      <c r="A543" s="1" t="s">
        <v>158</v>
      </c>
      <c r="B543" s="1" t="s">
        <v>42</v>
      </c>
      <c r="C543" s="1" t="s">
        <v>10</v>
      </c>
      <c r="D543" s="1">
        <v>525.85</v>
      </c>
      <c r="E543" s="1">
        <v>0</v>
      </c>
      <c r="F543" s="1">
        <v>188.48</v>
      </c>
      <c r="G543" s="1">
        <v>1394.385</v>
      </c>
      <c r="H543" s="1">
        <v>2326.3220000000001</v>
      </c>
      <c r="I543" s="1">
        <v>-4191.0810000000001</v>
      </c>
    </row>
    <row r="544" spans="1:9" hidden="1" x14ac:dyDescent="0.25">
      <c r="A544" s="1" t="s">
        <v>158</v>
      </c>
      <c r="B544" s="1" t="s">
        <v>43</v>
      </c>
      <c r="C544" s="1" t="s">
        <v>26</v>
      </c>
      <c r="D544" s="1">
        <v>450.63</v>
      </c>
      <c r="E544" s="1">
        <v>-188.48</v>
      </c>
      <c r="F544" s="1">
        <v>0</v>
      </c>
      <c r="G544" s="1">
        <v>1195.71</v>
      </c>
      <c r="H544" s="1">
        <v>2691.1190000000001</v>
      </c>
      <c r="I544" s="1">
        <v>-3776.7829999999999</v>
      </c>
    </row>
    <row r="545" spans="1:9" hidden="1" x14ac:dyDescent="0.25">
      <c r="A545" s="1" t="s">
        <v>158</v>
      </c>
      <c r="B545" s="1" t="s">
        <v>43</v>
      </c>
      <c r="C545" s="1" t="s">
        <v>10</v>
      </c>
      <c r="D545" s="1">
        <v>485.83</v>
      </c>
      <c r="E545" s="1">
        <v>-188.48</v>
      </c>
      <c r="F545" s="1">
        <v>0</v>
      </c>
      <c r="G545" s="1">
        <v>1195.71</v>
      </c>
      <c r="H545" s="1">
        <v>2903.107</v>
      </c>
      <c r="I545" s="1">
        <v>-4680.3100000000004</v>
      </c>
    </row>
    <row r="546" spans="1:9" hidden="1" x14ac:dyDescent="0.25">
      <c r="A546" s="1" t="s">
        <v>158</v>
      </c>
      <c r="B546" s="1" t="s">
        <v>44</v>
      </c>
      <c r="C546" s="1" t="s">
        <v>26</v>
      </c>
      <c r="D546" s="1">
        <v>450.63</v>
      </c>
      <c r="E546" s="1">
        <v>-188.48</v>
      </c>
      <c r="F546" s="1">
        <v>0</v>
      </c>
      <c r="G546" s="1">
        <v>953.44500000000005</v>
      </c>
      <c r="H546" s="1">
        <v>2691.125</v>
      </c>
      <c r="I546" s="1">
        <v>-3776.8209999999999</v>
      </c>
    </row>
    <row r="547" spans="1:9" hidden="1" x14ac:dyDescent="0.25">
      <c r="A547" s="1" t="s">
        <v>158</v>
      </c>
      <c r="B547" s="1" t="s">
        <v>44</v>
      </c>
      <c r="C547" s="1" t="s">
        <v>10</v>
      </c>
      <c r="D547" s="1">
        <v>485.83</v>
      </c>
      <c r="E547" s="1">
        <v>-188.48</v>
      </c>
      <c r="F547" s="1">
        <v>0</v>
      </c>
      <c r="G547" s="1">
        <v>953.44500000000005</v>
      </c>
      <c r="H547" s="1">
        <v>2903.1570000000002</v>
      </c>
      <c r="I547" s="1">
        <v>-4680.4219999999996</v>
      </c>
    </row>
    <row r="548" spans="1:9" hidden="1" x14ac:dyDescent="0.25">
      <c r="A548" s="1" t="s">
        <v>158</v>
      </c>
      <c r="B548" s="1" t="s">
        <v>45</v>
      </c>
      <c r="C548" s="1" t="s">
        <v>26</v>
      </c>
      <c r="D548" s="1">
        <v>450.63</v>
      </c>
      <c r="E548" s="1">
        <v>188.48</v>
      </c>
      <c r="F548" s="1">
        <v>0</v>
      </c>
      <c r="G548" s="1">
        <v>-1195.71</v>
      </c>
      <c r="H548" s="1">
        <v>2690.9859999999999</v>
      </c>
      <c r="I548" s="1">
        <v>-3371.4760000000001</v>
      </c>
    </row>
    <row r="549" spans="1:9" hidden="1" x14ac:dyDescent="0.25">
      <c r="A549" s="1" t="s">
        <v>158</v>
      </c>
      <c r="B549" s="1" t="s">
        <v>45</v>
      </c>
      <c r="C549" s="1" t="s">
        <v>10</v>
      </c>
      <c r="D549" s="1">
        <v>485.83</v>
      </c>
      <c r="E549" s="1">
        <v>188.48</v>
      </c>
      <c r="F549" s="1">
        <v>0</v>
      </c>
      <c r="G549" s="1">
        <v>-1195.71</v>
      </c>
      <c r="H549" s="1">
        <v>2902.5309999999999</v>
      </c>
      <c r="I549" s="1">
        <v>-3059.4520000000002</v>
      </c>
    </row>
    <row r="550" spans="1:9" hidden="1" x14ac:dyDescent="0.25">
      <c r="A550" s="1" t="s">
        <v>158</v>
      </c>
      <c r="B550" s="1" t="s">
        <v>46</v>
      </c>
      <c r="C550" s="1" t="s">
        <v>26</v>
      </c>
      <c r="D550" s="1">
        <v>450.63</v>
      </c>
      <c r="E550" s="1">
        <v>188.48</v>
      </c>
      <c r="F550" s="1">
        <v>0</v>
      </c>
      <c r="G550" s="1">
        <v>-953.44500000000005</v>
      </c>
      <c r="H550" s="1">
        <v>2690.9789999999998</v>
      </c>
      <c r="I550" s="1">
        <v>-3371.4380000000001</v>
      </c>
    </row>
    <row r="551" spans="1:9" hidden="1" x14ac:dyDescent="0.25">
      <c r="A551" s="1" t="s">
        <v>158</v>
      </c>
      <c r="B551" s="1" t="s">
        <v>46</v>
      </c>
      <c r="C551" s="1" t="s">
        <v>10</v>
      </c>
      <c r="D551" s="1">
        <v>485.83</v>
      </c>
      <c r="E551" s="1">
        <v>188.48</v>
      </c>
      <c r="F551" s="1">
        <v>0</v>
      </c>
      <c r="G551" s="1">
        <v>-953.44500000000005</v>
      </c>
      <c r="H551" s="1">
        <v>2902.4810000000002</v>
      </c>
      <c r="I551" s="1">
        <v>-3059.34</v>
      </c>
    </row>
    <row r="552" spans="1:9" hidden="1" x14ac:dyDescent="0.25">
      <c r="A552" s="1" t="s">
        <v>158</v>
      </c>
      <c r="B552" s="1" t="s">
        <v>47</v>
      </c>
      <c r="C552" s="1" t="s">
        <v>26</v>
      </c>
      <c r="D552" s="1">
        <v>450.63</v>
      </c>
      <c r="E552" s="1">
        <v>0</v>
      </c>
      <c r="F552" s="1">
        <v>-188.48</v>
      </c>
      <c r="G552" s="1">
        <v>-1632.34</v>
      </c>
      <c r="H552" s="1">
        <v>2893.8670000000002</v>
      </c>
      <c r="I552" s="1">
        <v>-3574.2280000000001</v>
      </c>
    </row>
    <row r="553" spans="1:9" hidden="1" x14ac:dyDescent="0.25">
      <c r="A553" s="1" t="s">
        <v>158</v>
      </c>
      <c r="B553" s="1" t="s">
        <v>47</v>
      </c>
      <c r="C553" s="1" t="s">
        <v>10</v>
      </c>
      <c r="D553" s="1">
        <v>485.83</v>
      </c>
      <c r="E553" s="1">
        <v>0</v>
      </c>
      <c r="F553" s="1">
        <v>-188.48</v>
      </c>
      <c r="G553" s="1">
        <v>-1632.34</v>
      </c>
      <c r="H553" s="1">
        <v>3714.1779999999999</v>
      </c>
      <c r="I553" s="1">
        <v>-3870.2489999999998</v>
      </c>
    </row>
    <row r="554" spans="1:9" hidden="1" x14ac:dyDescent="0.25">
      <c r="A554" s="1" t="s">
        <v>158</v>
      </c>
      <c r="B554" s="1" t="s">
        <v>48</v>
      </c>
      <c r="C554" s="1" t="s">
        <v>26</v>
      </c>
      <c r="D554" s="1">
        <v>450.63</v>
      </c>
      <c r="E554" s="1">
        <v>0</v>
      </c>
      <c r="F554" s="1">
        <v>-188.48</v>
      </c>
      <c r="G554" s="1">
        <v>-1394.385</v>
      </c>
      <c r="H554" s="1">
        <v>2893.8609999999999</v>
      </c>
      <c r="I554" s="1">
        <v>-3574.19</v>
      </c>
    </row>
    <row r="555" spans="1:9" hidden="1" x14ac:dyDescent="0.25">
      <c r="A555" s="1" t="s">
        <v>158</v>
      </c>
      <c r="B555" s="1" t="s">
        <v>48</v>
      </c>
      <c r="C555" s="1" t="s">
        <v>10</v>
      </c>
      <c r="D555" s="1">
        <v>485.83</v>
      </c>
      <c r="E555" s="1">
        <v>0</v>
      </c>
      <c r="F555" s="1">
        <v>-188.48</v>
      </c>
      <c r="G555" s="1">
        <v>-1394.385</v>
      </c>
      <c r="H555" s="1">
        <v>3714.13</v>
      </c>
      <c r="I555" s="1">
        <v>-3870.1390000000001</v>
      </c>
    </row>
    <row r="556" spans="1:9" hidden="1" x14ac:dyDescent="0.25">
      <c r="A556" s="1" t="s">
        <v>158</v>
      </c>
      <c r="B556" s="1" t="s">
        <v>49</v>
      </c>
      <c r="C556" s="1" t="s">
        <v>26</v>
      </c>
      <c r="D556" s="1">
        <v>450.63</v>
      </c>
      <c r="E556" s="1">
        <v>0</v>
      </c>
      <c r="F556" s="1">
        <v>188.48</v>
      </c>
      <c r="G556" s="1">
        <v>1632.34</v>
      </c>
      <c r="H556" s="1">
        <v>2488.2379999999998</v>
      </c>
      <c r="I556" s="1">
        <v>-3574.0309999999999</v>
      </c>
    </row>
    <row r="557" spans="1:9" hidden="1" x14ac:dyDescent="0.25">
      <c r="A557" s="1" t="s">
        <v>158</v>
      </c>
      <c r="B557" s="1" t="s">
        <v>49</v>
      </c>
      <c r="C557" s="1" t="s">
        <v>10</v>
      </c>
      <c r="D557" s="1">
        <v>485.83</v>
      </c>
      <c r="E557" s="1">
        <v>0</v>
      </c>
      <c r="F557" s="1">
        <v>188.48</v>
      </c>
      <c r="G557" s="1">
        <v>1632.34</v>
      </c>
      <c r="H557" s="1">
        <v>2091.46</v>
      </c>
      <c r="I557" s="1">
        <v>-3869.5140000000001</v>
      </c>
    </row>
    <row r="558" spans="1:9" hidden="1" x14ac:dyDescent="0.25">
      <c r="A558" s="1" t="s">
        <v>158</v>
      </c>
      <c r="B558" s="1" t="s">
        <v>50</v>
      </c>
      <c r="C558" s="1" t="s">
        <v>26</v>
      </c>
      <c r="D558" s="1">
        <v>450.63</v>
      </c>
      <c r="E558" s="1">
        <v>0</v>
      </c>
      <c r="F558" s="1">
        <v>188.48</v>
      </c>
      <c r="G558" s="1">
        <v>1394.385</v>
      </c>
      <c r="H558" s="1">
        <v>2488.2440000000001</v>
      </c>
      <c r="I558" s="1">
        <v>-3574.07</v>
      </c>
    </row>
    <row r="559" spans="1:9" hidden="1" x14ac:dyDescent="0.25">
      <c r="A559" s="1" t="s">
        <v>158</v>
      </c>
      <c r="B559" s="1" t="s">
        <v>50</v>
      </c>
      <c r="C559" s="1" t="s">
        <v>10</v>
      </c>
      <c r="D559" s="1">
        <v>485.83</v>
      </c>
      <c r="E559" s="1">
        <v>0</v>
      </c>
      <c r="F559" s="1">
        <v>188.48</v>
      </c>
      <c r="G559" s="1">
        <v>1394.385</v>
      </c>
      <c r="H559" s="1">
        <v>2091.5079999999998</v>
      </c>
      <c r="I559" s="1">
        <v>-3869.623</v>
      </c>
    </row>
    <row r="560" spans="1:9" hidden="1" x14ac:dyDescent="0.25">
      <c r="A560" s="1" t="s">
        <v>158</v>
      </c>
      <c r="B560" s="1" t="s">
        <v>51</v>
      </c>
      <c r="C560" s="1" t="s">
        <v>26</v>
      </c>
      <c r="D560" s="1">
        <v>530.34</v>
      </c>
      <c r="E560" s="1">
        <v>-56.54</v>
      </c>
      <c r="F560" s="1">
        <v>0</v>
      </c>
      <c r="G560" s="1">
        <v>358.71300000000002</v>
      </c>
      <c r="H560" s="1">
        <v>3157.7080000000001</v>
      </c>
      <c r="I560" s="1">
        <v>-4272.558</v>
      </c>
    </row>
    <row r="561" spans="1:9" hidden="1" x14ac:dyDescent="0.25">
      <c r="A561" s="1" t="s">
        <v>158</v>
      </c>
      <c r="B561" s="1" t="s">
        <v>51</v>
      </c>
      <c r="C561" s="1" t="s">
        <v>10</v>
      </c>
      <c r="D561" s="1">
        <v>572.54</v>
      </c>
      <c r="E561" s="1">
        <v>-56.54</v>
      </c>
      <c r="F561" s="1">
        <v>0</v>
      </c>
      <c r="G561" s="1">
        <v>358.71300000000002</v>
      </c>
      <c r="H561" s="1">
        <v>3411.6689999999999</v>
      </c>
      <c r="I561" s="1">
        <v>-4809.5020000000004</v>
      </c>
    </row>
    <row r="562" spans="1:9" hidden="1" x14ac:dyDescent="0.25">
      <c r="A562" s="1" t="s">
        <v>158</v>
      </c>
      <c r="B562" s="1" t="s">
        <v>52</v>
      </c>
      <c r="C562" s="1" t="s">
        <v>26</v>
      </c>
      <c r="D562" s="1">
        <v>530.34</v>
      </c>
      <c r="E562" s="1">
        <v>-56.54</v>
      </c>
      <c r="F562" s="1">
        <v>0</v>
      </c>
      <c r="G562" s="1">
        <v>286.03300000000002</v>
      </c>
      <c r="H562" s="1">
        <v>3157.71</v>
      </c>
      <c r="I562" s="1">
        <v>-4272.5690000000004</v>
      </c>
    </row>
    <row r="563" spans="1:9" hidden="1" x14ac:dyDescent="0.25">
      <c r="A563" s="1" t="s">
        <v>158</v>
      </c>
      <c r="B563" s="1" t="s">
        <v>52</v>
      </c>
      <c r="C563" s="1" t="s">
        <v>10</v>
      </c>
      <c r="D563" s="1">
        <v>572.54</v>
      </c>
      <c r="E563" s="1">
        <v>-56.54</v>
      </c>
      <c r="F563" s="1">
        <v>0</v>
      </c>
      <c r="G563" s="1">
        <v>286.03300000000002</v>
      </c>
      <c r="H563" s="1">
        <v>3411.6840000000002</v>
      </c>
      <c r="I563" s="1">
        <v>-4809.5349999999999</v>
      </c>
    </row>
    <row r="564" spans="1:9" hidden="1" x14ac:dyDescent="0.25">
      <c r="A564" s="1" t="s">
        <v>158</v>
      </c>
      <c r="B564" s="1" t="s">
        <v>53</v>
      </c>
      <c r="C564" s="1" t="s">
        <v>26</v>
      </c>
      <c r="D564" s="1">
        <v>530.34</v>
      </c>
      <c r="E564" s="1">
        <v>56.54</v>
      </c>
      <c r="F564" s="1">
        <v>0</v>
      </c>
      <c r="G564" s="1">
        <v>-358.71300000000002</v>
      </c>
      <c r="H564" s="1">
        <v>3157.6680000000001</v>
      </c>
      <c r="I564" s="1">
        <v>-4150.9650000000001</v>
      </c>
    </row>
    <row r="565" spans="1:9" hidden="1" x14ac:dyDescent="0.25">
      <c r="A565" s="1" t="s">
        <v>158</v>
      </c>
      <c r="B565" s="1" t="s">
        <v>53</v>
      </c>
      <c r="C565" s="1" t="s">
        <v>10</v>
      </c>
      <c r="D565" s="1">
        <v>572.54</v>
      </c>
      <c r="E565" s="1">
        <v>56.54</v>
      </c>
      <c r="F565" s="1">
        <v>0</v>
      </c>
      <c r="G565" s="1">
        <v>-358.71300000000002</v>
      </c>
      <c r="H565" s="1">
        <v>3411.4960000000001</v>
      </c>
      <c r="I565" s="1">
        <v>-4323.2439999999997</v>
      </c>
    </row>
    <row r="566" spans="1:9" hidden="1" x14ac:dyDescent="0.25">
      <c r="A566" s="1" t="s">
        <v>158</v>
      </c>
      <c r="B566" s="1" t="s">
        <v>54</v>
      </c>
      <c r="C566" s="1" t="s">
        <v>26</v>
      </c>
      <c r="D566" s="1">
        <v>530.34</v>
      </c>
      <c r="E566" s="1">
        <v>56.54</v>
      </c>
      <c r="F566" s="1">
        <v>0</v>
      </c>
      <c r="G566" s="1">
        <v>-286.03300000000002</v>
      </c>
      <c r="H566" s="1">
        <v>3157.6660000000002</v>
      </c>
      <c r="I566" s="1">
        <v>-4150.9539999999997</v>
      </c>
    </row>
    <row r="567" spans="1:9" hidden="1" x14ac:dyDescent="0.25">
      <c r="A567" s="1" t="s">
        <v>158</v>
      </c>
      <c r="B567" s="1" t="s">
        <v>54</v>
      </c>
      <c r="C567" s="1" t="s">
        <v>10</v>
      </c>
      <c r="D567" s="1">
        <v>572.54</v>
      </c>
      <c r="E567" s="1">
        <v>56.54</v>
      </c>
      <c r="F567" s="1">
        <v>0</v>
      </c>
      <c r="G567" s="1">
        <v>-286.03300000000002</v>
      </c>
      <c r="H567" s="1">
        <v>3411.4810000000002</v>
      </c>
      <c r="I567" s="1">
        <v>-4323.2110000000002</v>
      </c>
    </row>
    <row r="568" spans="1:9" hidden="1" x14ac:dyDescent="0.25">
      <c r="A568" s="1" t="s">
        <v>158</v>
      </c>
      <c r="B568" s="1" t="s">
        <v>55</v>
      </c>
      <c r="C568" s="1" t="s">
        <v>26</v>
      </c>
      <c r="D568" s="1">
        <v>530.34</v>
      </c>
      <c r="E568" s="1">
        <v>0</v>
      </c>
      <c r="F568" s="1">
        <v>-56.54</v>
      </c>
      <c r="G568" s="1">
        <v>-489.702</v>
      </c>
      <c r="H568" s="1">
        <v>3218.5320000000002</v>
      </c>
      <c r="I568" s="1">
        <v>-4211.7910000000002</v>
      </c>
    </row>
    <row r="569" spans="1:9" hidden="1" x14ac:dyDescent="0.25">
      <c r="A569" s="1" t="s">
        <v>158</v>
      </c>
      <c r="B569" s="1" t="s">
        <v>55</v>
      </c>
      <c r="C569" s="1" t="s">
        <v>10</v>
      </c>
      <c r="D569" s="1">
        <v>572.54</v>
      </c>
      <c r="E569" s="1">
        <v>0</v>
      </c>
      <c r="F569" s="1">
        <v>-56.54</v>
      </c>
      <c r="G569" s="1">
        <v>-489.702</v>
      </c>
      <c r="H569" s="1">
        <v>3654.99</v>
      </c>
      <c r="I569" s="1">
        <v>-4566.4830000000002</v>
      </c>
    </row>
    <row r="570" spans="1:9" hidden="1" x14ac:dyDescent="0.25">
      <c r="A570" s="1" t="s">
        <v>158</v>
      </c>
      <c r="B570" s="1" t="s">
        <v>56</v>
      </c>
      <c r="C570" s="1" t="s">
        <v>26</v>
      </c>
      <c r="D570" s="1">
        <v>530.34</v>
      </c>
      <c r="E570" s="1">
        <v>0</v>
      </c>
      <c r="F570" s="1">
        <v>-56.54</v>
      </c>
      <c r="G570" s="1">
        <v>-418.31599999999997</v>
      </c>
      <c r="H570" s="1">
        <v>3218.53</v>
      </c>
      <c r="I570" s="1">
        <v>-4211.78</v>
      </c>
    </row>
    <row r="571" spans="1:9" hidden="1" x14ac:dyDescent="0.25">
      <c r="A571" s="1" t="s">
        <v>158</v>
      </c>
      <c r="B571" s="1" t="s">
        <v>56</v>
      </c>
      <c r="C571" s="1" t="s">
        <v>10</v>
      </c>
      <c r="D571" s="1">
        <v>572.54</v>
      </c>
      <c r="E571" s="1">
        <v>0</v>
      </c>
      <c r="F571" s="1">
        <v>-56.54</v>
      </c>
      <c r="G571" s="1">
        <v>-418.31599999999997</v>
      </c>
      <c r="H571" s="1">
        <v>3654.9749999999999</v>
      </c>
      <c r="I571" s="1">
        <v>-4566.45</v>
      </c>
    </row>
    <row r="572" spans="1:9" hidden="1" x14ac:dyDescent="0.25">
      <c r="A572" s="1" t="s">
        <v>158</v>
      </c>
      <c r="B572" s="1" t="s">
        <v>57</v>
      </c>
      <c r="C572" s="1" t="s">
        <v>26</v>
      </c>
      <c r="D572" s="1">
        <v>530.34</v>
      </c>
      <c r="E572" s="1">
        <v>0</v>
      </c>
      <c r="F572" s="1">
        <v>56.54</v>
      </c>
      <c r="G572" s="1">
        <v>489.702</v>
      </c>
      <c r="H572" s="1">
        <v>3096.8440000000001</v>
      </c>
      <c r="I572" s="1">
        <v>-4211.732</v>
      </c>
    </row>
    <row r="573" spans="1:9" hidden="1" x14ac:dyDescent="0.25">
      <c r="A573" s="1" t="s">
        <v>158</v>
      </c>
      <c r="B573" s="1" t="s">
        <v>57</v>
      </c>
      <c r="C573" s="1" t="s">
        <v>10</v>
      </c>
      <c r="D573" s="1">
        <v>572.54</v>
      </c>
      <c r="E573" s="1">
        <v>0</v>
      </c>
      <c r="F573" s="1">
        <v>56.54</v>
      </c>
      <c r="G573" s="1">
        <v>489.702</v>
      </c>
      <c r="H573" s="1">
        <v>3168.174</v>
      </c>
      <c r="I573" s="1">
        <v>-4566.2629999999999</v>
      </c>
    </row>
    <row r="574" spans="1:9" hidden="1" x14ac:dyDescent="0.25">
      <c r="A574" s="1" t="s">
        <v>158</v>
      </c>
      <c r="B574" s="1" t="s">
        <v>58</v>
      </c>
      <c r="C574" s="1" t="s">
        <v>26</v>
      </c>
      <c r="D574" s="1">
        <v>530.34</v>
      </c>
      <c r="E574" s="1">
        <v>0</v>
      </c>
      <c r="F574" s="1">
        <v>56.54</v>
      </c>
      <c r="G574" s="1">
        <v>418.31599999999997</v>
      </c>
      <c r="H574" s="1">
        <v>3096.8449999999998</v>
      </c>
      <c r="I574" s="1">
        <v>-4211.7430000000004</v>
      </c>
    </row>
    <row r="575" spans="1:9" hidden="1" x14ac:dyDescent="0.25">
      <c r="A575" s="1" t="s">
        <v>158</v>
      </c>
      <c r="B575" s="1" t="s">
        <v>58</v>
      </c>
      <c r="C575" s="1" t="s">
        <v>10</v>
      </c>
      <c r="D575" s="1">
        <v>572.54</v>
      </c>
      <c r="E575" s="1">
        <v>0</v>
      </c>
      <c r="F575" s="1">
        <v>56.54</v>
      </c>
      <c r="G575" s="1">
        <v>418.31599999999997</v>
      </c>
      <c r="H575" s="1">
        <v>3168.1889999999999</v>
      </c>
      <c r="I575" s="1">
        <v>-4566.2960000000003</v>
      </c>
    </row>
    <row r="576" spans="1:9" hidden="1" x14ac:dyDescent="0.25">
      <c r="A576" s="1" t="s">
        <v>158</v>
      </c>
      <c r="B576" s="1" t="s">
        <v>59</v>
      </c>
      <c r="C576" s="1" t="s">
        <v>26</v>
      </c>
      <c r="D576" s="1">
        <v>407.72</v>
      </c>
      <c r="E576" s="1">
        <v>-56.54</v>
      </c>
      <c r="F576" s="1">
        <v>0</v>
      </c>
      <c r="G576" s="1">
        <v>358.71300000000002</v>
      </c>
      <c r="H576" s="1">
        <v>2439.8069999999998</v>
      </c>
      <c r="I576" s="1">
        <v>-3291.5859999999998</v>
      </c>
    </row>
    <row r="577" spans="1:9" hidden="1" x14ac:dyDescent="0.25">
      <c r="A577" s="1" t="s">
        <v>158</v>
      </c>
      <c r="B577" s="1" t="s">
        <v>59</v>
      </c>
      <c r="C577" s="1" t="s">
        <v>10</v>
      </c>
      <c r="D577" s="1">
        <v>439.14</v>
      </c>
      <c r="E577" s="1">
        <v>-56.54</v>
      </c>
      <c r="F577" s="1">
        <v>0</v>
      </c>
      <c r="G577" s="1">
        <v>358.71300000000002</v>
      </c>
      <c r="H577" s="1">
        <v>2628.9560000000001</v>
      </c>
      <c r="I577" s="1">
        <v>-3737.9760000000001</v>
      </c>
    </row>
    <row r="578" spans="1:9" hidden="1" x14ac:dyDescent="0.25">
      <c r="A578" s="1" t="s">
        <v>158</v>
      </c>
      <c r="B578" s="1" t="s">
        <v>60</v>
      </c>
      <c r="C578" s="1" t="s">
        <v>26</v>
      </c>
      <c r="D578" s="1">
        <v>407.72</v>
      </c>
      <c r="E578" s="1">
        <v>-56.54</v>
      </c>
      <c r="F578" s="1">
        <v>0</v>
      </c>
      <c r="G578" s="1">
        <v>286.03300000000002</v>
      </c>
      <c r="H578" s="1">
        <v>2439.8090000000002</v>
      </c>
      <c r="I578" s="1">
        <v>-3291.5970000000002</v>
      </c>
    </row>
    <row r="579" spans="1:9" hidden="1" x14ac:dyDescent="0.25">
      <c r="A579" s="1" t="s">
        <v>158</v>
      </c>
      <c r="B579" s="1" t="s">
        <v>60</v>
      </c>
      <c r="C579" s="1" t="s">
        <v>10</v>
      </c>
      <c r="D579" s="1">
        <v>439.14</v>
      </c>
      <c r="E579" s="1">
        <v>-56.54</v>
      </c>
      <c r="F579" s="1">
        <v>0</v>
      </c>
      <c r="G579" s="1">
        <v>286.03300000000002</v>
      </c>
      <c r="H579" s="1">
        <v>2628.971</v>
      </c>
      <c r="I579" s="1">
        <v>-3738.009</v>
      </c>
    </row>
    <row r="580" spans="1:9" hidden="1" x14ac:dyDescent="0.25">
      <c r="A580" s="1" t="s">
        <v>158</v>
      </c>
      <c r="B580" s="1" t="s">
        <v>61</v>
      </c>
      <c r="C580" s="1" t="s">
        <v>26</v>
      </c>
      <c r="D580" s="1">
        <v>407.72</v>
      </c>
      <c r="E580" s="1">
        <v>56.54</v>
      </c>
      <c r="F580" s="1">
        <v>0</v>
      </c>
      <c r="G580" s="1">
        <v>-358.71300000000002</v>
      </c>
      <c r="H580" s="1">
        <v>2439.7669999999998</v>
      </c>
      <c r="I580" s="1">
        <v>-3169.9929999999999</v>
      </c>
    </row>
    <row r="581" spans="1:9" hidden="1" x14ac:dyDescent="0.25">
      <c r="A581" s="1" t="s">
        <v>158</v>
      </c>
      <c r="B581" s="1" t="s">
        <v>61</v>
      </c>
      <c r="C581" s="1" t="s">
        <v>10</v>
      </c>
      <c r="D581" s="1">
        <v>439.14</v>
      </c>
      <c r="E581" s="1">
        <v>56.54</v>
      </c>
      <c r="F581" s="1">
        <v>0</v>
      </c>
      <c r="G581" s="1">
        <v>-358.71300000000002</v>
      </c>
      <c r="H581" s="1">
        <v>2628.7829999999999</v>
      </c>
      <c r="I581" s="1">
        <v>-3251.7179999999998</v>
      </c>
    </row>
    <row r="582" spans="1:9" hidden="1" x14ac:dyDescent="0.25">
      <c r="A582" s="1" t="s">
        <v>158</v>
      </c>
      <c r="B582" s="1" t="s">
        <v>62</v>
      </c>
      <c r="C582" s="1" t="s">
        <v>26</v>
      </c>
      <c r="D582" s="1">
        <v>407.72</v>
      </c>
      <c r="E582" s="1">
        <v>56.54</v>
      </c>
      <c r="F582" s="1">
        <v>0</v>
      </c>
      <c r="G582" s="1">
        <v>-286.03300000000002</v>
      </c>
      <c r="H582" s="1">
        <v>2439.7649999999999</v>
      </c>
      <c r="I582" s="1">
        <v>-3169.982</v>
      </c>
    </row>
    <row r="583" spans="1:9" hidden="1" x14ac:dyDescent="0.25">
      <c r="A583" s="1" t="s">
        <v>158</v>
      </c>
      <c r="B583" s="1" t="s">
        <v>62</v>
      </c>
      <c r="C583" s="1" t="s">
        <v>10</v>
      </c>
      <c r="D583" s="1">
        <v>439.14</v>
      </c>
      <c r="E583" s="1">
        <v>56.54</v>
      </c>
      <c r="F583" s="1">
        <v>0</v>
      </c>
      <c r="G583" s="1">
        <v>-286.03300000000002</v>
      </c>
      <c r="H583" s="1">
        <v>2628.768</v>
      </c>
      <c r="I583" s="1">
        <v>-3251.6849999999999</v>
      </c>
    </row>
    <row r="584" spans="1:9" hidden="1" x14ac:dyDescent="0.25">
      <c r="A584" s="1" t="s">
        <v>158</v>
      </c>
      <c r="B584" s="1" t="s">
        <v>63</v>
      </c>
      <c r="C584" s="1" t="s">
        <v>26</v>
      </c>
      <c r="D584" s="1">
        <v>407.72</v>
      </c>
      <c r="E584" s="1">
        <v>0</v>
      </c>
      <c r="F584" s="1">
        <v>-56.54</v>
      </c>
      <c r="G584" s="1">
        <v>-489.702</v>
      </c>
      <c r="H584" s="1">
        <v>2500.6309999999999</v>
      </c>
      <c r="I584" s="1">
        <v>-3230.819</v>
      </c>
    </row>
    <row r="585" spans="1:9" hidden="1" x14ac:dyDescent="0.25">
      <c r="A585" s="1" t="s">
        <v>158</v>
      </c>
      <c r="B585" s="1" t="s">
        <v>63</v>
      </c>
      <c r="C585" s="1" t="s">
        <v>10</v>
      </c>
      <c r="D585" s="1">
        <v>439.14</v>
      </c>
      <c r="E585" s="1">
        <v>0</v>
      </c>
      <c r="F585" s="1">
        <v>-56.54</v>
      </c>
      <c r="G585" s="1">
        <v>-489.702</v>
      </c>
      <c r="H585" s="1">
        <v>2872.277</v>
      </c>
      <c r="I585" s="1">
        <v>-3494.9569999999999</v>
      </c>
    </row>
    <row r="586" spans="1:9" hidden="1" x14ac:dyDescent="0.25">
      <c r="A586" s="1" t="s">
        <v>158</v>
      </c>
      <c r="B586" s="1" t="s">
        <v>64</v>
      </c>
      <c r="C586" s="1" t="s">
        <v>26</v>
      </c>
      <c r="D586" s="1">
        <v>407.72</v>
      </c>
      <c r="E586" s="1">
        <v>0</v>
      </c>
      <c r="F586" s="1">
        <v>-56.54</v>
      </c>
      <c r="G586" s="1">
        <v>-418.31599999999997</v>
      </c>
      <c r="H586" s="1">
        <v>2500.63</v>
      </c>
      <c r="I586" s="1">
        <v>-3230.808</v>
      </c>
    </row>
    <row r="587" spans="1:9" hidden="1" x14ac:dyDescent="0.25">
      <c r="A587" s="1" t="s">
        <v>158</v>
      </c>
      <c r="B587" s="1" t="s">
        <v>64</v>
      </c>
      <c r="C587" s="1" t="s">
        <v>10</v>
      </c>
      <c r="D587" s="1">
        <v>439.14</v>
      </c>
      <c r="E587" s="1">
        <v>0</v>
      </c>
      <c r="F587" s="1">
        <v>-56.54</v>
      </c>
      <c r="G587" s="1">
        <v>-418.31599999999997</v>
      </c>
      <c r="H587" s="1">
        <v>2872.2629999999999</v>
      </c>
      <c r="I587" s="1">
        <v>-3494.924</v>
      </c>
    </row>
    <row r="588" spans="1:9" hidden="1" x14ac:dyDescent="0.25">
      <c r="A588" s="1" t="s">
        <v>158</v>
      </c>
      <c r="B588" s="1" t="s">
        <v>65</v>
      </c>
      <c r="C588" s="1" t="s">
        <v>26</v>
      </c>
      <c r="D588" s="1">
        <v>407.72</v>
      </c>
      <c r="E588" s="1">
        <v>0</v>
      </c>
      <c r="F588" s="1">
        <v>56.54</v>
      </c>
      <c r="G588" s="1">
        <v>489.702</v>
      </c>
      <c r="H588" s="1">
        <v>2378.9430000000002</v>
      </c>
      <c r="I588" s="1">
        <v>-3230.76</v>
      </c>
    </row>
    <row r="589" spans="1:9" hidden="1" x14ac:dyDescent="0.25">
      <c r="A589" s="1" t="s">
        <v>158</v>
      </c>
      <c r="B589" s="1" t="s">
        <v>65</v>
      </c>
      <c r="C589" s="1" t="s">
        <v>10</v>
      </c>
      <c r="D589" s="1">
        <v>439.14</v>
      </c>
      <c r="E589" s="1">
        <v>0</v>
      </c>
      <c r="F589" s="1">
        <v>56.54</v>
      </c>
      <c r="G589" s="1">
        <v>489.702</v>
      </c>
      <c r="H589" s="1">
        <v>2385.462</v>
      </c>
      <c r="I589" s="1">
        <v>-3494.7370000000001</v>
      </c>
    </row>
    <row r="590" spans="1:9" hidden="1" x14ac:dyDescent="0.25">
      <c r="A590" s="1" t="s">
        <v>158</v>
      </c>
      <c r="B590" s="1" t="s">
        <v>66</v>
      </c>
      <c r="C590" s="1" t="s">
        <v>26</v>
      </c>
      <c r="D590" s="1">
        <v>407.72</v>
      </c>
      <c r="E590" s="1">
        <v>0</v>
      </c>
      <c r="F590" s="1">
        <v>56.54</v>
      </c>
      <c r="G590" s="1">
        <v>418.31599999999997</v>
      </c>
      <c r="H590" s="1">
        <v>2378.9450000000002</v>
      </c>
      <c r="I590" s="1">
        <v>-3230.7710000000002</v>
      </c>
    </row>
    <row r="591" spans="1:9" hidden="1" x14ac:dyDescent="0.25">
      <c r="A591" s="1" t="s">
        <v>158</v>
      </c>
      <c r="B591" s="1" t="s">
        <v>66</v>
      </c>
      <c r="C591" s="1" t="s">
        <v>10</v>
      </c>
      <c r="D591" s="1">
        <v>439.14</v>
      </c>
      <c r="E591" s="1">
        <v>0</v>
      </c>
      <c r="F591" s="1">
        <v>56.54</v>
      </c>
      <c r="G591" s="1">
        <v>418.31599999999997</v>
      </c>
      <c r="H591" s="1">
        <v>2385.4760000000001</v>
      </c>
      <c r="I591" s="1">
        <v>-3494.77</v>
      </c>
    </row>
    <row r="592" spans="1:9" hidden="1" x14ac:dyDescent="0.25">
      <c r="A592" s="1" t="s">
        <v>158</v>
      </c>
      <c r="B592" s="1" t="s">
        <v>67</v>
      </c>
      <c r="C592" s="1" t="s">
        <v>26</v>
      </c>
      <c r="D592" s="1">
        <v>332.62</v>
      </c>
      <c r="E592" s="1">
        <v>-188.48</v>
      </c>
      <c r="F592" s="1">
        <v>0</v>
      </c>
      <c r="G592" s="1">
        <v>1195.71</v>
      </c>
      <c r="H592" s="1">
        <v>1947.4749999999999</v>
      </c>
      <c r="I592" s="1">
        <v>-2863.68</v>
      </c>
    </row>
    <row r="593" spans="1:9" hidden="1" x14ac:dyDescent="0.25">
      <c r="A593" s="1" t="s">
        <v>158</v>
      </c>
      <c r="B593" s="1" t="s">
        <v>67</v>
      </c>
      <c r="C593" s="1" t="s">
        <v>10</v>
      </c>
      <c r="D593" s="1">
        <v>361.85</v>
      </c>
      <c r="E593" s="1">
        <v>-188.48</v>
      </c>
      <c r="F593" s="1">
        <v>0</v>
      </c>
      <c r="G593" s="1">
        <v>1195.71</v>
      </c>
      <c r="H593" s="1">
        <v>2123.5079999999998</v>
      </c>
      <c r="I593" s="1">
        <v>-3717.096</v>
      </c>
    </row>
    <row r="594" spans="1:9" hidden="1" x14ac:dyDescent="0.25">
      <c r="A594" s="1" t="s">
        <v>158</v>
      </c>
      <c r="B594" s="1" t="s">
        <v>68</v>
      </c>
      <c r="C594" s="1" t="s">
        <v>26</v>
      </c>
      <c r="D594" s="1">
        <v>332.62</v>
      </c>
      <c r="E594" s="1">
        <v>-188.48</v>
      </c>
      <c r="F594" s="1">
        <v>0</v>
      </c>
      <c r="G594" s="1">
        <v>953.44500000000005</v>
      </c>
      <c r="H594" s="1">
        <v>1947.481</v>
      </c>
      <c r="I594" s="1">
        <v>-2863.7179999999998</v>
      </c>
    </row>
    <row r="595" spans="1:9" hidden="1" x14ac:dyDescent="0.25">
      <c r="A595" s="1" t="s">
        <v>158</v>
      </c>
      <c r="B595" s="1" t="s">
        <v>68</v>
      </c>
      <c r="C595" s="1" t="s">
        <v>10</v>
      </c>
      <c r="D595" s="1">
        <v>361.85</v>
      </c>
      <c r="E595" s="1">
        <v>-188.48</v>
      </c>
      <c r="F595" s="1">
        <v>0</v>
      </c>
      <c r="G595" s="1">
        <v>953.44500000000005</v>
      </c>
      <c r="H595" s="1">
        <v>2123.558</v>
      </c>
      <c r="I595" s="1">
        <v>-3717.2080000000001</v>
      </c>
    </row>
    <row r="596" spans="1:9" hidden="1" x14ac:dyDescent="0.25">
      <c r="A596" s="1" t="s">
        <v>158</v>
      </c>
      <c r="B596" s="1" t="s">
        <v>69</v>
      </c>
      <c r="C596" s="1" t="s">
        <v>26</v>
      </c>
      <c r="D596" s="1">
        <v>332.62</v>
      </c>
      <c r="E596" s="1">
        <v>188.48</v>
      </c>
      <c r="F596" s="1">
        <v>0</v>
      </c>
      <c r="G596" s="1">
        <v>-1195.71</v>
      </c>
      <c r="H596" s="1">
        <v>1947.3420000000001</v>
      </c>
      <c r="I596" s="1">
        <v>-2458.373</v>
      </c>
    </row>
    <row r="597" spans="1:9" hidden="1" x14ac:dyDescent="0.25">
      <c r="A597" s="1" t="s">
        <v>158</v>
      </c>
      <c r="B597" s="1" t="s">
        <v>69</v>
      </c>
      <c r="C597" s="1" t="s">
        <v>10</v>
      </c>
      <c r="D597" s="1">
        <v>361.85</v>
      </c>
      <c r="E597" s="1">
        <v>188.48</v>
      </c>
      <c r="F597" s="1">
        <v>0</v>
      </c>
      <c r="G597" s="1">
        <v>-1195.71</v>
      </c>
      <c r="H597" s="1">
        <v>2122.931</v>
      </c>
      <c r="I597" s="1">
        <v>-2096.2379999999998</v>
      </c>
    </row>
    <row r="598" spans="1:9" hidden="1" x14ac:dyDescent="0.25">
      <c r="A598" s="1" t="s">
        <v>158</v>
      </c>
      <c r="B598" s="1" t="s">
        <v>70</v>
      </c>
      <c r="C598" s="1" t="s">
        <v>26</v>
      </c>
      <c r="D598" s="1">
        <v>332.62</v>
      </c>
      <c r="E598" s="1">
        <v>188.48</v>
      </c>
      <c r="F598" s="1">
        <v>0</v>
      </c>
      <c r="G598" s="1">
        <v>-953.44500000000005</v>
      </c>
      <c r="H598" s="1">
        <v>1947.335</v>
      </c>
      <c r="I598" s="1">
        <v>-2458.335</v>
      </c>
    </row>
    <row r="599" spans="1:9" hidden="1" x14ac:dyDescent="0.25">
      <c r="A599" s="1" t="s">
        <v>158</v>
      </c>
      <c r="B599" s="1" t="s">
        <v>70</v>
      </c>
      <c r="C599" s="1" t="s">
        <v>10</v>
      </c>
      <c r="D599" s="1">
        <v>361.85</v>
      </c>
      <c r="E599" s="1">
        <v>188.48</v>
      </c>
      <c r="F599" s="1">
        <v>0</v>
      </c>
      <c r="G599" s="1">
        <v>-953.44500000000005</v>
      </c>
      <c r="H599" s="1">
        <v>2122.8809999999999</v>
      </c>
      <c r="I599" s="1">
        <v>-2096.1260000000002</v>
      </c>
    </row>
    <row r="600" spans="1:9" hidden="1" x14ac:dyDescent="0.25">
      <c r="A600" s="1" t="s">
        <v>158</v>
      </c>
      <c r="B600" s="1" t="s">
        <v>71</v>
      </c>
      <c r="C600" s="1" t="s">
        <v>26</v>
      </c>
      <c r="D600" s="1">
        <v>332.62</v>
      </c>
      <c r="E600" s="1">
        <v>0</v>
      </c>
      <c r="F600" s="1">
        <v>-188.48</v>
      </c>
      <c r="G600" s="1">
        <v>-1632.34</v>
      </c>
      <c r="H600" s="1">
        <v>2150.2220000000002</v>
      </c>
      <c r="I600" s="1">
        <v>-2661.125</v>
      </c>
    </row>
    <row r="601" spans="1:9" hidden="1" x14ac:dyDescent="0.25">
      <c r="A601" s="1" t="s">
        <v>158</v>
      </c>
      <c r="B601" s="1" t="s">
        <v>71</v>
      </c>
      <c r="C601" s="1" t="s">
        <v>10</v>
      </c>
      <c r="D601" s="1">
        <v>361.85</v>
      </c>
      <c r="E601" s="1">
        <v>0</v>
      </c>
      <c r="F601" s="1">
        <v>-188.48</v>
      </c>
      <c r="G601" s="1">
        <v>-1632.34</v>
      </c>
      <c r="H601" s="1">
        <v>2934.5790000000002</v>
      </c>
      <c r="I601" s="1">
        <v>-2907.0349999999999</v>
      </c>
    </row>
    <row r="602" spans="1:9" hidden="1" x14ac:dyDescent="0.25">
      <c r="A602" s="1" t="s">
        <v>158</v>
      </c>
      <c r="B602" s="1" t="s">
        <v>72</v>
      </c>
      <c r="C602" s="1" t="s">
        <v>26</v>
      </c>
      <c r="D602" s="1">
        <v>332.62</v>
      </c>
      <c r="E602" s="1">
        <v>0</v>
      </c>
      <c r="F602" s="1">
        <v>-188.48</v>
      </c>
      <c r="G602" s="1">
        <v>-1394.385</v>
      </c>
      <c r="H602" s="1">
        <v>2150.2170000000001</v>
      </c>
      <c r="I602" s="1">
        <v>-2661.0859999999998</v>
      </c>
    </row>
    <row r="603" spans="1:9" hidden="1" x14ac:dyDescent="0.25">
      <c r="A603" s="1" t="s">
        <v>158</v>
      </c>
      <c r="B603" s="1" t="s">
        <v>72</v>
      </c>
      <c r="C603" s="1" t="s">
        <v>10</v>
      </c>
      <c r="D603" s="1">
        <v>361.85</v>
      </c>
      <c r="E603" s="1">
        <v>0</v>
      </c>
      <c r="F603" s="1">
        <v>-188.48</v>
      </c>
      <c r="G603" s="1">
        <v>-1394.385</v>
      </c>
      <c r="H603" s="1">
        <v>2934.53</v>
      </c>
      <c r="I603" s="1">
        <v>-2906.9250000000002</v>
      </c>
    </row>
    <row r="604" spans="1:9" hidden="1" x14ac:dyDescent="0.25">
      <c r="A604" s="1" t="s">
        <v>158</v>
      </c>
      <c r="B604" s="1" t="s">
        <v>73</v>
      </c>
      <c r="C604" s="1" t="s">
        <v>26</v>
      </c>
      <c r="D604" s="1">
        <v>332.62</v>
      </c>
      <c r="E604" s="1">
        <v>0</v>
      </c>
      <c r="F604" s="1">
        <v>188.48</v>
      </c>
      <c r="G604" s="1">
        <v>1632.34</v>
      </c>
      <c r="H604" s="1">
        <v>1744.5940000000001</v>
      </c>
      <c r="I604" s="1">
        <v>-2660.9279999999999</v>
      </c>
    </row>
    <row r="605" spans="1:9" hidden="1" x14ac:dyDescent="0.25">
      <c r="A605" s="1" t="s">
        <v>158</v>
      </c>
      <c r="B605" s="1" t="s">
        <v>73</v>
      </c>
      <c r="C605" s="1" t="s">
        <v>10</v>
      </c>
      <c r="D605" s="1">
        <v>361.85</v>
      </c>
      <c r="E605" s="1">
        <v>0</v>
      </c>
      <c r="F605" s="1">
        <v>188.48</v>
      </c>
      <c r="G605" s="1">
        <v>1632.34</v>
      </c>
      <c r="H605" s="1">
        <v>1311.8610000000001</v>
      </c>
      <c r="I605" s="1">
        <v>-2906.3</v>
      </c>
    </row>
    <row r="606" spans="1:9" hidden="1" x14ac:dyDescent="0.25">
      <c r="A606" s="1" t="s">
        <v>158</v>
      </c>
      <c r="B606" s="1" t="s">
        <v>74</v>
      </c>
      <c r="C606" s="1" t="s">
        <v>26</v>
      </c>
      <c r="D606" s="1">
        <v>332.62</v>
      </c>
      <c r="E606" s="1">
        <v>0</v>
      </c>
      <c r="F606" s="1">
        <v>188.48</v>
      </c>
      <c r="G606" s="1">
        <v>1394.385</v>
      </c>
      <c r="H606" s="1">
        <v>1744.6</v>
      </c>
      <c r="I606" s="1">
        <v>-2660.9659999999999</v>
      </c>
    </row>
    <row r="607" spans="1:9" hidden="1" x14ac:dyDescent="0.25">
      <c r="A607" s="1" t="s">
        <v>158</v>
      </c>
      <c r="B607" s="1" t="s">
        <v>74</v>
      </c>
      <c r="C607" s="1" t="s">
        <v>10</v>
      </c>
      <c r="D607" s="1">
        <v>361.85</v>
      </c>
      <c r="E607" s="1">
        <v>0</v>
      </c>
      <c r="F607" s="1">
        <v>188.48</v>
      </c>
      <c r="G607" s="1">
        <v>1394.385</v>
      </c>
      <c r="H607" s="1">
        <v>1311.9090000000001</v>
      </c>
      <c r="I607" s="1">
        <v>-2906.4090000000001</v>
      </c>
    </row>
    <row r="608" spans="1:9" hidden="1" x14ac:dyDescent="0.25">
      <c r="A608" s="1" t="s">
        <v>158</v>
      </c>
      <c r="B608" s="1" t="s">
        <v>75</v>
      </c>
      <c r="C608" s="1" t="s">
        <v>26</v>
      </c>
      <c r="D608" s="1">
        <v>295.83999999999997</v>
      </c>
      <c r="E608" s="1">
        <v>-188.48</v>
      </c>
      <c r="F608" s="1">
        <v>0</v>
      </c>
      <c r="G608" s="1">
        <v>1195.71</v>
      </c>
      <c r="H608" s="1">
        <v>1732.104</v>
      </c>
      <c r="I608" s="1">
        <v>-2569.3879999999999</v>
      </c>
    </row>
    <row r="609" spans="1:9" hidden="1" x14ac:dyDescent="0.25">
      <c r="A609" s="1" t="s">
        <v>158</v>
      </c>
      <c r="B609" s="1" t="s">
        <v>75</v>
      </c>
      <c r="C609" s="1" t="s">
        <v>10</v>
      </c>
      <c r="D609" s="1">
        <v>321.83</v>
      </c>
      <c r="E609" s="1">
        <v>-188.48</v>
      </c>
      <c r="F609" s="1">
        <v>0</v>
      </c>
      <c r="G609" s="1">
        <v>1195.71</v>
      </c>
      <c r="H609" s="1">
        <v>1888.694</v>
      </c>
      <c r="I609" s="1">
        <v>-3395.6379999999999</v>
      </c>
    </row>
    <row r="610" spans="1:9" hidden="1" x14ac:dyDescent="0.25">
      <c r="A610" s="1" t="s">
        <v>158</v>
      </c>
      <c r="B610" s="1" t="s">
        <v>76</v>
      </c>
      <c r="C610" s="1" t="s">
        <v>26</v>
      </c>
      <c r="D610" s="1">
        <v>295.83999999999997</v>
      </c>
      <c r="E610" s="1">
        <v>-188.48</v>
      </c>
      <c r="F610" s="1">
        <v>0</v>
      </c>
      <c r="G610" s="1">
        <v>953.44500000000005</v>
      </c>
      <c r="H610" s="1">
        <v>1732.1110000000001</v>
      </c>
      <c r="I610" s="1">
        <v>-2569.4259999999999</v>
      </c>
    </row>
    <row r="611" spans="1:9" hidden="1" x14ac:dyDescent="0.25">
      <c r="A611" s="1" t="s">
        <v>158</v>
      </c>
      <c r="B611" s="1" t="s">
        <v>76</v>
      </c>
      <c r="C611" s="1" t="s">
        <v>10</v>
      </c>
      <c r="D611" s="1">
        <v>321.83</v>
      </c>
      <c r="E611" s="1">
        <v>-188.48</v>
      </c>
      <c r="F611" s="1">
        <v>0</v>
      </c>
      <c r="G611" s="1">
        <v>953.44500000000005</v>
      </c>
      <c r="H611" s="1">
        <v>1888.7439999999999</v>
      </c>
      <c r="I611" s="1">
        <v>-3395.75</v>
      </c>
    </row>
    <row r="612" spans="1:9" hidden="1" x14ac:dyDescent="0.25">
      <c r="A612" s="1" t="s">
        <v>158</v>
      </c>
      <c r="B612" s="1" t="s">
        <v>77</v>
      </c>
      <c r="C612" s="1" t="s">
        <v>26</v>
      </c>
      <c r="D612" s="1">
        <v>295.83999999999997</v>
      </c>
      <c r="E612" s="1">
        <v>188.48</v>
      </c>
      <c r="F612" s="1">
        <v>0</v>
      </c>
      <c r="G612" s="1">
        <v>-1195.71</v>
      </c>
      <c r="H612" s="1">
        <v>1731.972</v>
      </c>
      <c r="I612" s="1">
        <v>-2164.0810000000001</v>
      </c>
    </row>
    <row r="613" spans="1:9" hidden="1" x14ac:dyDescent="0.25">
      <c r="A613" s="1" t="s">
        <v>158</v>
      </c>
      <c r="B613" s="1" t="s">
        <v>77</v>
      </c>
      <c r="C613" s="1" t="s">
        <v>10</v>
      </c>
      <c r="D613" s="1">
        <v>321.83</v>
      </c>
      <c r="E613" s="1">
        <v>188.48</v>
      </c>
      <c r="F613" s="1">
        <v>0</v>
      </c>
      <c r="G613" s="1">
        <v>-1195.71</v>
      </c>
      <c r="H613" s="1">
        <v>1888.1179999999999</v>
      </c>
      <c r="I613" s="1">
        <v>-1774.78</v>
      </c>
    </row>
    <row r="614" spans="1:9" hidden="1" x14ac:dyDescent="0.25">
      <c r="A614" s="1" t="s">
        <v>158</v>
      </c>
      <c r="B614" s="1" t="s">
        <v>78</v>
      </c>
      <c r="C614" s="1" t="s">
        <v>26</v>
      </c>
      <c r="D614" s="1">
        <v>295.83999999999997</v>
      </c>
      <c r="E614" s="1">
        <v>188.48</v>
      </c>
      <c r="F614" s="1">
        <v>0</v>
      </c>
      <c r="G614" s="1">
        <v>-953.44500000000005</v>
      </c>
      <c r="H614" s="1">
        <v>1731.9649999999999</v>
      </c>
      <c r="I614" s="1">
        <v>-2164.0430000000001</v>
      </c>
    </row>
    <row r="615" spans="1:9" hidden="1" x14ac:dyDescent="0.25">
      <c r="A615" s="1" t="s">
        <v>158</v>
      </c>
      <c r="B615" s="1" t="s">
        <v>78</v>
      </c>
      <c r="C615" s="1" t="s">
        <v>10</v>
      </c>
      <c r="D615" s="1">
        <v>321.83</v>
      </c>
      <c r="E615" s="1">
        <v>188.48</v>
      </c>
      <c r="F615" s="1">
        <v>0</v>
      </c>
      <c r="G615" s="1">
        <v>-953.44500000000005</v>
      </c>
      <c r="H615" s="1">
        <v>1888.067</v>
      </c>
      <c r="I615" s="1">
        <v>-1774.6679999999999</v>
      </c>
    </row>
    <row r="616" spans="1:9" hidden="1" x14ac:dyDescent="0.25">
      <c r="A616" s="1" t="s">
        <v>158</v>
      </c>
      <c r="B616" s="1" t="s">
        <v>79</v>
      </c>
      <c r="C616" s="1" t="s">
        <v>26</v>
      </c>
      <c r="D616" s="1">
        <v>295.83999999999997</v>
      </c>
      <c r="E616" s="1">
        <v>0</v>
      </c>
      <c r="F616" s="1">
        <v>-188.48</v>
      </c>
      <c r="G616" s="1">
        <v>-1632.34</v>
      </c>
      <c r="H616" s="1">
        <v>1934.8520000000001</v>
      </c>
      <c r="I616" s="1">
        <v>-2366.8330000000001</v>
      </c>
    </row>
    <row r="617" spans="1:9" hidden="1" x14ac:dyDescent="0.25">
      <c r="A617" s="1" t="s">
        <v>158</v>
      </c>
      <c r="B617" s="1" t="s">
        <v>79</v>
      </c>
      <c r="C617" s="1" t="s">
        <v>10</v>
      </c>
      <c r="D617" s="1">
        <v>321.83</v>
      </c>
      <c r="E617" s="1">
        <v>0</v>
      </c>
      <c r="F617" s="1">
        <v>-188.48</v>
      </c>
      <c r="G617" s="1">
        <v>-1632.34</v>
      </c>
      <c r="H617" s="1">
        <v>2699.7649999999999</v>
      </c>
      <c r="I617" s="1">
        <v>-2585.5770000000002</v>
      </c>
    </row>
    <row r="618" spans="1:9" hidden="1" x14ac:dyDescent="0.25">
      <c r="A618" s="1" t="s">
        <v>158</v>
      </c>
      <c r="B618" s="1" t="s">
        <v>80</v>
      </c>
      <c r="C618" s="1" t="s">
        <v>26</v>
      </c>
      <c r="D618" s="1">
        <v>295.83999999999997</v>
      </c>
      <c r="E618" s="1">
        <v>0</v>
      </c>
      <c r="F618" s="1">
        <v>-188.48</v>
      </c>
      <c r="G618" s="1">
        <v>-1394.385</v>
      </c>
      <c r="H618" s="1">
        <v>1934.846</v>
      </c>
      <c r="I618" s="1">
        <v>-2366.7950000000001</v>
      </c>
    </row>
    <row r="619" spans="1:9" hidden="1" x14ac:dyDescent="0.25">
      <c r="A619" s="1" t="s">
        <v>158</v>
      </c>
      <c r="B619" s="1" t="s">
        <v>80</v>
      </c>
      <c r="C619" s="1" t="s">
        <v>10</v>
      </c>
      <c r="D619" s="1">
        <v>321.83</v>
      </c>
      <c r="E619" s="1">
        <v>0</v>
      </c>
      <c r="F619" s="1">
        <v>-188.48</v>
      </c>
      <c r="G619" s="1">
        <v>-1394.385</v>
      </c>
      <c r="H619" s="1">
        <v>2699.7170000000001</v>
      </c>
      <c r="I619" s="1">
        <v>-2585.4670000000001</v>
      </c>
    </row>
    <row r="620" spans="1:9" hidden="1" x14ac:dyDescent="0.25">
      <c r="A620" s="1" t="s">
        <v>158</v>
      </c>
      <c r="B620" s="1" t="s">
        <v>81</v>
      </c>
      <c r="C620" s="1" t="s">
        <v>26</v>
      </c>
      <c r="D620" s="1">
        <v>295.83999999999997</v>
      </c>
      <c r="E620" s="1">
        <v>0</v>
      </c>
      <c r="F620" s="1">
        <v>188.48</v>
      </c>
      <c r="G620" s="1">
        <v>1632.34</v>
      </c>
      <c r="H620" s="1">
        <v>1529.2239999999999</v>
      </c>
      <c r="I620" s="1">
        <v>-2366.636</v>
      </c>
    </row>
    <row r="621" spans="1:9" hidden="1" x14ac:dyDescent="0.25">
      <c r="A621" s="1" t="s">
        <v>158</v>
      </c>
      <c r="B621" s="1" t="s">
        <v>81</v>
      </c>
      <c r="C621" s="1" t="s">
        <v>10</v>
      </c>
      <c r="D621" s="1">
        <v>321.83</v>
      </c>
      <c r="E621" s="1">
        <v>0</v>
      </c>
      <c r="F621" s="1">
        <v>188.48</v>
      </c>
      <c r="G621" s="1">
        <v>1632.34</v>
      </c>
      <c r="H621" s="1">
        <v>1077.047</v>
      </c>
      <c r="I621" s="1">
        <v>-2584.8420000000001</v>
      </c>
    </row>
    <row r="622" spans="1:9" hidden="1" x14ac:dyDescent="0.25">
      <c r="A622" s="1" t="s">
        <v>158</v>
      </c>
      <c r="B622" s="1" t="s">
        <v>82</v>
      </c>
      <c r="C622" s="1" t="s">
        <v>26</v>
      </c>
      <c r="D622" s="1">
        <v>295.83999999999997</v>
      </c>
      <c r="E622" s="1">
        <v>0</v>
      </c>
      <c r="F622" s="1">
        <v>188.48</v>
      </c>
      <c r="G622" s="1">
        <v>1394.385</v>
      </c>
      <c r="H622" s="1">
        <v>1529.229</v>
      </c>
      <c r="I622" s="1">
        <v>-2366.6750000000002</v>
      </c>
    </row>
    <row r="623" spans="1:9" hidden="1" x14ac:dyDescent="0.25">
      <c r="A623" s="1" t="s">
        <v>158</v>
      </c>
      <c r="B623" s="1" t="s">
        <v>82</v>
      </c>
      <c r="C623" s="1" t="s">
        <v>10</v>
      </c>
      <c r="D623" s="1">
        <v>321.83</v>
      </c>
      <c r="E623" s="1">
        <v>0</v>
      </c>
      <c r="F623" s="1">
        <v>188.48</v>
      </c>
      <c r="G623" s="1">
        <v>1394.385</v>
      </c>
      <c r="H623" s="1">
        <v>1077.095</v>
      </c>
      <c r="I623" s="1">
        <v>-2584.951</v>
      </c>
    </row>
    <row r="624" spans="1:9" hidden="1" x14ac:dyDescent="0.25">
      <c r="A624" s="1" t="s">
        <v>158</v>
      </c>
      <c r="B624" s="1" t="s">
        <v>83</v>
      </c>
      <c r="C624" s="1" t="s">
        <v>26</v>
      </c>
      <c r="D624" s="1">
        <v>375.54</v>
      </c>
      <c r="E624" s="1">
        <v>-56.54</v>
      </c>
      <c r="F624" s="1">
        <v>0</v>
      </c>
      <c r="G624" s="1">
        <v>358.71300000000002</v>
      </c>
      <c r="H624" s="1">
        <v>2198.6930000000002</v>
      </c>
      <c r="I624" s="1">
        <v>-3065.163</v>
      </c>
    </row>
    <row r="625" spans="1:9" hidden="1" x14ac:dyDescent="0.25">
      <c r="A625" s="1" t="s">
        <v>158</v>
      </c>
      <c r="B625" s="1" t="s">
        <v>83</v>
      </c>
      <c r="C625" s="1" t="s">
        <v>10</v>
      </c>
      <c r="D625" s="1">
        <v>408.54</v>
      </c>
      <c r="E625" s="1">
        <v>-56.54</v>
      </c>
      <c r="F625" s="1">
        <v>0</v>
      </c>
      <c r="G625" s="1">
        <v>358.71300000000002</v>
      </c>
      <c r="H625" s="1">
        <v>2397.2559999999999</v>
      </c>
      <c r="I625" s="1">
        <v>-3524.83</v>
      </c>
    </row>
    <row r="626" spans="1:9" hidden="1" x14ac:dyDescent="0.25">
      <c r="A626" s="1" t="s">
        <v>158</v>
      </c>
      <c r="B626" s="1" t="s">
        <v>84</v>
      </c>
      <c r="C626" s="1" t="s">
        <v>26</v>
      </c>
      <c r="D626" s="1">
        <v>375.54</v>
      </c>
      <c r="E626" s="1">
        <v>-56.54</v>
      </c>
      <c r="F626" s="1">
        <v>0</v>
      </c>
      <c r="G626" s="1">
        <v>286.03300000000002</v>
      </c>
      <c r="H626" s="1">
        <v>2198.6950000000002</v>
      </c>
      <c r="I626" s="1">
        <v>-3065.174</v>
      </c>
    </row>
    <row r="627" spans="1:9" hidden="1" x14ac:dyDescent="0.25">
      <c r="A627" s="1" t="s">
        <v>158</v>
      </c>
      <c r="B627" s="1" t="s">
        <v>84</v>
      </c>
      <c r="C627" s="1" t="s">
        <v>10</v>
      </c>
      <c r="D627" s="1">
        <v>408.54</v>
      </c>
      <c r="E627" s="1">
        <v>-56.54</v>
      </c>
      <c r="F627" s="1">
        <v>0</v>
      </c>
      <c r="G627" s="1">
        <v>286.03300000000002</v>
      </c>
      <c r="H627" s="1">
        <v>2397.2710000000002</v>
      </c>
      <c r="I627" s="1">
        <v>-3524.864</v>
      </c>
    </row>
    <row r="628" spans="1:9" hidden="1" x14ac:dyDescent="0.25">
      <c r="A628" s="1" t="s">
        <v>158</v>
      </c>
      <c r="B628" s="1" t="s">
        <v>85</v>
      </c>
      <c r="C628" s="1" t="s">
        <v>26</v>
      </c>
      <c r="D628" s="1">
        <v>375.54</v>
      </c>
      <c r="E628" s="1">
        <v>56.54</v>
      </c>
      <c r="F628" s="1">
        <v>0</v>
      </c>
      <c r="G628" s="1">
        <v>-358.71300000000002</v>
      </c>
      <c r="H628" s="1">
        <v>2198.654</v>
      </c>
      <c r="I628" s="1">
        <v>-2943.57</v>
      </c>
    </row>
    <row r="629" spans="1:9" hidden="1" x14ac:dyDescent="0.25">
      <c r="A629" s="1" t="s">
        <v>158</v>
      </c>
      <c r="B629" s="1" t="s">
        <v>85</v>
      </c>
      <c r="C629" s="1" t="s">
        <v>10</v>
      </c>
      <c r="D629" s="1">
        <v>408.54</v>
      </c>
      <c r="E629" s="1">
        <v>56.54</v>
      </c>
      <c r="F629" s="1">
        <v>0</v>
      </c>
      <c r="G629" s="1">
        <v>-358.71300000000002</v>
      </c>
      <c r="H629" s="1">
        <v>2397.0830000000001</v>
      </c>
      <c r="I629" s="1">
        <v>-3038.5729999999999</v>
      </c>
    </row>
    <row r="630" spans="1:9" hidden="1" x14ac:dyDescent="0.25">
      <c r="A630" s="1" t="s">
        <v>158</v>
      </c>
      <c r="B630" s="1" t="s">
        <v>86</v>
      </c>
      <c r="C630" s="1" t="s">
        <v>26</v>
      </c>
      <c r="D630" s="1">
        <v>375.54</v>
      </c>
      <c r="E630" s="1">
        <v>56.54</v>
      </c>
      <c r="F630" s="1">
        <v>0</v>
      </c>
      <c r="G630" s="1">
        <v>-286.03300000000002</v>
      </c>
      <c r="H630" s="1">
        <v>2198.652</v>
      </c>
      <c r="I630" s="1">
        <v>-2943.5590000000002</v>
      </c>
    </row>
    <row r="631" spans="1:9" hidden="1" x14ac:dyDescent="0.25">
      <c r="A631" s="1" t="s">
        <v>158</v>
      </c>
      <c r="B631" s="1" t="s">
        <v>86</v>
      </c>
      <c r="C631" s="1" t="s">
        <v>10</v>
      </c>
      <c r="D631" s="1">
        <v>408.54</v>
      </c>
      <c r="E631" s="1">
        <v>56.54</v>
      </c>
      <c r="F631" s="1">
        <v>0</v>
      </c>
      <c r="G631" s="1">
        <v>-286.03300000000002</v>
      </c>
      <c r="H631" s="1">
        <v>2397.0680000000002</v>
      </c>
      <c r="I631" s="1">
        <v>-3038.5390000000002</v>
      </c>
    </row>
    <row r="632" spans="1:9" hidden="1" x14ac:dyDescent="0.25">
      <c r="A632" s="1" t="s">
        <v>158</v>
      </c>
      <c r="B632" s="1" t="s">
        <v>87</v>
      </c>
      <c r="C632" s="1" t="s">
        <v>26</v>
      </c>
      <c r="D632" s="1">
        <v>375.54</v>
      </c>
      <c r="E632" s="1">
        <v>0</v>
      </c>
      <c r="F632" s="1">
        <v>-56.54</v>
      </c>
      <c r="G632" s="1">
        <v>-489.702</v>
      </c>
      <c r="H632" s="1">
        <v>2259.518</v>
      </c>
      <c r="I632" s="1">
        <v>-3004.3960000000002</v>
      </c>
    </row>
    <row r="633" spans="1:9" hidden="1" x14ac:dyDescent="0.25">
      <c r="A633" s="1" t="s">
        <v>158</v>
      </c>
      <c r="B633" s="1" t="s">
        <v>87</v>
      </c>
      <c r="C633" s="1" t="s">
        <v>10</v>
      </c>
      <c r="D633" s="1">
        <v>408.54</v>
      </c>
      <c r="E633" s="1">
        <v>0</v>
      </c>
      <c r="F633" s="1">
        <v>-56.54</v>
      </c>
      <c r="G633" s="1">
        <v>-489.702</v>
      </c>
      <c r="H633" s="1">
        <v>2640.5770000000002</v>
      </c>
      <c r="I633" s="1">
        <v>-3281.8110000000001</v>
      </c>
    </row>
    <row r="634" spans="1:9" hidden="1" x14ac:dyDescent="0.25">
      <c r="A634" s="1" t="s">
        <v>158</v>
      </c>
      <c r="B634" s="1" t="s">
        <v>88</v>
      </c>
      <c r="C634" s="1" t="s">
        <v>26</v>
      </c>
      <c r="D634" s="1">
        <v>375.54</v>
      </c>
      <c r="E634" s="1">
        <v>0</v>
      </c>
      <c r="F634" s="1">
        <v>-56.54</v>
      </c>
      <c r="G634" s="1">
        <v>-418.31599999999997</v>
      </c>
      <c r="H634" s="1">
        <v>2259.5160000000001</v>
      </c>
      <c r="I634" s="1">
        <v>-3004.3850000000002</v>
      </c>
    </row>
    <row r="635" spans="1:9" hidden="1" x14ac:dyDescent="0.25">
      <c r="A635" s="1" t="s">
        <v>158</v>
      </c>
      <c r="B635" s="1" t="s">
        <v>88</v>
      </c>
      <c r="C635" s="1" t="s">
        <v>10</v>
      </c>
      <c r="D635" s="1">
        <v>408.54</v>
      </c>
      <c r="E635" s="1">
        <v>0</v>
      </c>
      <c r="F635" s="1">
        <v>-56.54</v>
      </c>
      <c r="G635" s="1">
        <v>-418.31599999999997</v>
      </c>
      <c r="H635" s="1">
        <v>2640.5619999999999</v>
      </c>
      <c r="I635" s="1">
        <v>-3281.779</v>
      </c>
    </row>
    <row r="636" spans="1:9" hidden="1" x14ac:dyDescent="0.25">
      <c r="A636" s="1" t="s">
        <v>158</v>
      </c>
      <c r="B636" s="1" t="s">
        <v>89</v>
      </c>
      <c r="C636" s="1" t="s">
        <v>26</v>
      </c>
      <c r="D636" s="1">
        <v>375.54</v>
      </c>
      <c r="E636" s="1">
        <v>0</v>
      </c>
      <c r="F636" s="1">
        <v>56.54</v>
      </c>
      <c r="G636" s="1">
        <v>489.702</v>
      </c>
      <c r="H636" s="1">
        <v>2137.8290000000002</v>
      </c>
      <c r="I636" s="1">
        <v>-3004.337</v>
      </c>
    </row>
    <row r="637" spans="1:9" hidden="1" x14ac:dyDescent="0.25">
      <c r="A637" s="1" t="s">
        <v>158</v>
      </c>
      <c r="B637" s="1" t="s">
        <v>89</v>
      </c>
      <c r="C637" s="1" t="s">
        <v>10</v>
      </c>
      <c r="D637" s="1">
        <v>408.54</v>
      </c>
      <c r="E637" s="1">
        <v>0</v>
      </c>
      <c r="F637" s="1">
        <v>56.54</v>
      </c>
      <c r="G637" s="1">
        <v>489.702</v>
      </c>
      <c r="H637" s="1">
        <v>2153.761</v>
      </c>
      <c r="I637" s="1">
        <v>-3281.5909999999999</v>
      </c>
    </row>
    <row r="638" spans="1:9" hidden="1" x14ac:dyDescent="0.25">
      <c r="A638" s="1" t="s">
        <v>158</v>
      </c>
      <c r="B638" s="1" t="s">
        <v>90</v>
      </c>
      <c r="C638" s="1" t="s">
        <v>26</v>
      </c>
      <c r="D638" s="1">
        <v>375.54</v>
      </c>
      <c r="E638" s="1">
        <v>0</v>
      </c>
      <c r="F638" s="1">
        <v>56.54</v>
      </c>
      <c r="G638" s="1">
        <v>418.31599999999997</v>
      </c>
      <c r="H638" s="1">
        <v>2137.8310000000001</v>
      </c>
      <c r="I638" s="1">
        <v>-3004.348</v>
      </c>
    </row>
    <row r="639" spans="1:9" hidden="1" x14ac:dyDescent="0.25">
      <c r="A639" s="1" t="s">
        <v>158</v>
      </c>
      <c r="B639" s="1" t="s">
        <v>90</v>
      </c>
      <c r="C639" s="1" t="s">
        <v>10</v>
      </c>
      <c r="D639" s="1">
        <v>408.54</v>
      </c>
      <c r="E639" s="1">
        <v>0</v>
      </c>
      <c r="F639" s="1">
        <v>56.54</v>
      </c>
      <c r="G639" s="1">
        <v>418.31599999999997</v>
      </c>
      <c r="H639" s="1">
        <v>2153.7759999999998</v>
      </c>
      <c r="I639" s="1">
        <v>-3281.6239999999998</v>
      </c>
    </row>
    <row r="640" spans="1:9" hidden="1" x14ac:dyDescent="0.25">
      <c r="A640" s="1" t="s">
        <v>158</v>
      </c>
      <c r="B640" s="1" t="s">
        <v>91</v>
      </c>
      <c r="C640" s="1" t="s">
        <v>26</v>
      </c>
      <c r="D640" s="1">
        <v>252.92</v>
      </c>
      <c r="E640" s="1">
        <v>-56.54</v>
      </c>
      <c r="F640" s="1">
        <v>0</v>
      </c>
      <c r="G640" s="1">
        <v>358.71300000000002</v>
      </c>
      <c r="H640" s="1">
        <v>1480.7929999999999</v>
      </c>
      <c r="I640" s="1">
        <v>-2084.1909999999998</v>
      </c>
    </row>
    <row r="641" spans="1:9" hidden="1" x14ac:dyDescent="0.25">
      <c r="A641" s="1" t="s">
        <v>158</v>
      </c>
      <c r="B641" s="1" t="s">
        <v>91</v>
      </c>
      <c r="C641" s="1" t="s">
        <v>10</v>
      </c>
      <c r="D641" s="1">
        <v>275.14</v>
      </c>
      <c r="E641" s="1">
        <v>-56.54</v>
      </c>
      <c r="F641" s="1">
        <v>0</v>
      </c>
      <c r="G641" s="1">
        <v>358.71300000000002</v>
      </c>
      <c r="H641" s="1">
        <v>1614.5429999999999</v>
      </c>
      <c r="I641" s="1">
        <v>-2453.3040000000001</v>
      </c>
    </row>
    <row r="642" spans="1:9" hidden="1" x14ac:dyDescent="0.25">
      <c r="A642" s="1" t="s">
        <v>158</v>
      </c>
      <c r="B642" s="1" t="s">
        <v>92</v>
      </c>
      <c r="C642" s="1" t="s">
        <v>26</v>
      </c>
      <c r="D642" s="1">
        <v>252.92</v>
      </c>
      <c r="E642" s="1">
        <v>-56.54</v>
      </c>
      <c r="F642" s="1">
        <v>0</v>
      </c>
      <c r="G642" s="1">
        <v>286.03300000000002</v>
      </c>
      <c r="H642" s="1">
        <v>1480.7950000000001</v>
      </c>
      <c r="I642" s="1">
        <v>-2084.2020000000002</v>
      </c>
    </row>
    <row r="643" spans="1:9" hidden="1" x14ac:dyDescent="0.25">
      <c r="A643" s="1" t="s">
        <v>158</v>
      </c>
      <c r="B643" s="1" t="s">
        <v>92</v>
      </c>
      <c r="C643" s="1" t="s">
        <v>10</v>
      </c>
      <c r="D643" s="1">
        <v>275.14</v>
      </c>
      <c r="E643" s="1">
        <v>-56.54</v>
      </c>
      <c r="F643" s="1">
        <v>0</v>
      </c>
      <c r="G643" s="1">
        <v>286.03300000000002</v>
      </c>
      <c r="H643" s="1">
        <v>1614.558</v>
      </c>
      <c r="I643" s="1">
        <v>-2453.337</v>
      </c>
    </row>
    <row r="644" spans="1:9" hidden="1" x14ac:dyDescent="0.25">
      <c r="A644" s="1" t="s">
        <v>158</v>
      </c>
      <c r="B644" s="1" t="s">
        <v>93</v>
      </c>
      <c r="C644" s="1" t="s">
        <v>26</v>
      </c>
      <c r="D644" s="1">
        <v>252.92</v>
      </c>
      <c r="E644" s="1">
        <v>56.54</v>
      </c>
      <c r="F644" s="1">
        <v>0</v>
      </c>
      <c r="G644" s="1">
        <v>-358.71300000000002</v>
      </c>
      <c r="H644" s="1">
        <v>1480.7529999999999</v>
      </c>
      <c r="I644" s="1">
        <v>-1962.598</v>
      </c>
    </row>
    <row r="645" spans="1:9" hidden="1" x14ac:dyDescent="0.25">
      <c r="A645" s="1" t="s">
        <v>158</v>
      </c>
      <c r="B645" s="1" t="s">
        <v>93</v>
      </c>
      <c r="C645" s="1" t="s">
        <v>10</v>
      </c>
      <c r="D645" s="1">
        <v>275.14</v>
      </c>
      <c r="E645" s="1">
        <v>56.54</v>
      </c>
      <c r="F645" s="1">
        <v>0</v>
      </c>
      <c r="G645" s="1">
        <v>-358.71300000000002</v>
      </c>
      <c r="H645" s="1">
        <v>1614.37</v>
      </c>
      <c r="I645" s="1">
        <v>-1967.047</v>
      </c>
    </row>
    <row r="646" spans="1:9" hidden="1" x14ac:dyDescent="0.25">
      <c r="A646" s="1" t="s">
        <v>158</v>
      </c>
      <c r="B646" s="1" t="s">
        <v>94</v>
      </c>
      <c r="C646" s="1" t="s">
        <v>26</v>
      </c>
      <c r="D646" s="1">
        <v>252.92</v>
      </c>
      <c r="E646" s="1">
        <v>56.54</v>
      </c>
      <c r="F646" s="1">
        <v>0</v>
      </c>
      <c r="G646" s="1">
        <v>-286.03300000000002</v>
      </c>
      <c r="H646" s="1">
        <v>1480.751</v>
      </c>
      <c r="I646" s="1">
        <v>-1962.587</v>
      </c>
    </row>
    <row r="647" spans="1:9" hidden="1" x14ac:dyDescent="0.25">
      <c r="A647" s="1" t="s">
        <v>158</v>
      </c>
      <c r="B647" s="1" t="s">
        <v>94</v>
      </c>
      <c r="C647" s="1" t="s">
        <v>10</v>
      </c>
      <c r="D647" s="1">
        <v>275.14</v>
      </c>
      <c r="E647" s="1">
        <v>56.54</v>
      </c>
      <c r="F647" s="1">
        <v>0</v>
      </c>
      <c r="G647" s="1">
        <v>-286.03300000000002</v>
      </c>
      <c r="H647" s="1">
        <v>1614.355</v>
      </c>
      <c r="I647" s="1">
        <v>-1967.0129999999999</v>
      </c>
    </row>
    <row r="648" spans="1:9" hidden="1" x14ac:dyDescent="0.25">
      <c r="A648" s="1" t="s">
        <v>158</v>
      </c>
      <c r="B648" s="1" t="s">
        <v>95</v>
      </c>
      <c r="C648" s="1" t="s">
        <v>26</v>
      </c>
      <c r="D648" s="1">
        <v>252.92</v>
      </c>
      <c r="E648" s="1">
        <v>0</v>
      </c>
      <c r="F648" s="1">
        <v>-56.54</v>
      </c>
      <c r="G648" s="1">
        <v>-489.702</v>
      </c>
      <c r="H648" s="1">
        <v>1541.617</v>
      </c>
      <c r="I648" s="1">
        <v>-2023.424</v>
      </c>
    </row>
    <row r="649" spans="1:9" hidden="1" x14ac:dyDescent="0.25">
      <c r="A649" s="1" t="s">
        <v>158</v>
      </c>
      <c r="B649" s="1" t="s">
        <v>95</v>
      </c>
      <c r="C649" s="1" t="s">
        <v>10</v>
      </c>
      <c r="D649" s="1">
        <v>275.14</v>
      </c>
      <c r="E649" s="1">
        <v>0</v>
      </c>
      <c r="F649" s="1">
        <v>-56.54</v>
      </c>
      <c r="G649" s="1">
        <v>-489.702</v>
      </c>
      <c r="H649" s="1">
        <v>1857.864</v>
      </c>
      <c r="I649" s="1">
        <v>-2210.2849999999999</v>
      </c>
    </row>
    <row r="650" spans="1:9" hidden="1" x14ac:dyDescent="0.25">
      <c r="A650" s="1" t="s">
        <v>158</v>
      </c>
      <c r="B650" s="1" t="s">
        <v>96</v>
      </c>
      <c r="C650" s="1" t="s">
        <v>26</v>
      </c>
      <c r="D650" s="1">
        <v>252.92</v>
      </c>
      <c r="E650" s="1">
        <v>0</v>
      </c>
      <c r="F650" s="1">
        <v>-56.54</v>
      </c>
      <c r="G650" s="1">
        <v>-418.31599999999997</v>
      </c>
      <c r="H650" s="1">
        <v>1541.615</v>
      </c>
      <c r="I650" s="1">
        <v>-2023.413</v>
      </c>
    </row>
    <row r="651" spans="1:9" hidden="1" x14ac:dyDescent="0.25">
      <c r="A651" s="1" t="s">
        <v>158</v>
      </c>
      <c r="B651" s="1" t="s">
        <v>96</v>
      </c>
      <c r="C651" s="1" t="s">
        <v>10</v>
      </c>
      <c r="D651" s="1">
        <v>275.14</v>
      </c>
      <c r="E651" s="1">
        <v>0</v>
      </c>
      <c r="F651" s="1">
        <v>-56.54</v>
      </c>
      <c r="G651" s="1">
        <v>-418.31599999999997</v>
      </c>
      <c r="H651" s="1">
        <v>1857.85</v>
      </c>
      <c r="I651" s="1">
        <v>-2210.252</v>
      </c>
    </row>
    <row r="652" spans="1:9" hidden="1" x14ac:dyDescent="0.25">
      <c r="A652" s="1" t="s">
        <v>158</v>
      </c>
      <c r="B652" s="1" t="s">
        <v>97</v>
      </c>
      <c r="C652" s="1" t="s">
        <v>26</v>
      </c>
      <c r="D652" s="1">
        <v>252.92</v>
      </c>
      <c r="E652" s="1">
        <v>0</v>
      </c>
      <c r="F652" s="1">
        <v>56.54</v>
      </c>
      <c r="G652" s="1">
        <v>489.702</v>
      </c>
      <c r="H652" s="1">
        <v>1419.9280000000001</v>
      </c>
      <c r="I652" s="1">
        <v>-2023.365</v>
      </c>
    </row>
    <row r="653" spans="1:9" hidden="1" x14ac:dyDescent="0.25">
      <c r="A653" s="1" t="s">
        <v>158</v>
      </c>
      <c r="B653" s="1" t="s">
        <v>97</v>
      </c>
      <c r="C653" s="1" t="s">
        <v>10</v>
      </c>
      <c r="D653" s="1">
        <v>275.14</v>
      </c>
      <c r="E653" s="1">
        <v>0</v>
      </c>
      <c r="F653" s="1">
        <v>56.54</v>
      </c>
      <c r="G653" s="1">
        <v>489.702</v>
      </c>
      <c r="H653" s="1">
        <v>1371.049</v>
      </c>
      <c r="I653" s="1">
        <v>-2210.0650000000001</v>
      </c>
    </row>
    <row r="654" spans="1:9" hidden="1" x14ac:dyDescent="0.25">
      <c r="A654" s="1" t="s">
        <v>158</v>
      </c>
      <c r="B654" s="1" t="s">
        <v>98</v>
      </c>
      <c r="C654" s="1" t="s">
        <v>26</v>
      </c>
      <c r="D654" s="1">
        <v>252.92</v>
      </c>
      <c r="E654" s="1">
        <v>0</v>
      </c>
      <c r="F654" s="1">
        <v>56.54</v>
      </c>
      <c r="G654" s="1">
        <v>418.31599999999997</v>
      </c>
      <c r="H654" s="1">
        <v>1419.93</v>
      </c>
      <c r="I654" s="1">
        <v>-2023.376</v>
      </c>
    </row>
    <row r="655" spans="1:9" hidden="1" x14ac:dyDescent="0.25">
      <c r="A655" s="1" t="s">
        <v>158</v>
      </c>
      <c r="B655" s="1" t="s">
        <v>98</v>
      </c>
      <c r="C655" s="1" t="s">
        <v>10</v>
      </c>
      <c r="D655" s="1">
        <v>275.14</v>
      </c>
      <c r="E655" s="1">
        <v>0</v>
      </c>
      <c r="F655" s="1">
        <v>56.54</v>
      </c>
      <c r="G655" s="1">
        <v>418.31599999999997</v>
      </c>
      <c r="H655" s="1">
        <v>1371.0630000000001</v>
      </c>
      <c r="I655" s="1">
        <v>-2210.098</v>
      </c>
    </row>
    <row r="656" spans="1:9" hidden="1" x14ac:dyDescent="0.25">
      <c r="A656" s="1" t="s">
        <v>158</v>
      </c>
      <c r="B656" s="1" t="s">
        <v>14</v>
      </c>
      <c r="C656" s="1" t="s">
        <v>26</v>
      </c>
      <c r="D656" s="1">
        <v>0</v>
      </c>
      <c r="E656" s="1">
        <v>179.53</v>
      </c>
      <c r="F656" s="1">
        <v>39.96</v>
      </c>
      <c r="G656" s="1">
        <v>1334.7</v>
      </c>
      <c r="H656" s="1">
        <v>40.779000000000003</v>
      </c>
      <c r="I656" s="1">
        <v>208.083</v>
      </c>
    </row>
    <row r="657" spans="1:9" hidden="1" x14ac:dyDescent="0.25">
      <c r="A657" s="1" t="s">
        <v>158</v>
      </c>
      <c r="B657" s="1" t="s">
        <v>14</v>
      </c>
      <c r="C657" s="1" t="s">
        <v>10</v>
      </c>
      <c r="D657" s="1">
        <v>0</v>
      </c>
      <c r="E657" s="1">
        <v>179.53</v>
      </c>
      <c r="F657" s="1">
        <v>39.96</v>
      </c>
      <c r="G657" s="1">
        <v>1334.7</v>
      </c>
      <c r="H657" s="1">
        <v>168.63499999999999</v>
      </c>
      <c r="I657" s="1">
        <v>775.06700000000001</v>
      </c>
    </row>
    <row r="658" spans="1:9" hidden="1" x14ac:dyDescent="0.25">
      <c r="A658" s="1" t="s">
        <v>158</v>
      </c>
      <c r="B658" s="1" t="s">
        <v>99</v>
      </c>
      <c r="C658" s="1" t="s">
        <v>26</v>
      </c>
      <c r="D658" s="1">
        <v>0</v>
      </c>
      <c r="E658" s="1">
        <v>-179.53</v>
      </c>
      <c r="F658" s="1">
        <v>-39.96</v>
      </c>
      <c r="G658" s="1">
        <v>-1334.7</v>
      </c>
      <c r="H658" s="1">
        <v>-40.779000000000003</v>
      </c>
      <c r="I658" s="1">
        <v>-208.083</v>
      </c>
    </row>
    <row r="659" spans="1:9" hidden="1" x14ac:dyDescent="0.25">
      <c r="A659" s="1" t="s">
        <v>158</v>
      </c>
      <c r="B659" s="1" t="s">
        <v>99</v>
      </c>
      <c r="C659" s="1" t="s">
        <v>10</v>
      </c>
      <c r="D659" s="1">
        <v>0</v>
      </c>
      <c r="E659" s="1">
        <v>-179.53</v>
      </c>
      <c r="F659" s="1">
        <v>-39.96</v>
      </c>
      <c r="G659" s="1">
        <v>-1334.7</v>
      </c>
      <c r="H659" s="1">
        <v>-168.63499999999999</v>
      </c>
      <c r="I659" s="1">
        <v>-775.06700000000001</v>
      </c>
    </row>
    <row r="660" spans="1:9" hidden="1" x14ac:dyDescent="0.25">
      <c r="A660" s="1" t="s">
        <v>158</v>
      </c>
      <c r="B660" s="1" t="s">
        <v>15</v>
      </c>
      <c r="C660" s="1" t="s">
        <v>26</v>
      </c>
      <c r="D660" s="1">
        <v>0</v>
      </c>
      <c r="E660" s="1">
        <v>39.53</v>
      </c>
      <c r="F660" s="1">
        <v>180.08</v>
      </c>
      <c r="G660" s="1">
        <v>1469.7670000000001</v>
      </c>
      <c r="H660" s="1">
        <v>208.702</v>
      </c>
      <c r="I660" s="1">
        <v>41.6</v>
      </c>
    </row>
    <row r="661" spans="1:9" hidden="1" x14ac:dyDescent="0.25">
      <c r="A661" s="1" t="s">
        <v>158</v>
      </c>
      <c r="B661" s="1" t="s">
        <v>15</v>
      </c>
      <c r="C661" s="1" t="s">
        <v>10</v>
      </c>
      <c r="D661" s="1">
        <v>0</v>
      </c>
      <c r="E661" s="1">
        <v>39.53</v>
      </c>
      <c r="F661" s="1">
        <v>180.08</v>
      </c>
      <c r="G661" s="1">
        <v>1469.7670000000001</v>
      </c>
      <c r="H661" s="1">
        <v>775.86</v>
      </c>
      <c r="I661" s="1">
        <v>166.505</v>
      </c>
    </row>
    <row r="662" spans="1:9" hidden="1" x14ac:dyDescent="0.25">
      <c r="A662" s="1" t="s">
        <v>158</v>
      </c>
      <c r="B662" s="1" t="s">
        <v>100</v>
      </c>
      <c r="C662" s="1" t="s">
        <v>26</v>
      </c>
      <c r="D662" s="1">
        <v>0</v>
      </c>
      <c r="E662" s="1">
        <v>-39.53</v>
      </c>
      <c r="F662" s="1">
        <v>-180.08</v>
      </c>
      <c r="G662" s="1">
        <v>-1469.7670000000001</v>
      </c>
      <c r="H662" s="1">
        <v>-208.702</v>
      </c>
      <c r="I662" s="1">
        <v>-41.6</v>
      </c>
    </row>
    <row r="663" spans="1:9" hidden="1" x14ac:dyDescent="0.25">
      <c r="A663" s="1" t="s">
        <v>158</v>
      </c>
      <c r="B663" s="1" t="s">
        <v>100</v>
      </c>
      <c r="C663" s="1" t="s">
        <v>10</v>
      </c>
      <c r="D663" s="1">
        <v>0</v>
      </c>
      <c r="E663" s="1">
        <v>-39.53</v>
      </c>
      <c r="F663" s="1">
        <v>-180.08</v>
      </c>
      <c r="G663" s="1">
        <v>-1469.7670000000001</v>
      </c>
      <c r="H663" s="1">
        <v>-775.86</v>
      </c>
      <c r="I663" s="1">
        <v>-166.505</v>
      </c>
    </row>
    <row r="664" spans="1:9" hidden="1" x14ac:dyDescent="0.25">
      <c r="A664" s="1" t="s">
        <v>158</v>
      </c>
      <c r="B664" s="1" t="s">
        <v>101</v>
      </c>
      <c r="C664" s="1" t="s">
        <v>26</v>
      </c>
      <c r="D664" s="1">
        <v>487.42</v>
      </c>
      <c r="E664" s="1">
        <v>179.53</v>
      </c>
      <c r="F664" s="1">
        <v>39.96</v>
      </c>
      <c r="G664" s="1">
        <v>1334.7</v>
      </c>
      <c r="H664" s="1">
        <v>2947.201</v>
      </c>
      <c r="I664" s="1">
        <v>-3660.3389999999999</v>
      </c>
    </row>
    <row r="665" spans="1:9" hidden="1" x14ac:dyDescent="0.25">
      <c r="A665" s="1" t="s">
        <v>158</v>
      </c>
      <c r="B665" s="1" t="s">
        <v>101</v>
      </c>
      <c r="C665" s="1" t="s">
        <v>10</v>
      </c>
      <c r="D665" s="1">
        <v>525.85</v>
      </c>
      <c r="E665" s="1">
        <v>179.53</v>
      </c>
      <c r="F665" s="1">
        <v>39.96</v>
      </c>
      <c r="G665" s="1">
        <v>1334.7</v>
      </c>
      <c r="H665" s="1">
        <v>3306.2669999999998</v>
      </c>
      <c r="I665" s="1">
        <v>-3416.2719999999999</v>
      </c>
    </row>
    <row r="666" spans="1:9" hidden="1" x14ac:dyDescent="0.25">
      <c r="A666" s="1" t="s">
        <v>158</v>
      </c>
      <c r="B666" s="1" t="s">
        <v>102</v>
      </c>
      <c r="C666" s="1" t="s">
        <v>26</v>
      </c>
      <c r="D666" s="1">
        <v>487.42</v>
      </c>
      <c r="E666" s="1">
        <v>-179.53</v>
      </c>
      <c r="F666" s="1">
        <v>-39.96</v>
      </c>
      <c r="G666" s="1">
        <v>-1334.7</v>
      </c>
      <c r="H666" s="1">
        <v>2865.6439999999998</v>
      </c>
      <c r="I666" s="1">
        <v>-4076.5039999999999</v>
      </c>
    </row>
    <row r="667" spans="1:9" hidden="1" x14ac:dyDescent="0.25">
      <c r="A667" s="1" t="s">
        <v>158</v>
      </c>
      <c r="B667" s="1" t="s">
        <v>102</v>
      </c>
      <c r="C667" s="1" t="s">
        <v>10</v>
      </c>
      <c r="D667" s="1">
        <v>525.85</v>
      </c>
      <c r="E667" s="1">
        <v>-179.53</v>
      </c>
      <c r="F667" s="1">
        <v>-39.96</v>
      </c>
      <c r="G667" s="1">
        <v>-1334.7</v>
      </c>
      <c r="H667" s="1">
        <v>2968.998</v>
      </c>
      <c r="I667" s="1">
        <v>-4966.4059999999999</v>
      </c>
    </row>
    <row r="668" spans="1:9" hidden="1" x14ac:dyDescent="0.25">
      <c r="A668" s="1" t="s">
        <v>158</v>
      </c>
      <c r="B668" s="1" t="s">
        <v>103</v>
      </c>
      <c r="C668" s="1" t="s">
        <v>26</v>
      </c>
      <c r="D668" s="1">
        <v>450.63</v>
      </c>
      <c r="E668" s="1">
        <v>179.53</v>
      </c>
      <c r="F668" s="1">
        <v>39.96</v>
      </c>
      <c r="G668" s="1">
        <v>1334.7</v>
      </c>
      <c r="H668" s="1">
        <v>2731.8310000000001</v>
      </c>
      <c r="I668" s="1">
        <v>-3366.047</v>
      </c>
    </row>
    <row r="669" spans="1:9" hidden="1" x14ac:dyDescent="0.25">
      <c r="A669" s="1" t="s">
        <v>158</v>
      </c>
      <c r="B669" s="1" t="s">
        <v>103</v>
      </c>
      <c r="C669" s="1" t="s">
        <v>10</v>
      </c>
      <c r="D669" s="1">
        <v>485.83</v>
      </c>
      <c r="E669" s="1">
        <v>179.53</v>
      </c>
      <c r="F669" s="1">
        <v>39.96</v>
      </c>
      <c r="G669" s="1">
        <v>1334.7</v>
      </c>
      <c r="H669" s="1">
        <v>3071.453</v>
      </c>
      <c r="I669" s="1">
        <v>-3094.8139999999999</v>
      </c>
    </row>
    <row r="670" spans="1:9" hidden="1" x14ac:dyDescent="0.25">
      <c r="A670" s="1" t="s">
        <v>158</v>
      </c>
      <c r="B670" s="1" t="s">
        <v>104</v>
      </c>
      <c r="C670" s="1" t="s">
        <v>26</v>
      </c>
      <c r="D670" s="1">
        <v>450.63</v>
      </c>
      <c r="E670" s="1">
        <v>-179.53</v>
      </c>
      <c r="F670" s="1">
        <v>-39.96</v>
      </c>
      <c r="G670" s="1">
        <v>-1334.7</v>
      </c>
      <c r="H670" s="1">
        <v>2650.2739999999999</v>
      </c>
      <c r="I670" s="1">
        <v>-3782.212</v>
      </c>
    </row>
    <row r="671" spans="1:9" hidden="1" x14ac:dyDescent="0.25">
      <c r="A671" s="1" t="s">
        <v>158</v>
      </c>
      <c r="B671" s="1" t="s">
        <v>104</v>
      </c>
      <c r="C671" s="1" t="s">
        <v>10</v>
      </c>
      <c r="D671" s="1">
        <v>485.83</v>
      </c>
      <c r="E671" s="1">
        <v>-179.53</v>
      </c>
      <c r="F671" s="1">
        <v>-39.96</v>
      </c>
      <c r="G671" s="1">
        <v>-1334.7</v>
      </c>
      <c r="H671" s="1">
        <v>2734.1840000000002</v>
      </c>
      <c r="I671" s="1">
        <v>-4644.9480000000003</v>
      </c>
    </row>
    <row r="672" spans="1:9" hidden="1" x14ac:dyDescent="0.25">
      <c r="A672" s="1" t="s">
        <v>158</v>
      </c>
      <c r="B672" s="1" t="s">
        <v>105</v>
      </c>
      <c r="C672" s="1" t="s">
        <v>26</v>
      </c>
      <c r="D672" s="1">
        <v>487.42</v>
      </c>
      <c r="E672" s="1">
        <v>39.53</v>
      </c>
      <c r="F672" s="1">
        <v>180.08</v>
      </c>
      <c r="G672" s="1">
        <v>1469.7670000000001</v>
      </c>
      <c r="H672" s="1">
        <v>3115.125</v>
      </c>
      <c r="I672" s="1">
        <v>-3826.8209999999999</v>
      </c>
    </row>
    <row r="673" spans="1:9" hidden="1" x14ac:dyDescent="0.25">
      <c r="A673" s="1" t="s">
        <v>158</v>
      </c>
      <c r="B673" s="1" t="s">
        <v>105</v>
      </c>
      <c r="C673" s="1" t="s">
        <v>10</v>
      </c>
      <c r="D673" s="1">
        <v>525.85</v>
      </c>
      <c r="E673" s="1">
        <v>39.53</v>
      </c>
      <c r="F673" s="1">
        <v>180.08</v>
      </c>
      <c r="G673" s="1">
        <v>1469.7670000000001</v>
      </c>
      <c r="H673" s="1">
        <v>3913.4929999999999</v>
      </c>
      <c r="I673" s="1">
        <v>-4024.8339999999998</v>
      </c>
    </row>
    <row r="674" spans="1:9" hidden="1" x14ac:dyDescent="0.25">
      <c r="A674" s="1" t="s">
        <v>158</v>
      </c>
      <c r="B674" s="1" t="s">
        <v>106</v>
      </c>
      <c r="C674" s="1" t="s">
        <v>26</v>
      </c>
      <c r="D674" s="1">
        <v>487.42</v>
      </c>
      <c r="E674" s="1">
        <v>-39.53</v>
      </c>
      <c r="F674" s="1">
        <v>-180.08</v>
      </c>
      <c r="G674" s="1">
        <v>-1469.7670000000001</v>
      </c>
      <c r="H674" s="1">
        <v>2697.72</v>
      </c>
      <c r="I674" s="1">
        <v>-3910.0219999999999</v>
      </c>
    </row>
    <row r="675" spans="1:9" hidden="1" x14ac:dyDescent="0.25">
      <c r="A675" s="1" t="s">
        <v>158</v>
      </c>
      <c r="B675" s="1" t="s">
        <v>106</v>
      </c>
      <c r="C675" s="1" t="s">
        <v>10</v>
      </c>
      <c r="D675" s="1">
        <v>525.85</v>
      </c>
      <c r="E675" s="1">
        <v>-39.53</v>
      </c>
      <c r="F675" s="1">
        <v>-180.08</v>
      </c>
      <c r="G675" s="1">
        <v>-1469.7670000000001</v>
      </c>
      <c r="H675" s="1">
        <v>2361.7730000000001</v>
      </c>
      <c r="I675" s="1">
        <v>-4357.8440000000001</v>
      </c>
    </row>
    <row r="676" spans="1:9" hidden="1" x14ac:dyDescent="0.25">
      <c r="A676" s="1" t="s">
        <v>158</v>
      </c>
      <c r="B676" s="1" t="s">
        <v>107</v>
      </c>
      <c r="C676" s="1" t="s">
        <v>26</v>
      </c>
      <c r="D676" s="1">
        <v>450.63</v>
      </c>
      <c r="E676" s="1">
        <v>39.53</v>
      </c>
      <c r="F676" s="1">
        <v>180.08</v>
      </c>
      <c r="G676" s="1">
        <v>1469.7670000000001</v>
      </c>
      <c r="H676" s="1">
        <v>2899.7550000000001</v>
      </c>
      <c r="I676" s="1">
        <v>-3532.529</v>
      </c>
    </row>
    <row r="677" spans="1:9" hidden="1" x14ac:dyDescent="0.25">
      <c r="A677" s="1" t="s">
        <v>158</v>
      </c>
      <c r="B677" s="1" t="s">
        <v>107</v>
      </c>
      <c r="C677" s="1" t="s">
        <v>10</v>
      </c>
      <c r="D677" s="1">
        <v>485.83</v>
      </c>
      <c r="E677" s="1">
        <v>39.53</v>
      </c>
      <c r="F677" s="1">
        <v>180.08</v>
      </c>
      <c r="G677" s="1">
        <v>1469.7670000000001</v>
      </c>
      <c r="H677" s="1">
        <v>3678.6790000000001</v>
      </c>
      <c r="I677" s="1">
        <v>-3703.3760000000002</v>
      </c>
    </row>
    <row r="678" spans="1:9" hidden="1" x14ac:dyDescent="0.25">
      <c r="A678" s="1" t="s">
        <v>158</v>
      </c>
      <c r="B678" s="1" t="s">
        <v>108</v>
      </c>
      <c r="C678" s="1" t="s">
        <v>26</v>
      </c>
      <c r="D678" s="1">
        <v>450.63</v>
      </c>
      <c r="E678" s="1">
        <v>-39.53</v>
      </c>
      <c r="F678" s="1">
        <v>-180.08</v>
      </c>
      <c r="G678" s="1">
        <v>-1469.7670000000001</v>
      </c>
      <c r="H678" s="1">
        <v>2482.35</v>
      </c>
      <c r="I678" s="1">
        <v>-3615.73</v>
      </c>
    </row>
    <row r="679" spans="1:9" hidden="1" x14ac:dyDescent="0.25">
      <c r="A679" s="1" t="s">
        <v>158</v>
      </c>
      <c r="B679" s="1" t="s">
        <v>108</v>
      </c>
      <c r="C679" s="1" t="s">
        <v>10</v>
      </c>
      <c r="D679" s="1">
        <v>485.83</v>
      </c>
      <c r="E679" s="1">
        <v>-39.53</v>
      </c>
      <c r="F679" s="1">
        <v>-180.08</v>
      </c>
      <c r="G679" s="1">
        <v>-1469.7670000000001</v>
      </c>
      <c r="H679" s="1">
        <v>2126.9589999999998</v>
      </c>
      <c r="I679" s="1">
        <v>-4036.386</v>
      </c>
    </row>
    <row r="680" spans="1:9" hidden="1" x14ac:dyDescent="0.25">
      <c r="A680" s="1" t="s">
        <v>158</v>
      </c>
      <c r="B680" s="1" t="s">
        <v>109</v>
      </c>
      <c r="C680" s="1" t="s">
        <v>26</v>
      </c>
      <c r="D680" s="1">
        <v>530.34</v>
      </c>
      <c r="E680" s="1">
        <v>53.86</v>
      </c>
      <c r="F680" s="1">
        <v>11.99</v>
      </c>
      <c r="G680" s="1">
        <v>400.41</v>
      </c>
      <c r="H680" s="1">
        <v>3169.922</v>
      </c>
      <c r="I680" s="1">
        <v>-4149.3370000000004</v>
      </c>
    </row>
    <row r="681" spans="1:9" hidden="1" x14ac:dyDescent="0.25">
      <c r="A681" s="1" t="s">
        <v>158</v>
      </c>
      <c r="B681" s="1" t="s">
        <v>109</v>
      </c>
      <c r="C681" s="1" t="s">
        <v>10</v>
      </c>
      <c r="D681" s="1">
        <v>572.54</v>
      </c>
      <c r="E681" s="1">
        <v>53.86</v>
      </c>
      <c r="F681" s="1">
        <v>11.99</v>
      </c>
      <c r="G681" s="1">
        <v>400.41</v>
      </c>
      <c r="H681" s="1">
        <v>3462.1729999999998</v>
      </c>
      <c r="I681" s="1">
        <v>-4333.8530000000001</v>
      </c>
    </row>
    <row r="682" spans="1:9" hidden="1" x14ac:dyDescent="0.25">
      <c r="A682" s="1" t="s">
        <v>158</v>
      </c>
      <c r="B682" s="1" t="s">
        <v>110</v>
      </c>
      <c r="C682" s="1" t="s">
        <v>26</v>
      </c>
      <c r="D682" s="1">
        <v>530.34</v>
      </c>
      <c r="E682" s="1">
        <v>-53.86</v>
      </c>
      <c r="F682" s="1">
        <v>-11.99</v>
      </c>
      <c r="G682" s="1">
        <v>-400.41</v>
      </c>
      <c r="H682" s="1">
        <v>3145.4540000000002</v>
      </c>
      <c r="I682" s="1">
        <v>-4274.1859999999997</v>
      </c>
    </row>
    <row r="683" spans="1:9" hidden="1" x14ac:dyDescent="0.25">
      <c r="A683" s="1" t="s">
        <v>158</v>
      </c>
      <c r="B683" s="1" t="s">
        <v>110</v>
      </c>
      <c r="C683" s="1" t="s">
        <v>10</v>
      </c>
      <c r="D683" s="1">
        <v>572.54</v>
      </c>
      <c r="E683" s="1">
        <v>-53.86</v>
      </c>
      <c r="F683" s="1">
        <v>-11.99</v>
      </c>
      <c r="G683" s="1">
        <v>-400.41</v>
      </c>
      <c r="H683" s="1">
        <v>3360.9920000000002</v>
      </c>
      <c r="I683" s="1">
        <v>-4798.893</v>
      </c>
    </row>
    <row r="684" spans="1:9" hidden="1" x14ac:dyDescent="0.25">
      <c r="A684" s="1" t="s">
        <v>158</v>
      </c>
      <c r="B684" s="1" t="s">
        <v>111</v>
      </c>
      <c r="C684" s="1" t="s">
        <v>26</v>
      </c>
      <c r="D684" s="1">
        <v>407.72</v>
      </c>
      <c r="E684" s="1">
        <v>53.86</v>
      </c>
      <c r="F684" s="1">
        <v>11.99</v>
      </c>
      <c r="G684" s="1">
        <v>400.41</v>
      </c>
      <c r="H684" s="1">
        <v>2452.0210000000002</v>
      </c>
      <c r="I684" s="1">
        <v>-3168.3649999999998</v>
      </c>
    </row>
    <row r="685" spans="1:9" hidden="1" x14ac:dyDescent="0.25">
      <c r="A685" s="1" t="s">
        <v>158</v>
      </c>
      <c r="B685" s="1" t="s">
        <v>111</v>
      </c>
      <c r="C685" s="1" t="s">
        <v>10</v>
      </c>
      <c r="D685" s="1">
        <v>439.14</v>
      </c>
      <c r="E685" s="1">
        <v>53.86</v>
      </c>
      <c r="F685" s="1">
        <v>11.99</v>
      </c>
      <c r="G685" s="1">
        <v>400.41</v>
      </c>
      <c r="H685" s="1">
        <v>2679.46</v>
      </c>
      <c r="I685" s="1">
        <v>-3262.3270000000002</v>
      </c>
    </row>
    <row r="686" spans="1:9" hidden="1" x14ac:dyDescent="0.25">
      <c r="A686" s="1" t="s">
        <v>158</v>
      </c>
      <c r="B686" s="1" t="s">
        <v>112</v>
      </c>
      <c r="C686" s="1" t="s">
        <v>26</v>
      </c>
      <c r="D686" s="1">
        <v>407.72</v>
      </c>
      <c r="E686" s="1">
        <v>-53.86</v>
      </c>
      <c r="F686" s="1">
        <v>-11.99</v>
      </c>
      <c r="G686" s="1">
        <v>-400.41</v>
      </c>
      <c r="H686" s="1">
        <v>2427.5529999999999</v>
      </c>
      <c r="I686" s="1">
        <v>-3293.2139999999999</v>
      </c>
    </row>
    <row r="687" spans="1:9" hidden="1" x14ac:dyDescent="0.25">
      <c r="A687" s="1" t="s">
        <v>158</v>
      </c>
      <c r="B687" s="1" t="s">
        <v>112</v>
      </c>
      <c r="C687" s="1" t="s">
        <v>10</v>
      </c>
      <c r="D687" s="1">
        <v>439.14</v>
      </c>
      <c r="E687" s="1">
        <v>-53.86</v>
      </c>
      <c r="F687" s="1">
        <v>-11.99</v>
      </c>
      <c r="G687" s="1">
        <v>-400.41</v>
      </c>
      <c r="H687" s="1">
        <v>2578.279</v>
      </c>
      <c r="I687" s="1">
        <v>-3727.3670000000002</v>
      </c>
    </row>
    <row r="688" spans="1:9" hidden="1" x14ac:dyDescent="0.25">
      <c r="A688" s="1" t="s">
        <v>158</v>
      </c>
      <c r="B688" s="1" t="s">
        <v>113</v>
      </c>
      <c r="C688" s="1" t="s">
        <v>26</v>
      </c>
      <c r="D688" s="1">
        <v>530.34</v>
      </c>
      <c r="E688" s="1">
        <v>11.86</v>
      </c>
      <c r="F688" s="1">
        <v>54.02</v>
      </c>
      <c r="G688" s="1">
        <v>440.93</v>
      </c>
      <c r="H688" s="1">
        <v>3220.299</v>
      </c>
      <c r="I688" s="1">
        <v>-4199.2809999999999</v>
      </c>
    </row>
    <row r="689" spans="1:9" hidden="1" x14ac:dyDescent="0.25">
      <c r="A689" s="1" t="s">
        <v>158</v>
      </c>
      <c r="B689" s="1" t="s">
        <v>113</v>
      </c>
      <c r="C689" s="1" t="s">
        <v>10</v>
      </c>
      <c r="D689" s="1">
        <v>572.54</v>
      </c>
      <c r="E689" s="1">
        <v>11.86</v>
      </c>
      <c r="F689" s="1">
        <v>54.02</v>
      </c>
      <c r="G689" s="1">
        <v>440.93</v>
      </c>
      <c r="H689" s="1">
        <v>3644.34</v>
      </c>
      <c r="I689" s="1">
        <v>-4516.4219999999996</v>
      </c>
    </row>
    <row r="690" spans="1:9" hidden="1" x14ac:dyDescent="0.25">
      <c r="A690" s="1" t="s">
        <v>158</v>
      </c>
      <c r="B690" s="1" t="s">
        <v>114</v>
      </c>
      <c r="C690" s="1" t="s">
        <v>26</v>
      </c>
      <c r="D690" s="1">
        <v>530.34</v>
      </c>
      <c r="E690" s="1">
        <v>-11.86</v>
      </c>
      <c r="F690" s="1">
        <v>-54.02</v>
      </c>
      <c r="G690" s="1">
        <v>-440.93</v>
      </c>
      <c r="H690" s="1">
        <v>3095.0770000000002</v>
      </c>
      <c r="I690" s="1">
        <v>-4224.2420000000002</v>
      </c>
    </row>
    <row r="691" spans="1:9" hidden="1" x14ac:dyDescent="0.25">
      <c r="A691" s="1" t="s">
        <v>158</v>
      </c>
      <c r="B691" s="1" t="s">
        <v>114</v>
      </c>
      <c r="C691" s="1" t="s">
        <v>10</v>
      </c>
      <c r="D691" s="1">
        <v>572.54</v>
      </c>
      <c r="E691" s="1">
        <v>-11.86</v>
      </c>
      <c r="F691" s="1">
        <v>-54.02</v>
      </c>
      <c r="G691" s="1">
        <v>-440.93</v>
      </c>
      <c r="H691" s="1">
        <v>3178.8240000000001</v>
      </c>
      <c r="I691" s="1">
        <v>-4616.3249999999998</v>
      </c>
    </row>
    <row r="692" spans="1:9" hidden="1" x14ac:dyDescent="0.25">
      <c r="A692" s="1" t="s">
        <v>158</v>
      </c>
      <c r="B692" s="1" t="s">
        <v>115</v>
      </c>
      <c r="C692" s="1" t="s">
        <v>26</v>
      </c>
      <c r="D692" s="1">
        <v>407.72</v>
      </c>
      <c r="E692" s="1">
        <v>11.86</v>
      </c>
      <c r="F692" s="1">
        <v>54.02</v>
      </c>
      <c r="G692" s="1">
        <v>440.93</v>
      </c>
      <c r="H692" s="1">
        <v>2502.3980000000001</v>
      </c>
      <c r="I692" s="1">
        <v>-3218.3090000000002</v>
      </c>
    </row>
    <row r="693" spans="1:9" hidden="1" x14ac:dyDescent="0.25">
      <c r="A693" s="1" t="s">
        <v>158</v>
      </c>
      <c r="B693" s="1" t="s">
        <v>115</v>
      </c>
      <c r="C693" s="1" t="s">
        <v>10</v>
      </c>
      <c r="D693" s="1">
        <v>439.14</v>
      </c>
      <c r="E693" s="1">
        <v>11.86</v>
      </c>
      <c r="F693" s="1">
        <v>54.02</v>
      </c>
      <c r="G693" s="1">
        <v>440.93</v>
      </c>
      <c r="H693" s="1">
        <v>2861.6280000000002</v>
      </c>
      <c r="I693" s="1">
        <v>-3444.8960000000002</v>
      </c>
    </row>
    <row r="694" spans="1:9" hidden="1" x14ac:dyDescent="0.25">
      <c r="A694" s="1" t="s">
        <v>158</v>
      </c>
      <c r="B694" s="1" t="s">
        <v>116</v>
      </c>
      <c r="C694" s="1" t="s">
        <v>26</v>
      </c>
      <c r="D694" s="1">
        <v>407.72</v>
      </c>
      <c r="E694" s="1">
        <v>-11.86</v>
      </c>
      <c r="F694" s="1">
        <v>-54.02</v>
      </c>
      <c r="G694" s="1">
        <v>-440.93</v>
      </c>
      <c r="H694" s="1">
        <v>2377.1759999999999</v>
      </c>
      <c r="I694" s="1">
        <v>-3243.27</v>
      </c>
    </row>
    <row r="695" spans="1:9" hidden="1" x14ac:dyDescent="0.25">
      <c r="A695" s="1" t="s">
        <v>158</v>
      </c>
      <c r="B695" s="1" t="s">
        <v>116</v>
      </c>
      <c r="C695" s="1" t="s">
        <v>10</v>
      </c>
      <c r="D695" s="1">
        <v>439.14</v>
      </c>
      <c r="E695" s="1">
        <v>-11.86</v>
      </c>
      <c r="F695" s="1">
        <v>-54.02</v>
      </c>
      <c r="G695" s="1">
        <v>-440.93</v>
      </c>
      <c r="H695" s="1">
        <v>2396.1109999999999</v>
      </c>
      <c r="I695" s="1">
        <v>-3544.7979999999998</v>
      </c>
    </row>
    <row r="696" spans="1:9" hidden="1" x14ac:dyDescent="0.25">
      <c r="A696" s="1" t="s">
        <v>158</v>
      </c>
      <c r="B696" s="1" t="s">
        <v>117</v>
      </c>
      <c r="C696" s="1" t="s">
        <v>26</v>
      </c>
      <c r="D696" s="1">
        <v>332.62</v>
      </c>
      <c r="E696" s="1">
        <v>179.53</v>
      </c>
      <c r="F696" s="1">
        <v>39.96</v>
      </c>
      <c r="G696" s="1">
        <v>1334.7</v>
      </c>
      <c r="H696" s="1">
        <v>1988.1869999999999</v>
      </c>
      <c r="I696" s="1">
        <v>-2452.944</v>
      </c>
    </row>
    <row r="697" spans="1:9" hidden="1" x14ac:dyDescent="0.25">
      <c r="A697" s="1" t="s">
        <v>158</v>
      </c>
      <c r="B697" s="1" t="s">
        <v>117</v>
      </c>
      <c r="C697" s="1" t="s">
        <v>10</v>
      </c>
      <c r="D697" s="1">
        <v>361.85</v>
      </c>
      <c r="E697" s="1">
        <v>179.53</v>
      </c>
      <c r="F697" s="1">
        <v>39.96</v>
      </c>
      <c r="G697" s="1">
        <v>1334.7</v>
      </c>
      <c r="H697" s="1">
        <v>2291.8539999999998</v>
      </c>
      <c r="I697" s="1">
        <v>-2131.6</v>
      </c>
    </row>
    <row r="698" spans="1:9" hidden="1" x14ac:dyDescent="0.25">
      <c r="A698" s="1" t="s">
        <v>158</v>
      </c>
      <c r="B698" s="1" t="s">
        <v>118</v>
      </c>
      <c r="C698" s="1" t="s">
        <v>26</v>
      </c>
      <c r="D698" s="1">
        <v>332.62</v>
      </c>
      <c r="E698" s="1">
        <v>-179.53</v>
      </c>
      <c r="F698" s="1">
        <v>-39.96</v>
      </c>
      <c r="G698" s="1">
        <v>-1334.7</v>
      </c>
      <c r="H698" s="1">
        <v>1906.6289999999999</v>
      </c>
      <c r="I698" s="1">
        <v>-2869.1089999999999</v>
      </c>
    </row>
    <row r="699" spans="1:9" hidden="1" x14ac:dyDescent="0.25">
      <c r="A699" s="1" t="s">
        <v>158</v>
      </c>
      <c r="B699" s="1" t="s">
        <v>118</v>
      </c>
      <c r="C699" s="1" t="s">
        <v>10</v>
      </c>
      <c r="D699" s="1">
        <v>361.85</v>
      </c>
      <c r="E699" s="1">
        <v>-179.53</v>
      </c>
      <c r="F699" s="1">
        <v>-39.96</v>
      </c>
      <c r="G699" s="1">
        <v>-1334.7</v>
      </c>
      <c r="H699" s="1">
        <v>1954.585</v>
      </c>
      <c r="I699" s="1">
        <v>-3681.7339999999999</v>
      </c>
    </row>
    <row r="700" spans="1:9" hidden="1" x14ac:dyDescent="0.25">
      <c r="A700" s="1" t="s">
        <v>158</v>
      </c>
      <c r="B700" s="1" t="s">
        <v>119</v>
      </c>
      <c r="C700" s="1" t="s">
        <v>26</v>
      </c>
      <c r="D700" s="1">
        <v>295.83999999999997</v>
      </c>
      <c r="E700" s="1">
        <v>179.53</v>
      </c>
      <c r="F700" s="1">
        <v>39.96</v>
      </c>
      <c r="G700" s="1">
        <v>1334.7</v>
      </c>
      <c r="H700" s="1">
        <v>1772.817</v>
      </c>
      <c r="I700" s="1">
        <v>-2158.652</v>
      </c>
    </row>
    <row r="701" spans="1:9" hidden="1" x14ac:dyDescent="0.25">
      <c r="A701" s="1" t="s">
        <v>158</v>
      </c>
      <c r="B701" s="1" t="s">
        <v>119</v>
      </c>
      <c r="C701" s="1" t="s">
        <v>10</v>
      </c>
      <c r="D701" s="1">
        <v>321.83</v>
      </c>
      <c r="E701" s="1">
        <v>179.53</v>
      </c>
      <c r="F701" s="1">
        <v>39.96</v>
      </c>
      <c r="G701" s="1">
        <v>1334.7</v>
      </c>
      <c r="H701" s="1">
        <v>2057.04</v>
      </c>
      <c r="I701" s="1">
        <v>-1810.1420000000001</v>
      </c>
    </row>
    <row r="702" spans="1:9" hidden="1" x14ac:dyDescent="0.25">
      <c r="A702" s="1" t="s">
        <v>158</v>
      </c>
      <c r="B702" s="1" t="s">
        <v>120</v>
      </c>
      <c r="C702" s="1" t="s">
        <v>26</v>
      </c>
      <c r="D702" s="1">
        <v>295.83999999999997</v>
      </c>
      <c r="E702" s="1">
        <v>-179.53</v>
      </c>
      <c r="F702" s="1">
        <v>-39.96</v>
      </c>
      <c r="G702" s="1">
        <v>-1334.7</v>
      </c>
      <c r="H702" s="1">
        <v>1691.259</v>
      </c>
      <c r="I702" s="1">
        <v>-2574.817</v>
      </c>
    </row>
    <row r="703" spans="1:9" hidden="1" x14ac:dyDescent="0.25">
      <c r="A703" s="1" t="s">
        <v>158</v>
      </c>
      <c r="B703" s="1" t="s">
        <v>120</v>
      </c>
      <c r="C703" s="1" t="s">
        <v>10</v>
      </c>
      <c r="D703" s="1">
        <v>321.83</v>
      </c>
      <c r="E703" s="1">
        <v>-179.53</v>
      </c>
      <c r="F703" s="1">
        <v>-39.96</v>
      </c>
      <c r="G703" s="1">
        <v>-1334.7</v>
      </c>
      <c r="H703" s="1">
        <v>1719.771</v>
      </c>
      <c r="I703" s="1">
        <v>-3360.2759999999998</v>
      </c>
    </row>
    <row r="704" spans="1:9" hidden="1" x14ac:dyDescent="0.25">
      <c r="A704" s="1" t="s">
        <v>158</v>
      </c>
      <c r="B704" s="1" t="s">
        <v>121</v>
      </c>
      <c r="C704" s="1" t="s">
        <v>26</v>
      </c>
      <c r="D704" s="1">
        <v>332.62</v>
      </c>
      <c r="E704" s="1">
        <v>39.53</v>
      </c>
      <c r="F704" s="1">
        <v>180.08</v>
      </c>
      <c r="G704" s="1">
        <v>1469.7670000000001</v>
      </c>
      <c r="H704" s="1">
        <v>2156.11</v>
      </c>
      <c r="I704" s="1">
        <v>-2619.4259999999999</v>
      </c>
    </row>
    <row r="705" spans="1:9" hidden="1" x14ac:dyDescent="0.25">
      <c r="A705" s="1" t="s">
        <v>158</v>
      </c>
      <c r="B705" s="1" t="s">
        <v>121</v>
      </c>
      <c r="C705" s="1" t="s">
        <v>10</v>
      </c>
      <c r="D705" s="1">
        <v>361.85</v>
      </c>
      <c r="E705" s="1">
        <v>39.53</v>
      </c>
      <c r="F705" s="1">
        <v>180.08</v>
      </c>
      <c r="G705" s="1">
        <v>1469.7670000000001</v>
      </c>
      <c r="H705" s="1">
        <v>2899.08</v>
      </c>
      <c r="I705" s="1">
        <v>-2740.1619999999998</v>
      </c>
    </row>
    <row r="706" spans="1:9" hidden="1" x14ac:dyDescent="0.25">
      <c r="A706" s="1" t="s">
        <v>158</v>
      </c>
      <c r="B706" s="1" t="s">
        <v>122</v>
      </c>
      <c r="C706" s="1" t="s">
        <v>26</v>
      </c>
      <c r="D706" s="1">
        <v>332.62</v>
      </c>
      <c r="E706" s="1">
        <v>-39.53</v>
      </c>
      <c r="F706" s="1">
        <v>-180.08</v>
      </c>
      <c r="G706" s="1">
        <v>-1469.7670000000001</v>
      </c>
      <c r="H706" s="1">
        <v>1738.7059999999999</v>
      </c>
      <c r="I706" s="1">
        <v>-2702.627</v>
      </c>
    </row>
    <row r="707" spans="1:9" hidden="1" x14ac:dyDescent="0.25">
      <c r="A707" s="1" t="s">
        <v>158</v>
      </c>
      <c r="B707" s="1" t="s">
        <v>122</v>
      </c>
      <c r="C707" s="1" t="s">
        <v>10</v>
      </c>
      <c r="D707" s="1">
        <v>361.85</v>
      </c>
      <c r="E707" s="1">
        <v>-39.53</v>
      </c>
      <c r="F707" s="1">
        <v>-180.08</v>
      </c>
      <c r="G707" s="1">
        <v>-1469.7670000000001</v>
      </c>
      <c r="H707" s="1">
        <v>1347.3589999999999</v>
      </c>
      <c r="I707" s="1">
        <v>-3073.172</v>
      </c>
    </row>
    <row r="708" spans="1:9" hidden="1" x14ac:dyDescent="0.25">
      <c r="A708" s="1" t="s">
        <v>158</v>
      </c>
      <c r="B708" s="1" t="s">
        <v>123</v>
      </c>
      <c r="C708" s="1" t="s">
        <v>26</v>
      </c>
      <c r="D708" s="1">
        <v>295.83999999999997</v>
      </c>
      <c r="E708" s="1">
        <v>39.53</v>
      </c>
      <c r="F708" s="1">
        <v>180.08</v>
      </c>
      <c r="G708" s="1">
        <v>1469.7670000000001</v>
      </c>
      <c r="H708" s="1">
        <v>1940.74</v>
      </c>
      <c r="I708" s="1">
        <v>-2325.134</v>
      </c>
    </row>
    <row r="709" spans="1:9" hidden="1" x14ac:dyDescent="0.25">
      <c r="A709" s="1" t="s">
        <v>158</v>
      </c>
      <c r="B709" s="1" t="s">
        <v>123</v>
      </c>
      <c r="C709" s="1" t="s">
        <v>10</v>
      </c>
      <c r="D709" s="1">
        <v>321.83</v>
      </c>
      <c r="E709" s="1">
        <v>39.53</v>
      </c>
      <c r="F709" s="1">
        <v>180.08</v>
      </c>
      <c r="G709" s="1">
        <v>1469.7670000000001</v>
      </c>
      <c r="H709" s="1">
        <v>2664.2660000000001</v>
      </c>
      <c r="I709" s="1">
        <v>-2418.7040000000002</v>
      </c>
    </row>
    <row r="710" spans="1:9" hidden="1" x14ac:dyDescent="0.25">
      <c r="A710" s="1" t="s">
        <v>158</v>
      </c>
      <c r="B710" s="1" t="s">
        <v>124</v>
      </c>
      <c r="C710" s="1" t="s">
        <v>26</v>
      </c>
      <c r="D710" s="1">
        <v>295.83999999999997</v>
      </c>
      <c r="E710" s="1">
        <v>-39.53</v>
      </c>
      <c r="F710" s="1">
        <v>-180.08</v>
      </c>
      <c r="G710" s="1">
        <v>-1469.7670000000001</v>
      </c>
      <c r="H710" s="1">
        <v>1523.336</v>
      </c>
      <c r="I710" s="1">
        <v>-2408.335</v>
      </c>
    </row>
    <row r="711" spans="1:9" hidden="1" x14ac:dyDescent="0.25">
      <c r="A711" s="1" t="s">
        <v>158</v>
      </c>
      <c r="B711" s="1" t="s">
        <v>124</v>
      </c>
      <c r="C711" s="1" t="s">
        <v>10</v>
      </c>
      <c r="D711" s="1">
        <v>321.83</v>
      </c>
      <c r="E711" s="1">
        <v>-39.53</v>
      </c>
      <c r="F711" s="1">
        <v>-180.08</v>
      </c>
      <c r="G711" s="1">
        <v>-1469.7670000000001</v>
      </c>
      <c r="H711" s="1">
        <v>1112.546</v>
      </c>
      <c r="I711" s="1">
        <v>-2751.7139999999999</v>
      </c>
    </row>
    <row r="712" spans="1:9" hidden="1" x14ac:dyDescent="0.25">
      <c r="A712" s="1" t="s">
        <v>158</v>
      </c>
      <c r="B712" s="1" t="s">
        <v>125</v>
      </c>
      <c r="C712" s="1" t="s">
        <v>26</v>
      </c>
      <c r="D712" s="1">
        <v>375.54</v>
      </c>
      <c r="E712" s="1">
        <v>53.86</v>
      </c>
      <c r="F712" s="1">
        <v>11.99</v>
      </c>
      <c r="G712" s="1">
        <v>400.41</v>
      </c>
      <c r="H712" s="1">
        <v>2210.9070000000002</v>
      </c>
      <c r="I712" s="1">
        <v>-2941.942</v>
      </c>
    </row>
    <row r="713" spans="1:9" hidden="1" x14ac:dyDescent="0.25">
      <c r="A713" s="1" t="s">
        <v>158</v>
      </c>
      <c r="B713" s="1" t="s">
        <v>125</v>
      </c>
      <c r="C713" s="1" t="s">
        <v>10</v>
      </c>
      <c r="D713" s="1">
        <v>408.54</v>
      </c>
      <c r="E713" s="1">
        <v>53.86</v>
      </c>
      <c r="F713" s="1">
        <v>11.99</v>
      </c>
      <c r="G713" s="1">
        <v>400.41</v>
      </c>
      <c r="H713" s="1">
        <v>2447.759</v>
      </c>
      <c r="I713" s="1">
        <v>-3049.181</v>
      </c>
    </row>
    <row r="714" spans="1:9" hidden="1" x14ac:dyDescent="0.25">
      <c r="A714" s="1" t="s">
        <v>158</v>
      </c>
      <c r="B714" s="1" t="s">
        <v>126</v>
      </c>
      <c r="C714" s="1" t="s">
        <v>26</v>
      </c>
      <c r="D714" s="1">
        <v>375.54</v>
      </c>
      <c r="E714" s="1">
        <v>-53.86</v>
      </c>
      <c r="F714" s="1">
        <v>-11.99</v>
      </c>
      <c r="G714" s="1">
        <v>-400.41</v>
      </c>
      <c r="H714" s="1">
        <v>2186.44</v>
      </c>
      <c r="I714" s="1">
        <v>-3066.7910000000002</v>
      </c>
    </row>
    <row r="715" spans="1:9" hidden="1" x14ac:dyDescent="0.25">
      <c r="A715" s="1" t="s">
        <v>158</v>
      </c>
      <c r="B715" s="1" t="s">
        <v>126</v>
      </c>
      <c r="C715" s="1" t="s">
        <v>10</v>
      </c>
      <c r="D715" s="1">
        <v>408.54</v>
      </c>
      <c r="E715" s="1">
        <v>-53.86</v>
      </c>
      <c r="F715" s="1">
        <v>-11.99</v>
      </c>
      <c r="G715" s="1">
        <v>-400.41</v>
      </c>
      <c r="H715" s="1">
        <v>2346.5790000000002</v>
      </c>
      <c r="I715" s="1">
        <v>-3514.221</v>
      </c>
    </row>
    <row r="716" spans="1:9" hidden="1" x14ac:dyDescent="0.25">
      <c r="A716" s="1" t="s">
        <v>158</v>
      </c>
      <c r="B716" s="1" t="s">
        <v>127</v>
      </c>
      <c r="C716" s="1" t="s">
        <v>26</v>
      </c>
      <c r="D716" s="1">
        <v>252.92</v>
      </c>
      <c r="E716" s="1">
        <v>53.86</v>
      </c>
      <c r="F716" s="1">
        <v>11.99</v>
      </c>
      <c r="G716" s="1">
        <v>400.41</v>
      </c>
      <c r="H716" s="1">
        <v>1493.0060000000001</v>
      </c>
      <c r="I716" s="1">
        <v>-1960.97</v>
      </c>
    </row>
    <row r="717" spans="1:9" hidden="1" x14ac:dyDescent="0.25">
      <c r="A717" s="1" t="s">
        <v>158</v>
      </c>
      <c r="B717" s="1" t="s">
        <v>127</v>
      </c>
      <c r="C717" s="1" t="s">
        <v>10</v>
      </c>
      <c r="D717" s="1">
        <v>275.14</v>
      </c>
      <c r="E717" s="1">
        <v>53.86</v>
      </c>
      <c r="F717" s="1">
        <v>11.99</v>
      </c>
      <c r="G717" s="1">
        <v>400.41</v>
      </c>
      <c r="H717" s="1">
        <v>1665.047</v>
      </c>
      <c r="I717" s="1">
        <v>-1977.655</v>
      </c>
    </row>
    <row r="718" spans="1:9" hidden="1" x14ac:dyDescent="0.25">
      <c r="A718" s="1" t="s">
        <v>158</v>
      </c>
      <c r="B718" s="1" t="s">
        <v>128</v>
      </c>
      <c r="C718" s="1" t="s">
        <v>26</v>
      </c>
      <c r="D718" s="1">
        <v>252.92</v>
      </c>
      <c r="E718" s="1">
        <v>-53.86</v>
      </c>
      <c r="F718" s="1">
        <v>-11.99</v>
      </c>
      <c r="G718" s="1">
        <v>-400.41</v>
      </c>
      <c r="H718" s="1">
        <v>1468.539</v>
      </c>
      <c r="I718" s="1">
        <v>-2085.819</v>
      </c>
    </row>
    <row r="719" spans="1:9" hidden="1" x14ac:dyDescent="0.25">
      <c r="A719" s="1" t="s">
        <v>158</v>
      </c>
      <c r="B719" s="1" t="s">
        <v>128</v>
      </c>
      <c r="C719" s="1" t="s">
        <v>10</v>
      </c>
      <c r="D719" s="1">
        <v>275.14</v>
      </c>
      <c r="E719" s="1">
        <v>-53.86</v>
      </c>
      <c r="F719" s="1">
        <v>-11.99</v>
      </c>
      <c r="G719" s="1">
        <v>-400.41</v>
      </c>
      <c r="H719" s="1">
        <v>1563.866</v>
      </c>
      <c r="I719" s="1">
        <v>-2442.6950000000002</v>
      </c>
    </row>
    <row r="720" spans="1:9" hidden="1" x14ac:dyDescent="0.25">
      <c r="A720" s="1" t="s">
        <v>158</v>
      </c>
      <c r="B720" s="1" t="s">
        <v>129</v>
      </c>
      <c r="C720" s="1" t="s">
        <v>26</v>
      </c>
      <c r="D720" s="1">
        <v>375.54</v>
      </c>
      <c r="E720" s="1">
        <v>11.86</v>
      </c>
      <c r="F720" s="1">
        <v>54.02</v>
      </c>
      <c r="G720" s="1">
        <v>440.93</v>
      </c>
      <c r="H720" s="1">
        <v>2261.2840000000001</v>
      </c>
      <c r="I720" s="1">
        <v>-2991.886</v>
      </c>
    </row>
    <row r="721" spans="1:9" hidden="1" x14ac:dyDescent="0.25">
      <c r="A721" s="1" t="s">
        <v>158</v>
      </c>
      <c r="B721" s="1" t="s">
        <v>129</v>
      </c>
      <c r="C721" s="1" t="s">
        <v>10</v>
      </c>
      <c r="D721" s="1">
        <v>408.54</v>
      </c>
      <c r="E721" s="1">
        <v>11.86</v>
      </c>
      <c r="F721" s="1">
        <v>54.02</v>
      </c>
      <c r="G721" s="1">
        <v>440.93</v>
      </c>
      <c r="H721" s="1">
        <v>2629.9270000000001</v>
      </c>
      <c r="I721" s="1">
        <v>-3231.75</v>
      </c>
    </row>
    <row r="722" spans="1:9" hidden="1" x14ac:dyDescent="0.25">
      <c r="A722" s="1" t="s">
        <v>158</v>
      </c>
      <c r="B722" s="1" t="s">
        <v>130</v>
      </c>
      <c r="C722" s="1" t="s">
        <v>26</v>
      </c>
      <c r="D722" s="1">
        <v>375.54</v>
      </c>
      <c r="E722" s="1">
        <v>-11.86</v>
      </c>
      <c r="F722" s="1">
        <v>-54.02</v>
      </c>
      <c r="G722" s="1">
        <v>-440.93</v>
      </c>
      <c r="H722" s="1">
        <v>2136.0630000000001</v>
      </c>
      <c r="I722" s="1">
        <v>-3016.8470000000002</v>
      </c>
    </row>
    <row r="723" spans="1:9" hidden="1" x14ac:dyDescent="0.25">
      <c r="A723" s="1" t="s">
        <v>158</v>
      </c>
      <c r="B723" s="1" t="s">
        <v>130</v>
      </c>
      <c r="C723" s="1" t="s">
        <v>10</v>
      </c>
      <c r="D723" s="1">
        <v>408.54</v>
      </c>
      <c r="E723" s="1">
        <v>-11.86</v>
      </c>
      <c r="F723" s="1">
        <v>-54.02</v>
      </c>
      <c r="G723" s="1">
        <v>-440.93</v>
      </c>
      <c r="H723" s="1">
        <v>2164.4110000000001</v>
      </c>
      <c r="I723" s="1">
        <v>-3331.6529999999998</v>
      </c>
    </row>
    <row r="724" spans="1:9" hidden="1" x14ac:dyDescent="0.25">
      <c r="A724" s="1" t="s">
        <v>158</v>
      </c>
      <c r="B724" s="1" t="s">
        <v>131</v>
      </c>
      <c r="C724" s="1" t="s">
        <v>26</v>
      </c>
      <c r="D724" s="1">
        <v>252.92</v>
      </c>
      <c r="E724" s="1">
        <v>11.86</v>
      </c>
      <c r="F724" s="1">
        <v>54.02</v>
      </c>
      <c r="G724" s="1">
        <v>440.93</v>
      </c>
      <c r="H724" s="1">
        <v>1543.383</v>
      </c>
      <c r="I724" s="1">
        <v>-2010.914</v>
      </c>
    </row>
    <row r="725" spans="1:9" hidden="1" x14ac:dyDescent="0.25">
      <c r="A725" s="1" t="s">
        <v>158</v>
      </c>
      <c r="B725" s="1" t="s">
        <v>131</v>
      </c>
      <c r="C725" s="1" t="s">
        <v>10</v>
      </c>
      <c r="D725" s="1">
        <v>275.14</v>
      </c>
      <c r="E725" s="1">
        <v>11.86</v>
      </c>
      <c r="F725" s="1">
        <v>54.02</v>
      </c>
      <c r="G725" s="1">
        <v>440.93</v>
      </c>
      <c r="H725" s="1">
        <v>1847.2139999999999</v>
      </c>
      <c r="I725" s="1">
        <v>-2160.2240000000002</v>
      </c>
    </row>
    <row r="726" spans="1:9" hidden="1" x14ac:dyDescent="0.25">
      <c r="A726" s="1" t="s">
        <v>158</v>
      </c>
      <c r="B726" s="1" t="s">
        <v>132</v>
      </c>
      <c r="C726" s="1" t="s">
        <v>26</v>
      </c>
      <c r="D726" s="1">
        <v>252.92</v>
      </c>
      <c r="E726" s="1">
        <v>-11.86</v>
      </c>
      <c r="F726" s="1">
        <v>-54.02</v>
      </c>
      <c r="G726" s="1">
        <v>-440.93</v>
      </c>
      <c r="H726" s="1">
        <v>1418.162</v>
      </c>
      <c r="I726" s="1">
        <v>-2035.875</v>
      </c>
    </row>
    <row r="727" spans="1:9" hidden="1" x14ac:dyDescent="0.25">
      <c r="A727" s="1" t="s">
        <v>158</v>
      </c>
      <c r="B727" s="1" t="s">
        <v>132</v>
      </c>
      <c r="C727" s="1" t="s">
        <v>10</v>
      </c>
      <c r="D727" s="1">
        <v>275.14</v>
      </c>
      <c r="E727" s="1">
        <v>-11.86</v>
      </c>
      <c r="F727" s="1">
        <v>-54.02</v>
      </c>
      <c r="G727" s="1">
        <v>-440.93</v>
      </c>
      <c r="H727" s="1">
        <v>1381.6980000000001</v>
      </c>
      <c r="I727" s="1">
        <v>-2260.127</v>
      </c>
    </row>
    <row r="728" spans="1:9" hidden="1" x14ac:dyDescent="0.25">
      <c r="A728" s="1" t="s">
        <v>158</v>
      </c>
      <c r="B728" s="1" t="s">
        <v>133</v>
      </c>
      <c r="C728" s="1" t="s">
        <v>26</v>
      </c>
      <c r="D728" s="1">
        <v>469.03</v>
      </c>
      <c r="E728" s="1">
        <v>0</v>
      </c>
      <c r="F728" s="1">
        <v>0</v>
      </c>
      <c r="G728" s="1">
        <v>0</v>
      </c>
      <c r="H728" s="1">
        <v>2798.7379999999998</v>
      </c>
      <c r="I728" s="1">
        <v>-3721.2759999999998</v>
      </c>
    </row>
    <row r="729" spans="1:9" hidden="1" x14ac:dyDescent="0.25">
      <c r="A729" s="1" t="s">
        <v>158</v>
      </c>
      <c r="B729" s="1" t="s">
        <v>133</v>
      </c>
      <c r="C729" s="1" t="s">
        <v>10</v>
      </c>
      <c r="D729" s="1">
        <v>505.84</v>
      </c>
      <c r="E729" s="1">
        <v>0</v>
      </c>
      <c r="F729" s="1">
        <v>0</v>
      </c>
      <c r="G729" s="1">
        <v>0</v>
      </c>
      <c r="H729" s="1">
        <v>3020.2260000000001</v>
      </c>
      <c r="I729" s="1">
        <v>-4030.61</v>
      </c>
    </row>
    <row r="730" spans="1:9" hidden="1" x14ac:dyDescent="0.25">
      <c r="A730" s="1" t="s">
        <v>158</v>
      </c>
      <c r="B730" s="1" t="s">
        <v>134</v>
      </c>
      <c r="C730" s="1" t="s">
        <v>26</v>
      </c>
      <c r="D730" s="1">
        <v>469.03</v>
      </c>
      <c r="E730" s="1">
        <v>0</v>
      </c>
      <c r="F730" s="1">
        <v>0</v>
      </c>
      <c r="G730" s="1">
        <v>0</v>
      </c>
      <c r="H730" s="1">
        <v>2798.7379999999998</v>
      </c>
      <c r="I730" s="1">
        <v>-3721.2759999999998</v>
      </c>
    </row>
    <row r="731" spans="1:9" hidden="1" x14ac:dyDescent="0.25">
      <c r="A731" s="1" t="s">
        <v>158</v>
      </c>
      <c r="B731" s="1" t="s">
        <v>134</v>
      </c>
      <c r="C731" s="1" t="s">
        <v>10</v>
      </c>
      <c r="D731" s="1">
        <v>505.84</v>
      </c>
      <c r="E731" s="1">
        <v>0</v>
      </c>
      <c r="F731" s="1">
        <v>0</v>
      </c>
      <c r="G731" s="1">
        <v>0</v>
      </c>
      <c r="H731" s="1">
        <v>3020.2260000000001</v>
      </c>
      <c r="I731" s="1">
        <v>-4030.61</v>
      </c>
    </row>
    <row r="732" spans="1:9" hidden="1" x14ac:dyDescent="0.25">
      <c r="A732" s="1" t="s">
        <v>158</v>
      </c>
      <c r="B732" s="1" t="s">
        <v>135</v>
      </c>
      <c r="C732" s="1" t="s">
        <v>26</v>
      </c>
      <c r="D732" s="1">
        <v>469.03</v>
      </c>
      <c r="E732" s="1">
        <v>0</v>
      </c>
      <c r="F732" s="1">
        <v>0</v>
      </c>
      <c r="G732" s="1">
        <v>0</v>
      </c>
      <c r="H732" s="1">
        <v>2798.7379999999998</v>
      </c>
      <c r="I732" s="1">
        <v>-3721.2759999999998</v>
      </c>
    </row>
    <row r="733" spans="1:9" hidden="1" x14ac:dyDescent="0.25">
      <c r="A733" s="1" t="s">
        <v>158</v>
      </c>
      <c r="B733" s="1" t="s">
        <v>135</v>
      </c>
      <c r="C733" s="1" t="s">
        <v>10</v>
      </c>
      <c r="D733" s="1">
        <v>505.84</v>
      </c>
      <c r="E733" s="1">
        <v>0</v>
      </c>
      <c r="F733" s="1">
        <v>0</v>
      </c>
      <c r="G733" s="1">
        <v>0</v>
      </c>
      <c r="H733" s="1">
        <v>3020.2260000000001</v>
      </c>
      <c r="I733" s="1">
        <v>-4030.61</v>
      </c>
    </row>
    <row r="734" spans="1:9" hidden="1" x14ac:dyDescent="0.25">
      <c r="A734" s="1" t="s">
        <v>158</v>
      </c>
      <c r="B734" s="1" t="s">
        <v>136</v>
      </c>
      <c r="C734" s="1" t="s">
        <v>26</v>
      </c>
      <c r="D734" s="1">
        <v>469.03</v>
      </c>
      <c r="E734" s="1">
        <v>0</v>
      </c>
      <c r="F734" s="1">
        <v>0</v>
      </c>
      <c r="G734" s="1">
        <v>0</v>
      </c>
      <c r="H734" s="1">
        <v>2798.7379999999998</v>
      </c>
      <c r="I734" s="1">
        <v>-3721.2759999999998</v>
      </c>
    </row>
    <row r="735" spans="1:9" hidden="1" x14ac:dyDescent="0.25">
      <c r="A735" s="1" t="s">
        <v>158</v>
      </c>
      <c r="B735" s="1" t="s">
        <v>136</v>
      </c>
      <c r="C735" s="1" t="s">
        <v>10</v>
      </c>
      <c r="D735" s="1">
        <v>505.84</v>
      </c>
      <c r="E735" s="1">
        <v>0</v>
      </c>
      <c r="F735" s="1">
        <v>0</v>
      </c>
      <c r="G735" s="1">
        <v>0</v>
      </c>
      <c r="H735" s="1">
        <v>3020.2260000000001</v>
      </c>
      <c r="I735" s="1">
        <v>-4030.61</v>
      </c>
    </row>
    <row r="736" spans="1:9" hidden="1" x14ac:dyDescent="0.25">
      <c r="A736" s="1" t="s">
        <v>158</v>
      </c>
      <c r="B736" s="1" t="s">
        <v>137</v>
      </c>
      <c r="C736" s="1" t="s">
        <v>26</v>
      </c>
      <c r="D736" s="1">
        <v>469.03</v>
      </c>
      <c r="E736" s="1">
        <v>0</v>
      </c>
      <c r="F736" s="1">
        <v>0</v>
      </c>
      <c r="G736" s="1">
        <v>0</v>
      </c>
      <c r="H736" s="1">
        <v>2798.7379999999998</v>
      </c>
      <c r="I736" s="1">
        <v>-3721.2759999999998</v>
      </c>
    </row>
    <row r="737" spans="1:9" hidden="1" x14ac:dyDescent="0.25">
      <c r="A737" s="1" t="s">
        <v>158</v>
      </c>
      <c r="B737" s="1" t="s">
        <v>137</v>
      </c>
      <c r="C737" s="1" t="s">
        <v>10</v>
      </c>
      <c r="D737" s="1">
        <v>505.84</v>
      </c>
      <c r="E737" s="1">
        <v>0</v>
      </c>
      <c r="F737" s="1">
        <v>0</v>
      </c>
      <c r="G737" s="1">
        <v>0</v>
      </c>
      <c r="H737" s="1">
        <v>3020.2260000000001</v>
      </c>
      <c r="I737" s="1">
        <v>-4030.61</v>
      </c>
    </row>
    <row r="738" spans="1:9" hidden="1" x14ac:dyDescent="0.25">
      <c r="A738" s="1" t="s">
        <v>158</v>
      </c>
      <c r="B738" s="1" t="s">
        <v>138</v>
      </c>
      <c r="C738" s="1" t="s">
        <v>26</v>
      </c>
      <c r="D738" s="1">
        <v>469.03</v>
      </c>
      <c r="E738" s="1">
        <v>0</v>
      </c>
      <c r="F738" s="1">
        <v>0</v>
      </c>
      <c r="G738" s="1">
        <v>0</v>
      </c>
      <c r="H738" s="1">
        <v>2798.7379999999998</v>
      </c>
      <c r="I738" s="1">
        <v>-3721.2759999999998</v>
      </c>
    </row>
    <row r="739" spans="1:9" hidden="1" x14ac:dyDescent="0.25">
      <c r="A739" s="1" t="s">
        <v>158</v>
      </c>
      <c r="B739" s="1" t="s">
        <v>138</v>
      </c>
      <c r="C739" s="1" t="s">
        <v>10</v>
      </c>
      <c r="D739" s="1">
        <v>505.84</v>
      </c>
      <c r="E739" s="1">
        <v>0</v>
      </c>
      <c r="F739" s="1">
        <v>0</v>
      </c>
      <c r="G739" s="1">
        <v>0</v>
      </c>
      <c r="H739" s="1">
        <v>3020.2260000000001</v>
      </c>
      <c r="I739" s="1">
        <v>-4030.61</v>
      </c>
    </row>
    <row r="740" spans="1:9" hidden="1" x14ac:dyDescent="0.25">
      <c r="A740" s="1" t="s">
        <v>158</v>
      </c>
      <c r="B740" s="1" t="s">
        <v>139</v>
      </c>
      <c r="C740" s="1" t="s">
        <v>26</v>
      </c>
      <c r="D740" s="1">
        <v>469.03</v>
      </c>
      <c r="E740" s="1">
        <v>0</v>
      </c>
      <c r="F740" s="1">
        <v>0</v>
      </c>
      <c r="G740" s="1">
        <v>0</v>
      </c>
      <c r="H740" s="1">
        <v>2798.7379999999998</v>
      </c>
      <c r="I740" s="1">
        <v>-3721.2759999999998</v>
      </c>
    </row>
    <row r="741" spans="1:9" hidden="1" x14ac:dyDescent="0.25">
      <c r="A741" s="1" t="s">
        <v>158</v>
      </c>
      <c r="B741" s="1" t="s">
        <v>139</v>
      </c>
      <c r="C741" s="1" t="s">
        <v>10</v>
      </c>
      <c r="D741" s="1">
        <v>505.84</v>
      </c>
      <c r="E741" s="1">
        <v>0</v>
      </c>
      <c r="F741" s="1">
        <v>0</v>
      </c>
      <c r="G741" s="1">
        <v>0</v>
      </c>
      <c r="H741" s="1">
        <v>3020.2260000000001</v>
      </c>
      <c r="I741" s="1">
        <v>-4030.61</v>
      </c>
    </row>
    <row r="742" spans="1:9" hidden="1" x14ac:dyDescent="0.25">
      <c r="A742" s="1" t="s">
        <v>158</v>
      </c>
      <c r="B742" s="1" t="s">
        <v>140</v>
      </c>
      <c r="C742" s="1" t="s">
        <v>26</v>
      </c>
      <c r="D742" s="1">
        <v>469.03</v>
      </c>
      <c r="E742" s="1">
        <v>0</v>
      </c>
      <c r="F742" s="1">
        <v>0</v>
      </c>
      <c r="G742" s="1">
        <v>0</v>
      </c>
      <c r="H742" s="1">
        <v>2798.7379999999998</v>
      </c>
      <c r="I742" s="1">
        <v>-3721.2759999999998</v>
      </c>
    </row>
    <row r="743" spans="1:9" hidden="1" x14ac:dyDescent="0.25">
      <c r="A743" s="1" t="s">
        <v>158</v>
      </c>
      <c r="B743" s="1" t="s">
        <v>140</v>
      </c>
      <c r="C743" s="1" t="s">
        <v>10</v>
      </c>
      <c r="D743" s="1">
        <v>505.84</v>
      </c>
      <c r="E743" s="1">
        <v>0</v>
      </c>
      <c r="F743" s="1">
        <v>0</v>
      </c>
      <c r="G743" s="1">
        <v>0</v>
      </c>
      <c r="H743" s="1">
        <v>3020.2260000000001</v>
      </c>
      <c r="I743" s="1">
        <v>-4030.61</v>
      </c>
    </row>
    <row r="744" spans="1:9" hidden="1" x14ac:dyDescent="0.25">
      <c r="A744" s="1" t="s">
        <v>158</v>
      </c>
      <c r="B744" s="1" t="s">
        <v>141</v>
      </c>
      <c r="C744" s="1" t="s">
        <v>26</v>
      </c>
      <c r="D744" s="1">
        <v>314.23</v>
      </c>
      <c r="E744" s="1">
        <v>0</v>
      </c>
      <c r="F744" s="1">
        <v>0</v>
      </c>
      <c r="G744" s="1">
        <v>0</v>
      </c>
      <c r="H744" s="1">
        <v>1839.723</v>
      </c>
      <c r="I744" s="1">
        <v>-2513.88</v>
      </c>
    </row>
    <row r="745" spans="1:9" hidden="1" x14ac:dyDescent="0.25">
      <c r="A745" s="1" t="s">
        <v>158</v>
      </c>
      <c r="B745" s="1" t="s">
        <v>141</v>
      </c>
      <c r="C745" s="1" t="s">
        <v>10</v>
      </c>
      <c r="D745" s="1">
        <v>341.84</v>
      </c>
      <c r="E745" s="1">
        <v>0</v>
      </c>
      <c r="F745" s="1">
        <v>0</v>
      </c>
      <c r="G745" s="1">
        <v>0</v>
      </c>
      <c r="H745" s="1">
        <v>2005.8130000000001</v>
      </c>
      <c r="I745" s="1">
        <v>-2745.9380000000001</v>
      </c>
    </row>
    <row r="746" spans="1:9" hidden="1" x14ac:dyDescent="0.25">
      <c r="A746" s="1" t="s">
        <v>158</v>
      </c>
      <c r="B746" s="1" t="s">
        <v>142</v>
      </c>
      <c r="C746" s="1" t="s">
        <v>26</v>
      </c>
      <c r="D746" s="1">
        <v>314.23</v>
      </c>
      <c r="E746" s="1">
        <v>0</v>
      </c>
      <c r="F746" s="1">
        <v>0</v>
      </c>
      <c r="G746" s="1">
        <v>0</v>
      </c>
      <c r="H746" s="1">
        <v>1839.723</v>
      </c>
      <c r="I746" s="1">
        <v>-2513.88</v>
      </c>
    </row>
    <row r="747" spans="1:9" hidden="1" x14ac:dyDescent="0.25">
      <c r="A747" s="1" t="s">
        <v>158</v>
      </c>
      <c r="B747" s="1" t="s">
        <v>142</v>
      </c>
      <c r="C747" s="1" t="s">
        <v>10</v>
      </c>
      <c r="D747" s="1">
        <v>341.84</v>
      </c>
      <c r="E747" s="1">
        <v>0</v>
      </c>
      <c r="F747" s="1">
        <v>0</v>
      </c>
      <c r="G747" s="1">
        <v>0</v>
      </c>
      <c r="H747" s="1">
        <v>2005.8130000000001</v>
      </c>
      <c r="I747" s="1">
        <v>-2745.9380000000001</v>
      </c>
    </row>
    <row r="748" spans="1:9" hidden="1" x14ac:dyDescent="0.25">
      <c r="A748" s="1" t="s">
        <v>158</v>
      </c>
      <c r="B748" s="1" t="s">
        <v>143</v>
      </c>
      <c r="C748" s="1" t="s">
        <v>26</v>
      </c>
      <c r="D748" s="1">
        <v>314.23</v>
      </c>
      <c r="E748" s="1">
        <v>0</v>
      </c>
      <c r="F748" s="1">
        <v>0</v>
      </c>
      <c r="G748" s="1">
        <v>0</v>
      </c>
      <c r="H748" s="1">
        <v>1839.723</v>
      </c>
      <c r="I748" s="1">
        <v>-2513.88</v>
      </c>
    </row>
    <row r="749" spans="1:9" hidden="1" x14ac:dyDescent="0.25">
      <c r="A749" s="1" t="s">
        <v>158</v>
      </c>
      <c r="B749" s="1" t="s">
        <v>143</v>
      </c>
      <c r="C749" s="1" t="s">
        <v>10</v>
      </c>
      <c r="D749" s="1">
        <v>341.84</v>
      </c>
      <c r="E749" s="1">
        <v>0</v>
      </c>
      <c r="F749" s="1">
        <v>0</v>
      </c>
      <c r="G749" s="1">
        <v>0</v>
      </c>
      <c r="H749" s="1">
        <v>2005.8130000000001</v>
      </c>
      <c r="I749" s="1">
        <v>-2745.9380000000001</v>
      </c>
    </row>
    <row r="750" spans="1:9" hidden="1" x14ac:dyDescent="0.25">
      <c r="A750" s="1" t="s">
        <v>158</v>
      </c>
      <c r="B750" s="1" t="s">
        <v>144</v>
      </c>
      <c r="C750" s="1" t="s">
        <v>26</v>
      </c>
      <c r="D750" s="1">
        <v>314.23</v>
      </c>
      <c r="E750" s="1">
        <v>0</v>
      </c>
      <c r="F750" s="1">
        <v>0</v>
      </c>
      <c r="G750" s="1">
        <v>0</v>
      </c>
      <c r="H750" s="1">
        <v>1839.723</v>
      </c>
      <c r="I750" s="1">
        <v>-2513.88</v>
      </c>
    </row>
    <row r="751" spans="1:9" hidden="1" x14ac:dyDescent="0.25">
      <c r="A751" s="1" t="s">
        <v>158</v>
      </c>
      <c r="B751" s="1" t="s">
        <v>144</v>
      </c>
      <c r="C751" s="1" t="s">
        <v>10</v>
      </c>
      <c r="D751" s="1">
        <v>341.84</v>
      </c>
      <c r="E751" s="1">
        <v>0</v>
      </c>
      <c r="F751" s="1">
        <v>0</v>
      </c>
      <c r="G751" s="1">
        <v>0</v>
      </c>
      <c r="H751" s="1">
        <v>2005.8130000000001</v>
      </c>
      <c r="I751" s="1">
        <v>-2745.9380000000001</v>
      </c>
    </row>
    <row r="752" spans="1:9" hidden="1" x14ac:dyDescent="0.25">
      <c r="A752" s="1" t="s">
        <v>158</v>
      </c>
      <c r="B752" s="1" t="s">
        <v>145</v>
      </c>
      <c r="C752" s="1" t="s">
        <v>26</v>
      </c>
      <c r="D752" s="1">
        <v>314.23</v>
      </c>
      <c r="E752" s="1">
        <v>0</v>
      </c>
      <c r="F752" s="1">
        <v>0</v>
      </c>
      <c r="G752" s="1">
        <v>0</v>
      </c>
      <c r="H752" s="1">
        <v>1839.723</v>
      </c>
      <c r="I752" s="1">
        <v>-2513.88</v>
      </c>
    </row>
    <row r="753" spans="1:9" hidden="1" x14ac:dyDescent="0.25">
      <c r="A753" s="1" t="s">
        <v>158</v>
      </c>
      <c r="B753" s="1" t="s">
        <v>145</v>
      </c>
      <c r="C753" s="1" t="s">
        <v>10</v>
      </c>
      <c r="D753" s="1">
        <v>341.84</v>
      </c>
      <c r="E753" s="1">
        <v>0</v>
      </c>
      <c r="F753" s="1">
        <v>0</v>
      </c>
      <c r="G753" s="1">
        <v>0</v>
      </c>
      <c r="H753" s="1">
        <v>2005.8130000000001</v>
      </c>
      <c r="I753" s="1">
        <v>-2745.9380000000001</v>
      </c>
    </row>
    <row r="754" spans="1:9" hidden="1" x14ac:dyDescent="0.25">
      <c r="A754" s="1" t="s">
        <v>158</v>
      </c>
      <c r="B754" s="1" t="s">
        <v>146</v>
      </c>
      <c r="C754" s="1" t="s">
        <v>26</v>
      </c>
      <c r="D754" s="1">
        <v>314.23</v>
      </c>
      <c r="E754" s="1">
        <v>0</v>
      </c>
      <c r="F754" s="1">
        <v>0</v>
      </c>
      <c r="G754" s="1">
        <v>0</v>
      </c>
      <c r="H754" s="1">
        <v>1839.723</v>
      </c>
      <c r="I754" s="1">
        <v>-2513.88</v>
      </c>
    </row>
    <row r="755" spans="1:9" hidden="1" x14ac:dyDescent="0.25">
      <c r="A755" s="1" t="s">
        <v>158</v>
      </c>
      <c r="B755" s="1" t="s">
        <v>146</v>
      </c>
      <c r="C755" s="1" t="s">
        <v>10</v>
      </c>
      <c r="D755" s="1">
        <v>341.84</v>
      </c>
      <c r="E755" s="1">
        <v>0</v>
      </c>
      <c r="F755" s="1">
        <v>0</v>
      </c>
      <c r="G755" s="1">
        <v>0</v>
      </c>
      <c r="H755" s="1">
        <v>2005.8130000000001</v>
      </c>
      <c r="I755" s="1">
        <v>-2745.9380000000001</v>
      </c>
    </row>
    <row r="756" spans="1:9" hidden="1" x14ac:dyDescent="0.25">
      <c r="A756" s="1" t="s">
        <v>158</v>
      </c>
      <c r="B756" s="1" t="s">
        <v>147</v>
      </c>
      <c r="C756" s="1" t="s">
        <v>26</v>
      </c>
      <c r="D756" s="1">
        <v>314.23</v>
      </c>
      <c r="E756" s="1">
        <v>0</v>
      </c>
      <c r="F756" s="1">
        <v>0</v>
      </c>
      <c r="G756" s="1">
        <v>0</v>
      </c>
      <c r="H756" s="1">
        <v>1839.723</v>
      </c>
      <c r="I756" s="1">
        <v>-2513.88</v>
      </c>
    </row>
    <row r="757" spans="1:9" hidden="1" x14ac:dyDescent="0.25">
      <c r="A757" s="1" t="s">
        <v>158</v>
      </c>
      <c r="B757" s="1" t="s">
        <v>147</v>
      </c>
      <c r="C757" s="1" t="s">
        <v>10</v>
      </c>
      <c r="D757" s="1">
        <v>341.84</v>
      </c>
      <c r="E757" s="1">
        <v>0</v>
      </c>
      <c r="F757" s="1">
        <v>0</v>
      </c>
      <c r="G757" s="1">
        <v>0</v>
      </c>
      <c r="H757" s="1">
        <v>2005.8130000000001</v>
      </c>
      <c r="I757" s="1">
        <v>-2745.9380000000001</v>
      </c>
    </row>
    <row r="758" spans="1:9" hidden="1" x14ac:dyDescent="0.25">
      <c r="A758" s="1" t="s">
        <v>158</v>
      </c>
      <c r="B758" s="1" t="s">
        <v>148</v>
      </c>
      <c r="C758" s="1" t="s">
        <v>26</v>
      </c>
      <c r="D758" s="1">
        <v>314.23</v>
      </c>
      <c r="E758" s="1">
        <v>0</v>
      </c>
      <c r="F758" s="1">
        <v>0</v>
      </c>
      <c r="G758" s="1">
        <v>0</v>
      </c>
      <c r="H758" s="1">
        <v>1839.723</v>
      </c>
      <c r="I758" s="1">
        <v>-2513.88</v>
      </c>
    </row>
    <row r="759" spans="1:9" hidden="1" x14ac:dyDescent="0.25">
      <c r="A759" s="1" t="s">
        <v>158</v>
      </c>
      <c r="B759" s="1" t="s">
        <v>148</v>
      </c>
      <c r="C759" s="1" t="s">
        <v>10</v>
      </c>
      <c r="D759" s="1">
        <v>341.84</v>
      </c>
      <c r="E759" s="1">
        <v>0</v>
      </c>
      <c r="F759" s="1">
        <v>0</v>
      </c>
      <c r="G759" s="1">
        <v>0</v>
      </c>
      <c r="H759" s="1">
        <v>2005.8130000000001</v>
      </c>
      <c r="I759" s="1">
        <v>-2745.9380000000001</v>
      </c>
    </row>
    <row r="760" spans="1:9" hidden="1" x14ac:dyDescent="0.25">
      <c r="A760" s="1" t="s">
        <v>158</v>
      </c>
      <c r="B760" s="1" t="s">
        <v>162</v>
      </c>
      <c r="C760" s="1" t="s">
        <v>26</v>
      </c>
      <c r="D760" s="1">
        <v>510.56</v>
      </c>
      <c r="E760" s="1">
        <v>-157.9</v>
      </c>
      <c r="F760" s="1">
        <v>-156.91999999999999</v>
      </c>
      <c r="G760" s="1">
        <v>1926.8969999999999</v>
      </c>
      <c r="H760" s="1">
        <v>3749.8679999999999</v>
      </c>
      <c r="I760" s="1">
        <v>-4178.3620000000001</v>
      </c>
    </row>
    <row r="761" spans="1:9" hidden="1" x14ac:dyDescent="0.25">
      <c r="A761" s="1" t="s">
        <v>158</v>
      </c>
      <c r="B761" s="1" t="s">
        <v>162</v>
      </c>
      <c r="C761" s="1" t="s">
        <v>10</v>
      </c>
      <c r="D761" s="1">
        <v>546.62</v>
      </c>
      <c r="E761" s="1">
        <v>-157.9</v>
      </c>
      <c r="F761" s="1">
        <v>-156.91999999999999</v>
      </c>
      <c r="G761" s="1">
        <v>1926.8969999999999</v>
      </c>
      <c r="H761" s="1">
        <v>5879.4070000000002</v>
      </c>
      <c r="I761" s="1">
        <v>-5005.4790000000003</v>
      </c>
    </row>
    <row r="762" spans="1:9" hidden="1" x14ac:dyDescent="0.25">
      <c r="A762" s="1" t="s">
        <v>158</v>
      </c>
      <c r="B762" s="1" t="s">
        <v>163</v>
      </c>
      <c r="C762" s="1" t="s">
        <v>26</v>
      </c>
      <c r="D762" s="1">
        <v>510.56</v>
      </c>
      <c r="E762" s="1">
        <v>-596.03</v>
      </c>
      <c r="F762" s="1">
        <v>-597.01</v>
      </c>
      <c r="G762" s="1">
        <v>-3682.0369999999998</v>
      </c>
      <c r="H762" s="1">
        <v>3250.9059999999999</v>
      </c>
      <c r="I762" s="1">
        <v>-4677.7280000000001</v>
      </c>
    </row>
    <row r="763" spans="1:9" hidden="1" x14ac:dyDescent="0.25">
      <c r="A763" s="1" t="s">
        <v>158</v>
      </c>
      <c r="B763" s="1" t="s">
        <v>163</v>
      </c>
      <c r="C763" s="1" t="s">
        <v>10</v>
      </c>
      <c r="D763" s="1">
        <v>546.62</v>
      </c>
      <c r="E763" s="1">
        <v>-596.03</v>
      </c>
      <c r="F763" s="1">
        <v>-597.01</v>
      </c>
      <c r="G763" s="1">
        <v>-3682.0369999999998</v>
      </c>
      <c r="H763" s="1">
        <v>3990.4169999999999</v>
      </c>
      <c r="I763" s="1">
        <v>-6888.6229999999996</v>
      </c>
    </row>
    <row r="764" spans="1:9" hidden="1" x14ac:dyDescent="0.25">
      <c r="A764" s="1" t="s">
        <v>158</v>
      </c>
      <c r="B764" s="1" t="s">
        <v>164</v>
      </c>
      <c r="C764" s="1" t="s">
        <v>26</v>
      </c>
      <c r="D764" s="1">
        <v>488.8</v>
      </c>
      <c r="E764" s="1">
        <v>0</v>
      </c>
      <c r="F764" s="1">
        <v>0</v>
      </c>
      <c r="G764" s="1">
        <v>0</v>
      </c>
      <c r="H764" s="1">
        <v>2861.7910000000002</v>
      </c>
      <c r="I764" s="1">
        <v>-3910.4810000000002</v>
      </c>
    </row>
    <row r="765" spans="1:9" hidden="1" x14ac:dyDescent="0.25">
      <c r="A765" s="1" t="s">
        <v>158</v>
      </c>
      <c r="B765" s="1" t="s">
        <v>164</v>
      </c>
      <c r="C765" s="1" t="s">
        <v>10</v>
      </c>
      <c r="D765" s="1">
        <v>531.75</v>
      </c>
      <c r="E765" s="1">
        <v>0</v>
      </c>
      <c r="F765" s="1">
        <v>0</v>
      </c>
      <c r="G765" s="1">
        <v>0</v>
      </c>
      <c r="H765" s="1">
        <v>3120.1529999999998</v>
      </c>
      <c r="I765" s="1">
        <v>-4271.4589999999998</v>
      </c>
    </row>
    <row r="766" spans="1:9" hidden="1" x14ac:dyDescent="0.25">
      <c r="A766" s="1" t="s">
        <v>158</v>
      </c>
      <c r="B766" s="1" t="s">
        <v>165</v>
      </c>
      <c r="C766" s="1" t="s">
        <v>26</v>
      </c>
      <c r="D766" s="1">
        <v>579.14</v>
      </c>
      <c r="E766" s="1">
        <v>0</v>
      </c>
      <c r="F766" s="1">
        <v>0</v>
      </c>
      <c r="G766" s="1">
        <v>0</v>
      </c>
      <c r="H766" s="1">
        <v>3559.4389999999999</v>
      </c>
      <c r="I766" s="1">
        <v>-4534.0320000000002</v>
      </c>
    </row>
    <row r="767" spans="1:9" hidden="1" x14ac:dyDescent="0.25">
      <c r="A767" s="1" t="s">
        <v>158</v>
      </c>
      <c r="B767" s="1" t="s">
        <v>165</v>
      </c>
      <c r="C767" s="1" t="s">
        <v>10</v>
      </c>
      <c r="D767" s="1">
        <v>615.95000000000005</v>
      </c>
      <c r="E767" s="1">
        <v>0</v>
      </c>
      <c r="F767" s="1">
        <v>0</v>
      </c>
      <c r="G767" s="1">
        <v>0</v>
      </c>
      <c r="H767" s="1">
        <v>3781.0050000000001</v>
      </c>
      <c r="I767" s="1">
        <v>-4843.2</v>
      </c>
    </row>
    <row r="768" spans="1:9" hidden="1" x14ac:dyDescent="0.25">
      <c r="A768" s="1" t="s">
        <v>158</v>
      </c>
      <c r="B768" s="1" t="s">
        <v>166</v>
      </c>
      <c r="C768" s="1" t="s">
        <v>26</v>
      </c>
      <c r="D768" s="1">
        <v>469.03</v>
      </c>
      <c r="E768" s="1">
        <v>0</v>
      </c>
      <c r="F768" s="1">
        <v>0</v>
      </c>
      <c r="G768" s="1">
        <v>0</v>
      </c>
      <c r="H768" s="1">
        <v>2798.7379999999998</v>
      </c>
      <c r="I768" s="1">
        <v>-3721.2759999999998</v>
      </c>
    </row>
    <row r="769" spans="1:9" hidden="1" x14ac:dyDescent="0.25">
      <c r="A769" s="1" t="s">
        <v>158</v>
      </c>
      <c r="B769" s="1" t="s">
        <v>166</v>
      </c>
      <c r="C769" s="1" t="s">
        <v>10</v>
      </c>
      <c r="D769" s="1">
        <v>505.84</v>
      </c>
      <c r="E769" s="1">
        <v>0</v>
      </c>
      <c r="F769" s="1">
        <v>0</v>
      </c>
      <c r="G769" s="1">
        <v>0</v>
      </c>
      <c r="H769" s="1">
        <v>3020.2260000000001</v>
      </c>
      <c r="I769" s="1">
        <v>-4030.61</v>
      </c>
    </row>
    <row r="770" spans="1:9" hidden="1" x14ac:dyDescent="0.25">
      <c r="A770" s="1" t="s">
        <v>158</v>
      </c>
      <c r="B770" s="1" t="s">
        <v>167</v>
      </c>
      <c r="C770" s="1" t="s">
        <v>26</v>
      </c>
      <c r="D770" s="1">
        <v>487.42</v>
      </c>
      <c r="E770" s="1">
        <v>-263.88</v>
      </c>
      <c r="F770" s="1">
        <v>0</v>
      </c>
      <c r="G770" s="1">
        <v>1673.9939999999999</v>
      </c>
      <c r="H770" s="1">
        <v>2906.5160000000001</v>
      </c>
      <c r="I770" s="1">
        <v>-4152.1360000000004</v>
      </c>
    </row>
    <row r="771" spans="1:9" hidden="1" x14ac:dyDescent="0.25">
      <c r="A771" s="1" t="s">
        <v>158</v>
      </c>
      <c r="B771" s="1" t="s">
        <v>167</v>
      </c>
      <c r="C771" s="1" t="s">
        <v>10</v>
      </c>
      <c r="D771" s="1">
        <v>525.85</v>
      </c>
      <c r="E771" s="1">
        <v>-263.88</v>
      </c>
      <c r="F771" s="1">
        <v>0</v>
      </c>
      <c r="G771" s="1">
        <v>1673.9939999999999</v>
      </c>
      <c r="H771" s="1">
        <v>3138.0360000000001</v>
      </c>
      <c r="I771" s="1">
        <v>-5325.9390000000003</v>
      </c>
    </row>
    <row r="772" spans="1:9" hidden="1" x14ac:dyDescent="0.25">
      <c r="A772" s="1" t="s">
        <v>158</v>
      </c>
      <c r="B772" s="1" t="s">
        <v>168</v>
      </c>
      <c r="C772" s="1" t="s">
        <v>26</v>
      </c>
      <c r="D772" s="1">
        <v>487.42</v>
      </c>
      <c r="E772" s="1">
        <v>-263.88</v>
      </c>
      <c r="F772" s="1">
        <v>0</v>
      </c>
      <c r="G772" s="1">
        <v>1334.8219999999999</v>
      </c>
      <c r="H772" s="1">
        <v>2906.5250000000001</v>
      </c>
      <c r="I772" s="1">
        <v>-4152.1890000000003</v>
      </c>
    </row>
    <row r="773" spans="1:9" hidden="1" x14ac:dyDescent="0.25">
      <c r="A773" s="1" t="s">
        <v>158</v>
      </c>
      <c r="B773" s="1" t="s">
        <v>168</v>
      </c>
      <c r="C773" s="1" t="s">
        <v>10</v>
      </c>
      <c r="D773" s="1">
        <v>525.85</v>
      </c>
      <c r="E773" s="1">
        <v>-263.88</v>
      </c>
      <c r="F773" s="1">
        <v>0</v>
      </c>
      <c r="G773" s="1">
        <v>1334.8219999999999</v>
      </c>
      <c r="H773" s="1">
        <v>3138.1060000000002</v>
      </c>
      <c r="I773" s="1">
        <v>-5326.0959999999995</v>
      </c>
    </row>
    <row r="774" spans="1:9" hidden="1" x14ac:dyDescent="0.25">
      <c r="A774" s="1" t="s">
        <v>158</v>
      </c>
      <c r="B774" s="1" t="s">
        <v>169</v>
      </c>
      <c r="C774" s="1" t="s">
        <v>26</v>
      </c>
      <c r="D774" s="1">
        <v>487.42</v>
      </c>
      <c r="E774" s="1">
        <v>263.88</v>
      </c>
      <c r="F774" s="1">
        <v>0</v>
      </c>
      <c r="G774" s="1">
        <v>-1673.9939999999999</v>
      </c>
      <c r="H774" s="1">
        <v>2906.33</v>
      </c>
      <c r="I774" s="1">
        <v>-3584.7060000000001</v>
      </c>
    </row>
    <row r="775" spans="1:9" hidden="1" x14ac:dyDescent="0.25">
      <c r="A775" s="1" t="s">
        <v>158</v>
      </c>
      <c r="B775" s="1" t="s">
        <v>169</v>
      </c>
      <c r="C775" s="1" t="s">
        <v>10</v>
      </c>
      <c r="D775" s="1">
        <v>525.85</v>
      </c>
      <c r="E775" s="1">
        <v>263.88</v>
      </c>
      <c r="F775" s="1">
        <v>0</v>
      </c>
      <c r="G775" s="1">
        <v>-1673.9939999999999</v>
      </c>
      <c r="H775" s="1">
        <v>3137.2289999999998</v>
      </c>
      <c r="I775" s="1">
        <v>-3056.739</v>
      </c>
    </row>
    <row r="776" spans="1:9" hidden="1" x14ac:dyDescent="0.25">
      <c r="A776" s="1" t="s">
        <v>158</v>
      </c>
      <c r="B776" s="1" t="s">
        <v>170</v>
      </c>
      <c r="C776" s="1" t="s">
        <v>26</v>
      </c>
      <c r="D776" s="1">
        <v>487.42</v>
      </c>
      <c r="E776" s="1">
        <v>263.88</v>
      </c>
      <c r="F776" s="1">
        <v>0</v>
      </c>
      <c r="G776" s="1">
        <v>-1334.8219999999999</v>
      </c>
      <c r="H776" s="1">
        <v>2906.32</v>
      </c>
      <c r="I776" s="1">
        <v>-3584.6529999999998</v>
      </c>
    </row>
    <row r="777" spans="1:9" hidden="1" x14ac:dyDescent="0.25">
      <c r="A777" s="1" t="s">
        <v>158</v>
      </c>
      <c r="B777" s="1" t="s">
        <v>170</v>
      </c>
      <c r="C777" s="1" t="s">
        <v>10</v>
      </c>
      <c r="D777" s="1">
        <v>525.85</v>
      </c>
      <c r="E777" s="1">
        <v>263.88</v>
      </c>
      <c r="F777" s="1">
        <v>0</v>
      </c>
      <c r="G777" s="1">
        <v>-1334.8219999999999</v>
      </c>
      <c r="H777" s="1">
        <v>3137.1590000000001</v>
      </c>
      <c r="I777" s="1">
        <v>-3056.5819999999999</v>
      </c>
    </row>
    <row r="778" spans="1:9" hidden="1" x14ac:dyDescent="0.25">
      <c r="A778" s="1" t="s">
        <v>158</v>
      </c>
      <c r="B778" s="1" t="s">
        <v>171</v>
      </c>
      <c r="C778" s="1" t="s">
        <v>26</v>
      </c>
      <c r="D778" s="1">
        <v>487.42</v>
      </c>
      <c r="E778" s="1">
        <v>0</v>
      </c>
      <c r="F778" s="1">
        <v>-263.88</v>
      </c>
      <c r="G778" s="1">
        <v>-2285.2750000000001</v>
      </c>
      <c r="H778" s="1">
        <v>3190.3620000000001</v>
      </c>
      <c r="I778" s="1">
        <v>-3868.5590000000002</v>
      </c>
    </row>
    <row r="779" spans="1:9" hidden="1" x14ac:dyDescent="0.25">
      <c r="A779" s="1" t="s">
        <v>158</v>
      </c>
      <c r="B779" s="1" t="s">
        <v>171</v>
      </c>
      <c r="C779" s="1" t="s">
        <v>10</v>
      </c>
      <c r="D779" s="1">
        <v>525.85</v>
      </c>
      <c r="E779" s="1">
        <v>0</v>
      </c>
      <c r="F779" s="1">
        <v>-263.88</v>
      </c>
      <c r="G779" s="1">
        <v>-2285.2750000000001</v>
      </c>
      <c r="H779" s="1">
        <v>4273.5360000000001</v>
      </c>
      <c r="I779" s="1">
        <v>-4191.8530000000001</v>
      </c>
    </row>
    <row r="780" spans="1:9" hidden="1" x14ac:dyDescent="0.25">
      <c r="A780" s="1" t="s">
        <v>158</v>
      </c>
      <c r="B780" s="1" t="s">
        <v>172</v>
      </c>
      <c r="C780" s="1" t="s">
        <v>26</v>
      </c>
      <c r="D780" s="1">
        <v>487.42</v>
      </c>
      <c r="E780" s="1">
        <v>0</v>
      </c>
      <c r="F780" s="1">
        <v>-263.88</v>
      </c>
      <c r="G780" s="1">
        <v>-1952.1389999999999</v>
      </c>
      <c r="H780" s="1">
        <v>3190.355</v>
      </c>
      <c r="I780" s="1">
        <v>-3868.5059999999999</v>
      </c>
    </row>
    <row r="781" spans="1:9" hidden="1" x14ac:dyDescent="0.25">
      <c r="A781" s="1" t="s">
        <v>158</v>
      </c>
      <c r="B781" s="1" t="s">
        <v>172</v>
      </c>
      <c r="C781" s="1" t="s">
        <v>10</v>
      </c>
      <c r="D781" s="1">
        <v>525.85</v>
      </c>
      <c r="E781" s="1">
        <v>0</v>
      </c>
      <c r="F781" s="1">
        <v>-263.88</v>
      </c>
      <c r="G781" s="1">
        <v>-1952.1389999999999</v>
      </c>
      <c r="H781" s="1">
        <v>4273.4679999999998</v>
      </c>
      <c r="I781" s="1">
        <v>-4191.7</v>
      </c>
    </row>
    <row r="782" spans="1:9" hidden="1" x14ac:dyDescent="0.25">
      <c r="A782" s="1" t="s">
        <v>158</v>
      </c>
      <c r="B782" s="1" t="s">
        <v>173</v>
      </c>
      <c r="C782" s="1" t="s">
        <v>26</v>
      </c>
      <c r="D782" s="1">
        <v>487.42</v>
      </c>
      <c r="E782" s="1">
        <v>0</v>
      </c>
      <c r="F782" s="1">
        <v>263.88</v>
      </c>
      <c r="G782" s="1">
        <v>2285.2750000000001</v>
      </c>
      <c r="H782" s="1">
        <v>2622.4830000000002</v>
      </c>
      <c r="I782" s="1">
        <v>-3868.2840000000001</v>
      </c>
    </row>
    <row r="783" spans="1:9" hidden="1" x14ac:dyDescent="0.25">
      <c r="A783" s="1" t="s">
        <v>158</v>
      </c>
      <c r="B783" s="1" t="s">
        <v>173</v>
      </c>
      <c r="C783" s="1" t="s">
        <v>10</v>
      </c>
      <c r="D783" s="1">
        <v>525.85</v>
      </c>
      <c r="E783" s="1">
        <v>0</v>
      </c>
      <c r="F783" s="1">
        <v>263.88</v>
      </c>
      <c r="G783" s="1">
        <v>2285.2750000000001</v>
      </c>
      <c r="H783" s="1">
        <v>2001.73</v>
      </c>
      <c r="I783" s="1">
        <v>-4190.8249999999998</v>
      </c>
    </row>
    <row r="784" spans="1:9" hidden="1" x14ac:dyDescent="0.25">
      <c r="A784" s="1" t="s">
        <v>158</v>
      </c>
      <c r="B784" s="1" t="s">
        <v>174</v>
      </c>
      <c r="C784" s="1" t="s">
        <v>26</v>
      </c>
      <c r="D784" s="1">
        <v>487.42</v>
      </c>
      <c r="E784" s="1">
        <v>0</v>
      </c>
      <c r="F784" s="1">
        <v>263.88</v>
      </c>
      <c r="G784" s="1">
        <v>1952.1389999999999</v>
      </c>
      <c r="H784" s="1">
        <v>2622.491</v>
      </c>
      <c r="I784" s="1">
        <v>-3868.337</v>
      </c>
    </row>
    <row r="785" spans="1:9" hidden="1" x14ac:dyDescent="0.25">
      <c r="A785" s="1" t="s">
        <v>158</v>
      </c>
      <c r="B785" s="1" t="s">
        <v>174</v>
      </c>
      <c r="C785" s="1" t="s">
        <v>10</v>
      </c>
      <c r="D785" s="1">
        <v>525.85</v>
      </c>
      <c r="E785" s="1">
        <v>0</v>
      </c>
      <c r="F785" s="1">
        <v>263.88</v>
      </c>
      <c r="G785" s="1">
        <v>1952.1389999999999</v>
      </c>
      <c r="H785" s="1">
        <v>2001.798</v>
      </c>
      <c r="I785" s="1">
        <v>-4190.9780000000001</v>
      </c>
    </row>
    <row r="786" spans="1:9" hidden="1" x14ac:dyDescent="0.25">
      <c r="A786" s="1" t="s">
        <v>158</v>
      </c>
      <c r="B786" s="1" t="s">
        <v>175</v>
      </c>
      <c r="C786" s="1" t="s">
        <v>26</v>
      </c>
      <c r="D786" s="1">
        <v>450.63</v>
      </c>
      <c r="E786" s="1">
        <v>-263.88</v>
      </c>
      <c r="F786" s="1">
        <v>0</v>
      </c>
      <c r="G786" s="1">
        <v>1673.9939999999999</v>
      </c>
      <c r="H786" s="1">
        <v>2691.145</v>
      </c>
      <c r="I786" s="1">
        <v>-3857.8449999999998</v>
      </c>
    </row>
    <row r="787" spans="1:9" hidden="1" x14ac:dyDescent="0.25">
      <c r="A787" s="1" t="s">
        <v>158</v>
      </c>
      <c r="B787" s="1" t="s">
        <v>175</v>
      </c>
      <c r="C787" s="1" t="s">
        <v>10</v>
      </c>
      <c r="D787" s="1">
        <v>485.83</v>
      </c>
      <c r="E787" s="1">
        <v>-263.88</v>
      </c>
      <c r="F787" s="1">
        <v>0</v>
      </c>
      <c r="G787" s="1">
        <v>1673.9939999999999</v>
      </c>
      <c r="H787" s="1">
        <v>2903.2220000000002</v>
      </c>
      <c r="I787" s="1">
        <v>-5004.4809999999998</v>
      </c>
    </row>
    <row r="788" spans="1:9" hidden="1" x14ac:dyDescent="0.25">
      <c r="A788" s="1" t="s">
        <v>158</v>
      </c>
      <c r="B788" s="1" t="s">
        <v>176</v>
      </c>
      <c r="C788" s="1" t="s">
        <v>26</v>
      </c>
      <c r="D788" s="1">
        <v>450.63</v>
      </c>
      <c r="E788" s="1">
        <v>-263.88</v>
      </c>
      <c r="F788" s="1">
        <v>0</v>
      </c>
      <c r="G788" s="1">
        <v>1334.8219999999999</v>
      </c>
      <c r="H788" s="1">
        <v>2691.1550000000002</v>
      </c>
      <c r="I788" s="1">
        <v>-3857.8980000000001</v>
      </c>
    </row>
    <row r="789" spans="1:9" hidden="1" x14ac:dyDescent="0.25">
      <c r="A789" s="1" t="s">
        <v>158</v>
      </c>
      <c r="B789" s="1" t="s">
        <v>176</v>
      </c>
      <c r="C789" s="1" t="s">
        <v>10</v>
      </c>
      <c r="D789" s="1">
        <v>485.83</v>
      </c>
      <c r="E789" s="1">
        <v>-263.88</v>
      </c>
      <c r="F789" s="1">
        <v>0</v>
      </c>
      <c r="G789" s="1">
        <v>1334.8219999999999</v>
      </c>
      <c r="H789" s="1">
        <v>2903.2930000000001</v>
      </c>
      <c r="I789" s="1">
        <v>-5004.6390000000001</v>
      </c>
    </row>
    <row r="790" spans="1:9" hidden="1" x14ac:dyDescent="0.25">
      <c r="A790" s="1" t="s">
        <v>158</v>
      </c>
      <c r="B790" s="1" t="s">
        <v>177</v>
      </c>
      <c r="C790" s="1" t="s">
        <v>26</v>
      </c>
      <c r="D790" s="1">
        <v>450.63</v>
      </c>
      <c r="E790" s="1">
        <v>263.88</v>
      </c>
      <c r="F790" s="1">
        <v>0</v>
      </c>
      <c r="G790" s="1">
        <v>-1673.9939999999999</v>
      </c>
      <c r="H790" s="1">
        <v>2690.9589999999998</v>
      </c>
      <c r="I790" s="1">
        <v>-3290.415</v>
      </c>
    </row>
    <row r="791" spans="1:9" hidden="1" x14ac:dyDescent="0.25">
      <c r="A791" s="1" t="s">
        <v>158</v>
      </c>
      <c r="B791" s="1" t="s">
        <v>177</v>
      </c>
      <c r="C791" s="1" t="s">
        <v>10</v>
      </c>
      <c r="D791" s="1">
        <v>485.83</v>
      </c>
      <c r="E791" s="1">
        <v>263.88</v>
      </c>
      <c r="F791" s="1">
        <v>0</v>
      </c>
      <c r="G791" s="1">
        <v>-1673.9939999999999</v>
      </c>
      <c r="H791" s="1">
        <v>2902.415</v>
      </c>
      <c r="I791" s="1">
        <v>-2735.2809999999999</v>
      </c>
    </row>
    <row r="792" spans="1:9" hidden="1" x14ac:dyDescent="0.25">
      <c r="A792" s="1" t="s">
        <v>158</v>
      </c>
      <c r="B792" s="1" t="s">
        <v>178</v>
      </c>
      <c r="C792" s="1" t="s">
        <v>26</v>
      </c>
      <c r="D792" s="1">
        <v>450.63</v>
      </c>
      <c r="E792" s="1">
        <v>263.88</v>
      </c>
      <c r="F792" s="1">
        <v>0</v>
      </c>
      <c r="G792" s="1">
        <v>-1334.8219999999999</v>
      </c>
      <c r="H792" s="1">
        <v>2690.95</v>
      </c>
      <c r="I792" s="1">
        <v>-3290.3620000000001</v>
      </c>
    </row>
    <row r="793" spans="1:9" hidden="1" x14ac:dyDescent="0.25">
      <c r="A793" s="1" t="s">
        <v>158</v>
      </c>
      <c r="B793" s="1" t="s">
        <v>178</v>
      </c>
      <c r="C793" s="1" t="s">
        <v>10</v>
      </c>
      <c r="D793" s="1">
        <v>485.83</v>
      </c>
      <c r="E793" s="1">
        <v>263.88</v>
      </c>
      <c r="F793" s="1">
        <v>0</v>
      </c>
      <c r="G793" s="1">
        <v>-1334.8219999999999</v>
      </c>
      <c r="H793" s="1">
        <v>2902.3449999999998</v>
      </c>
      <c r="I793" s="1">
        <v>-2735.1239999999998</v>
      </c>
    </row>
    <row r="794" spans="1:9" hidden="1" x14ac:dyDescent="0.25">
      <c r="A794" s="1" t="s">
        <v>158</v>
      </c>
      <c r="B794" s="1" t="s">
        <v>179</v>
      </c>
      <c r="C794" s="1" t="s">
        <v>26</v>
      </c>
      <c r="D794" s="1">
        <v>450.63</v>
      </c>
      <c r="E794" s="1">
        <v>0</v>
      </c>
      <c r="F794" s="1">
        <v>-263.88</v>
      </c>
      <c r="G794" s="1">
        <v>-2285.2750000000001</v>
      </c>
      <c r="H794" s="1">
        <v>2974.9920000000002</v>
      </c>
      <c r="I794" s="1">
        <v>-3574.2669999999998</v>
      </c>
    </row>
    <row r="795" spans="1:9" hidden="1" x14ac:dyDescent="0.25">
      <c r="A795" s="1" t="s">
        <v>158</v>
      </c>
      <c r="B795" s="1" t="s">
        <v>179</v>
      </c>
      <c r="C795" s="1" t="s">
        <v>10</v>
      </c>
      <c r="D795" s="1">
        <v>485.83</v>
      </c>
      <c r="E795" s="1">
        <v>0</v>
      </c>
      <c r="F795" s="1">
        <v>-263.88</v>
      </c>
      <c r="G795" s="1">
        <v>-2285.2750000000001</v>
      </c>
      <c r="H795" s="1">
        <v>4038.7220000000002</v>
      </c>
      <c r="I795" s="1">
        <v>-3870.3960000000002</v>
      </c>
    </row>
    <row r="796" spans="1:9" hidden="1" x14ac:dyDescent="0.25">
      <c r="A796" s="1" t="s">
        <v>158</v>
      </c>
      <c r="B796" s="1" t="s">
        <v>180</v>
      </c>
      <c r="C796" s="1" t="s">
        <v>26</v>
      </c>
      <c r="D796" s="1">
        <v>450.63</v>
      </c>
      <c r="E796" s="1">
        <v>0</v>
      </c>
      <c r="F796" s="1">
        <v>-263.88</v>
      </c>
      <c r="G796" s="1">
        <v>-1952.1389999999999</v>
      </c>
      <c r="H796" s="1">
        <v>2974.9839999999999</v>
      </c>
      <c r="I796" s="1">
        <v>-3574.2139999999999</v>
      </c>
    </row>
    <row r="797" spans="1:9" hidden="1" x14ac:dyDescent="0.25">
      <c r="A797" s="1" t="s">
        <v>158</v>
      </c>
      <c r="B797" s="1" t="s">
        <v>180</v>
      </c>
      <c r="C797" s="1" t="s">
        <v>10</v>
      </c>
      <c r="D797" s="1">
        <v>485.83</v>
      </c>
      <c r="E797" s="1">
        <v>0</v>
      </c>
      <c r="F797" s="1">
        <v>-263.88</v>
      </c>
      <c r="G797" s="1">
        <v>-1952.1389999999999</v>
      </c>
      <c r="H797" s="1">
        <v>4038.654</v>
      </c>
      <c r="I797" s="1">
        <v>-3870.2420000000002</v>
      </c>
    </row>
    <row r="798" spans="1:9" hidden="1" x14ac:dyDescent="0.25">
      <c r="A798" s="1" t="s">
        <v>158</v>
      </c>
      <c r="B798" s="1" t="s">
        <v>181</v>
      </c>
      <c r="C798" s="1" t="s">
        <v>26</v>
      </c>
      <c r="D798" s="1">
        <v>450.63</v>
      </c>
      <c r="E798" s="1">
        <v>0</v>
      </c>
      <c r="F798" s="1">
        <v>263.88</v>
      </c>
      <c r="G798" s="1">
        <v>2285.2750000000001</v>
      </c>
      <c r="H798" s="1">
        <v>2407.1129999999998</v>
      </c>
      <c r="I798" s="1">
        <v>-3573.9920000000002</v>
      </c>
    </row>
    <row r="799" spans="1:9" hidden="1" x14ac:dyDescent="0.25">
      <c r="A799" s="1" t="s">
        <v>158</v>
      </c>
      <c r="B799" s="1" t="s">
        <v>181</v>
      </c>
      <c r="C799" s="1" t="s">
        <v>10</v>
      </c>
      <c r="D799" s="1">
        <v>485.83</v>
      </c>
      <c r="E799" s="1">
        <v>0</v>
      </c>
      <c r="F799" s="1">
        <v>263.88</v>
      </c>
      <c r="G799" s="1">
        <v>2285.2750000000001</v>
      </c>
      <c r="H799" s="1">
        <v>1766.9159999999999</v>
      </c>
      <c r="I799" s="1">
        <v>-3869.3670000000002</v>
      </c>
    </row>
    <row r="800" spans="1:9" hidden="1" x14ac:dyDescent="0.25">
      <c r="A800" s="1" t="s">
        <v>158</v>
      </c>
      <c r="B800" s="1" t="s">
        <v>182</v>
      </c>
      <c r="C800" s="1" t="s">
        <v>26</v>
      </c>
      <c r="D800" s="1">
        <v>450.63</v>
      </c>
      <c r="E800" s="1">
        <v>0</v>
      </c>
      <c r="F800" s="1">
        <v>263.88</v>
      </c>
      <c r="G800" s="1">
        <v>1952.1389999999999</v>
      </c>
      <c r="H800" s="1">
        <v>2407.1210000000001</v>
      </c>
      <c r="I800" s="1">
        <v>-3574.0459999999998</v>
      </c>
    </row>
    <row r="801" spans="1:9" hidden="1" x14ac:dyDescent="0.25">
      <c r="A801" s="1" t="s">
        <v>158</v>
      </c>
      <c r="B801" s="1" t="s">
        <v>182</v>
      </c>
      <c r="C801" s="1" t="s">
        <v>10</v>
      </c>
      <c r="D801" s="1">
        <v>485.83</v>
      </c>
      <c r="E801" s="1">
        <v>0</v>
      </c>
      <c r="F801" s="1">
        <v>263.88</v>
      </c>
      <c r="G801" s="1">
        <v>1952.1389999999999</v>
      </c>
      <c r="H801" s="1">
        <v>1766.9839999999999</v>
      </c>
      <c r="I801" s="1">
        <v>-3869.52</v>
      </c>
    </row>
    <row r="802" spans="1:9" hidden="1" x14ac:dyDescent="0.25">
      <c r="A802" s="1" t="s">
        <v>158</v>
      </c>
      <c r="B802" s="1" t="s">
        <v>183</v>
      </c>
      <c r="C802" s="1" t="s">
        <v>26</v>
      </c>
      <c r="D802" s="1">
        <v>530.34</v>
      </c>
      <c r="E802" s="1">
        <v>-79.16</v>
      </c>
      <c r="F802" s="1">
        <v>0</v>
      </c>
      <c r="G802" s="1">
        <v>502.19799999999998</v>
      </c>
      <c r="H802" s="1">
        <v>3157.7159999999999</v>
      </c>
      <c r="I802" s="1">
        <v>-4296.8760000000002</v>
      </c>
    </row>
    <row r="803" spans="1:9" hidden="1" x14ac:dyDescent="0.25">
      <c r="A803" s="1" t="s">
        <v>158</v>
      </c>
      <c r="B803" s="1" t="s">
        <v>183</v>
      </c>
      <c r="C803" s="1" t="s">
        <v>10</v>
      </c>
      <c r="D803" s="1">
        <v>572.54</v>
      </c>
      <c r="E803" s="1">
        <v>-79.16</v>
      </c>
      <c r="F803" s="1">
        <v>0</v>
      </c>
      <c r="G803" s="1">
        <v>502.19799999999998</v>
      </c>
      <c r="H803" s="1">
        <v>3411.703</v>
      </c>
      <c r="I803" s="1">
        <v>-4906.7529999999997</v>
      </c>
    </row>
    <row r="804" spans="1:9" hidden="1" x14ac:dyDescent="0.25">
      <c r="A804" s="1" t="s">
        <v>158</v>
      </c>
      <c r="B804" s="1" t="s">
        <v>184</v>
      </c>
      <c r="C804" s="1" t="s">
        <v>26</v>
      </c>
      <c r="D804" s="1">
        <v>530.34</v>
      </c>
      <c r="E804" s="1">
        <v>-79.16</v>
      </c>
      <c r="F804" s="1">
        <v>0</v>
      </c>
      <c r="G804" s="1">
        <v>400.447</v>
      </c>
      <c r="H804" s="1">
        <v>3157.7190000000001</v>
      </c>
      <c r="I804" s="1">
        <v>-4296.8919999999998</v>
      </c>
    </row>
    <row r="805" spans="1:9" hidden="1" x14ac:dyDescent="0.25">
      <c r="A805" s="1" t="s">
        <v>158</v>
      </c>
      <c r="B805" s="1" t="s">
        <v>184</v>
      </c>
      <c r="C805" s="1" t="s">
        <v>10</v>
      </c>
      <c r="D805" s="1">
        <v>572.54</v>
      </c>
      <c r="E805" s="1">
        <v>-79.16</v>
      </c>
      <c r="F805" s="1">
        <v>0</v>
      </c>
      <c r="G805" s="1">
        <v>400.447</v>
      </c>
      <c r="H805" s="1">
        <v>3411.7240000000002</v>
      </c>
      <c r="I805" s="1">
        <v>-4906.8</v>
      </c>
    </row>
    <row r="806" spans="1:9" hidden="1" x14ac:dyDescent="0.25">
      <c r="A806" s="1" t="s">
        <v>158</v>
      </c>
      <c r="B806" s="1" t="s">
        <v>185</v>
      </c>
      <c r="C806" s="1" t="s">
        <v>26</v>
      </c>
      <c r="D806" s="1">
        <v>530.34</v>
      </c>
      <c r="E806" s="1">
        <v>79.16</v>
      </c>
      <c r="F806" s="1">
        <v>0</v>
      </c>
      <c r="G806" s="1">
        <v>-502.19799999999998</v>
      </c>
      <c r="H806" s="1">
        <v>3157.66</v>
      </c>
      <c r="I806" s="1">
        <v>-4126.6469999999999</v>
      </c>
    </row>
    <row r="807" spans="1:9" hidden="1" x14ac:dyDescent="0.25">
      <c r="A807" s="1" t="s">
        <v>158</v>
      </c>
      <c r="B807" s="1" t="s">
        <v>185</v>
      </c>
      <c r="C807" s="1" t="s">
        <v>10</v>
      </c>
      <c r="D807" s="1">
        <v>572.54</v>
      </c>
      <c r="E807" s="1">
        <v>79.16</v>
      </c>
      <c r="F807" s="1">
        <v>0</v>
      </c>
      <c r="G807" s="1">
        <v>-502.19799999999998</v>
      </c>
      <c r="H807" s="1">
        <v>3411.4609999999998</v>
      </c>
      <c r="I807" s="1">
        <v>-4225.9930000000004</v>
      </c>
    </row>
    <row r="808" spans="1:9" hidden="1" x14ac:dyDescent="0.25">
      <c r="A808" s="1" t="s">
        <v>158</v>
      </c>
      <c r="B808" s="1" t="s">
        <v>186</v>
      </c>
      <c r="C808" s="1" t="s">
        <v>26</v>
      </c>
      <c r="D808" s="1">
        <v>530.34</v>
      </c>
      <c r="E808" s="1">
        <v>79.16</v>
      </c>
      <c r="F808" s="1">
        <v>0</v>
      </c>
      <c r="G808" s="1">
        <v>-400.447</v>
      </c>
      <c r="H808" s="1">
        <v>3157.6570000000002</v>
      </c>
      <c r="I808" s="1">
        <v>-4126.6310000000003</v>
      </c>
    </row>
    <row r="809" spans="1:9" hidden="1" x14ac:dyDescent="0.25">
      <c r="A809" s="1" t="s">
        <v>158</v>
      </c>
      <c r="B809" s="1" t="s">
        <v>186</v>
      </c>
      <c r="C809" s="1" t="s">
        <v>10</v>
      </c>
      <c r="D809" s="1">
        <v>572.54</v>
      </c>
      <c r="E809" s="1">
        <v>79.16</v>
      </c>
      <c r="F809" s="1">
        <v>0</v>
      </c>
      <c r="G809" s="1">
        <v>-400.447</v>
      </c>
      <c r="H809" s="1">
        <v>3411.44</v>
      </c>
      <c r="I809" s="1">
        <v>-4225.9459999999999</v>
      </c>
    </row>
    <row r="810" spans="1:9" hidden="1" x14ac:dyDescent="0.25">
      <c r="A810" s="1" t="s">
        <v>158</v>
      </c>
      <c r="B810" s="1" t="s">
        <v>187</v>
      </c>
      <c r="C810" s="1" t="s">
        <v>26</v>
      </c>
      <c r="D810" s="1">
        <v>530.34</v>
      </c>
      <c r="E810" s="1">
        <v>0</v>
      </c>
      <c r="F810" s="1">
        <v>-79.16</v>
      </c>
      <c r="G810" s="1">
        <v>-685.58299999999997</v>
      </c>
      <c r="H810" s="1">
        <v>3242.87</v>
      </c>
      <c r="I810" s="1">
        <v>-4211.8029999999999</v>
      </c>
    </row>
    <row r="811" spans="1:9" hidden="1" x14ac:dyDescent="0.25">
      <c r="A811" s="1" t="s">
        <v>158</v>
      </c>
      <c r="B811" s="1" t="s">
        <v>187</v>
      </c>
      <c r="C811" s="1" t="s">
        <v>10</v>
      </c>
      <c r="D811" s="1">
        <v>572.54</v>
      </c>
      <c r="E811" s="1">
        <v>0</v>
      </c>
      <c r="F811" s="1">
        <v>-79.16</v>
      </c>
      <c r="G811" s="1">
        <v>-685.58299999999997</v>
      </c>
      <c r="H811" s="1">
        <v>3752.3530000000001</v>
      </c>
      <c r="I811" s="1">
        <v>-4566.527</v>
      </c>
    </row>
    <row r="812" spans="1:9" hidden="1" x14ac:dyDescent="0.25">
      <c r="A812" s="1" t="s">
        <v>158</v>
      </c>
      <c r="B812" s="1" t="s">
        <v>188</v>
      </c>
      <c r="C812" s="1" t="s">
        <v>26</v>
      </c>
      <c r="D812" s="1">
        <v>530.34</v>
      </c>
      <c r="E812" s="1">
        <v>0</v>
      </c>
      <c r="F812" s="1">
        <v>-79.16</v>
      </c>
      <c r="G812" s="1">
        <v>-585.64200000000005</v>
      </c>
      <c r="H812" s="1">
        <v>3242.8679999999999</v>
      </c>
      <c r="I812" s="1">
        <v>-4211.7870000000003</v>
      </c>
    </row>
    <row r="813" spans="1:9" hidden="1" x14ac:dyDescent="0.25">
      <c r="A813" s="1" t="s">
        <v>158</v>
      </c>
      <c r="B813" s="1" t="s">
        <v>188</v>
      </c>
      <c r="C813" s="1" t="s">
        <v>10</v>
      </c>
      <c r="D813" s="1">
        <v>572.54</v>
      </c>
      <c r="E813" s="1">
        <v>0</v>
      </c>
      <c r="F813" s="1">
        <v>-79.16</v>
      </c>
      <c r="G813" s="1">
        <v>-585.64200000000005</v>
      </c>
      <c r="H813" s="1">
        <v>3752.3330000000001</v>
      </c>
      <c r="I813" s="1">
        <v>-4566.4809999999998</v>
      </c>
    </row>
    <row r="814" spans="1:9" hidden="1" x14ac:dyDescent="0.25">
      <c r="A814" s="1" t="s">
        <v>158</v>
      </c>
      <c r="B814" s="1" t="s">
        <v>189</v>
      </c>
      <c r="C814" s="1" t="s">
        <v>26</v>
      </c>
      <c r="D814" s="1">
        <v>530.34</v>
      </c>
      <c r="E814" s="1">
        <v>0</v>
      </c>
      <c r="F814" s="1">
        <v>79.16</v>
      </c>
      <c r="G814" s="1">
        <v>685.58299999999997</v>
      </c>
      <c r="H814" s="1">
        <v>3072.5059999999999</v>
      </c>
      <c r="I814" s="1">
        <v>-4211.72</v>
      </c>
    </row>
    <row r="815" spans="1:9" hidden="1" x14ac:dyDescent="0.25">
      <c r="A815" s="1" t="s">
        <v>158</v>
      </c>
      <c r="B815" s="1" t="s">
        <v>189</v>
      </c>
      <c r="C815" s="1" t="s">
        <v>10</v>
      </c>
      <c r="D815" s="1">
        <v>572.54</v>
      </c>
      <c r="E815" s="1">
        <v>0</v>
      </c>
      <c r="F815" s="1">
        <v>79.16</v>
      </c>
      <c r="G815" s="1">
        <v>685.58299999999997</v>
      </c>
      <c r="H815" s="1">
        <v>3070.8110000000001</v>
      </c>
      <c r="I815" s="1">
        <v>-4566.2190000000001</v>
      </c>
    </row>
    <row r="816" spans="1:9" hidden="1" x14ac:dyDescent="0.25">
      <c r="A816" s="1" t="s">
        <v>158</v>
      </c>
      <c r="B816" s="1" t="s">
        <v>190</v>
      </c>
      <c r="C816" s="1" t="s">
        <v>26</v>
      </c>
      <c r="D816" s="1">
        <v>530.34</v>
      </c>
      <c r="E816" s="1">
        <v>0</v>
      </c>
      <c r="F816" s="1">
        <v>79.16</v>
      </c>
      <c r="G816" s="1">
        <v>585.64200000000005</v>
      </c>
      <c r="H816" s="1">
        <v>3072.5079999999998</v>
      </c>
      <c r="I816" s="1">
        <v>-4211.7359999999999</v>
      </c>
    </row>
    <row r="817" spans="1:9" hidden="1" x14ac:dyDescent="0.25">
      <c r="A817" s="1" t="s">
        <v>158</v>
      </c>
      <c r="B817" s="1" t="s">
        <v>190</v>
      </c>
      <c r="C817" s="1" t="s">
        <v>10</v>
      </c>
      <c r="D817" s="1">
        <v>572.54</v>
      </c>
      <c r="E817" s="1">
        <v>0</v>
      </c>
      <c r="F817" s="1">
        <v>79.16</v>
      </c>
      <c r="G817" s="1">
        <v>585.64200000000005</v>
      </c>
      <c r="H817" s="1">
        <v>3070.8319999999999</v>
      </c>
      <c r="I817" s="1">
        <v>-4566.2650000000003</v>
      </c>
    </row>
    <row r="818" spans="1:9" hidden="1" x14ac:dyDescent="0.25">
      <c r="A818" s="1" t="s">
        <v>158</v>
      </c>
      <c r="B818" s="1" t="s">
        <v>191</v>
      </c>
      <c r="C818" s="1" t="s">
        <v>26</v>
      </c>
      <c r="D818" s="1">
        <v>407.72</v>
      </c>
      <c r="E818" s="1">
        <v>-79.16</v>
      </c>
      <c r="F818" s="1">
        <v>0</v>
      </c>
      <c r="G818" s="1">
        <v>502.19799999999998</v>
      </c>
      <c r="H818" s="1">
        <v>2439.8150000000001</v>
      </c>
      <c r="I818" s="1">
        <v>-3315.904</v>
      </c>
    </row>
    <row r="819" spans="1:9" hidden="1" x14ac:dyDescent="0.25">
      <c r="A819" s="1" t="s">
        <v>158</v>
      </c>
      <c r="B819" s="1" t="s">
        <v>191</v>
      </c>
      <c r="C819" s="1" t="s">
        <v>10</v>
      </c>
      <c r="D819" s="1">
        <v>439.14</v>
      </c>
      <c r="E819" s="1">
        <v>-79.16</v>
      </c>
      <c r="F819" s="1">
        <v>0</v>
      </c>
      <c r="G819" s="1">
        <v>502.19799999999998</v>
      </c>
      <c r="H819" s="1">
        <v>2628.991</v>
      </c>
      <c r="I819" s="1">
        <v>-3835.2269999999999</v>
      </c>
    </row>
    <row r="820" spans="1:9" hidden="1" x14ac:dyDescent="0.25">
      <c r="A820" s="1" t="s">
        <v>158</v>
      </c>
      <c r="B820" s="1" t="s">
        <v>192</v>
      </c>
      <c r="C820" s="1" t="s">
        <v>26</v>
      </c>
      <c r="D820" s="1">
        <v>407.72</v>
      </c>
      <c r="E820" s="1">
        <v>-79.16</v>
      </c>
      <c r="F820" s="1">
        <v>0</v>
      </c>
      <c r="G820" s="1">
        <v>400.447</v>
      </c>
      <c r="H820" s="1">
        <v>2439.8180000000002</v>
      </c>
      <c r="I820" s="1">
        <v>-3315.92</v>
      </c>
    </row>
    <row r="821" spans="1:9" hidden="1" x14ac:dyDescent="0.25">
      <c r="A821" s="1" t="s">
        <v>158</v>
      </c>
      <c r="B821" s="1" t="s">
        <v>192</v>
      </c>
      <c r="C821" s="1" t="s">
        <v>10</v>
      </c>
      <c r="D821" s="1">
        <v>439.14</v>
      </c>
      <c r="E821" s="1">
        <v>-79.16</v>
      </c>
      <c r="F821" s="1">
        <v>0</v>
      </c>
      <c r="G821" s="1">
        <v>400.447</v>
      </c>
      <c r="H821" s="1">
        <v>2629.0120000000002</v>
      </c>
      <c r="I821" s="1">
        <v>-3835.2739999999999</v>
      </c>
    </row>
    <row r="822" spans="1:9" hidden="1" x14ac:dyDescent="0.25">
      <c r="A822" s="1" t="s">
        <v>158</v>
      </c>
      <c r="B822" s="1" t="s">
        <v>193</v>
      </c>
      <c r="C822" s="1" t="s">
        <v>26</v>
      </c>
      <c r="D822" s="1">
        <v>407.72</v>
      </c>
      <c r="E822" s="1">
        <v>79.16</v>
      </c>
      <c r="F822" s="1">
        <v>0</v>
      </c>
      <c r="G822" s="1">
        <v>-502.19799999999998</v>
      </c>
      <c r="H822" s="1">
        <v>2439.759</v>
      </c>
      <c r="I822" s="1">
        <v>-3145.6750000000002</v>
      </c>
    </row>
    <row r="823" spans="1:9" hidden="1" x14ac:dyDescent="0.25">
      <c r="A823" s="1" t="s">
        <v>158</v>
      </c>
      <c r="B823" s="1" t="s">
        <v>193</v>
      </c>
      <c r="C823" s="1" t="s">
        <v>10</v>
      </c>
      <c r="D823" s="1">
        <v>439.14</v>
      </c>
      <c r="E823" s="1">
        <v>79.16</v>
      </c>
      <c r="F823" s="1">
        <v>0</v>
      </c>
      <c r="G823" s="1">
        <v>-502.19799999999998</v>
      </c>
      <c r="H823" s="1">
        <v>2628.748</v>
      </c>
      <c r="I823" s="1">
        <v>-3154.4670000000001</v>
      </c>
    </row>
    <row r="824" spans="1:9" hidden="1" x14ac:dyDescent="0.25">
      <c r="A824" s="1" t="s">
        <v>158</v>
      </c>
      <c r="B824" s="1" t="s">
        <v>194</v>
      </c>
      <c r="C824" s="1" t="s">
        <v>26</v>
      </c>
      <c r="D824" s="1">
        <v>407.72</v>
      </c>
      <c r="E824" s="1">
        <v>79.16</v>
      </c>
      <c r="F824" s="1">
        <v>0</v>
      </c>
      <c r="G824" s="1">
        <v>-400.447</v>
      </c>
      <c r="H824" s="1">
        <v>2439.7559999999999</v>
      </c>
      <c r="I824" s="1">
        <v>-3145.6590000000001</v>
      </c>
    </row>
    <row r="825" spans="1:9" hidden="1" x14ac:dyDescent="0.25">
      <c r="A825" s="1" t="s">
        <v>158</v>
      </c>
      <c r="B825" s="1" t="s">
        <v>194</v>
      </c>
      <c r="C825" s="1" t="s">
        <v>10</v>
      </c>
      <c r="D825" s="1">
        <v>439.14</v>
      </c>
      <c r="E825" s="1">
        <v>79.16</v>
      </c>
      <c r="F825" s="1">
        <v>0</v>
      </c>
      <c r="G825" s="1">
        <v>-400.447</v>
      </c>
      <c r="H825" s="1">
        <v>2628.7269999999999</v>
      </c>
      <c r="I825" s="1">
        <v>-3154.42</v>
      </c>
    </row>
    <row r="826" spans="1:9" hidden="1" x14ac:dyDescent="0.25">
      <c r="A826" s="1" t="s">
        <v>158</v>
      </c>
      <c r="B826" s="1" t="s">
        <v>195</v>
      </c>
      <c r="C826" s="1" t="s">
        <v>26</v>
      </c>
      <c r="D826" s="1">
        <v>407.72</v>
      </c>
      <c r="E826" s="1">
        <v>0</v>
      </c>
      <c r="F826" s="1">
        <v>-79.16</v>
      </c>
      <c r="G826" s="1">
        <v>-685.58299999999997</v>
      </c>
      <c r="H826" s="1">
        <v>2524.9690000000001</v>
      </c>
      <c r="I826" s="1">
        <v>-3230.8310000000001</v>
      </c>
    </row>
    <row r="827" spans="1:9" hidden="1" x14ac:dyDescent="0.25">
      <c r="A827" s="1" t="s">
        <v>158</v>
      </c>
      <c r="B827" s="1" t="s">
        <v>195</v>
      </c>
      <c r="C827" s="1" t="s">
        <v>10</v>
      </c>
      <c r="D827" s="1">
        <v>439.14</v>
      </c>
      <c r="E827" s="1">
        <v>0</v>
      </c>
      <c r="F827" s="1">
        <v>-79.16</v>
      </c>
      <c r="G827" s="1">
        <v>-685.58299999999997</v>
      </c>
      <c r="H827" s="1">
        <v>2969.64</v>
      </c>
      <c r="I827" s="1">
        <v>-3495.0010000000002</v>
      </c>
    </row>
    <row r="828" spans="1:9" hidden="1" x14ac:dyDescent="0.25">
      <c r="A828" s="1" t="s">
        <v>158</v>
      </c>
      <c r="B828" s="1" t="s">
        <v>196</v>
      </c>
      <c r="C828" s="1" t="s">
        <v>26</v>
      </c>
      <c r="D828" s="1">
        <v>407.72</v>
      </c>
      <c r="E828" s="1">
        <v>0</v>
      </c>
      <c r="F828" s="1">
        <v>-79.16</v>
      </c>
      <c r="G828" s="1">
        <v>-585.64200000000005</v>
      </c>
      <c r="H828" s="1">
        <v>2524.9670000000001</v>
      </c>
      <c r="I828" s="1">
        <v>-3230.8150000000001</v>
      </c>
    </row>
    <row r="829" spans="1:9" hidden="1" x14ac:dyDescent="0.25">
      <c r="A829" s="1" t="s">
        <v>158</v>
      </c>
      <c r="B829" s="1" t="s">
        <v>196</v>
      </c>
      <c r="C829" s="1" t="s">
        <v>10</v>
      </c>
      <c r="D829" s="1">
        <v>439.14</v>
      </c>
      <c r="E829" s="1">
        <v>0</v>
      </c>
      <c r="F829" s="1">
        <v>-79.16</v>
      </c>
      <c r="G829" s="1">
        <v>-585.64200000000005</v>
      </c>
      <c r="H829" s="1">
        <v>2969.62</v>
      </c>
      <c r="I829" s="1">
        <v>-3494.9549999999999</v>
      </c>
    </row>
    <row r="830" spans="1:9" hidden="1" x14ac:dyDescent="0.25">
      <c r="A830" s="1" t="s">
        <v>158</v>
      </c>
      <c r="B830" s="1" t="s">
        <v>197</v>
      </c>
      <c r="C830" s="1" t="s">
        <v>26</v>
      </c>
      <c r="D830" s="1">
        <v>407.72</v>
      </c>
      <c r="E830" s="1">
        <v>0</v>
      </c>
      <c r="F830" s="1">
        <v>79.16</v>
      </c>
      <c r="G830" s="1">
        <v>685.58299999999997</v>
      </c>
      <c r="H830" s="1">
        <v>2354.605</v>
      </c>
      <c r="I830" s="1">
        <v>-3230.748</v>
      </c>
    </row>
    <row r="831" spans="1:9" hidden="1" x14ac:dyDescent="0.25">
      <c r="A831" s="1" t="s">
        <v>158</v>
      </c>
      <c r="B831" s="1" t="s">
        <v>197</v>
      </c>
      <c r="C831" s="1" t="s">
        <v>10</v>
      </c>
      <c r="D831" s="1">
        <v>439.14</v>
      </c>
      <c r="E831" s="1">
        <v>0</v>
      </c>
      <c r="F831" s="1">
        <v>79.16</v>
      </c>
      <c r="G831" s="1">
        <v>685.58299999999997</v>
      </c>
      <c r="H831" s="1">
        <v>2288.0990000000002</v>
      </c>
      <c r="I831" s="1">
        <v>-3494.6930000000002</v>
      </c>
    </row>
    <row r="832" spans="1:9" hidden="1" x14ac:dyDescent="0.25">
      <c r="A832" s="1" t="s">
        <v>158</v>
      </c>
      <c r="B832" s="1" t="s">
        <v>198</v>
      </c>
      <c r="C832" s="1" t="s">
        <v>26</v>
      </c>
      <c r="D832" s="1">
        <v>407.72</v>
      </c>
      <c r="E832" s="1">
        <v>0</v>
      </c>
      <c r="F832" s="1">
        <v>79.16</v>
      </c>
      <c r="G832" s="1">
        <v>585.64200000000005</v>
      </c>
      <c r="H832" s="1">
        <v>2354.6080000000002</v>
      </c>
      <c r="I832" s="1">
        <v>-3230.7640000000001</v>
      </c>
    </row>
    <row r="833" spans="1:9" hidden="1" x14ac:dyDescent="0.25">
      <c r="A833" s="1" t="s">
        <v>158</v>
      </c>
      <c r="B833" s="1" t="s">
        <v>198</v>
      </c>
      <c r="C833" s="1" t="s">
        <v>10</v>
      </c>
      <c r="D833" s="1">
        <v>439.14</v>
      </c>
      <c r="E833" s="1">
        <v>0</v>
      </c>
      <c r="F833" s="1">
        <v>79.16</v>
      </c>
      <c r="G833" s="1">
        <v>585.64200000000005</v>
      </c>
      <c r="H833" s="1">
        <v>2288.1190000000001</v>
      </c>
      <c r="I833" s="1">
        <v>-3494.739</v>
      </c>
    </row>
    <row r="834" spans="1:9" hidden="1" x14ac:dyDescent="0.25">
      <c r="A834" s="1" t="s">
        <v>158</v>
      </c>
      <c r="B834" s="1" t="s">
        <v>199</v>
      </c>
      <c r="C834" s="1" t="s">
        <v>26</v>
      </c>
      <c r="D834" s="1">
        <v>332.62</v>
      </c>
      <c r="E834" s="1">
        <v>-263.88</v>
      </c>
      <c r="F834" s="1">
        <v>0</v>
      </c>
      <c r="G834" s="1">
        <v>1673.9939999999999</v>
      </c>
      <c r="H834" s="1">
        <v>1947.501</v>
      </c>
      <c r="I834" s="1">
        <v>-2944.741</v>
      </c>
    </row>
    <row r="835" spans="1:9" hidden="1" x14ac:dyDescent="0.25">
      <c r="A835" s="1" t="s">
        <v>158</v>
      </c>
      <c r="B835" s="1" t="s">
        <v>199</v>
      </c>
      <c r="C835" s="1" t="s">
        <v>10</v>
      </c>
      <c r="D835" s="1">
        <v>361.85</v>
      </c>
      <c r="E835" s="1">
        <v>-263.88</v>
      </c>
      <c r="F835" s="1">
        <v>0</v>
      </c>
      <c r="G835" s="1">
        <v>1673.9939999999999</v>
      </c>
      <c r="H835" s="1">
        <v>2123.623</v>
      </c>
      <c r="I835" s="1">
        <v>-4041.2669999999998</v>
      </c>
    </row>
    <row r="836" spans="1:9" hidden="1" x14ac:dyDescent="0.25">
      <c r="A836" s="1" t="s">
        <v>158</v>
      </c>
      <c r="B836" s="1" t="s">
        <v>200</v>
      </c>
      <c r="C836" s="1" t="s">
        <v>26</v>
      </c>
      <c r="D836" s="1">
        <v>332.62</v>
      </c>
      <c r="E836" s="1">
        <v>-263.88</v>
      </c>
      <c r="F836" s="1">
        <v>0</v>
      </c>
      <c r="G836" s="1">
        <v>1334.8219999999999</v>
      </c>
      <c r="H836" s="1">
        <v>1947.51</v>
      </c>
      <c r="I836" s="1">
        <v>-2944.7939999999999</v>
      </c>
    </row>
    <row r="837" spans="1:9" hidden="1" x14ac:dyDescent="0.25">
      <c r="A837" s="1" t="s">
        <v>158</v>
      </c>
      <c r="B837" s="1" t="s">
        <v>200</v>
      </c>
      <c r="C837" s="1" t="s">
        <v>10</v>
      </c>
      <c r="D837" s="1">
        <v>361.85</v>
      </c>
      <c r="E837" s="1">
        <v>-263.88</v>
      </c>
      <c r="F837" s="1">
        <v>0</v>
      </c>
      <c r="G837" s="1">
        <v>1334.8219999999999</v>
      </c>
      <c r="H837" s="1">
        <v>2123.6930000000002</v>
      </c>
      <c r="I837" s="1">
        <v>-4041.4250000000002</v>
      </c>
    </row>
    <row r="838" spans="1:9" hidden="1" x14ac:dyDescent="0.25">
      <c r="A838" s="1" t="s">
        <v>158</v>
      </c>
      <c r="B838" s="1" t="s">
        <v>201</v>
      </c>
      <c r="C838" s="1" t="s">
        <v>26</v>
      </c>
      <c r="D838" s="1">
        <v>332.62</v>
      </c>
      <c r="E838" s="1">
        <v>263.88</v>
      </c>
      <c r="F838" s="1">
        <v>0</v>
      </c>
      <c r="G838" s="1">
        <v>-1673.9939999999999</v>
      </c>
      <c r="H838" s="1">
        <v>1947.3150000000001</v>
      </c>
      <c r="I838" s="1">
        <v>-2377.3110000000001</v>
      </c>
    </row>
    <row r="839" spans="1:9" hidden="1" x14ac:dyDescent="0.25">
      <c r="A839" s="1" t="s">
        <v>158</v>
      </c>
      <c r="B839" s="1" t="s">
        <v>201</v>
      </c>
      <c r="C839" s="1" t="s">
        <v>10</v>
      </c>
      <c r="D839" s="1">
        <v>361.85</v>
      </c>
      <c r="E839" s="1">
        <v>263.88</v>
      </c>
      <c r="F839" s="1">
        <v>0</v>
      </c>
      <c r="G839" s="1">
        <v>-1673.9939999999999</v>
      </c>
      <c r="H839" s="1">
        <v>2122.8159999999998</v>
      </c>
      <c r="I839" s="1">
        <v>-1772.067</v>
      </c>
    </row>
    <row r="840" spans="1:9" hidden="1" x14ac:dyDescent="0.25">
      <c r="A840" s="1" t="s">
        <v>158</v>
      </c>
      <c r="B840" s="1" t="s">
        <v>202</v>
      </c>
      <c r="C840" s="1" t="s">
        <v>26</v>
      </c>
      <c r="D840" s="1">
        <v>332.62</v>
      </c>
      <c r="E840" s="1">
        <v>263.88</v>
      </c>
      <c r="F840" s="1">
        <v>0</v>
      </c>
      <c r="G840" s="1">
        <v>-1334.8219999999999</v>
      </c>
      <c r="H840" s="1">
        <v>1947.306</v>
      </c>
      <c r="I840" s="1">
        <v>-2377.2579999999998</v>
      </c>
    </row>
    <row r="841" spans="1:9" hidden="1" x14ac:dyDescent="0.25">
      <c r="A841" s="1" t="s">
        <v>158</v>
      </c>
      <c r="B841" s="1" t="s">
        <v>202</v>
      </c>
      <c r="C841" s="1" t="s">
        <v>10</v>
      </c>
      <c r="D841" s="1">
        <v>361.85</v>
      </c>
      <c r="E841" s="1">
        <v>263.88</v>
      </c>
      <c r="F841" s="1">
        <v>0</v>
      </c>
      <c r="G841" s="1">
        <v>-1334.8219999999999</v>
      </c>
      <c r="H841" s="1">
        <v>2122.7460000000001</v>
      </c>
      <c r="I841" s="1">
        <v>-1771.91</v>
      </c>
    </row>
    <row r="842" spans="1:9" hidden="1" x14ac:dyDescent="0.25">
      <c r="A842" s="1" t="s">
        <v>158</v>
      </c>
      <c r="B842" s="1" t="s">
        <v>203</v>
      </c>
      <c r="C842" s="1" t="s">
        <v>26</v>
      </c>
      <c r="D842" s="1">
        <v>332.62</v>
      </c>
      <c r="E842" s="1">
        <v>0</v>
      </c>
      <c r="F842" s="1">
        <v>-263.88</v>
      </c>
      <c r="G842" s="1">
        <v>-2285.2750000000001</v>
      </c>
      <c r="H842" s="1">
        <v>2231.348</v>
      </c>
      <c r="I842" s="1">
        <v>-2661.1640000000002</v>
      </c>
    </row>
    <row r="843" spans="1:9" hidden="1" x14ac:dyDescent="0.25">
      <c r="A843" s="1" t="s">
        <v>158</v>
      </c>
      <c r="B843" s="1" t="s">
        <v>203</v>
      </c>
      <c r="C843" s="1" t="s">
        <v>10</v>
      </c>
      <c r="D843" s="1">
        <v>361.85</v>
      </c>
      <c r="E843" s="1">
        <v>0</v>
      </c>
      <c r="F843" s="1">
        <v>-263.88</v>
      </c>
      <c r="G843" s="1">
        <v>-2285.2750000000001</v>
      </c>
      <c r="H843" s="1">
        <v>3259.1219999999998</v>
      </c>
      <c r="I843" s="1">
        <v>-2907.1819999999998</v>
      </c>
    </row>
    <row r="844" spans="1:9" hidden="1" x14ac:dyDescent="0.25">
      <c r="A844" s="1" t="s">
        <v>158</v>
      </c>
      <c r="B844" s="1" t="s">
        <v>204</v>
      </c>
      <c r="C844" s="1" t="s">
        <v>26</v>
      </c>
      <c r="D844" s="1">
        <v>332.62</v>
      </c>
      <c r="E844" s="1">
        <v>0</v>
      </c>
      <c r="F844" s="1">
        <v>-263.88</v>
      </c>
      <c r="G844" s="1">
        <v>-1952.1389999999999</v>
      </c>
      <c r="H844" s="1">
        <v>2231.34</v>
      </c>
      <c r="I844" s="1">
        <v>-2661.11</v>
      </c>
    </row>
    <row r="845" spans="1:9" hidden="1" x14ac:dyDescent="0.25">
      <c r="A845" s="1" t="s">
        <v>158</v>
      </c>
      <c r="B845" s="1" t="s">
        <v>204</v>
      </c>
      <c r="C845" s="1" t="s">
        <v>10</v>
      </c>
      <c r="D845" s="1">
        <v>361.85</v>
      </c>
      <c r="E845" s="1">
        <v>0</v>
      </c>
      <c r="F845" s="1">
        <v>-263.88</v>
      </c>
      <c r="G845" s="1">
        <v>-1952.1389999999999</v>
      </c>
      <c r="H845" s="1">
        <v>3259.0549999999998</v>
      </c>
      <c r="I845" s="1">
        <v>-2907.0279999999998</v>
      </c>
    </row>
    <row r="846" spans="1:9" hidden="1" x14ac:dyDescent="0.25">
      <c r="A846" s="1" t="s">
        <v>158</v>
      </c>
      <c r="B846" s="1" t="s">
        <v>205</v>
      </c>
      <c r="C846" s="1" t="s">
        <v>26</v>
      </c>
      <c r="D846" s="1">
        <v>332.62</v>
      </c>
      <c r="E846" s="1">
        <v>0</v>
      </c>
      <c r="F846" s="1">
        <v>263.88</v>
      </c>
      <c r="G846" s="1">
        <v>2285.2750000000001</v>
      </c>
      <c r="H846" s="1">
        <v>1663.4680000000001</v>
      </c>
      <c r="I846" s="1">
        <v>-2660.8890000000001</v>
      </c>
    </row>
    <row r="847" spans="1:9" hidden="1" x14ac:dyDescent="0.25">
      <c r="A847" s="1" t="s">
        <v>158</v>
      </c>
      <c r="B847" s="1" t="s">
        <v>205</v>
      </c>
      <c r="C847" s="1" t="s">
        <v>10</v>
      </c>
      <c r="D847" s="1">
        <v>361.85</v>
      </c>
      <c r="E847" s="1">
        <v>0</v>
      </c>
      <c r="F847" s="1">
        <v>263.88</v>
      </c>
      <c r="G847" s="1">
        <v>2285.2750000000001</v>
      </c>
      <c r="H847" s="1">
        <v>987.31700000000001</v>
      </c>
      <c r="I847" s="1">
        <v>-2906.1529999999998</v>
      </c>
    </row>
    <row r="848" spans="1:9" hidden="1" x14ac:dyDescent="0.25">
      <c r="A848" s="1" t="s">
        <v>158</v>
      </c>
      <c r="B848" s="1" t="s">
        <v>206</v>
      </c>
      <c r="C848" s="1" t="s">
        <v>26</v>
      </c>
      <c r="D848" s="1">
        <v>332.62</v>
      </c>
      <c r="E848" s="1">
        <v>0</v>
      </c>
      <c r="F848" s="1">
        <v>263.88</v>
      </c>
      <c r="G848" s="1">
        <v>1952.1389999999999</v>
      </c>
      <c r="H848" s="1">
        <v>1663.4760000000001</v>
      </c>
      <c r="I848" s="1">
        <v>-2660.942</v>
      </c>
    </row>
    <row r="849" spans="1:9" hidden="1" x14ac:dyDescent="0.25">
      <c r="A849" s="1" t="s">
        <v>158</v>
      </c>
      <c r="B849" s="1" t="s">
        <v>206</v>
      </c>
      <c r="C849" s="1" t="s">
        <v>10</v>
      </c>
      <c r="D849" s="1">
        <v>361.85</v>
      </c>
      <c r="E849" s="1">
        <v>0</v>
      </c>
      <c r="F849" s="1">
        <v>263.88</v>
      </c>
      <c r="G849" s="1">
        <v>1952.1389999999999</v>
      </c>
      <c r="H849" s="1">
        <v>987.38499999999999</v>
      </c>
      <c r="I849" s="1">
        <v>-2906.306</v>
      </c>
    </row>
    <row r="850" spans="1:9" hidden="1" x14ac:dyDescent="0.25">
      <c r="A850" s="1" t="s">
        <v>158</v>
      </c>
      <c r="B850" s="1" t="s">
        <v>207</v>
      </c>
      <c r="C850" s="1" t="s">
        <v>26</v>
      </c>
      <c r="D850" s="1">
        <v>295.83999999999997</v>
      </c>
      <c r="E850" s="1">
        <v>-263.88</v>
      </c>
      <c r="F850" s="1">
        <v>0</v>
      </c>
      <c r="G850" s="1">
        <v>1673.9939999999999</v>
      </c>
      <c r="H850" s="1">
        <v>1732.1310000000001</v>
      </c>
      <c r="I850" s="1">
        <v>-2650.45</v>
      </c>
    </row>
    <row r="851" spans="1:9" hidden="1" x14ac:dyDescent="0.25">
      <c r="A851" s="1" t="s">
        <v>158</v>
      </c>
      <c r="B851" s="1" t="s">
        <v>207</v>
      </c>
      <c r="C851" s="1" t="s">
        <v>10</v>
      </c>
      <c r="D851" s="1">
        <v>321.83</v>
      </c>
      <c r="E851" s="1">
        <v>-263.88</v>
      </c>
      <c r="F851" s="1">
        <v>0</v>
      </c>
      <c r="G851" s="1">
        <v>1673.9939999999999</v>
      </c>
      <c r="H851" s="1">
        <v>1888.809</v>
      </c>
      <c r="I851" s="1">
        <v>-3719.81</v>
      </c>
    </row>
    <row r="852" spans="1:9" hidden="1" x14ac:dyDescent="0.25">
      <c r="A852" s="1" t="s">
        <v>158</v>
      </c>
      <c r="B852" s="1" t="s">
        <v>208</v>
      </c>
      <c r="C852" s="1" t="s">
        <v>26</v>
      </c>
      <c r="D852" s="1">
        <v>295.83999999999997</v>
      </c>
      <c r="E852" s="1">
        <v>-263.88</v>
      </c>
      <c r="F852" s="1">
        <v>0</v>
      </c>
      <c r="G852" s="1">
        <v>1334.8219999999999</v>
      </c>
      <c r="H852" s="1">
        <v>1732.14</v>
      </c>
      <c r="I852" s="1">
        <v>-2650.5030000000002</v>
      </c>
    </row>
    <row r="853" spans="1:9" hidden="1" x14ac:dyDescent="0.25">
      <c r="A853" s="1" t="s">
        <v>158</v>
      </c>
      <c r="B853" s="1" t="s">
        <v>208</v>
      </c>
      <c r="C853" s="1" t="s">
        <v>10</v>
      </c>
      <c r="D853" s="1">
        <v>321.83</v>
      </c>
      <c r="E853" s="1">
        <v>-263.88</v>
      </c>
      <c r="F853" s="1">
        <v>0</v>
      </c>
      <c r="G853" s="1">
        <v>1334.8219999999999</v>
      </c>
      <c r="H853" s="1">
        <v>1888.88</v>
      </c>
      <c r="I853" s="1">
        <v>-3719.9670000000001</v>
      </c>
    </row>
    <row r="854" spans="1:9" hidden="1" x14ac:dyDescent="0.25">
      <c r="A854" s="1" t="s">
        <v>158</v>
      </c>
      <c r="B854" s="1" t="s">
        <v>209</v>
      </c>
      <c r="C854" s="1" t="s">
        <v>26</v>
      </c>
      <c r="D854" s="1">
        <v>295.83999999999997</v>
      </c>
      <c r="E854" s="1">
        <v>263.88</v>
      </c>
      <c r="F854" s="1">
        <v>0</v>
      </c>
      <c r="G854" s="1">
        <v>-1673.9939999999999</v>
      </c>
      <c r="H854" s="1">
        <v>1731.9449999999999</v>
      </c>
      <c r="I854" s="1">
        <v>-2083.02</v>
      </c>
    </row>
    <row r="855" spans="1:9" hidden="1" x14ac:dyDescent="0.25">
      <c r="A855" s="1" t="s">
        <v>158</v>
      </c>
      <c r="B855" s="1" t="s">
        <v>209</v>
      </c>
      <c r="C855" s="1" t="s">
        <v>10</v>
      </c>
      <c r="D855" s="1">
        <v>321.83</v>
      </c>
      <c r="E855" s="1">
        <v>263.88</v>
      </c>
      <c r="F855" s="1">
        <v>0</v>
      </c>
      <c r="G855" s="1">
        <v>-1673.9939999999999</v>
      </c>
      <c r="H855" s="1">
        <v>1888.002</v>
      </c>
      <c r="I855" s="1">
        <v>-1450.6089999999999</v>
      </c>
    </row>
    <row r="856" spans="1:9" hidden="1" x14ac:dyDescent="0.25">
      <c r="A856" s="1" t="s">
        <v>158</v>
      </c>
      <c r="B856" s="1" t="s">
        <v>210</v>
      </c>
      <c r="C856" s="1" t="s">
        <v>26</v>
      </c>
      <c r="D856" s="1">
        <v>295.83999999999997</v>
      </c>
      <c r="E856" s="1">
        <v>263.88</v>
      </c>
      <c r="F856" s="1">
        <v>0</v>
      </c>
      <c r="G856" s="1">
        <v>-1334.8219999999999</v>
      </c>
      <c r="H856" s="1">
        <v>1731.9359999999999</v>
      </c>
      <c r="I856" s="1">
        <v>-2082.9670000000001</v>
      </c>
    </row>
    <row r="857" spans="1:9" hidden="1" x14ac:dyDescent="0.25">
      <c r="A857" s="1" t="s">
        <v>158</v>
      </c>
      <c r="B857" s="1" t="s">
        <v>210</v>
      </c>
      <c r="C857" s="1" t="s">
        <v>10</v>
      </c>
      <c r="D857" s="1">
        <v>321.83</v>
      </c>
      <c r="E857" s="1">
        <v>263.88</v>
      </c>
      <c r="F857" s="1">
        <v>0</v>
      </c>
      <c r="G857" s="1">
        <v>-1334.8219999999999</v>
      </c>
      <c r="H857" s="1">
        <v>1887.932</v>
      </c>
      <c r="I857" s="1">
        <v>-1450.452</v>
      </c>
    </row>
    <row r="858" spans="1:9" hidden="1" x14ac:dyDescent="0.25">
      <c r="A858" s="1" t="s">
        <v>158</v>
      </c>
      <c r="B858" s="1" t="s">
        <v>211</v>
      </c>
      <c r="C858" s="1" t="s">
        <v>26</v>
      </c>
      <c r="D858" s="1">
        <v>295.83999999999997</v>
      </c>
      <c r="E858" s="1">
        <v>0</v>
      </c>
      <c r="F858" s="1">
        <v>-263.88</v>
      </c>
      <c r="G858" s="1">
        <v>-2285.2750000000001</v>
      </c>
      <c r="H858" s="1">
        <v>2015.9780000000001</v>
      </c>
      <c r="I858" s="1">
        <v>-2366.8719999999998</v>
      </c>
    </row>
    <row r="859" spans="1:9" hidden="1" x14ac:dyDescent="0.25">
      <c r="A859" s="1" t="s">
        <v>158</v>
      </c>
      <c r="B859" s="1" t="s">
        <v>211</v>
      </c>
      <c r="C859" s="1" t="s">
        <v>10</v>
      </c>
      <c r="D859" s="1">
        <v>321.83</v>
      </c>
      <c r="E859" s="1">
        <v>0</v>
      </c>
      <c r="F859" s="1">
        <v>-263.88</v>
      </c>
      <c r="G859" s="1">
        <v>-2285.2750000000001</v>
      </c>
      <c r="H859" s="1">
        <v>3024.3090000000002</v>
      </c>
      <c r="I859" s="1">
        <v>-2585.7240000000002</v>
      </c>
    </row>
    <row r="860" spans="1:9" hidden="1" x14ac:dyDescent="0.25">
      <c r="A860" s="1" t="s">
        <v>158</v>
      </c>
      <c r="B860" s="1" t="s">
        <v>212</v>
      </c>
      <c r="C860" s="1" t="s">
        <v>26</v>
      </c>
      <c r="D860" s="1">
        <v>295.83999999999997</v>
      </c>
      <c r="E860" s="1">
        <v>0</v>
      </c>
      <c r="F860" s="1">
        <v>-263.88</v>
      </c>
      <c r="G860" s="1">
        <v>-1952.1389999999999</v>
      </c>
      <c r="H860" s="1">
        <v>2015.97</v>
      </c>
      <c r="I860" s="1">
        <v>-2366.819</v>
      </c>
    </row>
    <row r="861" spans="1:9" hidden="1" x14ac:dyDescent="0.25">
      <c r="A861" s="1" t="s">
        <v>158</v>
      </c>
      <c r="B861" s="1" t="s">
        <v>212</v>
      </c>
      <c r="C861" s="1" t="s">
        <v>10</v>
      </c>
      <c r="D861" s="1">
        <v>321.83</v>
      </c>
      <c r="E861" s="1">
        <v>0</v>
      </c>
      <c r="F861" s="1">
        <v>-263.88</v>
      </c>
      <c r="G861" s="1">
        <v>-1952.1389999999999</v>
      </c>
      <c r="H861" s="1">
        <v>3024.241</v>
      </c>
      <c r="I861" s="1">
        <v>-2585.5700000000002</v>
      </c>
    </row>
    <row r="862" spans="1:9" hidden="1" x14ac:dyDescent="0.25">
      <c r="A862" s="1" t="s">
        <v>158</v>
      </c>
      <c r="B862" s="1" t="s">
        <v>213</v>
      </c>
      <c r="C862" s="1" t="s">
        <v>26</v>
      </c>
      <c r="D862" s="1">
        <v>295.83999999999997</v>
      </c>
      <c r="E862" s="1">
        <v>0</v>
      </c>
      <c r="F862" s="1">
        <v>263.88</v>
      </c>
      <c r="G862" s="1">
        <v>2285.2750000000001</v>
      </c>
      <c r="H862" s="1">
        <v>1448.098</v>
      </c>
      <c r="I862" s="1">
        <v>-2366.5970000000002</v>
      </c>
    </row>
    <row r="863" spans="1:9" hidden="1" x14ac:dyDescent="0.25">
      <c r="A863" s="1" t="s">
        <v>158</v>
      </c>
      <c r="B863" s="1" t="s">
        <v>213</v>
      </c>
      <c r="C863" s="1" t="s">
        <v>10</v>
      </c>
      <c r="D863" s="1">
        <v>321.83</v>
      </c>
      <c r="E863" s="1">
        <v>0</v>
      </c>
      <c r="F863" s="1">
        <v>263.88</v>
      </c>
      <c r="G863" s="1">
        <v>2285.2750000000001</v>
      </c>
      <c r="H863" s="1">
        <v>752.50300000000004</v>
      </c>
      <c r="I863" s="1">
        <v>-2584.6950000000002</v>
      </c>
    </row>
    <row r="864" spans="1:9" hidden="1" x14ac:dyDescent="0.25">
      <c r="A864" s="1" t="s">
        <v>158</v>
      </c>
      <c r="B864" s="1" t="s">
        <v>214</v>
      </c>
      <c r="C864" s="1" t="s">
        <v>26</v>
      </c>
      <c r="D864" s="1">
        <v>295.83999999999997</v>
      </c>
      <c r="E864" s="1">
        <v>0</v>
      </c>
      <c r="F864" s="1">
        <v>263.88</v>
      </c>
      <c r="G864" s="1">
        <v>1952.1389999999999</v>
      </c>
      <c r="H864" s="1">
        <v>1448.106</v>
      </c>
      <c r="I864" s="1">
        <v>-2366.65</v>
      </c>
    </row>
    <row r="865" spans="1:9" hidden="1" x14ac:dyDescent="0.25">
      <c r="A865" s="1" t="s">
        <v>158</v>
      </c>
      <c r="B865" s="1" t="s">
        <v>214</v>
      </c>
      <c r="C865" s="1" t="s">
        <v>10</v>
      </c>
      <c r="D865" s="1">
        <v>321.83</v>
      </c>
      <c r="E865" s="1">
        <v>0</v>
      </c>
      <c r="F865" s="1">
        <v>263.88</v>
      </c>
      <c r="G865" s="1">
        <v>1952.1389999999999</v>
      </c>
      <c r="H865" s="1">
        <v>752.57100000000003</v>
      </c>
      <c r="I865" s="1">
        <v>-2584.848</v>
      </c>
    </row>
    <row r="866" spans="1:9" hidden="1" x14ac:dyDescent="0.25">
      <c r="A866" s="1" t="s">
        <v>158</v>
      </c>
      <c r="B866" s="1" t="s">
        <v>215</v>
      </c>
      <c r="C866" s="1" t="s">
        <v>26</v>
      </c>
      <c r="D866" s="1">
        <v>375.54</v>
      </c>
      <c r="E866" s="1">
        <v>-79.16</v>
      </c>
      <c r="F866" s="1">
        <v>0</v>
      </c>
      <c r="G866" s="1">
        <v>502.19799999999998</v>
      </c>
      <c r="H866" s="1">
        <v>2198.701</v>
      </c>
      <c r="I866" s="1">
        <v>-3089.4810000000002</v>
      </c>
    </row>
    <row r="867" spans="1:9" hidden="1" x14ac:dyDescent="0.25">
      <c r="A867" s="1" t="s">
        <v>158</v>
      </c>
      <c r="B867" s="1" t="s">
        <v>215</v>
      </c>
      <c r="C867" s="1" t="s">
        <v>10</v>
      </c>
      <c r="D867" s="1">
        <v>408.54</v>
      </c>
      <c r="E867" s="1">
        <v>-79.16</v>
      </c>
      <c r="F867" s="1">
        <v>0</v>
      </c>
      <c r="G867" s="1">
        <v>502.19799999999998</v>
      </c>
      <c r="H867" s="1">
        <v>2397.29</v>
      </c>
      <c r="I867" s="1">
        <v>-3622.0810000000001</v>
      </c>
    </row>
    <row r="868" spans="1:9" hidden="1" x14ac:dyDescent="0.25">
      <c r="A868" s="1" t="s">
        <v>158</v>
      </c>
      <c r="B868" s="1" t="s">
        <v>216</v>
      </c>
      <c r="C868" s="1" t="s">
        <v>26</v>
      </c>
      <c r="D868" s="1">
        <v>375.54</v>
      </c>
      <c r="E868" s="1">
        <v>-79.16</v>
      </c>
      <c r="F868" s="1">
        <v>0</v>
      </c>
      <c r="G868" s="1">
        <v>400.447</v>
      </c>
      <c r="H868" s="1">
        <v>2198.7040000000002</v>
      </c>
      <c r="I868" s="1">
        <v>-3089.4969999999998</v>
      </c>
    </row>
    <row r="869" spans="1:9" hidden="1" x14ac:dyDescent="0.25">
      <c r="A869" s="1" t="s">
        <v>158</v>
      </c>
      <c r="B869" s="1" t="s">
        <v>216</v>
      </c>
      <c r="C869" s="1" t="s">
        <v>10</v>
      </c>
      <c r="D869" s="1">
        <v>408.54</v>
      </c>
      <c r="E869" s="1">
        <v>-79.16</v>
      </c>
      <c r="F869" s="1">
        <v>0</v>
      </c>
      <c r="G869" s="1">
        <v>400.447</v>
      </c>
      <c r="H869" s="1">
        <v>2397.3110000000001</v>
      </c>
      <c r="I869" s="1">
        <v>-3622.1280000000002</v>
      </c>
    </row>
    <row r="870" spans="1:9" hidden="1" x14ac:dyDescent="0.25">
      <c r="A870" s="1" t="s">
        <v>158</v>
      </c>
      <c r="B870" s="1" t="s">
        <v>217</v>
      </c>
      <c r="C870" s="1" t="s">
        <v>26</v>
      </c>
      <c r="D870" s="1">
        <v>375.54</v>
      </c>
      <c r="E870" s="1">
        <v>79.16</v>
      </c>
      <c r="F870" s="1">
        <v>0</v>
      </c>
      <c r="G870" s="1">
        <v>-502.19799999999998</v>
      </c>
      <c r="H870" s="1">
        <v>2198.6460000000002</v>
      </c>
      <c r="I870" s="1">
        <v>-2919.252</v>
      </c>
    </row>
    <row r="871" spans="1:9" hidden="1" x14ac:dyDescent="0.25">
      <c r="A871" s="1" t="s">
        <v>158</v>
      </c>
      <c r="B871" s="1" t="s">
        <v>217</v>
      </c>
      <c r="C871" s="1" t="s">
        <v>10</v>
      </c>
      <c r="D871" s="1">
        <v>408.54</v>
      </c>
      <c r="E871" s="1">
        <v>79.16</v>
      </c>
      <c r="F871" s="1">
        <v>0</v>
      </c>
      <c r="G871" s="1">
        <v>-502.19799999999998</v>
      </c>
      <c r="H871" s="1">
        <v>2397.0479999999998</v>
      </c>
      <c r="I871" s="1">
        <v>-2941.3209999999999</v>
      </c>
    </row>
    <row r="872" spans="1:9" hidden="1" x14ac:dyDescent="0.25">
      <c r="A872" s="1" t="s">
        <v>158</v>
      </c>
      <c r="B872" s="1" t="s">
        <v>218</v>
      </c>
      <c r="C872" s="1" t="s">
        <v>26</v>
      </c>
      <c r="D872" s="1">
        <v>375.54</v>
      </c>
      <c r="E872" s="1">
        <v>79.16</v>
      </c>
      <c r="F872" s="1">
        <v>0</v>
      </c>
      <c r="G872" s="1">
        <v>-400.447</v>
      </c>
      <c r="H872" s="1">
        <v>2198.643</v>
      </c>
      <c r="I872" s="1">
        <v>-2919.2359999999999</v>
      </c>
    </row>
    <row r="873" spans="1:9" hidden="1" x14ac:dyDescent="0.25">
      <c r="A873" s="1" t="s">
        <v>158</v>
      </c>
      <c r="B873" s="1" t="s">
        <v>218</v>
      </c>
      <c r="C873" s="1" t="s">
        <v>10</v>
      </c>
      <c r="D873" s="1">
        <v>408.54</v>
      </c>
      <c r="E873" s="1">
        <v>79.16</v>
      </c>
      <c r="F873" s="1">
        <v>0</v>
      </c>
      <c r="G873" s="1">
        <v>-400.447</v>
      </c>
      <c r="H873" s="1">
        <v>2397.027</v>
      </c>
      <c r="I873" s="1">
        <v>-2941.2739999999999</v>
      </c>
    </row>
    <row r="874" spans="1:9" hidden="1" x14ac:dyDescent="0.25">
      <c r="A874" s="1" t="s">
        <v>158</v>
      </c>
      <c r="B874" s="1" t="s">
        <v>219</v>
      </c>
      <c r="C874" s="1" t="s">
        <v>26</v>
      </c>
      <c r="D874" s="1">
        <v>375.54</v>
      </c>
      <c r="E874" s="1">
        <v>0</v>
      </c>
      <c r="F874" s="1">
        <v>-79.16</v>
      </c>
      <c r="G874" s="1">
        <v>-685.58299999999997</v>
      </c>
      <c r="H874" s="1">
        <v>2283.855</v>
      </c>
      <c r="I874" s="1">
        <v>-3004.4079999999999</v>
      </c>
    </row>
    <row r="875" spans="1:9" hidden="1" x14ac:dyDescent="0.25">
      <c r="A875" s="1" t="s">
        <v>158</v>
      </c>
      <c r="B875" s="1" t="s">
        <v>219</v>
      </c>
      <c r="C875" s="1" t="s">
        <v>10</v>
      </c>
      <c r="D875" s="1">
        <v>408.54</v>
      </c>
      <c r="E875" s="1">
        <v>0</v>
      </c>
      <c r="F875" s="1">
        <v>-79.16</v>
      </c>
      <c r="G875" s="1">
        <v>-685.58299999999997</v>
      </c>
      <c r="H875" s="1">
        <v>2737.94</v>
      </c>
      <c r="I875" s="1">
        <v>-3281.8560000000002</v>
      </c>
    </row>
    <row r="876" spans="1:9" hidden="1" x14ac:dyDescent="0.25">
      <c r="A876" s="1" t="s">
        <v>158</v>
      </c>
      <c r="B876" s="1" t="s">
        <v>220</v>
      </c>
      <c r="C876" s="1" t="s">
        <v>26</v>
      </c>
      <c r="D876" s="1">
        <v>375.54</v>
      </c>
      <c r="E876" s="1">
        <v>0</v>
      </c>
      <c r="F876" s="1">
        <v>-79.16</v>
      </c>
      <c r="G876" s="1">
        <v>-585.64200000000005</v>
      </c>
      <c r="H876" s="1">
        <v>2283.8530000000001</v>
      </c>
      <c r="I876" s="1">
        <v>-3004.3919999999998</v>
      </c>
    </row>
    <row r="877" spans="1:9" hidden="1" x14ac:dyDescent="0.25">
      <c r="A877" s="1" t="s">
        <v>158</v>
      </c>
      <c r="B877" s="1" t="s">
        <v>220</v>
      </c>
      <c r="C877" s="1" t="s">
        <v>10</v>
      </c>
      <c r="D877" s="1">
        <v>408.54</v>
      </c>
      <c r="E877" s="1">
        <v>0</v>
      </c>
      <c r="F877" s="1">
        <v>-79.16</v>
      </c>
      <c r="G877" s="1">
        <v>-585.64200000000005</v>
      </c>
      <c r="H877" s="1">
        <v>2737.92</v>
      </c>
      <c r="I877" s="1">
        <v>-3281.81</v>
      </c>
    </row>
    <row r="878" spans="1:9" hidden="1" x14ac:dyDescent="0.25">
      <c r="A878" s="1" t="s">
        <v>158</v>
      </c>
      <c r="B878" s="1" t="s">
        <v>221</v>
      </c>
      <c r="C878" s="1" t="s">
        <v>26</v>
      </c>
      <c r="D878" s="1">
        <v>375.54</v>
      </c>
      <c r="E878" s="1">
        <v>0</v>
      </c>
      <c r="F878" s="1">
        <v>79.16</v>
      </c>
      <c r="G878" s="1">
        <v>685.58299999999997</v>
      </c>
      <c r="H878" s="1">
        <v>2113.4920000000002</v>
      </c>
      <c r="I878" s="1">
        <v>-3004.3249999999998</v>
      </c>
    </row>
    <row r="879" spans="1:9" hidden="1" x14ac:dyDescent="0.25">
      <c r="A879" s="1" t="s">
        <v>158</v>
      </c>
      <c r="B879" s="1" t="s">
        <v>221</v>
      </c>
      <c r="C879" s="1" t="s">
        <v>10</v>
      </c>
      <c r="D879" s="1">
        <v>408.54</v>
      </c>
      <c r="E879" s="1">
        <v>0</v>
      </c>
      <c r="F879" s="1">
        <v>79.16</v>
      </c>
      <c r="G879" s="1">
        <v>685.58299999999997</v>
      </c>
      <c r="H879" s="1">
        <v>2056.3980000000001</v>
      </c>
      <c r="I879" s="1">
        <v>-3281.547</v>
      </c>
    </row>
    <row r="880" spans="1:9" hidden="1" x14ac:dyDescent="0.25">
      <c r="A880" s="1" t="s">
        <v>158</v>
      </c>
      <c r="B880" s="1" t="s">
        <v>222</v>
      </c>
      <c r="C880" s="1" t="s">
        <v>26</v>
      </c>
      <c r="D880" s="1">
        <v>375.54</v>
      </c>
      <c r="E880" s="1">
        <v>0</v>
      </c>
      <c r="F880" s="1">
        <v>79.16</v>
      </c>
      <c r="G880" s="1">
        <v>585.64200000000005</v>
      </c>
      <c r="H880" s="1">
        <v>2113.4940000000001</v>
      </c>
      <c r="I880" s="1">
        <v>-3004.3409999999999</v>
      </c>
    </row>
    <row r="881" spans="1:9" hidden="1" x14ac:dyDescent="0.25">
      <c r="A881" s="1" t="s">
        <v>158</v>
      </c>
      <c r="B881" s="1" t="s">
        <v>222</v>
      </c>
      <c r="C881" s="1" t="s">
        <v>10</v>
      </c>
      <c r="D881" s="1">
        <v>408.54</v>
      </c>
      <c r="E881" s="1">
        <v>0</v>
      </c>
      <c r="F881" s="1">
        <v>79.16</v>
      </c>
      <c r="G881" s="1">
        <v>585.64200000000005</v>
      </c>
      <c r="H881" s="1">
        <v>2056.4189999999999</v>
      </c>
      <c r="I881" s="1">
        <v>-3281.5929999999998</v>
      </c>
    </row>
    <row r="882" spans="1:9" hidden="1" x14ac:dyDescent="0.25">
      <c r="A882" s="1" t="s">
        <v>158</v>
      </c>
      <c r="B882" s="1" t="s">
        <v>223</v>
      </c>
      <c r="C882" s="1" t="s">
        <v>26</v>
      </c>
      <c r="D882" s="1">
        <v>252.92</v>
      </c>
      <c r="E882" s="1">
        <v>-79.16</v>
      </c>
      <c r="F882" s="1">
        <v>0</v>
      </c>
      <c r="G882" s="1">
        <v>502.19799999999998</v>
      </c>
      <c r="H882" s="1">
        <v>1480.8009999999999</v>
      </c>
      <c r="I882" s="1">
        <v>-2108.509</v>
      </c>
    </row>
    <row r="883" spans="1:9" hidden="1" x14ac:dyDescent="0.25">
      <c r="A883" s="1" t="s">
        <v>158</v>
      </c>
      <c r="B883" s="1" t="s">
        <v>223</v>
      </c>
      <c r="C883" s="1" t="s">
        <v>10</v>
      </c>
      <c r="D883" s="1">
        <v>275.14</v>
      </c>
      <c r="E883" s="1">
        <v>-79.16</v>
      </c>
      <c r="F883" s="1">
        <v>0</v>
      </c>
      <c r="G883" s="1">
        <v>502.19799999999998</v>
      </c>
      <c r="H883" s="1">
        <v>1614.577</v>
      </c>
      <c r="I883" s="1">
        <v>-2550.5549999999998</v>
      </c>
    </row>
    <row r="884" spans="1:9" hidden="1" x14ac:dyDescent="0.25">
      <c r="A884" s="1" t="s">
        <v>158</v>
      </c>
      <c r="B884" s="1" t="s">
        <v>224</v>
      </c>
      <c r="C884" s="1" t="s">
        <v>26</v>
      </c>
      <c r="D884" s="1">
        <v>252.92</v>
      </c>
      <c r="E884" s="1">
        <v>-79.16</v>
      </c>
      <c r="F884" s="1">
        <v>0</v>
      </c>
      <c r="G884" s="1">
        <v>400.447</v>
      </c>
      <c r="H884" s="1">
        <v>1480.8030000000001</v>
      </c>
      <c r="I884" s="1">
        <v>-2108.5250000000001</v>
      </c>
    </row>
    <row r="885" spans="1:9" hidden="1" x14ac:dyDescent="0.25">
      <c r="A885" s="1" t="s">
        <v>158</v>
      </c>
      <c r="B885" s="1" t="s">
        <v>224</v>
      </c>
      <c r="C885" s="1" t="s">
        <v>10</v>
      </c>
      <c r="D885" s="1">
        <v>275.14</v>
      </c>
      <c r="E885" s="1">
        <v>-79.16</v>
      </c>
      <c r="F885" s="1">
        <v>0</v>
      </c>
      <c r="G885" s="1">
        <v>400.447</v>
      </c>
      <c r="H885" s="1">
        <v>1614.5989999999999</v>
      </c>
      <c r="I885" s="1">
        <v>-2550.6019999999999</v>
      </c>
    </row>
    <row r="886" spans="1:9" hidden="1" x14ac:dyDescent="0.25">
      <c r="A886" s="1" t="s">
        <v>158</v>
      </c>
      <c r="B886" s="1" t="s">
        <v>225</v>
      </c>
      <c r="C886" s="1" t="s">
        <v>26</v>
      </c>
      <c r="D886" s="1">
        <v>252.92</v>
      </c>
      <c r="E886" s="1">
        <v>79.16</v>
      </c>
      <c r="F886" s="1">
        <v>0</v>
      </c>
      <c r="G886" s="1">
        <v>-502.19799999999998</v>
      </c>
      <c r="H886" s="1">
        <v>1480.7449999999999</v>
      </c>
      <c r="I886" s="1">
        <v>-1938.28</v>
      </c>
    </row>
    <row r="887" spans="1:9" hidden="1" x14ac:dyDescent="0.25">
      <c r="A887" s="1" t="s">
        <v>158</v>
      </c>
      <c r="B887" s="1" t="s">
        <v>225</v>
      </c>
      <c r="C887" s="1" t="s">
        <v>10</v>
      </c>
      <c r="D887" s="1">
        <v>275.14</v>
      </c>
      <c r="E887" s="1">
        <v>79.16</v>
      </c>
      <c r="F887" s="1">
        <v>0</v>
      </c>
      <c r="G887" s="1">
        <v>-502.19799999999998</v>
      </c>
      <c r="H887" s="1">
        <v>1614.335</v>
      </c>
      <c r="I887" s="1">
        <v>-1869.7950000000001</v>
      </c>
    </row>
    <row r="888" spans="1:9" hidden="1" x14ac:dyDescent="0.25">
      <c r="A888" s="1" t="s">
        <v>158</v>
      </c>
      <c r="B888" s="1" t="s">
        <v>226</v>
      </c>
      <c r="C888" s="1" t="s">
        <v>26</v>
      </c>
      <c r="D888" s="1">
        <v>252.92</v>
      </c>
      <c r="E888" s="1">
        <v>79.16</v>
      </c>
      <c r="F888" s="1">
        <v>0</v>
      </c>
      <c r="G888" s="1">
        <v>-400.447</v>
      </c>
      <c r="H888" s="1">
        <v>1480.742</v>
      </c>
      <c r="I888" s="1">
        <v>-1938.2639999999999</v>
      </c>
    </row>
    <row r="889" spans="1:9" hidden="1" x14ac:dyDescent="0.25">
      <c r="A889" s="1" t="s">
        <v>158</v>
      </c>
      <c r="B889" s="1" t="s">
        <v>226</v>
      </c>
      <c r="C889" s="1" t="s">
        <v>10</v>
      </c>
      <c r="D889" s="1">
        <v>275.14</v>
      </c>
      <c r="E889" s="1">
        <v>79.16</v>
      </c>
      <c r="F889" s="1">
        <v>0</v>
      </c>
      <c r="G889" s="1">
        <v>-400.447</v>
      </c>
      <c r="H889" s="1">
        <v>1614.3140000000001</v>
      </c>
      <c r="I889" s="1">
        <v>-1869.748</v>
      </c>
    </row>
    <row r="890" spans="1:9" hidden="1" x14ac:dyDescent="0.25">
      <c r="A890" s="1" t="s">
        <v>158</v>
      </c>
      <c r="B890" s="1" t="s">
        <v>227</v>
      </c>
      <c r="C890" s="1" t="s">
        <v>26</v>
      </c>
      <c r="D890" s="1">
        <v>252.92</v>
      </c>
      <c r="E890" s="1">
        <v>0</v>
      </c>
      <c r="F890" s="1">
        <v>-79.16</v>
      </c>
      <c r="G890" s="1">
        <v>-685.58299999999997</v>
      </c>
      <c r="H890" s="1">
        <v>1565.9549999999999</v>
      </c>
      <c r="I890" s="1">
        <v>-2023.4359999999999</v>
      </c>
    </row>
    <row r="891" spans="1:9" hidden="1" x14ac:dyDescent="0.25">
      <c r="A891" s="1" t="s">
        <v>158</v>
      </c>
      <c r="B891" s="1" t="s">
        <v>227</v>
      </c>
      <c r="C891" s="1" t="s">
        <v>10</v>
      </c>
      <c r="D891" s="1">
        <v>275.14</v>
      </c>
      <c r="E891" s="1">
        <v>0</v>
      </c>
      <c r="F891" s="1">
        <v>-79.16</v>
      </c>
      <c r="G891" s="1">
        <v>-685.58299999999997</v>
      </c>
      <c r="H891" s="1">
        <v>1955.2270000000001</v>
      </c>
      <c r="I891" s="1">
        <v>-2210.3290000000002</v>
      </c>
    </row>
    <row r="892" spans="1:9" hidden="1" x14ac:dyDescent="0.25">
      <c r="A892" s="1" t="s">
        <v>158</v>
      </c>
      <c r="B892" s="1" t="s">
        <v>228</v>
      </c>
      <c r="C892" s="1" t="s">
        <v>26</v>
      </c>
      <c r="D892" s="1">
        <v>252.92</v>
      </c>
      <c r="E892" s="1">
        <v>0</v>
      </c>
      <c r="F892" s="1">
        <v>-79.16</v>
      </c>
      <c r="G892" s="1">
        <v>-585.64200000000005</v>
      </c>
      <c r="H892" s="1">
        <v>1565.952</v>
      </c>
      <c r="I892" s="1">
        <v>-2023.42</v>
      </c>
    </row>
    <row r="893" spans="1:9" hidden="1" x14ac:dyDescent="0.25">
      <c r="A893" s="1" t="s">
        <v>158</v>
      </c>
      <c r="B893" s="1" t="s">
        <v>228</v>
      </c>
      <c r="C893" s="1" t="s">
        <v>10</v>
      </c>
      <c r="D893" s="1">
        <v>275.14</v>
      </c>
      <c r="E893" s="1">
        <v>0</v>
      </c>
      <c r="F893" s="1">
        <v>-79.16</v>
      </c>
      <c r="G893" s="1">
        <v>-585.64200000000005</v>
      </c>
      <c r="H893" s="1">
        <v>1955.2070000000001</v>
      </c>
      <c r="I893" s="1">
        <v>-2210.2829999999999</v>
      </c>
    </row>
    <row r="894" spans="1:9" hidden="1" x14ac:dyDescent="0.25">
      <c r="A894" s="1" t="s">
        <v>158</v>
      </c>
      <c r="B894" s="1" t="s">
        <v>229</v>
      </c>
      <c r="C894" s="1" t="s">
        <v>26</v>
      </c>
      <c r="D894" s="1">
        <v>252.92</v>
      </c>
      <c r="E894" s="1">
        <v>0</v>
      </c>
      <c r="F894" s="1">
        <v>79.16</v>
      </c>
      <c r="G894" s="1">
        <v>685.58299999999997</v>
      </c>
      <c r="H894" s="1">
        <v>1395.5909999999999</v>
      </c>
      <c r="I894" s="1">
        <v>-2023.3530000000001</v>
      </c>
    </row>
    <row r="895" spans="1:9" hidden="1" x14ac:dyDescent="0.25">
      <c r="A895" s="1" t="s">
        <v>158</v>
      </c>
      <c r="B895" s="1" t="s">
        <v>229</v>
      </c>
      <c r="C895" s="1" t="s">
        <v>10</v>
      </c>
      <c r="D895" s="1">
        <v>275.14</v>
      </c>
      <c r="E895" s="1">
        <v>0</v>
      </c>
      <c r="F895" s="1">
        <v>79.16</v>
      </c>
      <c r="G895" s="1">
        <v>685.58299999999997</v>
      </c>
      <c r="H895" s="1">
        <v>1273.6859999999999</v>
      </c>
      <c r="I895" s="1">
        <v>-2210.0210000000002</v>
      </c>
    </row>
    <row r="896" spans="1:9" hidden="1" x14ac:dyDescent="0.25">
      <c r="A896" s="1" t="s">
        <v>158</v>
      </c>
      <c r="B896" s="1" t="s">
        <v>230</v>
      </c>
      <c r="C896" s="1" t="s">
        <v>26</v>
      </c>
      <c r="D896" s="1">
        <v>252.92</v>
      </c>
      <c r="E896" s="1">
        <v>0</v>
      </c>
      <c r="F896" s="1">
        <v>79.16</v>
      </c>
      <c r="G896" s="1">
        <v>585.64200000000005</v>
      </c>
      <c r="H896" s="1">
        <v>1395.5930000000001</v>
      </c>
      <c r="I896" s="1">
        <v>-2023.3689999999999</v>
      </c>
    </row>
    <row r="897" spans="1:9" hidden="1" x14ac:dyDescent="0.25">
      <c r="A897" s="1" t="s">
        <v>158</v>
      </c>
      <c r="B897" s="1" t="s">
        <v>230</v>
      </c>
      <c r="C897" s="1" t="s">
        <v>10</v>
      </c>
      <c r="D897" s="1">
        <v>275.14</v>
      </c>
      <c r="E897" s="1">
        <v>0</v>
      </c>
      <c r="F897" s="1">
        <v>79.16</v>
      </c>
      <c r="G897" s="1">
        <v>585.64200000000005</v>
      </c>
      <c r="H897" s="1">
        <v>1273.7059999999999</v>
      </c>
      <c r="I897" s="1">
        <v>-2210.067</v>
      </c>
    </row>
    <row r="898" spans="1:9" hidden="1" x14ac:dyDescent="0.25">
      <c r="A898" s="1" t="s">
        <v>158</v>
      </c>
      <c r="B898" s="1" t="s">
        <v>231</v>
      </c>
      <c r="C898" s="1" t="s">
        <v>26</v>
      </c>
      <c r="D898" s="1">
        <v>488.8</v>
      </c>
      <c r="E898" s="1">
        <v>0</v>
      </c>
      <c r="F898" s="1">
        <v>0</v>
      </c>
      <c r="G898" s="1">
        <v>0</v>
      </c>
      <c r="H898" s="1">
        <v>2861.7910000000002</v>
      </c>
      <c r="I898" s="1">
        <v>-3910.4810000000002</v>
      </c>
    </row>
    <row r="899" spans="1:9" hidden="1" x14ac:dyDescent="0.25">
      <c r="A899" s="1" t="s">
        <v>158</v>
      </c>
      <c r="B899" s="1" t="s">
        <v>231</v>
      </c>
      <c r="C899" s="1" t="s">
        <v>10</v>
      </c>
      <c r="D899" s="1">
        <v>531.75</v>
      </c>
      <c r="E899" s="1">
        <v>0</v>
      </c>
      <c r="F899" s="1">
        <v>0</v>
      </c>
      <c r="G899" s="1">
        <v>0</v>
      </c>
      <c r="H899" s="1">
        <v>3120.1529999999998</v>
      </c>
      <c r="I899" s="1">
        <v>-4271.4589999999998</v>
      </c>
    </row>
    <row r="900" spans="1:9" hidden="1" x14ac:dyDescent="0.25">
      <c r="A900" s="1" t="s">
        <v>158</v>
      </c>
      <c r="B900" s="1" t="s">
        <v>232</v>
      </c>
      <c r="C900" s="1" t="s">
        <v>26</v>
      </c>
      <c r="D900" s="1">
        <v>658.98</v>
      </c>
      <c r="E900" s="1">
        <v>0</v>
      </c>
      <c r="F900" s="1">
        <v>0</v>
      </c>
      <c r="G900" s="1">
        <v>0</v>
      </c>
      <c r="H900" s="1">
        <v>4037.4209999999998</v>
      </c>
      <c r="I900" s="1">
        <v>-5166.5590000000002</v>
      </c>
    </row>
    <row r="901" spans="1:9" hidden="1" x14ac:dyDescent="0.25">
      <c r="A901" s="1" t="s">
        <v>158</v>
      </c>
      <c r="B901" s="1" t="s">
        <v>232</v>
      </c>
      <c r="C901" s="1" t="s">
        <v>10</v>
      </c>
      <c r="D901" s="1">
        <v>701.93</v>
      </c>
      <c r="E901" s="1">
        <v>0</v>
      </c>
      <c r="F901" s="1">
        <v>0</v>
      </c>
      <c r="G901" s="1">
        <v>0</v>
      </c>
      <c r="H901" s="1">
        <v>4295.9030000000002</v>
      </c>
      <c r="I901" s="1">
        <v>-5527.28</v>
      </c>
    </row>
    <row r="902" spans="1:9" hidden="1" x14ac:dyDescent="0.25">
      <c r="A902" s="1" t="s">
        <v>158</v>
      </c>
      <c r="B902" s="1" t="s">
        <v>233</v>
      </c>
      <c r="C902" s="1" t="s">
        <v>26</v>
      </c>
      <c r="D902" s="1">
        <v>592.74</v>
      </c>
      <c r="E902" s="1">
        <v>-311</v>
      </c>
      <c r="F902" s="1">
        <v>0</v>
      </c>
      <c r="G902" s="1">
        <v>1972.922</v>
      </c>
      <c r="H902" s="1">
        <v>3528.4290000000001</v>
      </c>
      <c r="I902" s="1">
        <v>-5042.2740000000003</v>
      </c>
    </row>
    <row r="903" spans="1:9" hidden="1" x14ac:dyDescent="0.25">
      <c r="A903" s="1" t="s">
        <v>158</v>
      </c>
      <c r="B903" s="1" t="s">
        <v>233</v>
      </c>
      <c r="C903" s="1" t="s">
        <v>10</v>
      </c>
      <c r="D903" s="1">
        <v>639.98</v>
      </c>
      <c r="E903" s="1">
        <v>-311</v>
      </c>
      <c r="F903" s="1">
        <v>0</v>
      </c>
      <c r="G903" s="1">
        <v>1972.922</v>
      </c>
      <c r="H903" s="1">
        <v>3813.027</v>
      </c>
      <c r="I903" s="1">
        <v>-6442.0550000000003</v>
      </c>
    </row>
    <row r="904" spans="1:9" hidden="1" x14ac:dyDescent="0.25">
      <c r="A904" s="1" t="s">
        <v>158</v>
      </c>
      <c r="B904" s="1" t="s">
        <v>234</v>
      </c>
      <c r="C904" s="1" t="s">
        <v>26</v>
      </c>
      <c r="D904" s="1">
        <v>592.74</v>
      </c>
      <c r="E904" s="1">
        <v>311</v>
      </c>
      <c r="F904" s="1">
        <v>0</v>
      </c>
      <c r="G904" s="1">
        <v>-1972.922</v>
      </c>
      <c r="H904" s="1">
        <v>3528.2130000000002</v>
      </c>
      <c r="I904" s="1">
        <v>-4373.5410000000002</v>
      </c>
    </row>
    <row r="905" spans="1:9" hidden="1" x14ac:dyDescent="0.25">
      <c r="A905" s="1" t="s">
        <v>158</v>
      </c>
      <c r="B905" s="1" t="s">
        <v>234</v>
      </c>
      <c r="C905" s="1" t="s">
        <v>10</v>
      </c>
      <c r="D905" s="1">
        <v>639.98</v>
      </c>
      <c r="E905" s="1">
        <v>311</v>
      </c>
      <c r="F905" s="1">
        <v>0</v>
      </c>
      <c r="G905" s="1">
        <v>-1972.922</v>
      </c>
      <c r="H905" s="1">
        <v>3812.09</v>
      </c>
      <c r="I905" s="1">
        <v>-3767.7460000000001</v>
      </c>
    </row>
    <row r="906" spans="1:9" hidden="1" x14ac:dyDescent="0.25">
      <c r="A906" s="1" t="s">
        <v>158</v>
      </c>
      <c r="B906" s="1" t="s">
        <v>235</v>
      </c>
      <c r="C906" s="1" t="s">
        <v>26</v>
      </c>
      <c r="D906" s="1">
        <v>592.74</v>
      </c>
      <c r="E906" s="1">
        <v>-311</v>
      </c>
      <c r="F906" s="1">
        <v>0</v>
      </c>
      <c r="G906" s="1">
        <v>1573.183</v>
      </c>
      <c r="H906" s="1">
        <v>3528.44</v>
      </c>
      <c r="I906" s="1">
        <v>-5042.3360000000002</v>
      </c>
    </row>
    <row r="907" spans="1:9" hidden="1" x14ac:dyDescent="0.25">
      <c r="A907" s="1" t="s">
        <v>158</v>
      </c>
      <c r="B907" s="1" t="s">
        <v>235</v>
      </c>
      <c r="C907" s="1" t="s">
        <v>10</v>
      </c>
      <c r="D907" s="1">
        <v>639.98</v>
      </c>
      <c r="E907" s="1">
        <v>-311</v>
      </c>
      <c r="F907" s="1">
        <v>0</v>
      </c>
      <c r="G907" s="1">
        <v>1573.183</v>
      </c>
      <c r="H907" s="1">
        <v>3813.1089999999999</v>
      </c>
      <c r="I907" s="1">
        <v>-6442.24</v>
      </c>
    </row>
    <row r="908" spans="1:9" hidden="1" x14ac:dyDescent="0.25">
      <c r="A908" s="1" t="s">
        <v>158</v>
      </c>
      <c r="B908" s="1" t="s">
        <v>236</v>
      </c>
      <c r="C908" s="1" t="s">
        <v>26</v>
      </c>
      <c r="D908" s="1">
        <v>592.74</v>
      </c>
      <c r="E908" s="1">
        <v>311</v>
      </c>
      <c r="F908" s="1">
        <v>0</v>
      </c>
      <c r="G908" s="1">
        <v>-1573.183</v>
      </c>
      <c r="H908" s="1">
        <v>3528.2020000000002</v>
      </c>
      <c r="I908" s="1">
        <v>-4373.4780000000001</v>
      </c>
    </row>
    <row r="909" spans="1:9" hidden="1" x14ac:dyDescent="0.25">
      <c r="A909" s="1" t="s">
        <v>158</v>
      </c>
      <c r="B909" s="1" t="s">
        <v>236</v>
      </c>
      <c r="C909" s="1" t="s">
        <v>10</v>
      </c>
      <c r="D909" s="1">
        <v>639.98</v>
      </c>
      <c r="E909" s="1">
        <v>311</v>
      </c>
      <c r="F909" s="1">
        <v>0</v>
      </c>
      <c r="G909" s="1">
        <v>-1573.183</v>
      </c>
      <c r="H909" s="1">
        <v>3812.0070000000001</v>
      </c>
      <c r="I909" s="1">
        <v>-3767.5610000000001</v>
      </c>
    </row>
    <row r="910" spans="1:9" hidden="1" x14ac:dyDescent="0.25">
      <c r="A910" s="1" t="s">
        <v>158</v>
      </c>
      <c r="B910" s="1" t="s">
        <v>237</v>
      </c>
      <c r="C910" s="1" t="s">
        <v>26</v>
      </c>
      <c r="D910" s="1">
        <v>592.74</v>
      </c>
      <c r="E910" s="1">
        <v>0</v>
      </c>
      <c r="F910" s="1">
        <v>-311</v>
      </c>
      <c r="G910" s="1">
        <v>-2300.7350000000001</v>
      </c>
      <c r="H910" s="1">
        <v>3862.944</v>
      </c>
      <c r="I910" s="1">
        <v>-4708.0050000000001</v>
      </c>
    </row>
    <row r="911" spans="1:9" hidden="1" x14ac:dyDescent="0.25">
      <c r="A911" s="1" t="s">
        <v>158</v>
      </c>
      <c r="B911" s="1" t="s">
        <v>237</v>
      </c>
      <c r="C911" s="1" t="s">
        <v>10</v>
      </c>
      <c r="D911" s="1">
        <v>639.98</v>
      </c>
      <c r="E911" s="1">
        <v>0</v>
      </c>
      <c r="F911" s="1">
        <v>-311</v>
      </c>
      <c r="G911" s="1">
        <v>-2300.7350000000001</v>
      </c>
      <c r="H911" s="1">
        <v>5151.1710000000003</v>
      </c>
      <c r="I911" s="1">
        <v>-5105.32</v>
      </c>
    </row>
    <row r="912" spans="1:9" hidden="1" x14ac:dyDescent="0.25">
      <c r="A912" s="1" t="s">
        <v>158</v>
      </c>
      <c r="B912" s="1" t="s">
        <v>238</v>
      </c>
      <c r="C912" s="1" t="s">
        <v>26</v>
      </c>
      <c r="D912" s="1">
        <v>592.74</v>
      </c>
      <c r="E912" s="1">
        <v>0</v>
      </c>
      <c r="F912" s="1">
        <v>311</v>
      </c>
      <c r="G912" s="1">
        <v>2300.7350000000001</v>
      </c>
      <c r="H912" s="1">
        <v>3193.6990000000001</v>
      </c>
      <c r="I912" s="1">
        <v>-4707.8090000000002</v>
      </c>
    </row>
    <row r="913" spans="1:9" hidden="1" x14ac:dyDescent="0.25">
      <c r="A913" s="1" t="s">
        <v>158</v>
      </c>
      <c r="B913" s="1" t="s">
        <v>238</v>
      </c>
      <c r="C913" s="1" t="s">
        <v>10</v>
      </c>
      <c r="D913" s="1">
        <v>639.98</v>
      </c>
      <c r="E913" s="1">
        <v>0</v>
      </c>
      <c r="F913" s="1">
        <v>311</v>
      </c>
      <c r="G913" s="1">
        <v>2300.7350000000001</v>
      </c>
      <c r="H913" s="1">
        <v>2473.9459999999999</v>
      </c>
      <c r="I913" s="1">
        <v>-5104.4809999999998</v>
      </c>
    </row>
    <row r="914" spans="1:9" hidden="1" x14ac:dyDescent="0.25">
      <c r="A914" s="1" t="s">
        <v>158</v>
      </c>
      <c r="B914" s="1" t="s">
        <v>239</v>
      </c>
      <c r="C914" s="1" t="s">
        <v>26</v>
      </c>
      <c r="D914" s="1">
        <v>592.74</v>
      </c>
      <c r="E914" s="1">
        <v>0</v>
      </c>
      <c r="F914" s="1">
        <v>-311</v>
      </c>
      <c r="G914" s="1">
        <v>-2693.36</v>
      </c>
      <c r="H914" s="1">
        <v>3862.953</v>
      </c>
      <c r="I914" s="1">
        <v>-4708.0680000000002</v>
      </c>
    </row>
    <row r="915" spans="1:9" hidden="1" x14ac:dyDescent="0.25">
      <c r="A915" s="1" t="s">
        <v>158</v>
      </c>
      <c r="B915" s="1" t="s">
        <v>239</v>
      </c>
      <c r="C915" s="1" t="s">
        <v>10</v>
      </c>
      <c r="D915" s="1">
        <v>639.98</v>
      </c>
      <c r="E915" s="1">
        <v>0</v>
      </c>
      <c r="F915" s="1">
        <v>-311</v>
      </c>
      <c r="G915" s="1">
        <v>-2693.36</v>
      </c>
      <c r="H915" s="1">
        <v>5151.25</v>
      </c>
      <c r="I915" s="1">
        <v>-5105.5010000000002</v>
      </c>
    </row>
    <row r="916" spans="1:9" hidden="1" x14ac:dyDescent="0.25">
      <c r="A916" s="1" t="s">
        <v>158</v>
      </c>
      <c r="B916" s="1" t="s">
        <v>240</v>
      </c>
      <c r="C916" s="1" t="s">
        <v>26</v>
      </c>
      <c r="D916" s="1">
        <v>592.74</v>
      </c>
      <c r="E916" s="1">
        <v>0</v>
      </c>
      <c r="F916" s="1">
        <v>311</v>
      </c>
      <c r="G916" s="1">
        <v>2693.36</v>
      </c>
      <c r="H916" s="1">
        <v>3193.69</v>
      </c>
      <c r="I916" s="1">
        <v>-4707.7460000000001</v>
      </c>
    </row>
    <row r="917" spans="1:9" hidden="1" x14ac:dyDescent="0.25">
      <c r="A917" s="1" t="s">
        <v>158</v>
      </c>
      <c r="B917" s="1" t="s">
        <v>240</v>
      </c>
      <c r="C917" s="1" t="s">
        <v>10</v>
      </c>
      <c r="D917" s="1">
        <v>639.98</v>
      </c>
      <c r="E917" s="1">
        <v>0</v>
      </c>
      <c r="F917" s="1">
        <v>311</v>
      </c>
      <c r="G917" s="1">
        <v>2693.36</v>
      </c>
      <c r="H917" s="1">
        <v>2473.866</v>
      </c>
      <c r="I917" s="1">
        <v>-5104.3</v>
      </c>
    </row>
    <row r="918" spans="1:9" hidden="1" x14ac:dyDescent="0.25">
      <c r="A918" s="1" t="s">
        <v>158</v>
      </c>
      <c r="B918" s="1" t="s">
        <v>241</v>
      </c>
      <c r="C918" s="1" t="s">
        <v>26</v>
      </c>
      <c r="D918" s="1">
        <v>592.74</v>
      </c>
      <c r="E918" s="1">
        <v>0</v>
      </c>
      <c r="F918" s="1">
        <v>0</v>
      </c>
      <c r="G918" s="1">
        <v>0</v>
      </c>
      <c r="H918" s="1">
        <v>3528.3229999999999</v>
      </c>
      <c r="I918" s="1">
        <v>-4707.9189999999999</v>
      </c>
    </row>
    <row r="919" spans="1:9" hidden="1" x14ac:dyDescent="0.25">
      <c r="A919" s="1" t="s">
        <v>158</v>
      </c>
      <c r="B919" s="1" t="s">
        <v>241</v>
      </c>
      <c r="C919" s="1" t="s">
        <v>10</v>
      </c>
      <c r="D919" s="1">
        <v>639.98</v>
      </c>
      <c r="E919" s="1">
        <v>0</v>
      </c>
      <c r="F919" s="1">
        <v>0</v>
      </c>
      <c r="G919" s="1">
        <v>0</v>
      </c>
      <c r="H919" s="1">
        <v>3812.5650000000001</v>
      </c>
      <c r="I919" s="1">
        <v>-5104.9530000000004</v>
      </c>
    </row>
    <row r="920" spans="1:9" hidden="1" x14ac:dyDescent="0.25">
      <c r="A920" s="1" t="s">
        <v>158</v>
      </c>
      <c r="B920" s="1" t="s">
        <v>242</v>
      </c>
      <c r="C920" s="1" t="s">
        <v>26</v>
      </c>
      <c r="D920" s="1">
        <v>592.74</v>
      </c>
      <c r="E920" s="1">
        <v>0</v>
      </c>
      <c r="F920" s="1">
        <v>0</v>
      </c>
      <c r="G920" s="1">
        <v>0</v>
      </c>
      <c r="H920" s="1">
        <v>3528.32</v>
      </c>
      <c r="I920" s="1">
        <v>-4707.8950000000004</v>
      </c>
    </row>
    <row r="921" spans="1:9" hidden="1" x14ac:dyDescent="0.25">
      <c r="A921" s="1" t="s">
        <v>158</v>
      </c>
      <c r="B921" s="1" t="s">
        <v>242</v>
      </c>
      <c r="C921" s="1" t="s">
        <v>10</v>
      </c>
      <c r="D921" s="1">
        <v>639.98</v>
      </c>
      <c r="E921" s="1">
        <v>0</v>
      </c>
      <c r="F921" s="1">
        <v>0</v>
      </c>
      <c r="G921" s="1">
        <v>0</v>
      </c>
      <c r="H921" s="1">
        <v>3812.5509999999999</v>
      </c>
      <c r="I921" s="1">
        <v>-5104.8469999999998</v>
      </c>
    </row>
    <row r="922" spans="1:9" hidden="1" x14ac:dyDescent="0.25">
      <c r="A922" s="1" t="s">
        <v>158</v>
      </c>
      <c r="B922" s="1" t="s">
        <v>243</v>
      </c>
      <c r="C922" s="1" t="s">
        <v>26</v>
      </c>
      <c r="D922" s="1">
        <v>592.74</v>
      </c>
      <c r="E922" s="1">
        <v>0</v>
      </c>
      <c r="F922" s="1">
        <v>0</v>
      </c>
      <c r="G922" s="1">
        <v>0</v>
      </c>
      <c r="H922" s="1">
        <v>3528.3330000000001</v>
      </c>
      <c r="I922" s="1">
        <v>-4707.9080000000004</v>
      </c>
    </row>
    <row r="923" spans="1:9" hidden="1" x14ac:dyDescent="0.25">
      <c r="A923" s="1" t="s">
        <v>158</v>
      </c>
      <c r="B923" s="1" t="s">
        <v>243</v>
      </c>
      <c r="C923" s="1" t="s">
        <v>10</v>
      </c>
      <c r="D923" s="1">
        <v>639.98</v>
      </c>
      <c r="E923" s="1">
        <v>0</v>
      </c>
      <c r="F923" s="1">
        <v>0</v>
      </c>
      <c r="G923" s="1">
        <v>0</v>
      </c>
      <c r="H923" s="1">
        <v>3812.6080000000002</v>
      </c>
      <c r="I923" s="1">
        <v>-5104.9070000000002</v>
      </c>
    </row>
    <row r="924" spans="1:9" hidden="1" x14ac:dyDescent="0.25">
      <c r="A924" s="1" t="s">
        <v>158</v>
      </c>
      <c r="B924" s="1" t="s">
        <v>244</v>
      </c>
      <c r="C924" s="1" t="s">
        <v>26</v>
      </c>
      <c r="D924" s="1">
        <v>592.74</v>
      </c>
      <c r="E924" s="1">
        <v>0</v>
      </c>
      <c r="F924" s="1">
        <v>0</v>
      </c>
      <c r="G924" s="1">
        <v>0</v>
      </c>
      <c r="H924" s="1">
        <v>3528.31</v>
      </c>
      <c r="I924" s="1">
        <v>-4707.9059999999999</v>
      </c>
    </row>
    <row r="925" spans="1:9" hidden="1" x14ac:dyDescent="0.25">
      <c r="A925" s="1" t="s">
        <v>158</v>
      </c>
      <c r="B925" s="1" t="s">
        <v>244</v>
      </c>
      <c r="C925" s="1" t="s">
        <v>10</v>
      </c>
      <c r="D925" s="1">
        <v>639.98</v>
      </c>
      <c r="E925" s="1">
        <v>0</v>
      </c>
      <c r="F925" s="1">
        <v>0</v>
      </c>
      <c r="G925" s="1">
        <v>0</v>
      </c>
      <c r="H925" s="1">
        <v>3812.5079999999998</v>
      </c>
      <c r="I925" s="1">
        <v>-5104.8940000000002</v>
      </c>
    </row>
    <row r="926" spans="1:9" hidden="1" x14ac:dyDescent="0.25">
      <c r="A926" s="1" t="s">
        <v>158</v>
      </c>
      <c r="B926" s="1" t="s">
        <v>245</v>
      </c>
      <c r="C926" s="1" t="s">
        <v>26</v>
      </c>
      <c r="D926" s="1">
        <v>537.67999999999995</v>
      </c>
      <c r="E926" s="1">
        <v>-311</v>
      </c>
      <c r="F926" s="1">
        <v>0</v>
      </c>
      <c r="G926" s="1">
        <v>1972.922</v>
      </c>
      <c r="H926" s="1">
        <v>3148.0790000000002</v>
      </c>
      <c r="I926" s="1">
        <v>-4635.8950000000004</v>
      </c>
    </row>
    <row r="927" spans="1:9" hidden="1" x14ac:dyDescent="0.25">
      <c r="A927" s="1" t="s">
        <v>158</v>
      </c>
      <c r="B927" s="1" t="s">
        <v>245</v>
      </c>
      <c r="C927" s="1" t="s">
        <v>10</v>
      </c>
      <c r="D927" s="1">
        <v>584.92999999999995</v>
      </c>
      <c r="E927" s="1">
        <v>-311</v>
      </c>
      <c r="F927" s="1">
        <v>0</v>
      </c>
      <c r="G927" s="1">
        <v>1972.922</v>
      </c>
      <c r="H927" s="1">
        <v>3432.6370000000002</v>
      </c>
      <c r="I927" s="1">
        <v>-6035.76</v>
      </c>
    </row>
    <row r="928" spans="1:9" hidden="1" x14ac:dyDescent="0.25">
      <c r="A928" s="1" t="s">
        <v>158</v>
      </c>
      <c r="B928" s="1" t="s">
        <v>246</v>
      </c>
      <c r="C928" s="1" t="s">
        <v>26</v>
      </c>
      <c r="D928" s="1">
        <v>537.67999999999995</v>
      </c>
      <c r="E928" s="1">
        <v>311</v>
      </c>
      <c r="F928" s="1">
        <v>0</v>
      </c>
      <c r="G928" s="1">
        <v>-1972.922</v>
      </c>
      <c r="H928" s="1">
        <v>3147.8629999999998</v>
      </c>
      <c r="I928" s="1">
        <v>-3967.1619999999998</v>
      </c>
    </row>
    <row r="929" spans="1:9" hidden="1" x14ac:dyDescent="0.25">
      <c r="A929" s="1" t="s">
        <v>158</v>
      </c>
      <c r="B929" s="1" t="s">
        <v>246</v>
      </c>
      <c r="C929" s="1" t="s">
        <v>10</v>
      </c>
      <c r="D929" s="1">
        <v>584.92999999999995</v>
      </c>
      <c r="E929" s="1">
        <v>311</v>
      </c>
      <c r="F929" s="1">
        <v>0</v>
      </c>
      <c r="G929" s="1">
        <v>-1972.922</v>
      </c>
      <c r="H929" s="1">
        <v>3431.7</v>
      </c>
      <c r="I929" s="1">
        <v>-3361.451</v>
      </c>
    </row>
    <row r="930" spans="1:9" hidden="1" x14ac:dyDescent="0.25">
      <c r="A930" s="1" t="s">
        <v>158</v>
      </c>
      <c r="B930" s="1" t="s">
        <v>247</v>
      </c>
      <c r="C930" s="1" t="s">
        <v>26</v>
      </c>
      <c r="D930" s="1">
        <v>537.67999999999995</v>
      </c>
      <c r="E930" s="1">
        <v>-311</v>
      </c>
      <c r="F930" s="1">
        <v>0</v>
      </c>
      <c r="G930" s="1">
        <v>1573.183</v>
      </c>
      <c r="H930" s="1">
        <v>3148.09</v>
      </c>
      <c r="I930" s="1">
        <v>-4635.9579999999996</v>
      </c>
    </row>
    <row r="931" spans="1:9" hidden="1" x14ac:dyDescent="0.25">
      <c r="A931" s="1" t="s">
        <v>158</v>
      </c>
      <c r="B931" s="1" t="s">
        <v>247</v>
      </c>
      <c r="C931" s="1" t="s">
        <v>10</v>
      </c>
      <c r="D931" s="1">
        <v>584.92999999999995</v>
      </c>
      <c r="E931" s="1">
        <v>-311</v>
      </c>
      <c r="F931" s="1">
        <v>0</v>
      </c>
      <c r="G931" s="1">
        <v>1573.183</v>
      </c>
      <c r="H931" s="1">
        <v>3432.72</v>
      </c>
      <c r="I931" s="1">
        <v>-6035.9449999999997</v>
      </c>
    </row>
    <row r="932" spans="1:9" hidden="1" x14ac:dyDescent="0.25">
      <c r="A932" s="1" t="s">
        <v>158</v>
      </c>
      <c r="B932" s="1" t="s">
        <v>248</v>
      </c>
      <c r="C932" s="1" t="s">
        <v>26</v>
      </c>
      <c r="D932" s="1">
        <v>537.67999999999995</v>
      </c>
      <c r="E932" s="1">
        <v>311</v>
      </c>
      <c r="F932" s="1">
        <v>0</v>
      </c>
      <c r="G932" s="1">
        <v>-1573.183</v>
      </c>
      <c r="H932" s="1">
        <v>3147.8519999999999</v>
      </c>
      <c r="I932" s="1">
        <v>-3967.1</v>
      </c>
    </row>
    <row r="933" spans="1:9" hidden="1" x14ac:dyDescent="0.25">
      <c r="A933" s="1" t="s">
        <v>158</v>
      </c>
      <c r="B933" s="1" t="s">
        <v>248</v>
      </c>
      <c r="C933" s="1" t="s">
        <v>10</v>
      </c>
      <c r="D933" s="1">
        <v>584.92999999999995</v>
      </c>
      <c r="E933" s="1">
        <v>311</v>
      </c>
      <c r="F933" s="1">
        <v>0</v>
      </c>
      <c r="G933" s="1">
        <v>-1573.183</v>
      </c>
      <c r="H933" s="1">
        <v>3431.6170000000002</v>
      </c>
      <c r="I933" s="1">
        <v>-3361.2660000000001</v>
      </c>
    </row>
    <row r="934" spans="1:9" hidden="1" x14ac:dyDescent="0.25">
      <c r="A934" s="1" t="s">
        <v>158</v>
      </c>
      <c r="B934" s="1" t="s">
        <v>249</v>
      </c>
      <c r="C934" s="1" t="s">
        <v>26</v>
      </c>
      <c r="D934" s="1">
        <v>537.67999999999995</v>
      </c>
      <c r="E934" s="1">
        <v>0</v>
      </c>
      <c r="F934" s="1">
        <v>-311</v>
      </c>
      <c r="G934" s="1">
        <v>-2300.7350000000001</v>
      </c>
      <c r="H934" s="1">
        <v>3482.5929999999998</v>
      </c>
      <c r="I934" s="1">
        <v>-4301.6270000000004</v>
      </c>
    </row>
    <row r="935" spans="1:9" hidden="1" x14ac:dyDescent="0.25">
      <c r="A935" s="1" t="s">
        <v>158</v>
      </c>
      <c r="B935" s="1" t="s">
        <v>249</v>
      </c>
      <c r="C935" s="1" t="s">
        <v>10</v>
      </c>
      <c r="D935" s="1">
        <v>584.92999999999995</v>
      </c>
      <c r="E935" s="1">
        <v>0</v>
      </c>
      <c r="F935" s="1">
        <v>-311</v>
      </c>
      <c r="G935" s="1">
        <v>-2300.7350000000001</v>
      </c>
      <c r="H935" s="1">
        <v>4770.7809999999999</v>
      </c>
      <c r="I935" s="1">
        <v>-4699.0249999999996</v>
      </c>
    </row>
    <row r="936" spans="1:9" hidden="1" x14ac:dyDescent="0.25">
      <c r="A936" s="1" t="s">
        <v>158</v>
      </c>
      <c r="B936" s="1" t="s">
        <v>250</v>
      </c>
      <c r="C936" s="1" t="s">
        <v>26</v>
      </c>
      <c r="D936" s="1">
        <v>537.67999999999995</v>
      </c>
      <c r="E936" s="1">
        <v>0</v>
      </c>
      <c r="F936" s="1">
        <v>311</v>
      </c>
      <c r="G936" s="1">
        <v>2300.7350000000001</v>
      </c>
      <c r="H936" s="1">
        <v>2813.348</v>
      </c>
      <c r="I936" s="1">
        <v>-4301.4309999999996</v>
      </c>
    </row>
    <row r="937" spans="1:9" hidden="1" x14ac:dyDescent="0.25">
      <c r="A937" s="1" t="s">
        <v>158</v>
      </c>
      <c r="B937" s="1" t="s">
        <v>250</v>
      </c>
      <c r="C937" s="1" t="s">
        <v>10</v>
      </c>
      <c r="D937" s="1">
        <v>584.92999999999995</v>
      </c>
      <c r="E937" s="1">
        <v>0</v>
      </c>
      <c r="F937" s="1">
        <v>311</v>
      </c>
      <c r="G937" s="1">
        <v>2300.7350000000001</v>
      </c>
      <c r="H937" s="1">
        <v>2093.556</v>
      </c>
      <c r="I937" s="1">
        <v>-4698.1859999999997</v>
      </c>
    </row>
    <row r="938" spans="1:9" hidden="1" x14ac:dyDescent="0.25">
      <c r="A938" s="1" t="s">
        <v>158</v>
      </c>
      <c r="B938" s="1" t="s">
        <v>251</v>
      </c>
      <c r="C938" s="1" t="s">
        <v>26</v>
      </c>
      <c r="D938" s="1">
        <v>537.67999999999995</v>
      </c>
      <c r="E938" s="1">
        <v>0</v>
      </c>
      <c r="F938" s="1">
        <v>-311</v>
      </c>
      <c r="G938" s="1">
        <v>-2693.36</v>
      </c>
      <c r="H938" s="1">
        <v>3482.6019999999999</v>
      </c>
      <c r="I938" s="1">
        <v>-4301.6899999999996</v>
      </c>
    </row>
    <row r="939" spans="1:9" hidden="1" x14ac:dyDescent="0.25">
      <c r="A939" s="1" t="s">
        <v>158</v>
      </c>
      <c r="B939" s="1" t="s">
        <v>251</v>
      </c>
      <c r="C939" s="1" t="s">
        <v>10</v>
      </c>
      <c r="D939" s="1">
        <v>584.92999999999995</v>
      </c>
      <c r="E939" s="1">
        <v>0</v>
      </c>
      <c r="F939" s="1">
        <v>-311</v>
      </c>
      <c r="G939" s="1">
        <v>-2693.36</v>
      </c>
      <c r="H939" s="1">
        <v>4770.8609999999999</v>
      </c>
      <c r="I939" s="1">
        <v>-4699.2060000000001</v>
      </c>
    </row>
    <row r="940" spans="1:9" hidden="1" x14ac:dyDescent="0.25">
      <c r="A940" s="1" t="s">
        <v>158</v>
      </c>
      <c r="B940" s="1" t="s">
        <v>252</v>
      </c>
      <c r="C940" s="1" t="s">
        <v>26</v>
      </c>
      <c r="D940" s="1">
        <v>537.67999999999995</v>
      </c>
      <c r="E940" s="1">
        <v>0</v>
      </c>
      <c r="F940" s="1">
        <v>311</v>
      </c>
      <c r="G940" s="1">
        <v>2693.36</v>
      </c>
      <c r="H940" s="1">
        <v>2813.3389999999999</v>
      </c>
      <c r="I940" s="1">
        <v>-4301.3680000000004</v>
      </c>
    </row>
    <row r="941" spans="1:9" hidden="1" x14ac:dyDescent="0.25">
      <c r="A941" s="1" t="s">
        <v>158</v>
      </c>
      <c r="B941" s="1" t="s">
        <v>252</v>
      </c>
      <c r="C941" s="1" t="s">
        <v>10</v>
      </c>
      <c r="D941" s="1">
        <v>584.92999999999995</v>
      </c>
      <c r="E941" s="1">
        <v>0</v>
      </c>
      <c r="F941" s="1">
        <v>311</v>
      </c>
      <c r="G941" s="1">
        <v>2693.36</v>
      </c>
      <c r="H941" s="1">
        <v>2093.4760000000001</v>
      </c>
      <c r="I941" s="1">
        <v>-4698.0050000000001</v>
      </c>
    </row>
    <row r="942" spans="1:9" hidden="1" x14ac:dyDescent="0.25">
      <c r="A942" s="1" t="s">
        <v>158</v>
      </c>
      <c r="B942" s="1" t="s">
        <v>253</v>
      </c>
      <c r="C942" s="1" t="s">
        <v>26</v>
      </c>
      <c r="D942" s="1">
        <v>537.67999999999995</v>
      </c>
      <c r="E942" s="1">
        <v>0</v>
      </c>
      <c r="F942" s="1">
        <v>0</v>
      </c>
      <c r="G942" s="1">
        <v>0</v>
      </c>
      <c r="H942" s="1">
        <v>3147.9720000000002</v>
      </c>
      <c r="I942" s="1">
        <v>-4301.5410000000002</v>
      </c>
    </row>
    <row r="943" spans="1:9" hidden="1" x14ac:dyDescent="0.25">
      <c r="A943" s="1" t="s">
        <v>158</v>
      </c>
      <c r="B943" s="1" t="s">
        <v>253</v>
      </c>
      <c r="C943" s="1" t="s">
        <v>10</v>
      </c>
      <c r="D943" s="1">
        <v>584.92999999999995</v>
      </c>
      <c r="E943" s="1">
        <v>0</v>
      </c>
      <c r="F943" s="1">
        <v>0</v>
      </c>
      <c r="G943" s="1">
        <v>0</v>
      </c>
      <c r="H943" s="1">
        <v>3432.1759999999999</v>
      </c>
      <c r="I943" s="1">
        <v>-4698.6580000000004</v>
      </c>
    </row>
    <row r="944" spans="1:9" hidden="1" x14ac:dyDescent="0.25">
      <c r="A944" s="1" t="s">
        <v>158</v>
      </c>
      <c r="B944" s="1" t="s">
        <v>254</v>
      </c>
      <c r="C944" s="1" t="s">
        <v>26</v>
      </c>
      <c r="D944" s="1">
        <v>537.67999999999995</v>
      </c>
      <c r="E944" s="1">
        <v>0</v>
      </c>
      <c r="F944" s="1">
        <v>0</v>
      </c>
      <c r="G944" s="1">
        <v>0</v>
      </c>
      <c r="H944" s="1">
        <v>3147.9690000000001</v>
      </c>
      <c r="I944" s="1">
        <v>-4301.5169999999998</v>
      </c>
    </row>
    <row r="945" spans="1:9" hidden="1" x14ac:dyDescent="0.25">
      <c r="A945" s="1" t="s">
        <v>158</v>
      </c>
      <c r="B945" s="1" t="s">
        <v>254</v>
      </c>
      <c r="C945" s="1" t="s">
        <v>10</v>
      </c>
      <c r="D945" s="1">
        <v>584.92999999999995</v>
      </c>
      <c r="E945" s="1">
        <v>0</v>
      </c>
      <c r="F945" s="1">
        <v>0</v>
      </c>
      <c r="G945" s="1">
        <v>0</v>
      </c>
      <c r="H945" s="1">
        <v>3432.1610000000001</v>
      </c>
      <c r="I945" s="1">
        <v>-4698.5519999999997</v>
      </c>
    </row>
    <row r="946" spans="1:9" hidden="1" x14ac:dyDescent="0.25">
      <c r="A946" s="1" t="s">
        <v>158</v>
      </c>
      <c r="B946" s="1" t="s">
        <v>255</v>
      </c>
      <c r="C946" s="1" t="s">
        <v>26</v>
      </c>
      <c r="D946" s="1">
        <v>537.67999999999995</v>
      </c>
      <c r="E946" s="1">
        <v>0</v>
      </c>
      <c r="F946" s="1">
        <v>0</v>
      </c>
      <c r="G946" s="1">
        <v>0</v>
      </c>
      <c r="H946" s="1">
        <v>3147.982</v>
      </c>
      <c r="I946" s="1">
        <v>-4301.53</v>
      </c>
    </row>
    <row r="947" spans="1:9" hidden="1" x14ac:dyDescent="0.25">
      <c r="A947" s="1" t="s">
        <v>158</v>
      </c>
      <c r="B947" s="1" t="s">
        <v>255</v>
      </c>
      <c r="C947" s="1" t="s">
        <v>10</v>
      </c>
      <c r="D947" s="1">
        <v>584.92999999999995</v>
      </c>
      <c r="E947" s="1">
        <v>0</v>
      </c>
      <c r="F947" s="1">
        <v>0</v>
      </c>
      <c r="G947" s="1">
        <v>0</v>
      </c>
      <c r="H947" s="1">
        <v>3432.2190000000001</v>
      </c>
      <c r="I947" s="1">
        <v>-4698.6109999999999</v>
      </c>
    </row>
    <row r="948" spans="1:9" hidden="1" x14ac:dyDescent="0.25">
      <c r="A948" s="1" t="s">
        <v>158</v>
      </c>
      <c r="B948" s="1" t="s">
        <v>256</v>
      </c>
      <c r="C948" s="1" t="s">
        <v>26</v>
      </c>
      <c r="D948" s="1">
        <v>537.67999999999995</v>
      </c>
      <c r="E948" s="1">
        <v>0</v>
      </c>
      <c r="F948" s="1">
        <v>0</v>
      </c>
      <c r="G948" s="1">
        <v>0</v>
      </c>
      <c r="H948" s="1">
        <v>3147.9589999999998</v>
      </c>
      <c r="I948" s="1">
        <v>-4301.5280000000002</v>
      </c>
    </row>
    <row r="949" spans="1:9" hidden="1" x14ac:dyDescent="0.25">
      <c r="A949" s="1" t="s">
        <v>158</v>
      </c>
      <c r="B949" s="1" t="s">
        <v>256</v>
      </c>
      <c r="C949" s="1" t="s">
        <v>10</v>
      </c>
      <c r="D949" s="1">
        <v>584.92999999999995</v>
      </c>
      <c r="E949" s="1">
        <v>0</v>
      </c>
      <c r="F949" s="1">
        <v>0</v>
      </c>
      <c r="G949" s="1">
        <v>0</v>
      </c>
      <c r="H949" s="1">
        <v>3432.1179999999999</v>
      </c>
      <c r="I949" s="1">
        <v>-4698.5990000000002</v>
      </c>
    </row>
    <row r="950" spans="1:9" hidden="1" x14ac:dyDescent="0.25">
      <c r="A950" s="1" t="s">
        <v>158</v>
      </c>
      <c r="B950" s="1" t="s">
        <v>257</v>
      </c>
      <c r="C950" s="1" t="s">
        <v>26</v>
      </c>
      <c r="D950" s="1">
        <v>268.83999999999997</v>
      </c>
      <c r="E950" s="1">
        <v>-311</v>
      </c>
      <c r="F950" s="1">
        <v>0</v>
      </c>
      <c r="G950" s="1">
        <v>1972.922</v>
      </c>
      <c r="H950" s="1">
        <v>1574.0930000000001</v>
      </c>
      <c r="I950" s="1">
        <v>-2485.1309999999999</v>
      </c>
    </row>
    <row r="951" spans="1:9" hidden="1" x14ac:dyDescent="0.25">
      <c r="A951" s="1" t="s">
        <v>158</v>
      </c>
      <c r="B951" s="1" t="s">
        <v>257</v>
      </c>
      <c r="C951" s="1" t="s">
        <v>10</v>
      </c>
      <c r="D951" s="1">
        <v>292.45999999999998</v>
      </c>
      <c r="E951" s="1">
        <v>-311</v>
      </c>
      <c r="F951" s="1">
        <v>0</v>
      </c>
      <c r="G951" s="1">
        <v>1972.922</v>
      </c>
      <c r="H951" s="1">
        <v>1716.5530000000001</v>
      </c>
      <c r="I951" s="1">
        <v>-3686.4569999999999</v>
      </c>
    </row>
    <row r="952" spans="1:9" hidden="1" x14ac:dyDescent="0.25">
      <c r="A952" s="1" t="s">
        <v>158</v>
      </c>
      <c r="B952" s="1" t="s">
        <v>258</v>
      </c>
      <c r="C952" s="1" t="s">
        <v>26</v>
      </c>
      <c r="D952" s="1">
        <v>268.83999999999997</v>
      </c>
      <c r="E952" s="1">
        <v>311</v>
      </c>
      <c r="F952" s="1">
        <v>0</v>
      </c>
      <c r="G952" s="1">
        <v>-1972.922</v>
      </c>
      <c r="H952" s="1">
        <v>1573.877</v>
      </c>
      <c r="I952" s="1">
        <v>-1816.3979999999999</v>
      </c>
    </row>
    <row r="953" spans="1:9" hidden="1" x14ac:dyDescent="0.25">
      <c r="A953" s="1" t="s">
        <v>158</v>
      </c>
      <c r="B953" s="1" t="s">
        <v>258</v>
      </c>
      <c r="C953" s="1" t="s">
        <v>10</v>
      </c>
      <c r="D953" s="1">
        <v>292.45999999999998</v>
      </c>
      <c r="E953" s="1">
        <v>311</v>
      </c>
      <c r="F953" s="1">
        <v>0</v>
      </c>
      <c r="G953" s="1">
        <v>-1972.922</v>
      </c>
      <c r="H953" s="1">
        <v>1715.616</v>
      </c>
      <c r="I953" s="1">
        <v>-1012.148</v>
      </c>
    </row>
    <row r="954" spans="1:9" hidden="1" x14ac:dyDescent="0.25">
      <c r="A954" s="1" t="s">
        <v>158</v>
      </c>
      <c r="B954" s="1" t="s">
        <v>259</v>
      </c>
      <c r="C954" s="1" t="s">
        <v>26</v>
      </c>
      <c r="D954" s="1">
        <v>268.83999999999997</v>
      </c>
      <c r="E954" s="1">
        <v>-311</v>
      </c>
      <c r="F954" s="1">
        <v>0</v>
      </c>
      <c r="G954" s="1">
        <v>1573.183</v>
      </c>
      <c r="H954" s="1">
        <v>1574.104</v>
      </c>
      <c r="I954" s="1">
        <v>-2485.1930000000002</v>
      </c>
    </row>
    <row r="955" spans="1:9" hidden="1" x14ac:dyDescent="0.25">
      <c r="A955" s="1" t="s">
        <v>158</v>
      </c>
      <c r="B955" s="1" t="s">
        <v>259</v>
      </c>
      <c r="C955" s="1" t="s">
        <v>10</v>
      </c>
      <c r="D955" s="1">
        <v>292.45999999999998</v>
      </c>
      <c r="E955" s="1">
        <v>-311</v>
      </c>
      <c r="F955" s="1">
        <v>0</v>
      </c>
      <c r="G955" s="1">
        <v>1573.183</v>
      </c>
      <c r="H955" s="1">
        <v>1716.635</v>
      </c>
      <c r="I955" s="1">
        <v>-3686.6419999999998</v>
      </c>
    </row>
    <row r="956" spans="1:9" hidden="1" x14ac:dyDescent="0.25">
      <c r="A956" s="1" t="s">
        <v>158</v>
      </c>
      <c r="B956" s="1" t="s">
        <v>260</v>
      </c>
      <c r="C956" s="1" t="s">
        <v>26</v>
      </c>
      <c r="D956" s="1">
        <v>268.83999999999997</v>
      </c>
      <c r="E956" s="1">
        <v>311</v>
      </c>
      <c r="F956" s="1">
        <v>0</v>
      </c>
      <c r="G956" s="1">
        <v>-1573.183</v>
      </c>
      <c r="H956" s="1">
        <v>1573.866</v>
      </c>
      <c r="I956" s="1">
        <v>-1816.335</v>
      </c>
    </row>
    <row r="957" spans="1:9" hidden="1" x14ac:dyDescent="0.25">
      <c r="A957" s="1" t="s">
        <v>158</v>
      </c>
      <c r="B957" s="1" t="s">
        <v>260</v>
      </c>
      <c r="C957" s="1" t="s">
        <v>10</v>
      </c>
      <c r="D957" s="1">
        <v>292.45999999999998</v>
      </c>
      <c r="E957" s="1">
        <v>311</v>
      </c>
      <c r="F957" s="1">
        <v>0</v>
      </c>
      <c r="G957" s="1">
        <v>-1573.183</v>
      </c>
      <c r="H957" s="1">
        <v>1715.5329999999999</v>
      </c>
      <c r="I957" s="1">
        <v>-1011.963</v>
      </c>
    </row>
    <row r="958" spans="1:9" hidden="1" x14ac:dyDescent="0.25">
      <c r="A958" s="1" t="s">
        <v>158</v>
      </c>
      <c r="B958" s="1" t="s">
        <v>261</v>
      </c>
      <c r="C958" s="1" t="s">
        <v>26</v>
      </c>
      <c r="D958" s="1">
        <v>268.83999999999997</v>
      </c>
      <c r="E958" s="1">
        <v>0</v>
      </c>
      <c r="F958" s="1">
        <v>-311</v>
      </c>
      <c r="G958" s="1">
        <v>-2300.7350000000001</v>
      </c>
      <c r="H958" s="1">
        <v>1908.6079999999999</v>
      </c>
      <c r="I958" s="1">
        <v>-2150.8620000000001</v>
      </c>
    </row>
    <row r="959" spans="1:9" hidden="1" x14ac:dyDescent="0.25">
      <c r="A959" s="1" t="s">
        <v>158</v>
      </c>
      <c r="B959" s="1" t="s">
        <v>261</v>
      </c>
      <c r="C959" s="1" t="s">
        <v>10</v>
      </c>
      <c r="D959" s="1">
        <v>292.45999999999998</v>
      </c>
      <c r="E959" s="1">
        <v>0</v>
      </c>
      <c r="F959" s="1">
        <v>-311</v>
      </c>
      <c r="G959" s="1">
        <v>-2300.7350000000001</v>
      </c>
      <c r="H959" s="1">
        <v>3054.6970000000001</v>
      </c>
      <c r="I959" s="1">
        <v>-2349.7220000000002</v>
      </c>
    </row>
    <row r="960" spans="1:9" hidden="1" x14ac:dyDescent="0.25">
      <c r="A960" s="1" t="s">
        <v>158</v>
      </c>
      <c r="B960" s="1" t="s">
        <v>262</v>
      </c>
      <c r="C960" s="1" t="s">
        <v>26</v>
      </c>
      <c r="D960" s="1">
        <v>268.83999999999997</v>
      </c>
      <c r="E960" s="1">
        <v>0</v>
      </c>
      <c r="F960" s="1">
        <v>311</v>
      </c>
      <c r="G960" s="1">
        <v>2300.7350000000001</v>
      </c>
      <c r="H960" s="1">
        <v>1239.3630000000001</v>
      </c>
      <c r="I960" s="1">
        <v>-2150.6660000000002</v>
      </c>
    </row>
    <row r="961" spans="1:9" hidden="1" x14ac:dyDescent="0.25">
      <c r="A961" s="1" t="s">
        <v>158</v>
      </c>
      <c r="B961" s="1" t="s">
        <v>262</v>
      </c>
      <c r="C961" s="1" t="s">
        <v>10</v>
      </c>
      <c r="D961" s="1">
        <v>292.45999999999998</v>
      </c>
      <c r="E961" s="1">
        <v>0</v>
      </c>
      <c r="F961" s="1">
        <v>311</v>
      </c>
      <c r="G961" s="1">
        <v>2300.7350000000001</v>
      </c>
      <c r="H961" s="1">
        <v>377.47199999999998</v>
      </c>
      <c r="I961" s="1">
        <v>-2348.8829999999998</v>
      </c>
    </row>
    <row r="962" spans="1:9" hidden="1" x14ac:dyDescent="0.25">
      <c r="A962" s="1" t="s">
        <v>158</v>
      </c>
      <c r="B962" s="1" t="s">
        <v>263</v>
      </c>
      <c r="C962" s="1" t="s">
        <v>26</v>
      </c>
      <c r="D962" s="1">
        <v>268.83999999999997</v>
      </c>
      <c r="E962" s="1">
        <v>0</v>
      </c>
      <c r="F962" s="1">
        <v>-311</v>
      </c>
      <c r="G962" s="1">
        <v>-2693.36</v>
      </c>
      <c r="H962" s="1">
        <v>1908.617</v>
      </c>
      <c r="I962" s="1">
        <v>-2150.9250000000002</v>
      </c>
    </row>
    <row r="963" spans="1:9" hidden="1" x14ac:dyDescent="0.25">
      <c r="A963" s="1" t="s">
        <v>158</v>
      </c>
      <c r="B963" s="1" t="s">
        <v>263</v>
      </c>
      <c r="C963" s="1" t="s">
        <v>10</v>
      </c>
      <c r="D963" s="1">
        <v>292.45999999999998</v>
      </c>
      <c r="E963" s="1">
        <v>0</v>
      </c>
      <c r="F963" s="1">
        <v>-311</v>
      </c>
      <c r="G963" s="1">
        <v>-2693.36</v>
      </c>
      <c r="H963" s="1">
        <v>3054.777</v>
      </c>
      <c r="I963" s="1">
        <v>-2349.9029999999998</v>
      </c>
    </row>
    <row r="964" spans="1:9" hidden="1" x14ac:dyDescent="0.25">
      <c r="A964" s="1" t="s">
        <v>158</v>
      </c>
      <c r="B964" s="1" t="s">
        <v>264</v>
      </c>
      <c r="C964" s="1" t="s">
        <v>26</v>
      </c>
      <c r="D964" s="1">
        <v>268.83999999999997</v>
      </c>
      <c r="E964" s="1">
        <v>0</v>
      </c>
      <c r="F964" s="1">
        <v>311</v>
      </c>
      <c r="G964" s="1">
        <v>2693.36</v>
      </c>
      <c r="H964" s="1">
        <v>1239.354</v>
      </c>
      <c r="I964" s="1">
        <v>-2150.6030000000001</v>
      </c>
    </row>
    <row r="965" spans="1:9" hidden="1" x14ac:dyDescent="0.25">
      <c r="A965" s="1" t="s">
        <v>158</v>
      </c>
      <c r="B965" s="1" t="s">
        <v>264</v>
      </c>
      <c r="C965" s="1" t="s">
        <v>10</v>
      </c>
      <c r="D965" s="1">
        <v>292.45999999999998</v>
      </c>
      <c r="E965" s="1">
        <v>0</v>
      </c>
      <c r="F965" s="1">
        <v>311</v>
      </c>
      <c r="G965" s="1">
        <v>2693.36</v>
      </c>
      <c r="H965" s="1">
        <v>377.392</v>
      </c>
      <c r="I965" s="1">
        <v>-2348.703</v>
      </c>
    </row>
    <row r="966" spans="1:9" hidden="1" x14ac:dyDescent="0.25">
      <c r="A966" s="1" t="s">
        <v>158</v>
      </c>
      <c r="B966" s="1" t="s">
        <v>265</v>
      </c>
      <c r="C966" s="1" t="s">
        <v>26</v>
      </c>
      <c r="D966" s="1">
        <v>268.83999999999997</v>
      </c>
      <c r="E966" s="1">
        <v>0</v>
      </c>
      <c r="F966" s="1">
        <v>0</v>
      </c>
      <c r="G966" s="1">
        <v>0</v>
      </c>
      <c r="H966" s="1">
        <v>1573.9870000000001</v>
      </c>
      <c r="I966" s="1">
        <v>-2150.7759999999998</v>
      </c>
    </row>
    <row r="967" spans="1:9" hidden="1" x14ac:dyDescent="0.25">
      <c r="A967" s="1" t="s">
        <v>158</v>
      </c>
      <c r="B967" s="1" t="s">
        <v>265</v>
      </c>
      <c r="C967" s="1" t="s">
        <v>10</v>
      </c>
      <c r="D967" s="1">
        <v>292.45999999999998</v>
      </c>
      <c r="E967" s="1">
        <v>0</v>
      </c>
      <c r="F967" s="1">
        <v>0</v>
      </c>
      <c r="G967" s="1">
        <v>0</v>
      </c>
      <c r="H967" s="1">
        <v>1716.0909999999999</v>
      </c>
      <c r="I967" s="1">
        <v>-2349.3560000000002</v>
      </c>
    </row>
    <row r="968" spans="1:9" hidden="1" x14ac:dyDescent="0.25">
      <c r="A968" s="1" t="s">
        <v>158</v>
      </c>
      <c r="B968" s="1" t="s">
        <v>266</v>
      </c>
      <c r="C968" s="1" t="s">
        <v>26</v>
      </c>
      <c r="D968" s="1">
        <v>268.83999999999997</v>
      </c>
      <c r="E968" s="1">
        <v>0</v>
      </c>
      <c r="F968" s="1">
        <v>0</v>
      </c>
      <c r="G968" s="1">
        <v>0</v>
      </c>
      <c r="H968" s="1">
        <v>1573.9839999999999</v>
      </c>
      <c r="I968" s="1">
        <v>-2150.7530000000002</v>
      </c>
    </row>
    <row r="969" spans="1:9" hidden="1" x14ac:dyDescent="0.25">
      <c r="A969" s="1" t="s">
        <v>158</v>
      </c>
      <c r="B969" s="1" t="s">
        <v>266</v>
      </c>
      <c r="C969" s="1" t="s">
        <v>10</v>
      </c>
      <c r="D969" s="1">
        <v>292.45999999999998</v>
      </c>
      <c r="E969" s="1">
        <v>0</v>
      </c>
      <c r="F969" s="1">
        <v>0</v>
      </c>
      <c r="G969" s="1">
        <v>0</v>
      </c>
      <c r="H969" s="1">
        <v>1716.077</v>
      </c>
      <c r="I969" s="1">
        <v>-2349.25</v>
      </c>
    </row>
    <row r="970" spans="1:9" hidden="1" x14ac:dyDescent="0.25">
      <c r="A970" s="1" t="s">
        <v>158</v>
      </c>
      <c r="B970" s="1" t="s">
        <v>267</v>
      </c>
      <c r="C970" s="1" t="s">
        <v>26</v>
      </c>
      <c r="D970" s="1">
        <v>268.83999999999997</v>
      </c>
      <c r="E970" s="1">
        <v>0</v>
      </c>
      <c r="F970" s="1">
        <v>0</v>
      </c>
      <c r="G970" s="1">
        <v>0</v>
      </c>
      <c r="H970" s="1">
        <v>1573.9970000000001</v>
      </c>
      <c r="I970" s="1">
        <v>-2150.7660000000001</v>
      </c>
    </row>
    <row r="971" spans="1:9" hidden="1" x14ac:dyDescent="0.25">
      <c r="A971" s="1" t="s">
        <v>158</v>
      </c>
      <c r="B971" s="1" t="s">
        <v>267</v>
      </c>
      <c r="C971" s="1" t="s">
        <v>10</v>
      </c>
      <c r="D971" s="1">
        <v>292.45999999999998</v>
      </c>
      <c r="E971" s="1">
        <v>0</v>
      </c>
      <c r="F971" s="1">
        <v>0</v>
      </c>
      <c r="G971" s="1">
        <v>0</v>
      </c>
      <c r="H971" s="1">
        <v>1716.135</v>
      </c>
      <c r="I971" s="1">
        <v>-2349.3090000000002</v>
      </c>
    </row>
    <row r="972" spans="1:9" hidden="1" x14ac:dyDescent="0.25">
      <c r="A972" s="1" t="s">
        <v>158</v>
      </c>
      <c r="B972" s="1" t="s">
        <v>268</v>
      </c>
      <c r="C972" s="1" t="s">
        <v>26</v>
      </c>
      <c r="D972" s="1">
        <v>268.83999999999997</v>
      </c>
      <c r="E972" s="1">
        <v>0</v>
      </c>
      <c r="F972" s="1">
        <v>0</v>
      </c>
      <c r="G972" s="1">
        <v>0</v>
      </c>
      <c r="H972" s="1">
        <v>1573.9739999999999</v>
      </c>
      <c r="I972" s="1">
        <v>-2150.7629999999999</v>
      </c>
    </row>
    <row r="973" spans="1:9" hidden="1" x14ac:dyDescent="0.25">
      <c r="A973" s="1" t="s">
        <v>158</v>
      </c>
      <c r="B973" s="1" t="s">
        <v>268</v>
      </c>
      <c r="C973" s="1" t="s">
        <v>10</v>
      </c>
      <c r="D973" s="1">
        <v>292.45999999999998</v>
      </c>
      <c r="E973" s="1">
        <v>0</v>
      </c>
      <c r="F973" s="1">
        <v>0</v>
      </c>
      <c r="G973" s="1">
        <v>0</v>
      </c>
      <c r="H973" s="1">
        <v>1716.0340000000001</v>
      </c>
      <c r="I973" s="1">
        <v>-2349.297</v>
      </c>
    </row>
    <row r="974" spans="1:9" hidden="1" x14ac:dyDescent="0.25">
      <c r="A974" s="1" t="s">
        <v>158</v>
      </c>
      <c r="B974" s="1" t="s">
        <v>269</v>
      </c>
      <c r="C974" s="1" t="s">
        <v>26</v>
      </c>
      <c r="D974" s="1">
        <v>592.74</v>
      </c>
      <c r="E974" s="1">
        <v>257.62</v>
      </c>
      <c r="F974" s="1">
        <v>57.34</v>
      </c>
      <c r="G974" s="1">
        <v>1915.269</v>
      </c>
      <c r="H974" s="1">
        <v>3586.8380000000002</v>
      </c>
      <c r="I974" s="1">
        <v>-4409.3130000000001</v>
      </c>
    </row>
    <row r="975" spans="1:9" hidden="1" x14ac:dyDescent="0.25">
      <c r="A975" s="1" t="s">
        <v>158</v>
      </c>
      <c r="B975" s="1" t="s">
        <v>269</v>
      </c>
      <c r="C975" s="1" t="s">
        <v>10</v>
      </c>
      <c r="D975" s="1">
        <v>639.98</v>
      </c>
      <c r="E975" s="1">
        <v>257.62</v>
      </c>
      <c r="F975" s="1">
        <v>57.34</v>
      </c>
      <c r="G975" s="1">
        <v>1915.269</v>
      </c>
      <c r="H975" s="1">
        <v>4054.5459999999998</v>
      </c>
      <c r="I975" s="1">
        <v>-3992.694</v>
      </c>
    </row>
    <row r="976" spans="1:9" hidden="1" x14ac:dyDescent="0.25">
      <c r="A976" s="1" t="s">
        <v>158</v>
      </c>
      <c r="B976" s="1" t="s">
        <v>270</v>
      </c>
      <c r="C976" s="1" t="s">
        <v>26</v>
      </c>
      <c r="D976" s="1">
        <v>592.74</v>
      </c>
      <c r="E976" s="1">
        <v>-257.62</v>
      </c>
      <c r="F976" s="1">
        <v>-57.34</v>
      </c>
      <c r="G976" s="1">
        <v>-1915.269</v>
      </c>
      <c r="H976" s="1">
        <v>3469.8049999999998</v>
      </c>
      <c r="I976" s="1">
        <v>-5006.5020000000004</v>
      </c>
    </row>
    <row r="977" spans="1:9" hidden="1" x14ac:dyDescent="0.25">
      <c r="A977" s="1" t="s">
        <v>158</v>
      </c>
      <c r="B977" s="1" t="s">
        <v>270</v>
      </c>
      <c r="C977" s="1" t="s">
        <v>10</v>
      </c>
      <c r="D977" s="1">
        <v>639.98</v>
      </c>
      <c r="E977" s="1">
        <v>-257.62</v>
      </c>
      <c r="F977" s="1">
        <v>-57.34</v>
      </c>
      <c r="G977" s="1">
        <v>-1915.269</v>
      </c>
      <c r="H977" s="1">
        <v>3570.5709999999999</v>
      </c>
      <c r="I977" s="1">
        <v>-6217.107</v>
      </c>
    </row>
    <row r="978" spans="1:9" hidden="1" x14ac:dyDescent="0.25">
      <c r="A978" s="1" t="s">
        <v>158</v>
      </c>
      <c r="B978" s="1" t="s">
        <v>271</v>
      </c>
      <c r="C978" s="1" t="s">
        <v>26</v>
      </c>
      <c r="D978" s="1">
        <v>592.74</v>
      </c>
      <c r="E978" s="1">
        <v>56.12</v>
      </c>
      <c r="F978" s="1">
        <v>255.65</v>
      </c>
      <c r="G978" s="1">
        <v>2086.5070000000001</v>
      </c>
      <c r="H978" s="1">
        <v>3824.5990000000002</v>
      </c>
      <c r="I978" s="1">
        <v>-4648.8509999999997</v>
      </c>
    </row>
    <row r="979" spans="1:9" hidden="1" x14ac:dyDescent="0.25">
      <c r="A979" s="1" t="s">
        <v>158</v>
      </c>
      <c r="B979" s="1" t="s">
        <v>271</v>
      </c>
      <c r="C979" s="1" t="s">
        <v>10</v>
      </c>
      <c r="D979" s="1">
        <v>639.98</v>
      </c>
      <c r="E979" s="1">
        <v>56.12</v>
      </c>
      <c r="F979" s="1">
        <v>255.65</v>
      </c>
      <c r="G979" s="1">
        <v>2086.5070000000001</v>
      </c>
      <c r="H979" s="1">
        <v>4913.9830000000002</v>
      </c>
      <c r="I979" s="1">
        <v>-4868.527</v>
      </c>
    </row>
    <row r="980" spans="1:9" hidden="1" x14ac:dyDescent="0.25">
      <c r="A980" s="1" t="s">
        <v>158</v>
      </c>
      <c r="B980" s="1" t="s">
        <v>272</v>
      </c>
      <c r="C980" s="1" t="s">
        <v>26</v>
      </c>
      <c r="D980" s="1">
        <v>592.74</v>
      </c>
      <c r="E980" s="1">
        <v>-56.12</v>
      </c>
      <c r="F980" s="1">
        <v>-255.65</v>
      </c>
      <c r="G980" s="1">
        <v>-2086.5070000000001</v>
      </c>
      <c r="H980" s="1">
        <v>3232.0439999999999</v>
      </c>
      <c r="I980" s="1">
        <v>-4766.9639999999999</v>
      </c>
    </row>
    <row r="981" spans="1:9" hidden="1" x14ac:dyDescent="0.25">
      <c r="A981" s="1" t="s">
        <v>158</v>
      </c>
      <c r="B981" s="1" t="s">
        <v>272</v>
      </c>
      <c r="C981" s="1" t="s">
        <v>10</v>
      </c>
      <c r="D981" s="1">
        <v>639.98</v>
      </c>
      <c r="E981" s="1">
        <v>-56.12</v>
      </c>
      <c r="F981" s="1">
        <v>-255.65</v>
      </c>
      <c r="G981" s="1">
        <v>-2086.5070000000001</v>
      </c>
      <c r="H981" s="1">
        <v>2711.134</v>
      </c>
      <c r="I981" s="1">
        <v>-5341.2740000000003</v>
      </c>
    </row>
    <row r="982" spans="1:9" hidden="1" x14ac:dyDescent="0.25">
      <c r="A982" s="1" t="s">
        <v>158</v>
      </c>
      <c r="B982" s="1" t="s">
        <v>273</v>
      </c>
      <c r="C982" s="1" t="s">
        <v>26</v>
      </c>
      <c r="D982" s="1">
        <v>268.83999999999997</v>
      </c>
      <c r="E982" s="1">
        <v>257.62</v>
      </c>
      <c r="F982" s="1">
        <v>57.34</v>
      </c>
      <c r="G982" s="1">
        <v>1915.269</v>
      </c>
      <c r="H982" s="1">
        <v>1632.502</v>
      </c>
      <c r="I982" s="1">
        <v>-1852.17</v>
      </c>
    </row>
    <row r="983" spans="1:9" hidden="1" x14ac:dyDescent="0.25">
      <c r="A983" s="1" t="s">
        <v>158</v>
      </c>
      <c r="B983" s="1" t="s">
        <v>273</v>
      </c>
      <c r="C983" s="1" t="s">
        <v>10</v>
      </c>
      <c r="D983" s="1">
        <v>292.45999999999998</v>
      </c>
      <c r="E983" s="1">
        <v>257.62</v>
      </c>
      <c r="F983" s="1">
        <v>57.34</v>
      </c>
      <c r="G983" s="1">
        <v>1915.269</v>
      </c>
      <c r="H983" s="1">
        <v>1958.0719999999999</v>
      </c>
      <c r="I983" s="1">
        <v>-1237.096</v>
      </c>
    </row>
    <row r="984" spans="1:9" hidden="1" x14ac:dyDescent="0.25">
      <c r="A984" s="1" t="s">
        <v>158</v>
      </c>
      <c r="B984" s="1" t="s">
        <v>274</v>
      </c>
      <c r="C984" s="1" t="s">
        <v>26</v>
      </c>
      <c r="D984" s="1">
        <v>268.83999999999997</v>
      </c>
      <c r="E984" s="1">
        <v>-257.62</v>
      </c>
      <c r="F984" s="1">
        <v>-57.34</v>
      </c>
      <c r="G984" s="1">
        <v>-1915.269</v>
      </c>
      <c r="H984" s="1">
        <v>1515.4690000000001</v>
      </c>
      <c r="I984" s="1">
        <v>-2449.3589999999999</v>
      </c>
    </row>
    <row r="985" spans="1:9" hidden="1" x14ac:dyDescent="0.25">
      <c r="A985" s="1" t="s">
        <v>158</v>
      </c>
      <c r="B985" s="1" t="s">
        <v>274</v>
      </c>
      <c r="C985" s="1" t="s">
        <v>10</v>
      </c>
      <c r="D985" s="1">
        <v>292.45999999999998</v>
      </c>
      <c r="E985" s="1">
        <v>-257.62</v>
      </c>
      <c r="F985" s="1">
        <v>-57.34</v>
      </c>
      <c r="G985" s="1">
        <v>-1915.269</v>
      </c>
      <c r="H985" s="1">
        <v>1474.097</v>
      </c>
      <c r="I985" s="1">
        <v>-3461.509</v>
      </c>
    </row>
    <row r="986" spans="1:9" hidden="1" x14ac:dyDescent="0.25">
      <c r="A986" s="1" t="s">
        <v>158</v>
      </c>
      <c r="B986" s="1" t="s">
        <v>275</v>
      </c>
      <c r="C986" s="1" t="s">
        <v>26</v>
      </c>
      <c r="D986" s="1">
        <v>268.83999999999997</v>
      </c>
      <c r="E986" s="1">
        <v>56.12</v>
      </c>
      <c r="F986" s="1">
        <v>255.65</v>
      </c>
      <c r="G986" s="1">
        <v>2086.5070000000001</v>
      </c>
      <c r="H986" s="1">
        <v>1870.2629999999999</v>
      </c>
      <c r="I986" s="1">
        <v>-2091.7080000000001</v>
      </c>
    </row>
    <row r="987" spans="1:9" hidden="1" x14ac:dyDescent="0.25">
      <c r="A987" s="1" t="s">
        <v>158</v>
      </c>
      <c r="B987" s="1" t="s">
        <v>275</v>
      </c>
      <c r="C987" s="1" t="s">
        <v>10</v>
      </c>
      <c r="D987" s="1">
        <v>292.45999999999998</v>
      </c>
      <c r="E987" s="1">
        <v>56.12</v>
      </c>
      <c r="F987" s="1">
        <v>255.65</v>
      </c>
      <c r="G987" s="1">
        <v>2086.5070000000001</v>
      </c>
      <c r="H987" s="1">
        <v>2817.509</v>
      </c>
      <c r="I987" s="1">
        <v>-2112.9299999999998</v>
      </c>
    </row>
    <row r="988" spans="1:9" hidden="1" x14ac:dyDescent="0.25">
      <c r="A988" s="1" t="s">
        <v>158</v>
      </c>
      <c r="B988" s="1" t="s">
        <v>276</v>
      </c>
      <c r="C988" s="1" t="s">
        <v>26</v>
      </c>
      <c r="D988" s="1">
        <v>268.83999999999997</v>
      </c>
      <c r="E988" s="1">
        <v>-56.12</v>
      </c>
      <c r="F988" s="1">
        <v>-255.65</v>
      </c>
      <c r="G988" s="1">
        <v>-2086.5070000000001</v>
      </c>
      <c r="H988" s="1">
        <v>1277.7080000000001</v>
      </c>
      <c r="I988" s="1">
        <v>-2209.8209999999999</v>
      </c>
    </row>
    <row r="989" spans="1:9" hidden="1" x14ac:dyDescent="0.25">
      <c r="A989" s="1" t="s">
        <v>158</v>
      </c>
      <c r="B989" s="1" t="s">
        <v>276</v>
      </c>
      <c r="C989" s="1" t="s">
        <v>10</v>
      </c>
      <c r="D989" s="1">
        <v>292.45999999999998</v>
      </c>
      <c r="E989" s="1">
        <v>-56.12</v>
      </c>
      <c r="F989" s="1">
        <v>-255.65</v>
      </c>
      <c r="G989" s="1">
        <v>-2086.5070000000001</v>
      </c>
      <c r="H989" s="1">
        <v>614.66</v>
      </c>
      <c r="I989" s="1">
        <v>-2585.6759999999999</v>
      </c>
    </row>
    <row r="990" spans="1:9" hidden="1" x14ac:dyDescent="0.25">
      <c r="A990" s="1" t="s">
        <v>159</v>
      </c>
      <c r="B990" s="1" t="s">
        <v>9</v>
      </c>
      <c r="C990" s="1" t="s">
        <v>26</v>
      </c>
      <c r="D990" s="1">
        <v>582.39</v>
      </c>
      <c r="E990" s="1">
        <v>0</v>
      </c>
      <c r="F990" s="1">
        <v>0</v>
      </c>
      <c r="G990" s="1">
        <v>0</v>
      </c>
      <c r="H990" s="1">
        <v>3868.5340000000001</v>
      </c>
      <c r="I990" s="1">
        <v>-4472.8670000000002</v>
      </c>
    </row>
    <row r="991" spans="1:9" hidden="1" x14ac:dyDescent="0.25">
      <c r="A991" s="1" t="s">
        <v>159</v>
      </c>
      <c r="B991" s="1" t="s">
        <v>9</v>
      </c>
      <c r="C991" s="1" t="s">
        <v>10</v>
      </c>
      <c r="D991" s="1">
        <v>613.07000000000005</v>
      </c>
      <c r="E991" s="1">
        <v>0</v>
      </c>
      <c r="F991" s="1">
        <v>0</v>
      </c>
      <c r="G991" s="1">
        <v>0</v>
      </c>
      <c r="H991" s="1">
        <v>4053.0770000000002</v>
      </c>
      <c r="I991" s="1">
        <v>-4730.4539999999997</v>
      </c>
    </row>
    <row r="992" spans="1:9" hidden="1" x14ac:dyDescent="0.25">
      <c r="A992" s="1" t="s">
        <v>159</v>
      </c>
      <c r="B992" s="1" t="s">
        <v>27</v>
      </c>
      <c r="C992" s="1" t="s">
        <v>26</v>
      </c>
      <c r="D992" s="1">
        <v>176.69</v>
      </c>
      <c r="E992" s="1">
        <v>0</v>
      </c>
      <c r="F992" s="1">
        <v>0</v>
      </c>
      <c r="G992" s="1">
        <v>0</v>
      </c>
      <c r="H992" s="1">
        <v>1317.299</v>
      </c>
      <c r="I992" s="1">
        <v>-1285.9349999999999</v>
      </c>
    </row>
    <row r="993" spans="1:9" hidden="1" x14ac:dyDescent="0.25">
      <c r="A993" s="1" t="s">
        <v>159</v>
      </c>
      <c r="B993" s="1" t="s">
        <v>27</v>
      </c>
      <c r="C993" s="1" t="s">
        <v>10</v>
      </c>
      <c r="D993" s="1">
        <v>176.69</v>
      </c>
      <c r="E993" s="1">
        <v>0</v>
      </c>
      <c r="F993" s="1">
        <v>0</v>
      </c>
      <c r="G993" s="1">
        <v>0</v>
      </c>
      <c r="H993" s="1">
        <v>1317.4169999999999</v>
      </c>
      <c r="I993" s="1">
        <v>-1285.6890000000001</v>
      </c>
    </row>
    <row r="994" spans="1:9" hidden="1" x14ac:dyDescent="0.25">
      <c r="A994" s="1" t="s">
        <v>159</v>
      </c>
      <c r="B994" s="1" t="s">
        <v>21</v>
      </c>
      <c r="C994" s="1" t="s">
        <v>26</v>
      </c>
      <c r="D994" s="1">
        <v>0</v>
      </c>
      <c r="E994" s="1">
        <v>-280.33</v>
      </c>
      <c r="F994" s="1">
        <v>0</v>
      </c>
      <c r="G994" s="1">
        <v>1986.431</v>
      </c>
      <c r="H994" s="1">
        <v>0.28399999999999997</v>
      </c>
      <c r="I994" s="1">
        <v>-810.39700000000005</v>
      </c>
    </row>
    <row r="995" spans="1:9" hidden="1" x14ac:dyDescent="0.25">
      <c r="A995" s="1" t="s">
        <v>159</v>
      </c>
      <c r="B995" s="1" t="s">
        <v>21</v>
      </c>
      <c r="C995" s="1" t="s">
        <v>10</v>
      </c>
      <c r="D995" s="1">
        <v>0</v>
      </c>
      <c r="E995" s="1">
        <v>-280.33</v>
      </c>
      <c r="F995" s="1">
        <v>0</v>
      </c>
      <c r="G995" s="1">
        <v>1986.431</v>
      </c>
      <c r="H995" s="1">
        <v>0.63400000000000001</v>
      </c>
      <c r="I995" s="1">
        <v>-1716.451</v>
      </c>
    </row>
    <row r="996" spans="1:9" hidden="1" x14ac:dyDescent="0.25">
      <c r="A996" s="1" t="s">
        <v>159</v>
      </c>
      <c r="B996" s="1" t="s">
        <v>22</v>
      </c>
      <c r="C996" s="1" t="s">
        <v>26</v>
      </c>
      <c r="D996" s="1">
        <v>0</v>
      </c>
      <c r="E996" s="1">
        <v>-280.33</v>
      </c>
      <c r="F996" s="1">
        <v>0</v>
      </c>
      <c r="G996" s="1">
        <v>1601.807</v>
      </c>
      <c r="H996" s="1">
        <v>0.33400000000000002</v>
      </c>
      <c r="I996" s="1">
        <v>-810.50900000000001</v>
      </c>
    </row>
    <row r="997" spans="1:9" hidden="1" x14ac:dyDescent="0.25">
      <c r="A997" s="1" t="s">
        <v>159</v>
      </c>
      <c r="B997" s="1" t="s">
        <v>22</v>
      </c>
      <c r="C997" s="1" t="s">
        <v>10</v>
      </c>
      <c r="D997" s="1">
        <v>0</v>
      </c>
      <c r="E997" s="1">
        <v>-280.33</v>
      </c>
      <c r="F997" s="1">
        <v>0</v>
      </c>
      <c r="G997" s="1">
        <v>1601.807</v>
      </c>
      <c r="H997" s="1">
        <v>0.71899999999999997</v>
      </c>
      <c r="I997" s="1">
        <v>-1716.6179999999999</v>
      </c>
    </row>
    <row r="998" spans="1:9" hidden="1" x14ac:dyDescent="0.25">
      <c r="A998" s="1" t="s">
        <v>159</v>
      </c>
      <c r="B998" s="1" t="s">
        <v>24</v>
      </c>
      <c r="C998" s="1" t="s">
        <v>26</v>
      </c>
      <c r="D998" s="1">
        <v>0</v>
      </c>
      <c r="E998" s="1">
        <v>0</v>
      </c>
      <c r="F998" s="1">
        <v>-280.33</v>
      </c>
      <c r="G998" s="1">
        <v>-1993.3969999999999</v>
      </c>
      <c r="H998" s="1">
        <v>811.28</v>
      </c>
      <c r="I998" s="1">
        <v>-0.254</v>
      </c>
    </row>
    <row r="999" spans="1:9" hidden="1" x14ac:dyDescent="0.25">
      <c r="A999" s="1" t="s">
        <v>159</v>
      </c>
      <c r="B999" s="1" t="s">
        <v>24</v>
      </c>
      <c r="C999" s="1" t="s">
        <v>10</v>
      </c>
      <c r="D999" s="1">
        <v>0</v>
      </c>
      <c r="E999" s="1">
        <v>0</v>
      </c>
      <c r="F999" s="1">
        <v>-280.33</v>
      </c>
      <c r="G999" s="1">
        <v>-1993.3969999999999</v>
      </c>
      <c r="H999" s="1">
        <v>1719.259</v>
      </c>
      <c r="I999" s="1">
        <v>-0.57399999999999995</v>
      </c>
    </row>
    <row r="1000" spans="1:9" hidden="1" x14ac:dyDescent="0.25">
      <c r="A1000" s="1" t="s">
        <v>159</v>
      </c>
      <c r="B1000" s="1" t="s">
        <v>23</v>
      </c>
      <c r="C1000" s="1" t="s">
        <v>26</v>
      </c>
      <c r="D1000" s="1">
        <v>0</v>
      </c>
      <c r="E1000" s="1">
        <v>0</v>
      </c>
      <c r="F1000" s="1">
        <v>-280.33</v>
      </c>
      <c r="G1000" s="1">
        <v>-2354.422</v>
      </c>
      <c r="H1000" s="1">
        <v>811.32899999999995</v>
      </c>
      <c r="I1000" s="1">
        <v>-0.36399999999999999</v>
      </c>
    </row>
    <row r="1001" spans="1:9" hidden="1" x14ac:dyDescent="0.25">
      <c r="A1001" s="1" t="s">
        <v>159</v>
      </c>
      <c r="B1001" s="1" t="s">
        <v>23</v>
      </c>
      <c r="C1001" s="1" t="s">
        <v>10</v>
      </c>
      <c r="D1001" s="1">
        <v>0</v>
      </c>
      <c r="E1001" s="1">
        <v>0</v>
      </c>
      <c r="F1001" s="1">
        <v>-280.33</v>
      </c>
      <c r="G1001" s="1">
        <v>-2354.422</v>
      </c>
      <c r="H1001" s="1">
        <v>1719.3420000000001</v>
      </c>
      <c r="I1001" s="1">
        <v>-0.73499999999999999</v>
      </c>
    </row>
    <row r="1002" spans="1:9" hidden="1" x14ac:dyDescent="0.25">
      <c r="A1002" s="1" t="s">
        <v>159</v>
      </c>
      <c r="B1002" s="1" t="s">
        <v>28</v>
      </c>
      <c r="C1002" s="1" t="s">
        <v>26</v>
      </c>
      <c r="D1002" s="1">
        <v>0</v>
      </c>
      <c r="E1002" s="1">
        <v>0</v>
      </c>
      <c r="F1002" s="1">
        <v>0</v>
      </c>
      <c r="G1002" s="1">
        <v>0</v>
      </c>
      <c r="H1002" s="1">
        <v>0</v>
      </c>
      <c r="I1002" s="1">
        <v>0</v>
      </c>
    </row>
    <row r="1003" spans="1:9" hidden="1" x14ac:dyDescent="0.25">
      <c r="A1003" s="1" t="s">
        <v>159</v>
      </c>
      <c r="B1003" s="1" t="s">
        <v>28</v>
      </c>
      <c r="C1003" s="1" t="s">
        <v>10</v>
      </c>
      <c r="D1003" s="1">
        <v>0</v>
      </c>
      <c r="E1003" s="1">
        <v>0</v>
      </c>
      <c r="F1003" s="1">
        <v>0</v>
      </c>
      <c r="G1003" s="1">
        <v>0</v>
      </c>
      <c r="H1003" s="1">
        <v>0</v>
      </c>
      <c r="I1003" s="1">
        <v>0</v>
      </c>
    </row>
    <row r="1004" spans="1:9" hidden="1" x14ac:dyDescent="0.25">
      <c r="A1004" s="1" t="s">
        <v>159</v>
      </c>
      <c r="B1004" s="1" t="s">
        <v>29</v>
      </c>
      <c r="C1004" s="1" t="s">
        <v>26</v>
      </c>
      <c r="D1004" s="1">
        <v>0</v>
      </c>
      <c r="E1004" s="1">
        <v>0</v>
      </c>
      <c r="F1004" s="1">
        <v>0</v>
      </c>
      <c r="G1004" s="1">
        <v>0</v>
      </c>
      <c r="H1004" s="1">
        <v>0</v>
      </c>
      <c r="I1004" s="1">
        <v>0</v>
      </c>
    </row>
    <row r="1005" spans="1:9" hidden="1" x14ac:dyDescent="0.25">
      <c r="A1005" s="1" t="s">
        <v>159</v>
      </c>
      <c r="B1005" s="1" t="s">
        <v>29</v>
      </c>
      <c r="C1005" s="1" t="s">
        <v>10</v>
      </c>
      <c r="D1005" s="1">
        <v>0</v>
      </c>
      <c r="E1005" s="1">
        <v>0</v>
      </c>
      <c r="F1005" s="1">
        <v>0</v>
      </c>
      <c r="G1005" s="1">
        <v>0</v>
      </c>
      <c r="H1005" s="1">
        <v>0</v>
      </c>
      <c r="I1005" s="1">
        <v>0</v>
      </c>
    </row>
    <row r="1006" spans="1:9" hidden="1" x14ac:dyDescent="0.25">
      <c r="A1006" s="1" t="s">
        <v>159</v>
      </c>
      <c r="B1006" s="1" t="s">
        <v>30</v>
      </c>
      <c r="C1006" s="1" t="s">
        <v>26</v>
      </c>
      <c r="D1006" s="1">
        <v>0</v>
      </c>
      <c r="E1006" s="1">
        <v>0</v>
      </c>
      <c r="F1006" s="1">
        <v>0</v>
      </c>
      <c r="G1006" s="1">
        <v>0</v>
      </c>
      <c r="H1006" s="1">
        <v>4.0000000000000001E-3</v>
      </c>
      <c r="I1006" s="1">
        <v>-3.2000000000000001E-2</v>
      </c>
    </row>
    <row r="1007" spans="1:9" hidden="1" x14ac:dyDescent="0.25">
      <c r="A1007" s="1" t="s">
        <v>159</v>
      </c>
      <c r="B1007" s="1" t="s">
        <v>30</v>
      </c>
      <c r="C1007" s="1" t="s">
        <v>10</v>
      </c>
      <c r="D1007" s="1">
        <v>0</v>
      </c>
      <c r="E1007" s="1">
        <v>0</v>
      </c>
      <c r="F1007" s="1">
        <v>0</v>
      </c>
      <c r="G1007" s="1">
        <v>0</v>
      </c>
      <c r="H1007" s="1">
        <v>0.01</v>
      </c>
      <c r="I1007" s="1">
        <v>-7.2999999999999995E-2</v>
      </c>
    </row>
    <row r="1008" spans="1:9" hidden="1" x14ac:dyDescent="0.25">
      <c r="A1008" s="1" t="s">
        <v>159</v>
      </c>
      <c r="B1008" s="1" t="s">
        <v>31</v>
      </c>
      <c r="C1008" s="1" t="s">
        <v>26</v>
      </c>
      <c r="D1008" s="1">
        <v>0</v>
      </c>
      <c r="E1008" s="1">
        <v>0</v>
      </c>
      <c r="F1008" s="1">
        <v>0</v>
      </c>
      <c r="G1008" s="1">
        <v>0</v>
      </c>
      <c r="H1008" s="1">
        <v>0.03</v>
      </c>
      <c r="I1008" s="1">
        <v>-4.0000000000000001E-3</v>
      </c>
    </row>
    <row r="1009" spans="1:9" hidden="1" x14ac:dyDescent="0.25">
      <c r="A1009" s="1" t="s">
        <v>159</v>
      </c>
      <c r="B1009" s="1" t="s">
        <v>31</v>
      </c>
      <c r="C1009" s="1" t="s">
        <v>10</v>
      </c>
      <c r="D1009" s="1">
        <v>0</v>
      </c>
      <c r="E1009" s="1">
        <v>0</v>
      </c>
      <c r="F1009" s="1">
        <v>0</v>
      </c>
      <c r="G1009" s="1">
        <v>0</v>
      </c>
      <c r="H1009" s="1">
        <v>6.9000000000000006E-2</v>
      </c>
      <c r="I1009" s="1">
        <v>-8.9999999999999993E-3</v>
      </c>
    </row>
    <row r="1010" spans="1:9" hidden="1" x14ac:dyDescent="0.25">
      <c r="A1010" s="1" t="s">
        <v>159</v>
      </c>
      <c r="B1010" s="1" t="s">
        <v>11</v>
      </c>
      <c r="C1010" s="1" t="s">
        <v>26</v>
      </c>
      <c r="D1010" s="1">
        <v>0</v>
      </c>
      <c r="E1010" s="1">
        <v>231.38</v>
      </c>
      <c r="F1010" s="1">
        <v>53.21</v>
      </c>
      <c r="G1010" s="1">
        <v>1897.3</v>
      </c>
      <c r="H1010" s="1">
        <v>146.65899999999999</v>
      </c>
      <c r="I1010" s="1">
        <v>674.06399999999996</v>
      </c>
    </row>
    <row r="1011" spans="1:9" hidden="1" x14ac:dyDescent="0.25">
      <c r="A1011" s="1" t="s">
        <v>159</v>
      </c>
      <c r="B1011" s="1" t="s">
        <v>11</v>
      </c>
      <c r="C1011" s="1" t="s">
        <v>10</v>
      </c>
      <c r="D1011" s="1">
        <v>0</v>
      </c>
      <c r="E1011" s="1">
        <v>231.38</v>
      </c>
      <c r="F1011" s="1">
        <v>53.21</v>
      </c>
      <c r="G1011" s="1">
        <v>1897.3</v>
      </c>
      <c r="H1011" s="1">
        <v>317.59399999999999</v>
      </c>
      <c r="I1011" s="1">
        <v>1412.6179999999999</v>
      </c>
    </row>
    <row r="1012" spans="1:9" hidden="1" x14ac:dyDescent="0.25">
      <c r="A1012" s="1" t="s">
        <v>159</v>
      </c>
      <c r="B1012" s="1" t="s">
        <v>12</v>
      </c>
      <c r="C1012" s="1" t="s">
        <v>26</v>
      </c>
      <c r="D1012" s="1">
        <v>0</v>
      </c>
      <c r="E1012" s="1">
        <v>51.13</v>
      </c>
      <c r="F1012" s="1">
        <v>229.84</v>
      </c>
      <c r="G1012" s="1">
        <v>1791.7059999999999</v>
      </c>
      <c r="H1012" s="1">
        <v>667.53</v>
      </c>
      <c r="I1012" s="1">
        <v>143.256</v>
      </c>
    </row>
    <row r="1013" spans="1:9" hidden="1" x14ac:dyDescent="0.25">
      <c r="A1013" s="1" t="s">
        <v>159</v>
      </c>
      <c r="B1013" s="1" t="s">
        <v>12</v>
      </c>
      <c r="C1013" s="1" t="s">
        <v>10</v>
      </c>
      <c r="D1013" s="1">
        <v>0</v>
      </c>
      <c r="E1013" s="1">
        <v>51.13</v>
      </c>
      <c r="F1013" s="1">
        <v>229.84</v>
      </c>
      <c r="G1013" s="1">
        <v>1791.7059999999999</v>
      </c>
      <c r="H1013" s="1">
        <v>1401.8030000000001</v>
      </c>
      <c r="I1013" s="1">
        <v>308.38400000000001</v>
      </c>
    </row>
    <row r="1014" spans="1:9" hidden="1" x14ac:dyDescent="0.25">
      <c r="A1014" s="1" t="s">
        <v>159</v>
      </c>
      <c r="B1014" s="1" t="s">
        <v>13</v>
      </c>
      <c r="C1014" s="1" t="s">
        <v>26</v>
      </c>
      <c r="D1014" s="1">
        <v>102.27</v>
      </c>
      <c r="E1014" s="1">
        <v>0</v>
      </c>
      <c r="F1014" s="1">
        <v>0</v>
      </c>
      <c r="G1014" s="1">
        <v>0</v>
      </c>
      <c r="H1014" s="1">
        <v>679.31500000000005</v>
      </c>
      <c r="I1014" s="1">
        <v>-785.43499999999995</v>
      </c>
    </row>
    <row r="1015" spans="1:9" hidden="1" x14ac:dyDescent="0.25">
      <c r="A1015" s="1" t="s">
        <v>159</v>
      </c>
      <c r="B1015" s="1" t="s">
        <v>13</v>
      </c>
      <c r="C1015" s="1" t="s">
        <v>10</v>
      </c>
      <c r="D1015" s="1">
        <v>107.65</v>
      </c>
      <c r="E1015" s="1">
        <v>0</v>
      </c>
      <c r="F1015" s="1">
        <v>0</v>
      </c>
      <c r="G1015" s="1">
        <v>0</v>
      </c>
      <c r="H1015" s="1">
        <v>711.72</v>
      </c>
      <c r="I1015" s="1">
        <v>-830.66800000000001</v>
      </c>
    </row>
    <row r="1016" spans="1:9" hidden="1" x14ac:dyDescent="0.25">
      <c r="A1016" s="1" t="s">
        <v>159</v>
      </c>
      <c r="B1016" s="1" t="s">
        <v>32</v>
      </c>
      <c r="C1016" s="1" t="s">
        <v>26</v>
      </c>
      <c r="D1016" s="1">
        <v>815.35</v>
      </c>
      <c r="E1016" s="1">
        <v>0</v>
      </c>
      <c r="F1016" s="1">
        <v>0</v>
      </c>
      <c r="G1016" s="1">
        <v>0</v>
      </c>
      <c r="H1016" s="1">
        <v>5415.9470000000001</v>
      </c>
      <c r="I1016" s="1">
        <v>-6262.0129999999999</v>
      </c>
    </row>
    <row r="1017" spans="1:9" hidden="1" x14ac:dyDescent="0.25">
      <c r="A1017" s="1" t="s">
        <v>159</v>
      </c>
      <c r="B1017" s="1" t="s">
        <v>32</v>
      </c>
      <c r="C1017" s="1" t="s">
        <v>10</v>
      </c>
      <c r="D1017" s="1">
        <v>858.3</v>
      </c>
      <c r="E1017" s="1">
        <v>0</v>
      </c>
      <c r="F1017" s="1">
        <v>0</v>
      </c>
      <c r="G1017" s="1">
        <v>0</v>
      </c>
      <c r="H1017" s="1">
        <v>5674.3069999999998</v>
      </c>
      <c r="I1017" s="1">
        <v>-6622.6360000000004</v>
      </c>
    </row>
    <row r="1018" spans="1:9" hidden="1" x14ac:dyDescent="0.25">
      <c r="A1018" s="1" t="s">
        <v>159</v>
      </c>
      <c r="B1018" s="1" t="s">
        <v>33</v>
      </c>
      <c r="C1018" s="1" t="s">
        <v>26</v>
      </c>
      <c r="D1018" s="1">
        <v>981.57</v>
      </c>
      <c r="E1018" s="1">
        <v>0</v>
      </c>
      <c r="F1018" s="1">
        <v>0</v>
      </c>
      <c r="G1018" s="1">
        <v>0</v>
      </c>
      <c r="H1018" s="1">
        <v>6749.9189999999999</v>
      </c>
      <c r="I1018" s="1">
        <v>-7424.9359999999997</v>
      </c>
    </row>
    <row r="1019" spans="1:9" hidden="1" x14ac:dyDescent="0.25">
      <c r="A1019" s="1" t="s">
        <v>159</v>
      </c>
      <c r="B1019" s="1" t="s">
        <v>33</v>
      </c>
      <c r="C1019" s="1" t="s">
        <v>10</v>
      </c>
      <c r="D1019" s="1">
        <v>1018.38</v>
      </c>
      <c r="E1019" s="1">
        <v>0</v>
      </c>
      <c r="F1019" s="1">
        <v>0</v>
      </c>
      <c r="G1019" s="1">
        <v>0</v>
      </c>
      <c r="H1019" s="1">
        <v>6971.5590000000002</v>
      </c>
      <c r="I1019" s="1">
        <v>-7733.6469999999999</v>
      </c>
    </row>
    <row r="1020" spans="1:9" hidden="1" x14ac:dyDescent="0.25">
      <c r="A1020" s="1" t="s">
        <v>159</v>
      </c>
      <c r="B1020" s="1" t="s">
        <v>34</v>
      </c>
      <c r="C1020" s="1" t="s">
        <v>26</v>
      </c>
      <c r="D1020" s="1">
        <v>787.22</v>
      </c>
      <c r="E1020" s="1">
        <v>0</v>
      </c>
      <c r="F1020" s="1">
        <v>0</v>
      </c>
      <c r="G1020" s="1">
        <v>0</v>
      </c>
      <c r="H1020" s="1">
        <v>5300.89</v>
      </c>
      <c r="I1020" s="1">
        <v>-6010.4080000000004</v>
      </c>
    </row>
    <row r="1021" spans="1:9" hidden="1" x14ac:dyDescent="0.25">
      <c r="A1021" s="1" t="s">
        <v>159</v>
      </c>
      <c r="B1021" s="1" t="s">
        <v>34</v>
      </c>
      <c r="C1021" s="1" t="s">
        <v>10</v>
      </c>
      <c r="D1021" s="1">
        <v>824.03</v>
      </c>
      <c r="E1021" s="1">
        <v>0</v>
      </c>
      <c r="F1021" s="1">
        <v>0</v>
      </c>
      <c r="G1021" s="1">
        <v>0</v>
      </c>
      <c r="H1021" s="1">
        <v>5522.4009999999998</v>
      </c>
      <c r="I1021" s="1">
        <v>-6319.39</v>
      </c>
    </row>
    <row r="1022" spans="1:9" hidden="1" x14ac:dyDescent="0.25">
      <c r="A1022" s="1" t="s">
        <v>159</v>
      </c>
      <c r="B1022" s="1" t="s">
        <v>35</v>
      </c>
      <c r="C1022" s="1" t="s">
        <v>26</v>
      </c>
      <c r="D1022" s="1">
        <v>817.9</v>
      </c>
      <c r="E1022" s="1">
        <v>-280.33</v>
      </c>
      <c r="F1022" s="1">
        <v>0</v>
      </c>
      <c r="G1022" s="1">
        <v>1986.431</v>
      </c>
      <c r="H1022" s="1">
        <v>5504.9719999999998</v>
      </c>
      <c r="I1022" s="1">
        <v>-7056.4669999999996</v>
      </c>
    </row>
    <row r="1023" spans="1:9" hidden="1" x14ac:dyDescent="0.25">
      <c r="A1023" s="1" t="s">
        <v>159</v>
      </c>
      <c r="B1023" s="1" t="s">
        <v>35</v>
      </c>
      <c r="C1023" s="1" t="s">
        <v>10</v>
      </c>
      <c r="D1023" s="1">
        <v>856.32</v>
      </c>
      <c r="E1023" s="1">
        <v>-280.33</v>
      </c>
      <c r="F1023" s="1">
        <v>0</v>
      </c>
      <c r="G1023" s="1">
        <v>1986.431</v>
      </c>
      <c r="H1023" s="1">
        <v>5736.56</v>
      </c>
      <c r="I1023" s="1">
        <v>-8285.1139999999996</v>
      </c>
    </row>
    <row r="1024" spans="1:9" hidden="1" x14ac:dyDescent="0.25">
      <c r="A1024" s="1" t="s">
        <v>159</v>
      </c>
      <c r="B1024" s="1" t="s">
        <v>36</v>
      </c>
      <c r="C1024" s="1" t="s">
        <v>26</v>
      </c>
      <c r="D1024" s="1">
        <v>817.9</v>
      </c>
      <c r="E1024" s="1">
        <v>-280.33</v>
      </c>
      <c r="F1024" s="1">
        <v>0</v>
      </c>
      <c r="G1024" s="1">
        <v>1601.807</v>
      </c>
      <c r="H1024" s="1">
        <v>5505.0230000000001</v>
      </c>
      <c r="I1024" s="1">
        <v>-7056.5789999999997</v>
      </c>
    </row>
    <row r="1025" spans="1:9" hidden="1" x14ac:dyDescent="0.25">
      <c r="A1025" s="1" t="s">
        <v>159</v>
      </c>
      <c r="B1025" s="1" t="s">
        <v>36</v>
      </c>
      <c r="C1025" s="1" t="s">
        <v>10</v>
      </c>
      <c r="D1025" s="1">
        <v>856.32</v>
      </c>
      <c r="E1025" s="1">
        <v>-280.33</v>
      </c>
      <c r="F1025" s="1">
        <v>0</v>
      </c>
      <c r="G1025" s="1">
        <v>1601.807</v>
      </c>
      <c r="H1025" s="1">
        <v>5736.6459999999997</v>
      </c>
      <c r="I1025" s="1">
        <v>-8285.2800000000007</v>
      </c>
    </row>
    <row r="1026" spans="1:9" hidden="1" x14ac:dyDescent="0.25">
      <c r="A1026" s="1" t="s">
        <v>159</v>
      </c>
      <c r="B1026" s="1" t="s">
        <v>37</v>
      </c>
      <c r="C1026" s="1" t="s">
        <v>26</v>
      </c>
      <c r="D1026" s="1">
        <v>817.9</v>
      </c>
      <c r="E1026" s="1">
        <v>280.33</v>
      </c>
      <c r="F1026" s="1">
        <v>0</v>
      </c>
      <c r="G1026" s="1">
        <v>-1986.431</v>
      </c>
      <c r="H1026" s="1">
        <v>5504.3959999999997</v>
      </c>
      <c r="I1026" s="1">
        <v>-5435.6090000000004</v>
      </c>
    </row>
    <row r="1027" spans="1:9" hidden="1" x14ac:dyDescent="0.25">
      <c r="A1027" s="1" t="s">
        <v>159</v>
      </c>
      <c r="B1027" s="1" t="s">
        <v>37</v>
      </c>
      <c r="C1027" s="1" t="s">
        <v>10</v>
      </c>
      <c r="D1027" s="1">
        <v>856.32</v>
      </c>
      <c r="E1027" s="1">
        <v>280.33</v>
      </c>
      <c r="F1027" s="1">
        <v>0</v>
      </c>
      <c r="G1027" s="1">
        <v>-1986.431</v>
      </c>
      <c r="H1027" s="1">
        <v>5735.2730000000001</v>
      </c>
      <c r="I1027" s="1">
        <v>-4852.0659999999998</v>
      </c>
    </row>
    <row r="1028" spans="1:9" hidden="1" x14ac:dyDescent="0.25">
      <c r="A1028" s="1" t="s">
        <v>159</v>
      </c>
      <c r="B1028" s="1" t="s">
        <v>38</v>
      </c>
      <c r="C1028" s="1" t="s">
        <v>26</v>
      </c>
      <c r="D1028" s="1">
        <v>817.9</v>
      </c>
      <c r="E1028" s="1">
        <v>280.33</v>
      </c>
      <c r="F1028" s="1">
        <v>0</v>
      </c>
      <c r="G1028" s="1">
        <v>-1601.807</v>
      </c>
      <c r="H1028" s="1">
        <v>5504.3459999999995</v>
      </c>
      <c r="I1028" s="1">
        <v>-5435.4970000000003</v>
      </c>
    </row>
    <row r="1029" spans="1:9" hidden="1" x14ac:dyDescent="0.25">
      <c r="A1029" s="1" t="s">
        <v>159</v>
      </c>
      <c r="B1029" s="1" t="s">
        <v>38</v>
      </c>
      <c r="C1029" s="1" t="s">
        <v>10</v>
      </c>
      <c r="D1029" s="1">
        <v>856.32</v>
      </c>
      <c r="E1029" s="1">
        <v>280.33</v>
      </c>
      <c r="F1029" s="1">
        <v>0</v>
      </c>
      <c r="G1029" s="1">
        <v>-1601.807</v>
      </c>
      <c r="H1029" s="1">
        <v>5735.1869999999999</v>
      </c>
      <c r="I1029" s="1">
        <v>-4851.8990000000003</v>
      </c>
    </row>
    <row r="1030" spans="1:9" hidden="1" x14ac:dyDescent="0.25">
      <c r="A1030" s="1" t="s">
        <v>159</v>
      </c>
      <c r="B1030" s="1" t="s">
        <v>39</v>
      </c>
      <c r="C1030" s="1" t="s">
        <v>26</v>
      </c>
      <c r="D1030" s="1">
        <v>817.9</v>
      </c>
      <c r="E1030" s="1">
        <v>0</v>
      </c>
      <c r="F1030" s="1">
        <v>-280.33</v>
      </c>
      <c r="G1030" s="1">
        <v>-2354.422</v>
      </c>
      <c r="H1030" s="1">
        <v>6316.0429999999997</v>
      </c>
      <c r="I1030" s="1">
        <v>-6246.4059999999999</v>
      </c>
    </row>
    <row r="1031" spans="1:9" hidden="1" x14ac:dyDescent="0.25">
      <c r="A1031" s="1" t="s">
        <v>159</v>
      </c>
      <c r="B1031" s="1" t="s">
        <v>39</v>
      </c>
      <c r="C1031" s="1" t="s">
        <v>10</v>
      </c>
      <c r="D1031" s="1">
        <v>856.32</v>
      </c>
      <c r="E1031" s="1">
        <v>0</v>
      </c>
      <c r="F1031" s="1">
        <v>-280.33</v>
      </c>
      <c r="G1031" s="1">
        <v>-2354.422</v>
      </c>
      <c r="H1031" s="1">
        <v>7455.3270000000002</v>
      </c>
      <c r="I1031" s="1">
        <v>-6569.3329999999996</v>
      </c>
    </row>
    <row r="1032" spans="1:9" hidden="1" x14ac:dyDescent="0.25">
      <c r="A1032" s="1" t="s">
        <v>159</v>
      </c>
      <c r="B1032" s="1" t="s">
        <v>40</v>
      </c>
      <c r="C1032" s="1" t="s">
        <v>26</v>
      </c>
      <c r="D1032" s="1">
        <v>817.9</v>
      </c>
      <c r="E1032" s="1">
        <v>0</v>
      </c>
      <c r="F1032" s="1">
        <v>-280.33</v>
      </c>
      <c r="G1032" s="1">
        <v>-1993.3969999999999</v>
      </c>
      <c r="H1032" s="1">
        <v>6315.9949999999999</v>
      </c>
      <c r="I1032" s="1">
        <v>-6246.2960000000003</v>
      </c>
    </row>
    <row r="1033" spans="1:9" hidden="1" x14ac:dyDescent="0.25">
      <c r="A1033" s="1" t="s">
        <v>159</v>
      </c>
      <c r="B1033" s="1" t="s">
        <v>40</v>
      </c>
      <c r="C1033" s="1" t="s">
        <v>10</v>
      </c>
      <c r="D1033" s="1">
        <v>856.32</v>
      </c>
      <c r="E1033" s="1">
        <v>0</v>
      </c>
      <c r="F1033" s="1">
        <v>-280.33</v>
      </c>
      <c r="G1033" s="1">
        <v>-1993.3969999999999</v>
      </c>
      <c r="H1033" s="1">
        <v>7455.2449999999999</v>
      </c>
      <c r="I1033" s="1">
        <v>-6569.1729999999998</v>
      </c>
    </row>
    <row r="1034" spans="1:9" hidden="1" x14ac:dyDescent="0.25">
      <c r="A1034" s="1" t="s">
        <v>159</v>
      </c>
      <c r="B1034" s="1" t="s">
        <v>41</v>
      </c>
      <c r="C1034" s="1" t="s">
        <v>26</v>
      </c>
      <c r="D1034" s="1">
        <v>817.9</v>
      </c>
      <c r="E1034" s="1">
        <v>0</v>
      </c>
      <c r="F1034" s="1">
        <v>280.33</v>
      </c>
      <c r="G1034" s="1">
        <v>2354.422</v>
      </c>
      <c r="H1034" s="1">
        <v>4693.3249999999998</v>
      </c>
      <c r="I1034" s="1">
        <v>-6245.6710000000003</v>
      </c>
    </row>
    <row r="1035" spans="1:9" hidden="1" x14ac:dyDescent="0.25">
      <c r="A1035" s="1" t="s">
        <v>159</v>
      </c>
      <c r="B1035" s="1" t="s">
        <v>41</v>
      </c>
      <c r="C1035" s="1" t="s">
        <v>10</v>
      </c>
      <c r="D1035" s="1">
        <v>856.32</v>
      </c>
      <c r="E1035" s="1">
        <v>0</v>
      </c>
      <c r="F1035" s="1">
        <v>280.33</v>
      </c>
      <c r="G1035" s="1">
        <v>2354.422</v>
      </c>
      <c r="H1035" s="1">
        <v>4016.5059999999999</v>
      </c>
      <c r="I1035" s="1">
        <v>-6567.8459999999995</v>
      </c>
    </row>
    <row r="1036" spans="1:9" hidden="1" x14ac:dyDescent="0.25">
      <c r="A1036" s="1" t="s">
        <v>159</v>
      </c>
      <c r="B1036" s="1" t="s">
        <v>42</v>
      </c>
      <c r="C1036" s="1" t="s">
        <v>26</v>
      </c>
      <c r="D1036" s="1">
        <v>817.9</v>
      </c>
      <c r="E1036" s="1">
        <v>0</v>
      </c>
      <c r="F1036" s="1">
        <v>280.33</v>
      </c>
      <c r="G1036" s="1">
        <v>1993.3969999999999</v>
      </c>
      <c r="H1036" s="1">
        <v>4693.3739999999998</v>
      </c>
      <c r="I1036" s="1">
        <v>-6245.78</v>
      </c>
    </row>
    <row r="1037" spans="1:9" hidden="1" x14ac:dyDescent="0.25">
      <c r="A1037" s="1" t="s">
        <v>159</v>
      </c>
      <c r="B1037" s="1" t="s">
        <v>42</v>
      </c>
      <c r="C1037" s="1" t="s">
        <v>10</v>
      </c>
      <c r="D1037" s="1">
        <v>856.32</v>
      </c>
      <c r="E1037" s="1">
        <v>0</v>
      </c>
      <c r="F1037" s="1">
        <v>280.33</v>
      </c>
      <c r="G1037" s="1">
        <v>1993.3969999999999</v>
      </c>
      <c r="H1037" s="1">
        <v>4016.5889999999999</v>
      </c>
      <c r="I1037" s="1">
        <v>-6568.0069999999996</v>
      </c>
    </row>
    <row r="1038" spans="1:9" hidden="1" x14ac:dyDescent="0.25">
      <c r="A1038" s="1" t="s">
        <v>159</v>
      </c>
      <c r="B1038" s="1" t="s">
        <v>43</v>
      </c>
      <c r="C1038" s="1" t="s">
        <v>26</v>
      </c>
      <c r="D1038" s="1">
        <v>756.54</v>
      </c>
      <c r="E1038" s="1">
        <v>-280.33</v>
      </c>
      <c r="F1038" s="1">
        <v>0</v>
      </c>
      <c r="G1038" s="1">
        <v>1986.431</v>
      </c>
      <c r="H1038" s="1">
        <v>5097.384</v>
      </c>
      <c r="I1038" s="1">
        <v>-6585.2060000000001</v>
      </c>
    </row>
    <row r="1039" spans="1:9" hidden="1" x14ac:dyDescent="0.25">
      <c r="A1039" s="1" t="s">
        <v>159</v>
      </c>
      <c r="B1039" s="1" t="s">
        <v>43</v>
      </c>
      <c r="C1039" s="1" t="s">
        <v>10</v>
      </c>
      <c r="D1039" s="1">
        <v>791.73</v>
      </c>
      <c r="E1039" s="1">
        <v>-280.33</v>
      </c>
      <c r="F1039" s="1">
        <v>0</v>
      </c>
      <c r="G1039" s="1">
        <v>1986.431</v>
      </c>
      <c r="H1039" s="1">
        <v>5309.5280000000002</v>
      </c>
      <c r="I1039" s="1">
        <v>-7786.7139999999999</v>
      </c>
    </row>
    <row r="1040" spans="1:9" hidden="1" x14ac:dyDescent="0.25">
      <c r="A1040" s="1" t="s">
        <v>159</v>
      </c>
      <c r="B1040" s="1" t="s">
        <v>44</v>
      </c>
      <c r="C1040" s="1" t="s">
        <v>26</v>
      </c>
      <c r="D1040" s="1">
        <v>756.54</v>
      </c>
      <c r="E1040" s="1">
        <v>-280.33</v>
      </c>
      <c r="F1040" s="1">
        <v>0</v>
      </c>
      <c r="G1040" s="1">
        <v>1601.807</v>
      </c>
      <c r="H1040" s="1">
        <v>5097.4340000000002</v>
      </c>
      <c r="I1040" s="1">
        <v>-6585.3180000000002</v>
      </c>
    </row>
    <row r="1041" spans="1:9" hidden="1" x14ac:dyDescent="0.25">
      <c r="A1041" s="1" t="s">
        <v>159</v>
      </c>
      <c r="B1041" s="1" t="s">
        <v>44</v>
      </c>
      <c r="C1041" s="1" t="s">
        <v>10</v>
      </c>
      <c r="D1041" s="1">
        <v>791.73</v>
      </c>
      <c r="E1041" s="1">
        <v>-280.33</v>
      </c>
      <c r="F1041" s="1">
        <v>0</v>
      </c>
      <c r="G1041" s="1">
        <v>1601.807</v>
      </c>
      <c r="H1041" s="1">
        <v>5309.6139999999996</v>
      </c>
      <c r="I1041" s="1">
        <v>-7786.88</v>
      </c>
    </row>
    <row r="1042" spans="1:9" hidden="1" x14ac:dyDescent="0.25">
      <c r="A1042" s="1" t="s">
        <v>159</v>
      </c>
      <c r="B1042" s="1" t="s">
        <v>45</v>
      </c>
      <c r="C1042" s="1" t="s">
        <v>26</v>
      </c>
      <c r="D1042" s="1">
        <v>756.54</v>
      </c>
      <c r="E1042" s="1">
        <v>280.33</v>
      </c>
      <c r="F1042" s="1">
        <v>0</v>
      </c>
      <c r="G1042" s="1">
        <v>-1986.431</v>
      </c>
      <c r="H1042" s="1">
        <v>5096.8069999999998</v>
      </c>
      <c r="I1042" s="1">
        <v>-4964.348</v>
      </c>
    </row>
    <row r="1043" spans="1:9" hidden="1" x14ac:dyDescent="0.25">
      <c r="A1043" s="1" t="s">
        <v>159</v>
      </c>
      <c r="B1043" s="1" t="s">
        <v>45</v>
      </c>
      <c r="C1043" s="1" t="s">
        <v>10</v>
      </c>
      <c r="D1043" s="1">
        <v>791.73</v>
      </c>
      <c r="E1043" s="1">
        <v>280.33</v>
      </c>
      <c r="F1043" s="1">
        <v>0</v>
      </c>
      <c r="G1043" s="1">
        <v>-1986.431</v>
      </c>
      <c r="H1043" s="1">
        <v>5308.241</v>
      </c>
      <c r="I1043" s="1">
        <v>-4353.665</v>
      </c>
    </row>
    <row r="1044" spans="1:9" hidden="1" x14ac:dyDescent="0.25">
      <c r="A1044" s="1" t="s">
        <v>159</v>
      </c>
      <c r="B1044" s="1" t="s">
        <v>46</v>
      </c>
      <c r="C1044" s="1" t="s">
        <v>26</v>
      </c>
      <c r="D1044" s="1">
        <v>756.54</v>
      </c>
      <c r="E1044" s="1">
        <v>280.33</v>
      </c>
      <c r="F1044" s="1">
        <v>0</v>
      </c>
      <c r="G1044" s="1">
        <v>-1601.807</v>
      </c>
      <c r="H1044" s="1">
        <v>5096.7569999999996</v>
      </c>
      <c r="I1044" s="1">
        <v>-4964.2359999999999</v>
      </c>
    </row>
    <row r="1045" spans="1:9" hidden="1" x14ac:dyDescent="0.25">
      <c r="A1045" s="1" t="s">
        <v>159</v>
      </c>
      <c r="B1045" s="1" t="s">
        <v>46</v>
      </c>
      <c r="C1045" s="1" t="s">
        <v>10</v>
      </c>
      <c r="D1045" s="1">
        <v>791.73</v>
      </c>
      <c r="E1045" s="1">
        <v>280.33</v>
      </c>
      <c r="F1045" s="1">
        <v>0</v>
      </c>
      <c r="G1045" s="1">
        <v>-1601.807</v>
      </c>
      <c r="H1045" s="1">
        <v>5308.1549999999997</v>
      </c>
      <c r="I1045" s="1">
        <v>-4353.4989999999998</v>
      </c>
    </row>
    <row r="1046" spans="1:9" hidden="1" x14ac:dyDescent="0.25">
      <c r="A1046" s="1" t="s">
        <v>159</v>
      </c>
      <c r="B1046" s="1" t="s">
        <v>47</v>
      </c>
      <c r="C1046" s="1" t="s">
        <v>26</v>
      </c>
      <c r="D1046" s="1">
        <v>756.54</v>
      </c>
      <c r="E1046" s="1">
        <v>0</v>
      </c>
      <c r="F1046" s="1">
        <v>-280.33</v>
      </c>
      <c r="G1046" s="1">
        <v>-2354.422</v>
      </c>
      <c r="H1046" s="1">
        <v>5908.4549999999999</v>
      </c>
      <c r="I1046" s="1">
        <v>-5775.1440000000002</v>
      </c>
    </row>
    <row r="1047" spans="1:9" hidden="1" x14ac:dyDescent="0.25">
      <c r="A1047" s="1" t="s">
        <v>159</v>
      </c>
      <c r="B1047" s="1" t="s">
        <v>47</v>
      </c>
      <c r="C1047" s="1" t="s">
        <v>10</v>
      </c>
      <c r="D1047" s="1">
        <v>791.73</v>
      </c>
      <c r="E1047" s="1">
        <v>0</v>
      </c>
      <c r="F1047" s="1">
        <v>-280.33</v>
      </c>
      <c r="G1047" s="1">
        <v>-2354.422</v>
      </c>
      <c r="H1047" s="1">
        <v>7028.2950000000001</v>
      </c>
      <c r="I1047" s="1">
        <v>-6070.933</v>
      </c>
    </row>
    <row r="1048" spans="1:9" hidden="1" x14ac:dyDescent="0.25">
      <c r="A1048" s="1" t="s">
        <v>159</v>
      </c>
      <c r="B1048" s="1" t="s">
        <v>48</v>
      </c>
      <c r="C1048" s="1" t="s">
        <v>26</v>
      </c>
      <c r="D1048" s="1">
        <v>756.54</v>
      </c>
      <c r="E1048" s="1">
        <v>0</v>
      </c>
      <c r="F1048" s="1">
        <v>-280.33</v>
      </c>
      <c r="G1048" s="1">
        <v>-1993.3969999999999</v>
      </c>
      <c r="H1048" s="1">
        <v>5908.4059999999999</v>
      </c>
      <c r="I1048" s="1">
        <v>-5775.0349999999999</v>
      </c>
    </row>
    <row r="1049" spans="1:9" hidden="1" x14ac:dyDescent="0.25">
      <c r="A1049" s="1" t="s">
        <v>159</v>
      </c>
      <c r="B1049" s="1" t="s">
        <v>48</v>
      </c>
      <c r="C1049" s="1" t="s">
        <v>10</v>
      </c>
      <c r="D1049" s="1">
        <v>791.73</v>
      </c>
      <c r="E1049" s="1">
        <v>0</v>
      </c>
      <c r="F1049" s="1">
        <v>-280.33</v>
      </c>
      <c r="G1049" s="1">
        <v>-1993.3969999999999</v>
      </c>
      <c r="H1049" s="1">
        <v>7028.2120000000004</v>
      </c>
      <c r="I1049" s="1">
        <v>-6070.7719999999999</v>
      </c>
    </row>
    <row r="1050" spans="1:9" hidden="1" x14ac:dyDescent="0.25">
      <c r="A1050" s="1" t="s">
        <v>159</v>
      </c>
      <c r="B1050" s="1" t="s">
        <v>49</v>
      </c>
      <c r="C1050" s="1" t="s">
        <v>26</v>
      </c>
      <c r="D1050" s="1">
        <v>756.54</v>
      </c>
      <c r="E1050" s="1">
        <v>0</v>
      </c>
      <c r="F1050" s="1">
        <v>280.33</v>
      </c>
      <c r="G1050" s="1">
        <v>2354.422</v>
      </c>
      <c r="H1050" s="1">
        <v>4285.7359999999999</v>
      </c>
      <c r="I1050" s="1">
        <v>-5774.4089999999997</v>
      </c>
    </row>
    <row r="1051" spans="1:9" hidden="1" x14ac:dyDescent="0.25">
      <c r="A1051" s="1" t="s">
        <v>159</v>
      </c>
      <c r="B1051" s="1" t="s">
        <v>49</v>
      </c>
      <c r="C1051" s="1" t="s">
        <v>10</v>
      </c>
      <c r="D1051" s="1">
        <v>791.73</v>
      </c>
      <c r="E1051" s="1">
        <v>0</v>
      </c>
      <c r="F1051" s="1">
        <v>280.33</v>
      </c>
      <c r="G1051" s="1">
        <v>2354.422</v>
      </c>
      <c r="H1051" s="1">
        <v>3589.4740000000002</v>
      </c>
      <c r="I1051" s="1">
        <v>-6069.4459999999999</v>
      </c>
    </row>
    <row r="1052" spans="1:9" hidden="1" x14ac:dyDescent="0.25">
      <c r="A1052" s="1" t="s">
        <v>159</v>
      </c>
      <c r="B1052" s="1" t="s">
        <v>50</v>
      </c>
      <c r="C1052" s="1" t="s">
        <v>26</v>
      </c>
      <c r="D1052" s="1">
        <v>756.54</v>
      </c>
      <c r="E1052" s="1">
        <v>0</v>
      </c>
      <c r="F1052" s="1">
        <v>280.33</v>
      </c>
      <c r="G1052" s="1">
        <v>1993.3969999999999</v>
      </c>
      <c r="H1052" s="1">
        <v>4285.7849999999999</v>
      </c>
      <c r="I1052" s="1">
        <v>-5774.5190000000002</v>
      </c>
    </row>
    <row r="1053" spans="1:9" hidden="1" x14ac:dyDescent="0.25">
      <c r="A1053" s="1" t="s">
        <v>159</v>
      </c>
      <c r="B1053" s="1" t="s">
        <v>50</v>
      </c>
      <c r="C1053" s="1" t="s">
        <v>10</v>
      </c>
      <c r="D1053" s="1">
        <v>791.73</v>
      </c>
      <c r="E1053" s="1">
        <v>0</v>
      </c>
      <c r="F1053" s="1">
        <v>280.33</v>
      </c>
      <c r="G1053" s="1">
        <v>1993.3969999999999</v>
      </c>
      <c r="H1053" s="1">
        <v>3589.5569999999998</v>
      </c>
      <c r="I1053" s="1">
        <v>-6069.6059999999998</v>
      </c>
    </row>
    <row r="1054" spans="1:9" hidden="1" x14ac:dyDescent="0.25">
      <c r="A1054" s="1" t="s">
        <v>159</v>
      </c>
      <c r="B1054" s="1" t="s">
        <v>51</v>
      </c>
      <c r="C1054" s="1" t="s">
        <v>26</v>
      </c>
      <c r="D1054" s="1">
        <v>889.48</v>
      </c>
      <c r="E1054" s="1">
        <v>-84.1</v>
      </c>
      <c r="F1054" s="1">
        <v>0</v>
      </c>
      <c r="G1054" s="1">
        <v>595.92899999999997</v>
      </c>
      <c r="H1054" s="1">
        <v>5980.2910000000002</v>
      </c>
      <c r="I1054" s="1">
        <v>-7038.9719999999998</v>
      </c>
    </row>
    <row r="1055" spans="1:9" hidden="1" x14ac:dyDescent="0.25">
      <c r="A1055" s="1" t="s">
        <v>159</v>
      </c>
      <c r="B1055" s="1" t="s">
        <v>51</v>
      </c>
      <c r="C1055" s="1" t="s">
        <v>10</v>
      </c>
      <c r="D1055" s="1">
        <v>931.68</v>
      </c>
      <c r="E1055" s="1">
        <v>-84.1</v>
      </c>
      <c r="F1055" s="1">
        <v>0</v>
      </c>
      <c r="G1055" s="1">
        <v>595.92899999999997</v>
      </c>
      <c r="H1055" s="1">
        <v>6234.3140000000003</v>
      </c>
      <c r="I1055" s="1">
        <v>-7665.0150000000003</v>
      </c>
    </row>
    <row r="1056" spans="1:9" hidden="1" x14ac:dyDescent="0.25">
      <c r="A1056" s="1" t="s">
        <v>159</v>
      </c>
      <c r="B1056" s="1" t="s">
        <v>52</v>
      </c>
      <c r="C1056" s="1" t="s">
        <v>26</v>
      </c>
      <c r="D1056" s="1">
        <v>889.48</v>
      </c>
      <c r="E1056" s="1">
        <v>-84.1</v>
      </c>
      <c r="F1056" s="1">
        <v>0</v>
      </c>
      <c r="G1056" s="1">
        <v>480.54199999999997</v>
      </c>
      <c r="H1056" s="1">
        <v>5980.3059999999996</v>
      </c>
      <c r="I1056" s="1">
        <v>-7039.0050000000001</v>
      </c>
    </row>
    <row r="1057" spans="1:9" hidden="1" x14ac:dyDescent="0.25">
      <c r="A1057" s="1" t="s">
        <v>159</v>
      </c>
      <c r="B1057" s="1" t="s">
        <v>52</v>
      </c>
      <c r="C1057" s="1" t="s">
        <v>10</v>
      </c>
      <c r="D1057" s="1">
        <v>931.68</v>
      </c>
      <c r="E1057" s="1">
        <v>-84.1</v>
      </c>
      <c r="F1057" s="1">
        <v>0</v>
      </c>
      <c r="G1057" s="1">
        <v>480.54199999999997</v>
      </c>
      <c r="H1057" s="1">
        <v>6234.34</v>
      </c>
      <c r="I1057" s="1">
        <v>-7665.0640000000003</v>
      </c>
    </row>
    <row r="1058" spans="1:9" hidden="1" x14ac:dyDescent="0.25">
      <c r="A1058" s="1" t="s">
        <v>159</v>
      </c>
      <c r="B1058" s="1" t="s">
        <v>53</v>
      </c>
      <c r="C1058" s="1" t="s">
        <v>26</v>
      </c>
      <c r="D1058" s="1">
        <v>889.48</v>
      </c>
      <c r="E1058" s="1">
        <v>84.1</v>
      </c>
      <c r="F1058" s="1">
        <v>0</v>
      </c>
      <c r="G1058" s="1">
        <v>-595.92899999999997</v>
      </c>
      <c r="H1058" s="1">
        <v>5980.1180000000004</v>
      </c>
      <c r="I1058" s="1">
        <v>-6552.7139999999999</v>
      </c>
    </row>
    <row r="1059" spans="1:9" hidden="1" x14ac:dyDescent="0.25">
      <c r="A1059" s="1" t="s">
        <v>159</v>
      </c>
      <c r="B1059" s="1" t="s">
        <v>53</v>
      </c>
      <c r="C1059" s="1" t="s">
        <v>10</v>
      </c>
      <c r="D1059" s="1">
        <v>931.68</v>
      </c>
      <c r="E1059" s="1">
        <v>84.1</v>
      </c>
      <c r="F1059" s="1">
        <v>0</v>
      </c>
      <c r="G1059" s="1">
        <v>-595.92899999999997</v>
      </c>
      <c r="H1059" s="1">
        <v>6233.9279999999999</v>
      </c>
      <c r="I1059" s="1">
        <v>-6635.1</v>
      </c>
    </row>
    <row r="1060" spans="1:9" hidden="1" x14ac:dyDescent="0.25">
      <c r="A1060" s="1" t="s">
        <v>159</v>
      </c>
      <c r="B1060" s="1" t="s">
        <v>54</v>
      </c>
      <c r="C1060" s="1" t="s">
        <v>26</v>
      </c>
      <c r="D1060" s="1">
        <v>889.48</v>
      </c>
      <c r="E1060" s="1">
        <v>84.1</v>
      </c>
      <c r="F1060" s="1">
        <v>0</v>
      </c>
      <c r="G1060" s="1">
        <v>-480.54199999999997</v>
      </c>
      <c r="H1060" s="1">
        <v>5980.1030000000001</v>
      </c>
      <c r="I1060" s="1">
        <v>-6552.6809999999996</v>
      </c>
    </row>
    <row r="1061" spans="1:9" hidden="1" x14ac:dyDescent="0.25">
      <c r="A1061" s="1" t="s">
        <v>159</v>
      </c>
      <c r="B1061" s="1" t="s">
        <v>54</v>
      </c>
      <c r="C1061" s="1" t="s">
        <v>10</v>
      </c>
      <c r="D1061" s="1">
        <v>931.68</v>
      </c>
      <c r="E1061" s="1">
        <v>84.1</v>
      </c>
      <c r="F1061" s="1">
        <v>0</v>
      </c>
      <c r="G1061" s="1">
        <v>-480.54199999999997</v>
      </c>
      <c r="H1061" s="1">
        <v>6233.902</v>
      </c>
      <c r="I1061" s="1">
        <v>-6635.05</v>
      </c>
    </row>
    <row r="1062" spans="1:9" hidden="1" x14ac:dyDescent="0.25">
      <c r="A1062" s="1" t="s">
        <v>159</v>
      </c>
      <c r="B1062" s="1" t="s">
        <v>55</v>
      </c>
      <c r="C1062" s="1" t="s">
        <v>26</v>
      </c>
      <c r="D1062" s="1">
        <v>889.48</v>
      </c>
      <c r="E1062" s="1">
        <v>0</v>
      </c>
      <c r="F1062" s="1">
        <v>-84.1</v>
      </c>
      <c r="G1062" s="1">
        <v>-706.327</v>
      </c>
      <c r="H1062" s="1">
        <v>6223.6120000000001</v>
      </c>
      <c r="I1062" s="1">
        <v>-6795.9530000000004</v>
      </c>
    </row>
    <row r="1063" spans="1:9" hidden="1" x14ac:dyDescent="0.25">
      <c r="A1063" s="1" t="s">
        <v>159</v>
      </c>
      <c r="B1063" s="1" t="s">
        <v>55</v>
      </c>
      <c r="C1063" s="1" t="s">
        <v>10</v>
      </c>
      <c r="D1063" s="1">
        <v>931.68</v>
      </c>
      <c r="E1063" s="1">
        <v>0</v>
      </c>
      <c r="F1063" s="1">
        <v>-84.1</v>
      </c>
      <c r="G1063" s="1">
        <v>-706.327</v>
      </c>
      <c r="H1063" s="1">
        <v>6749.9440000000004</v>
      </c>
      <c r="I1063" s="1">
        <v>-7150.28</v>
      </c>
    </row>
    <row r="1064" spans="1:9" hidden="1" x14ac:dyDescent="0.25">
      <c r="A1064" s="1" t="s">
        <v>159</v>
      </c>
      <c r="B1064" s="1" t="s">
        <v>56</v>
      </c>
      <c r="C1064" s="1" t="s">
        <v>26</v>
      </c>
      <c r="D1064" s="1">
        <v>889.48</v>
      </c>
      <c r="E1064" s="1">
        <v>0</v>
      </c>
      <c r="F1064" s="1">
        <v>-84.1</v>
      </c>
      <c r="G1064" s="1">
        <v>-598.01900000000001</v>
      </c>
      <c r="H1064" s="1">
        <v>6223.598</v>
      </c>
      <c r="I1064" s="1">
        <v>-6795.92</v>
      </c>
    </row>
    <row r="1065" spans="1:9" hidden="1" x14ac:dyDescent="0.25">
      <c r="A1065" s="1" t="s">
        <v>159</v>
      </c>
      <c r="B1065" s="1" t="s">
        <v>56</v>
      </c>
      <c r="C1065" s="1" t="s">
        <v>10</v>
      </c>
      <c r="D1065" s="1">
        <v>931.68</v>
      </c>
      <c r="E1065" s="1">
        <v>0</v>
      </c>
      <c r="F1065" s="1">
        <v>-84.1</v>
      </c>
      <c r="G1065" s="1">
        <v>-598.01900000000001</v>
      </c>
      <c r="H1065" s="1">
        <v>6749.9189999999999</v>
      </c>
      <c r="I1065" s="1">
        <v>-7150.232</v>
      </c>
    </row>
    <row r="1066" spans="1:9" hidden="1" x14ac:dyDescent="0.25">
      <c r="A1066" s="1" t="s">
        <v>159</v>
      </c>
      <c r="B1066" s="1" t="s">
        <v>57</v>
      </c>
      <c r="C1066" s="1" t="s">
        <v>26</v>
      </c>
      <c r="D1066" s="1">
        <v>889.48</v>
      </c>
      <c r="E1066" s="1">
        <v>0</v>
      </c>
      <c r="F1066" s="1">
        <v>84.1</v>
      </c>
      <c r="G1066" s="1">
        <v>706.327</v>
      </c>
      <c r="H1066" s="1">
        <v>5736.7969999999996</v>
      </c>
      <c r="I1066" s="1">
        <v>-6795.7330000000002</v>
      </c>
    </row>
    <row r="1067" spans="1:9" hidden="1" x14ac:dyDescent="0.25">
      <c r="A1067" s="1" t="s">
        <v>159</v>
      </c>
      <c r="B1067" s="1" t="s">
        <v>57</v>
      </c>
      <c r="C1067" s="1" t="s">
        <v>10</v>
      </c>
      <c r="D1067" s="1">
        <v>931.68</v>
      </c>
      <c r="E1067" s="1">
        <v>0</v>
      </c>
      <c r="F1067" s="1">
        <v>84.1</v>
      </c>
      <c r="G1067" s="1">
        <v>706.327</v>
      </c>
      <c r="H1067" s="1">
        <v>5718.2979999999998</v>
      </c>
      <c r="I1067" s="1">
        <v>-7149.8339999999998</v>
      </c>
    </row>
    <row r="1068" spans="1:9" hidden="1" x14ac:dyDescent="0.25">
      <c r="A1068" s="1" t="s">
        <v>159</v>
      </c>
      <c r="B1068" s="1" t="s">
        <v>58</v>
      </c>
      <c r="C1068" s="1" t="s">
        <v>26</v>
      </c>
      <c r="D1068" s="1">
        <v>889.48</v>
      </c>
      <c r="E1068" s="1">
        <v>0</v>
      </c>
      <c r="F1068" s="1">
        <v>84.1</v>
      </c>
      <c r="G1068" s="1">
        <v>598.01900000000001</v>
      </c>
      <c r="H1068" s="1">
        <v>5736.8109999999997</v>
      </c>
      <c r="I1068" s="1">
        <v>-6795.7659999999996</v>
      </c>
    </row>
    <row r="1069" spans="1:9" hidden="1" x14ac:dyDescent="0.25">
      <c r="A1069" s="1" t="s">
        <v>159</v>
      </c>
      <c r="B1069" s="1" t="s">
        <v>58</v>
      </c>
      <c r="C1069" s="1" t="s">
        <v>10</v>
      </c>
      <c r="D1069" s="1">
        <v>931.68</v>
      </c>
      <c r="E1069" s="1">
        <v>0</v>
      </c>
      <c r="F1069" s="1">
        <v>84.1</v>
      </c>
      <c r="G1069" s="1">
        <v>598.01900000000001</v>
      </c>
      <c r="H1069" s="1">
        <v>5718.3220000000001</v>
      </c>
      <c r="I1069" s="1">
        <v>-7149.8819999999996</v>
      </c>
    </row>
    <row r="1070" spans="1:9" hidden="1" x14ac:dyDescent="0.25">
      <c r="A1070" s="1" t="s">
        <v>159</v>
      </c>
      <c r="B1070" s="1" t="s">
        <v>59</v>
      </c>
      <c r="C1070" s="1" t="s">
        <v>26</v>
      </c>
      <c r="D1070" s="1">
        <v>684.95</v>
      </c>
      <c r="E1070" s="1">
        <v>-84.1</v>
      </c>
      <c r="F1070" s="1">
        <v>0</v>
      </c>
      <c r="G1070" s="1">
        <v>595.92899999999997</v>
      </c>
      <c r="H1070" s="1">
        <v>4621.6620000000003</v>
      </c>
      <c r="I1070" s="1">
        <v>-5468.1009999999997</v>
      </c>
    </row>
    <row r="1071" spans="1:9" hidden="1" x14ac:dyDescent="0.25">
      <c r="A1071" s="1" t="s">
        <v>159</v>
      </c>
      <c r="B1071" s="1" t="s">
        <v>59</v>
      </c>
      <c r="C1071" s="1" t="s">
        <v>10</v>
      </c>
      <c r="D1071" s="1">
        <v>716.37</v>
      </c>
      <c r="E1071" s="1">
        <v>-84.1</v>
      </c>
      <c r="F1071" s="1">
        <v>0</v>
      </c>
      <c r="G1071" s="1">
        <v>595.92899999999997</v>
      </c>
      <c r="H1071" s="1">
        <v>4810.8729999999996</v>
      </c>
      <c r="I1071" s="1">
        <v>-6003.6790000000001</v>
      </c>
    </row>
    <row r="1072" spans="1:9" hidden="1" x14ac:dyDescent="0.25">
      <c r="A1072" s="1" t="s">
        <v>159</v>
      </c>
      <c r="B1072" s="1" t="s">
        <v>60</v>
      </c>
      <c r="C1072" s="1" t="s">
        <v>26</v>
      </c>
      <c r="D1072" s="1">
        <v>684.95</v>
      </c>
      <c r="E1072" s="1">
        <v>-84.1</v>
      </c>
      <c r="F1072" s="1">
        <v>0</v>
      </c>
      <c r="G1072" s="1">
        <v>480.54199999999997</v>
      </c>
      <c r="H1072" s="1">
        <v>4621.6769999999997</v>
      </c>
      <c r="I1072" s="1">
        <v>-5468.134</v>
      </c>
    </row>
    <row r="1073" spans="1:9" hidden="1" x14ac:dyDescent="0.25">
      <c r="A1073" s="1" t="s">
        <v>159</v>
      </c>
      <c r="B1073" s="1" t="s">
        <v>60</v>
      </c>
      <c r="C1073" s="1" t="s">
        <v>10</v>
      </c>
      <c r="D1073" s="1">
        <v>716.37</v>
      </c>
      <c r="E1073" s="1">
        <v>-84.1</v>
      </c>
      <c r="F1073" s="1">
        <v>0</v>
      </c>
      <c r="G1073" s="1">
        <v>480.54199999999997</v>
      </c>
      <c r="H1073" s="1">
        <v>4810.8990000000003</v>
      </c>
      <c r="I1073" s="1">
        <v>-6003.7290000000003</v>
      </c>
    </row>
    <row r="1074" spans="1:9" hidden="1" x14ac:dyDescent="0.25">
      <c r="A1074" s="1" t="s">
        <v>159</v>
      </c>
      <c r="B1074" s="1" t="s">
        <v>61</v>
      </c>
      <c r="C1074" s="1" t="s">
        <v>26</v>
      </c>
      <c r="D1074" s="1">
        <v>684.95</v>
      </c>
      <c r="E1074" s="1">
        <v>84.1</v>
      </c>
      <c r="F1074" s="1">
        <v>0</v>
      </c>
      <c r="G1074" s="1">
        <v>-595.92899999999997</v>
      </c>
      <c r="H1074" s="1">
        <v>4621.4889999999996</v>
      </c>
      <c r="I1074" s="1">
        <v>-4981.8429999999998</v>
      </c>
    </row>
    <row r="1075" spans="1:9" hidden="1" x14ac:dyDescent="0.25">
      <c r="A1075" s="1" t="s">
        <v>159</v>
      </c>
      <c r="B1075" s="1" t="s">
        <v>61</v>
      </c>
      <c r="C1075" s="1" t="s">
        <v>10</v>
      </c>
      <c r="D1075" s="1">
        <v>716.37</v>
      </c>
      <c r="E1075" s="1">
        <v>84.1</v>
      </c>
      <c r="F1075" s="1">
        <v>0</v>
      </c>
      <c r="G1075" s="1">
        <v>-595.92899999999997</v>
      </c>
      <c r="H1075" s="1">
        <v>4810.4870000000001</v>
      </c>
      <c r="I1075" s="1">
        <v>-4973.7650000000003</v>
      </c>
    </row>
    <row r="1076" spans="1:9" hidden="1" x14ac:dyDescent="0.25">
      <c r="A1076" s="1" t="s">
        <v>159</v>
      </c>
      <c r="B1076" s="1" t="s">
        <v>62</v>
      </c>
      <c r="C1076" s="1" t="s">
        <v>26</v>
      </c>
      <c r="D1076" s="1">
        <v>684.95</v>
      </c>
      <c r="E1076" s="1">
        <v>84.1</v>
      </c>
      <c r="F1076" s="1">
        <v>0</v>
      </c>
      <c r="G1076" s="1">
        <v>-480.54199999999997</v>
      </c>
      <c r="H1076" s="1">
        <v>4621.4740000000002</v>
      </c>
      <c r="I1076" s="1">
        <v>-4981.8100000000004</v>
      </c>
    </row>
    <row r="1077" spans="1:9" hidden="1" x14ac:dyDescent="0.25">
      <c r="A1077" s="1" t="s">
        <v>159</v>
      </c>
      <c r="B1077" s="1" t="s">
        <v>62</v>
      </c>
      <c r="C1077" s="1" t="s">
        <v>10</v>
      </c>
      <c r="D1077" s="1">
        <v>716.37</v>
      </c>
      <c r="E1077" s="1">
        <v>84.1</v>
      </c>
      <c r="F1077" s="1">
        <v>0</v>
      </c>
      <c r="G1077" s="1">
        <v>-480.54199999999997</v>
      </c>
      <c r="H1077" s="1">
        <v>4810.4610000000002</v>
      </c>
      <c r="I1077" s="1">
        <v>-4973.7150000000001</v>
      </c>
    </row>
    <row r="1078" spans="1:9" hidden="1" x14ac:dyDescent="0.25">
      <c r="A1078" s="1" t="s">
        <v>159</v>
      </c>
      <c r="B1078" s="1" t="s">
        <v>63</v>
      </c>
      <c r="C1078" s="1" t="s">
        <v>26</v>
      </c>
      <c r="D1078" s="1">
        <v>684.95</v>
      </c>
      <c r="E1078" s="1">
        <v>0</v>
      </c>
      <c r="F1078" s="1">
        <v>-84.1</v>
      </c>
      <c r="G1078" s="1">
        <v>-706.327</v>
      </c>
      <c r="H1078" s="1">
        <v>4864.9830000000002</v>
      </c>
      <c r="I1078" s="1">
        <v>-5225.0820000000003</v>
      </c>
    </row>
    <row r="1079" spans="1:9" hidden="1" x14ac:dyDescent="0.25">
      <c r="A1079" s="1" t="s">
        <v>159</v>
      </c>
      <c r="B1079" s="1" t="s">
        <v>63</v>
      </c>
      <c r="C1079" s="1" t="s">
        <v>10</v>
      </c>
      <c r="D1079" s="1">
        <v>716.37</v>
      </c>
      <c r="E1079" s="1">
        <v>0</v>
      </c>
      <c r="F1079" s="1">
        <v>-84.1</v>
      </c>
      <c r="G1079" s="1">
        <v>-706.327</v>
      </c>
      <c r="H1079" s="1">
        <v>5326.5029999999997</v>
      </c>
      <c r="I1079" s="1">
        <v>-5488.9449999999997</v>
      </c>
    </row>
    <row r="1080" spans="1:9" hidden="1" x14ac:dyDescent="0.25">
      <c r="A1080" s="1" t="s">
        <v>159</v>
      </c>
      <c r="B1080" s="1" t="s">
        <v>64</v>
      </c>
      <c r="C1080" s="1" t="s">
        <v>26</v>
      </c>
      <c r="D1080" s="1">
        <v>684.95</v>
      </c>
      <c r="E1080" s="1">
        <v>0</v>
      </c>
      <c r="F1080" s="1">
        <v>-84.1</v>
      </c>
      <c r="G1080" s="1">
        <v>-598.01900000000001</v>
      </c>
      <c r="H1080" s="1">
        <v>4864.9690000000001</v>
      </c>
      <c r="I1080" s="1">
        <v>-5225.049</v>
      </c>
    </row>
    <row r="1081" spans="1:9" hidden="1" x14ac:dyDescent="0.25">
      <c r="A1081" s="1" t="s">
        <v>159</v>
      </c>
      <c r="B1081" s="1" t="s">
        <v>64</v>
      </c>
      <c r="C1081" s="1" t="s">
        <v>10</v>
      </c>
      <c r="D1081" s="1">
        <v>716.37</v>
      </c>
      <c r="E1081" s="1">
        <v>0</v>
      </c>
      <c r="F1081" s="1">
        <v>-84.1</v>
      </c>
      <c r="G1081" s="1">
        <v>-598.01900000000001</v>
      </c>
      <c r="H1081" s="1">
        <v>5326.4790000000003</v>
      </c>
      <c r="I1081" s="1">
        <v>-5488.8969999999999</v>
      </c>
    </row>
    <row r="1082" spans="1:9" hidden="1" x14ac:dyDescent="0.25">
      <c r="A1082" s="1" t="s">
        <v>159</v>
      </c>
      <c r="B1082" s="1" t="s">
        <v>65</v>
      </c>
      <c r="C1082" s="1" t="s">
        <v>26</v>
      </c>
      <c r="D1082" s="1">
        <v>684.95</v>
      </c>
      <c r="E1082" s="1">
        <v>0</v>
      </c>
      <c r="F1082" s="1">
        <v>84.1</v>
      </c>
      <c r="G1082" s="1">
        <v>706.327</v>
      </c>
      <c r="H1082" s="1">
        <v>4378.1679999999997</v>
      </c>
      <c r="I1082" s="1">
        <v>-5224.8620000000001</v>
      </c>
    </row>
    <row r="1083" spans="1:9" hidden="1" x14ac:dyDescent="0.25">
      <c r="A1083" s="1" t="s">
        <v>159</v>
      </c>
      <c r="B1083" s="1" t="s">
        <v>65</v>
      </c>
      <c r="C1083" s="1" t="s">
        <v>10</v>
      </c>
      <c r="D1083" s="1">
        <v>716.37</v>
      </c>
      <c r="E1083" s="1">
        <v>0</v>
      </c>
      <c r="F1083" s="1">
        <v>84.1</v>
      </c>
      <c r="G1083" s="1">
        <v>706.327</v>
      </c>
      <c r="H1083" s="1">
        <v>4294.857</v>
      </c>
      <c r="I1083" s="1">
        <v>-5488.4989999999998</v>
      </c>
    </row>
    <row r="1084" spans="1:9" hidden="1" x14ac:dyDescent="0.25">
      <c r="A1084" s="1" t="s">
        <v>159</v>
      </c>
      <c r="B1084" s="1" t="s">
        <v>66</v>
      </c>
      <c r="C1084" s="1" t="s">
        <v>26</v>
      </c>
      <c r="D1084" s="1">
        <v>684.95</v>
      </c>
      <c r="E1084" s="1">
        <v>0</v>
      </c>
      <c r="F1084" s="1">
        <v>84.1</v>
      </c>
      <c r="G1084" s="1">
        <v>598.01900000000001</v>
      </c>
      <c r="H1084" s="1">
        <v>4378.1819999999998</v>
      </c>
      <c r="I1084" s="1">
        <v>-5224.8950000000004</v>
      </c>
    </row>
    <row r="1085" spans="1:9" hidden="1" x14ac:dyDescent="0.25">
      <c r="A1085" s="1" t="s">
        <v>159</v>
      </c>
      <c r="B1085" s="1" t="s">
        <v>66</v>
      </c>
      <c r="C1085" s="1" t="s">
        <v>10</v>
      </c>
      <c r="D1085" s="1">
        <v>716.37</v>
      </c>
      <c r="E1085" s="1">
        <v>0</v>
      </c>
      <c r="F1085" s="1">
        <v>84.1</v>
      </c>
      <c r="G1085" s="1">
        <v>598.01900000000001</v>
      </c>
      <c r="H1085" s="1">
        <v>4294.8819999999996</v>
      </c>
      <c r="I1085" s="1">
        <v>-5488.5469999999996</v>
      </c>
    </row>
    <row r="1086" spans="1:9" hidden="1" x14ac:dyDescent="0.25">
      <c r="A1086" s="1" t="s">
        <v>159</v>
      </c>
      <c r="B1086" s="1" t="s">
        <v>67</v>
      </c>
      <c r="C1086" s="1" t="s">
        <v>26</v>
      </c>
      <c r="D1086" s="1">
        <v>554.83000000000004</v>
      </c>
      <c r="E1086" s="1">
        <v>-280.33</v>
      </c>
      <c r="F1086" s="1">
        <v>0</v>
      </c>
      <c r="G1086" s="1">
        <v>1986.431</v>
      </c>
      <c r="H1086" s="1">
        <v>3685.7629999999999</v>
      </c>
      <c r="I1086" s="1">
        <v>-5071.6390000000001</v>
      </c>
    </row>
    <row r="1087" spans="1:9" hidden="1" x14ac:dyDescent="0.25">
      <c r="A1087" s="1" t="s">
        <v>159</v>
      </c>
      <c r="B1087" s="1" t="s">
        <v>67</v>
      </c>
      <c r="C1087" s="1" t="s">
        <v>10</v>
      </c>
      <c r="D1087" s="1">
        <v>584.05999999999995</v>
      </c>
      <c r="E1087" s="1">
        <v>-280.33</v>
      </c>
      <c r="F1087" s="1">
        <v>0</v>
      </c>
      <c r="G1087" s="1">
        <v>1986.431</v>
      </c>
      <c r="H1087" s="1">
        <v>3861.9290000000001</v>
      </c>
      <c r="I1087" s="1">
        <v>-6223.134</v>
      </c>
    </row>
    <row r="1088" spans="1:9" hidden="1" x14ac:dyDescent="0.25">
      <c r="A1088" s="1" t="s">
        <v>159</v>
      </c>
      <c r="B1088" s="1" t="s">
        <v>68</v>
      </c>
      <c r="C1088" s="1" t="s">
        <v>26</v>
      </c>
      <c r="D1088" s="1">
        <v>554.83000000000004</v>
      </c>
      <c r="E1088" s="1">
        <v>-280.33</v>
      </c>
      <c r="F1088" s="1">
        <v>0</v>
      </c>
      <c r="G1088" s="1">
        <v>1601.807</v>
      </c>
      <c r="H1088" s="1">
        <v>3685.8130000000001</v>
      </c>
      <c r="I1088" s="1">
        <v>-5071.7520000000004</v>
      </c>
    </row>
    <row r="1089" spans="1:9" hidden="1" x14ac:dyDescent="0.25">
      <c r="A1089" s="1" t="s">
        <v>159</v>
      </c>
      <c r="B1089" s="1" t="s">
        <v>68</v>
      </c>
      <c r="C1089" s="1" t="s">
        <v>10</v>
      </c>
      <c r="D1089" s="1">
        <v>584.05999999999995</v>
      </c>
      <c r="E1089" s="1">
        <v>-280.33</v>
      </c>
      <c r="F1089" s="1">
        <v>0</v>
      </c>
      <c r="G1089" s="1">
        <v>1601.807</v>
      </c>
      <c r="H1089" s="1">
        <v>3862.0140000000001</v>
      </c>
      <c r="I1089" s="1">
        <v>-6223.3</v>
      </c>
    </row>
    <row r="1090" spans="1:9" hidden="1" x14ac:dyDescent="0.25">
      <c r="A1090" s="1" t="s">
        <v>159</v>
      </c>
      <c r="B1090" s="1" t="s">
        <v>69</v>
      </c>
      <c r="C1090" s="1" t="s">
        <v>26</v>
      </c>
      <c r="D1090" s="1">
        <v>554.83000000000004</v>
      </c>
      <c r="E1090" s="1">
        <v>280.33</v>
      </c>
      <c r="F1090" s="1">
        <v>0</v>
      </c>
      <c r="G1090" s="1">
        <v>-1986.431</v>
      </c>
      <c r="H1090" s="1">
        <v>3685.1860000000001</v>
      </c>
      <c r="I1090" s="1">
        <v>-3450.7820000000002</v>
      </c>
    </row>
    <row r="1091" spans="1:9" hidden="1" x14ac:dyDescent="0.25">
      <c r="A1091" s="1" t="s">
        <v>159</v>
      </c>
      <c r="B1091" s="1" t="s">
        <v>69</v>
      </c>
      <c r="C1091" s="1" t="s">
        <v>10</v>
      </c>
      <c r="D1091" s="1">
        <v>584.05999999999995</v>
      </c>
      <c r="E1091" s="1">
        <v>280.33</v>
      </c>
      <c r="F1091" s="1">
        <v>0</v>
      </c>
      <c r="G1091" s="1">
        <v>-1986.431</v>
      </c>
      <c r="H1091" s="1">
        <v>3860.6419999999998</v>
      </c>
      <c r="I1091" s="1">
        <v>-2790.085</v>
      </c>
    </row>
    <row r="1092" spans="1:9" hidden="1" x14ac:dyDescent="0.25">
      <c r="A1092" s="1" t="s">
        <v>159</v>
      </c>
      <c r="B1092" s="1" t="s">
        <v>70</v>
      </c>
      <c r="C1092" s="1" t="s">
        <v>26</v>
      </c>
      <c r="D1092" s="1">
        <v>554.83000000000004</v>
      </c>
      <c r="E1092" s="1">
        <v>280.33</v>
      </c>
      <c r="F1092" s="1">
        <v>0</v>
      </c>
      <c r="G1092" s="1">
        <v>-1601.807</v>
      </c>
      <c r="H1092" s="1">
        <v>3685.136</v>
      </c>
      <c r="I1092" s="1">
        <v>-3450.67</v>
      </c>
    </row>
    <row r="1093" spans="1:9" hidden="1" x14ac:dyDescent="0.25">
      <c r="A1093" s="1" t="s">
        <v>159</v>
      </c>
      <c r="B1093" s="1" t="s">
        <v>70</v>
      </c>
      <c r="C1093" s="1" t="s">
        <v>10</v>
      </c>
      <c r="D1093" s="1">
        <v>584.05999999999995</v>
      </c>
      <c r="E1093" s="1">
        <v>280.33</v>
      </c>
      <c r="F1093" s="1">
        <v>0</v>
      </c>
      <c r="G1093" s="1">
        <v>-1601.807</v>
      </c>
      <c r="H1093" s="1">
        <v>3860.556</v>
      </c>
      <c r="I1093" s="1">
        <v>-2789.9189999999999</v>
      </c>
    </row>
    <row r="1094" spans="1:9" hidden="1" x14ac:dyDescent="0.25">
      <c r="A1094" s="1" t="s">
        <v>159</v>
      </c>
      <c r="B1094" s="1" t="s">
        <v>71</v>
      </c>
      <c r="C1094" s="1" t="s">
        <v>26</v>
      </c>
      <c r="D1094" s="1">
        <v>554.83000000000004</v>
      </c>
      <c r="E1094" s="1">
        <v>0</v>
      </c>
      <c r="F1094" s="1">
        <v>-280.33</v>
      </c>
      <c r="G1094" s="1">
        <v>-2354.422</v>
      </c>
      <c r="H1094" s="1">
        <v>4496.8339999999998</v>
      </c>
      <c r="I1094" s="1">
        <v>-4261.5780000000004</v>
      </c>
    </row>
    <row r="1095" spans="1:9" hidden="1" x14ac:dyDescent="0.25">
      <c r="A1095" s="1" t="s">
        <v>159</v>
      </c>
      <c r="B1095" s="1" t="s">
        <v>71</v>
      </c>
      <c r="C1095" s="1" t="s">
        <v>10</v>
      </c>
      <c r="D1095" s="1">
        <v>584.05999999999995</v>
      </c>
      <c r="E1095" s="1">
        <v>0</v>
      </c>
      <c r="F1095" s="1">
        <v>-280.33</v>
      </c>
      <c r="G1095" s="1">
        <v>-2354.422</v>
      </c>
      <c r="H1095" s="1">
        <v>5580.6959999999999</v>
      </c>
      <c r="I1095" s="1">
        <v>-4507.3530000000001</v>
      </c>
    </row>
    <row r="1096" spans="1:9" hidden="1" x14ac:dyDescent="0.25">
      <c r="A1096" s="1" t="s">
        <v>159</v>
      </c>
      <c r="B1096" s="1" t="s">
        <v>72</v>
      </c>
      <c r="C1096" s="1" t="s">
        <v>26</v>
      </c>
      <c r="D1096" s="1">
        <v>554.83000000000004</v>
      </c>
      <c r="E1096" s="1">
        <v>0</v>
      </c>
      <c r="F1096" s="1">
        <v>-280.33</v>
      </c>
      <c r="G1096" s="1">
        <v>-1993.3969999999999</v>
      </c>
      <c r="H1096" s="1">
        <v>4496.7849999999999</v>
      </c>
      <c r="I1096" s="1">
        <v>-4261.4679999999998</v>
      </c>
    </row>
    <row r="1097" spans="1:9" hidden="1" x14ac:dyDescent="0.25">
      <c r="A1097" s="1" t="s">
        <v>159</v>
      </c>
      <c r="B1097" s="1" t="s">
        <v>72</v>
      </c>
      <c r="C1097" s="1" t="s">
        <v>10</v>
      </c>
      <c r="D1097" s="1">
        <v>584.05999999999995</v>
      </c>
      <c r="E1097" s="1">
        <v>0</v>
      </c>
      <c r="F1097" s="1">
        <v>-280.33</v>
      </c>
      <c r="G1097" s="1">
        <v>-1993.3969999999999</v>
      </c>
      <c r="H1097" s="1">
        <v>5580.6130000000003</v>
      </c>
      <c r="I1097" s="1">
        <v>-4507.192</v>
      </c>
    </row>
    <row r="1098" spans="1:9" hidden="1" x14ac:dyDescent="0.25">
      <c r="A1098" s="1" t="s">
        <v>159</v>
      </c>
      <c r="B1098" s="1" t="s">
        <v>73</v>
      </c>
      <c r="C1098" s="1" t="s">
        <v>26</v>
      </c>
      <c r="D1098" s="1">
        <v>554.83000000000004</v>
      </c>
      <c r="E1098" s="1">
        <v>0</v>
      </c>
      <c r="F1098" s="1">
        <v>280.33</v>
      </c>
      <c r="G1098" s="1">
        <v>2354.422</v>
      </c>
      <c r="H1098" s="1">
        <v>2874.116</v>
      </c>
      <c r="I1098" s="1">
        <v>-4260.8429999999998</v>
      </c>
    </row>
    <row r="1099" spans="1:9" hidden="1" x14ac:dyDescent="0.25">
      <c r="A1099" s="1" t="s">
        <v>159</v>
      </c>
      <c r="B1099" s="1" t="s">
        <v>73</v>
      </c>
      <c r="C1099" s="1" t="s">
        <v>10</v>
      </c>
      <c r="D1099" s="1">
        <v>584.05999999999995</v>
      </c>
      <c r="E1099" s="1">
        <v>0</v>
      </c>
      <c r="F1099" s="1">
        <v>280.33</v>
      </c>
      <c r="G1099" s="1">
        <v>2354.422</v>
      </c>
      <c r="H1099" s="1">
        <v>2141.8739999999998</v>
      </c>
      <c r="I1099" s="1">
        <v>-4505.866</v>
      </c>
    </row>
    <row r="1100" spans="1:9" hidden="1" x14ac:dyDescent="0.25">
      <c r="A1100" s="1" t="s">
        <v>159</v>
      </c>
      <c r="B1100" s="1" t="s">
        <v>74</v>
      </c>
      <c r="C1100" s="1" t="s">
        <v>26</v>
      </c>
      <c r="D1100" s="1">
        <v>554.83000000000004</v>
      </c>
      <c r="E1100" s="1">
        <v>0</v>
      </c>
      <c r="F1100" s="1">
        <v>280.33</v>
      </c>
      <c r="G1100" s="1">
        <v>1993.3969999999999</v>
      </c>
      <c r="H1100" s="1">
        <v>2874.1640000000002</v>
      </c>
      <c r="I1100" s="1">
        <v>-4260.9530000000004</v>
      </c>
    </row>
    <row r="1101" spans="1:9" hidden="1" x14ac:dyDescent="0.25">
      <c r="A1101" s="1" t="s">
        <v>159</v>
      </c>
      <c r="B1101" s="1" t="s">
        <v>74</v>
      </c>
      <c r="C1101" s="1" t="s">
        <v>10</v>
      </c>
      <c r="D1101" s="1">
        <v>584.05999999999995</v>
      </c>
      <c r="E1101" s="1">
        <v>0</v>
      </c>
      <c r="F1101" s="1">
        <v>280.33</v>
      </c>
      <c r="G1101" s="1">
        <v>1993.3969999999999</v>
      </c>
      <c r="H1101" s="1">
        <v>2141.9569999999999</v>
      </c>
      <c r="I1101" s="1">
        <v>-4506.0259999999998</v>
      </c>
    </row>
    <row r="1102" spans="1:9" hidden="1" x14ac:dyDescent="0.25">
      <c r="A1102" s="1" t="s">
        <v>159</v>
      </c>
      <c r="B1102" s="1" t="s">
        <v>75</v>
      </c>
      <c r="C1102" s="1" t="s">
        <v>26</v>
      </c>
      <c r="D1102" s="1">
        <v>493.47</v>
      </c>
      <c r="E1102" s="1">
        <v>-280.33</v>
      </c>
      <c r="F1102" s="1">
        <v>0</v>
      </c>
      <c r="G1102" s="1">
        <v>1986.431</v>
      </c>
      <c r="H1102" s="1">
        <v>3278.174</v>
      </c>
      <c r="I1102" s="1">
        <v>-4600.3779999999997</v>
      </c>
    </row>
    <row r="1103" spans="1:9" hidden="1" x14ac:dyDescent="0.25">
      <c r="A1103" s="1" t="s">
        <v>159</v>
      </c>
      <c r="B1103" s="1" t="s">
        <v>75</v>
      </c>
      <c r="C1103" s="1" t="s">
        <v>10</v>
      </c>
      <c r="D1103" s="1">
        <v>519.47</v>
      </c>
      <c r="E1103" s="1">
        <v>-280.33</v>
      </c>
      <c r="F1103" s="1">
        <v>0</v>
      </c>
      <c r="G1103" s="1">
        <v>1986.431</v>
      </c>
      <c r="H1103" s="1">
        <v>3434.8960000000002</v>
      </c>
      <c r="I1103" s="1">
        <v>-5724.7330000000002</v>
      </c>
    </row>
    <row r="1104" spans="1:9" hidden="1" x14ac:dyDescent="0.25">
      <c r="A1104" s="1" t="s">
        <v>159</v>
      </c>
      <c r="B1104" s="1" t="s">
        <v>76</v>
      </c>
      <c r="C1104" s="1" t="s">
        <v>26</v>
      </c>
      <c r="D1104" s="1">
        <v>493.47</v>
      </c>
      <c r="E1104" s="1">
        <v>-280.33</v>
      </c>
      <c r="F1104" s="1">
        <v>0</v>
      </c>
      <c r="G1104" s="1">
        <v>1601.807</v>
      </c>
      <c r="H1104" s="1">
        <v>3278.2240000000002</v>
      </c>
      <c r="I1104" s="1">
        <v>-4600.49</v>
      </c>
    </row>
    <row r="1105" spans="1:9" hidden="1" x14ac:dyDescent="0.25">
      <c r="A1105" s="1" t="s">
        <v>159</v>
      </c>
      <c r="B1105" s="1" t="s">
        <v>76</v>
      </c>
      <c r="C1105" s="1" t="s">
        <v>10</v>
      </c>
      <c r="D1105" s="1">
        <v>519.47</v>
      </c>
      <c r="E1105" s="1">
        <v>-280.33</v>
      </c>
      <c r="F1105" s="1">
        <v>0</v>
      </c>
      <c r="G1105" s="1">
        <v>1601.807</v>
      </c>
      <c r="H1105" s="1">
        <v>3434.982</v>
      </c>
      <c r="I1105" s="1">
        <v>-5724.8990000000003</v>
      </c>
    </row>
    <row r="1106" spans="1:9" hidden="1" x14ac:dyDescent="0.25">
      <c r="A1106" s="1" t="s">
        <v>159</v>
      </c>
      <c r="B1106" s="1" t="s">
        <v>77</v>
      </c>
      <c r="C1106" s="1" t="s">
        <v>26</v>
      </c>
      <c r="D1106" s="1">
        <v>493.47</v>
      </c>
      <c r="E1106" s="1">
        <v>280.33</v>
      </c>
      <c r="F1106" s="1">
        <v>0</v>
      </c>
      <c r="G1106" s="1">
        <v>-1986.431</v>
      </c>
      <c r="H1106" s="1">
        <v>3277.598</v>
      </c>
      <c r="I1106" s="1">
        <v>-2979.5210000000002</v>
      </c>
    </row>
    <row r="1107" spans="1:9" hidden="1" x14ac:dyDescent="0.25">
      <c r="A1107" s="1" t="s">
        <v>159</v>
      </c>
      <c r="B1107" s="1" t="s">
        <v>77</v>
      </c>
      <c r="C1107" s="1" t="s">
        <v>10</v>
      </c>
      <c r="D1107" s="1">
        <v>519.47</v>
      </c>
      <c r="E1107" s="1">
        <v>280.33</v>
      </c>
      <c r="F1107" s="1">
        <v>0</v>
      </c>
      <c r="G1107" s="1">
        <v>-1986.431</v>
      </c>
      <c r="H1107" s="1">
        <v>3433.6089999999999</v>
      </c>
      <c r="I1107" s="1">
        <v>-2291.6840000000002</v>
      </c>
    </row>
    <row r="1108" spans="1:9" hidden="1" x14ac:dyDescent="0.25">
      <c r="A1108" s="1" t="s">
        <v>159</v>
      </c>
      <c r="B1108" s="1" t="s">
        <v>78</v>
      </c>
      <c r="C1108" s="1" t="s">
        <v>26</v>
      </c>
      <c r="D1108" s="1">
        <v>493.47</v>
      </c>
      <c r="E1108" s="1">
        <v>280.33</v>
      </c>
      <c r="F1108" s="1">
        <v>0</v>
      </c>
      <c r="G1108" s="1">
        <v>-1601.807</v>
      </c>
      <c r="H1108" s="1">
        <v>3277.5479999999998</v>
      </c>
      <c r="I1108" s="1">
        <v>-2979.4079999999999</v>
      </c>
    </row>
    <row r="1109" spans="1:9" hidden="1" x14ac:dyDescent="0.25">
      <c r="A1109" s="1" t="s">
        <v>159</v>
      </c>
      <c r="B1109" s="1" t="s">
        <v>78</v>
      </c>
      <c r="C1109" s="1" t="s">
        <v>10</v>
      </c>
      <c r="D1109" s="1">
        <v>519.47</v>
      </c>
      <c r="E1109" s="1">
        <v>280.33</v>
      </c>
      <c r="F1109" s="1">
        <v>0</v>
      </c>
      <c r="G1109" s="1">
        <v>-1601.807</v>
      </c>
      <c r="H1109" s="1">
        <v>3433.5239999999999</v>
      </c>
      <c r="I1109" s="1">
        <v>-2291.518</v>
      </c>
    </row>
    <row r="1110" spans="1:9" hidden="1" x14ac:dyDescent="0.25">
      <c r="A1110" s="1" t="s">
        <v>159</v>
      </c>
      <c r="B1110" s="1" t="s">
        <v>79</v>
      </c>
      <c r="C1110" s="1" t="s">
        <v>26</v>
      </c>
      <c r="D1110" s="1">
        <v>493.47</v>
      </c>
      <c r="E1110" s="1">
        <v>0</v>
      </c>
      <c r="F1110" s="1">
        <v>-280.33</v>
      </c>
      <c r="G1110" s="1">
        <v>-2354.422</v>
      </c>
      <c r="H1110" s="1">
        <v>4089.2449999999999</v>
      </c>
      <c r="I1110" s="1">
        <v>-3790.317</v>
      </c>
    </row>
    <row r="1111" spans="1:9" hidden="1" x14ac:dyDescent="0.25">
      <c r="A1111" s="1" t="s">
        <v>159</v>
      </c>
      <c r="B1111" s="1" t="s">
        <v>79</v>
      </c>
      <c r="C1111" s="1" t="s">
        <v>10</v>
      </c>
      <c r="D1111" s="1">
        <v>519.47</v>
      </c>
      <c r="E1111" s="1">
        <v>0</v>
      </c>
      <c r="F1111" s="1">
        <v>-280.33</v>
      </c>
      <c r="G1111" s="1">
        <v>-2354.422</v>
      </c>
      <c r="H1111" s="1">
        <v>5153.6639999999998</v>
      </c>
      <c r="I1111" s="1">
        <v>-4008.9520000000002</v>
      </c>
    </row>
    <row r="1112" spans="1:9" hidden="1" x14ac:dyDescent="0.25">
      <c r="A1112" s="1" t="s">
        <v>159</v>
      </c>
      <c r="B1112" s="1" t="s">
        <v>80</v>
      </c>
      <c r="C1112" s="1" t="s">
        <v>26</v>
      </c>
      <c r="D1112" s="1">
        <v>493.47</v>
      </c>
      <c r="E1112" s="1">
        <v>0</v>
      </c>
      <c r="F1112" s="1">
        <v>-280.33</v>
      </c>
      <c r="G1112" s="1">
        <v>-1993.3969999999999</v>
      </c>
      <c r="H1112" s="1">
        <v>4089.1970000000001</v>
      </c>
      <c r="I1112" s="1">
        <v>-3790.2069999999999</v>
      </c>
    </row>
    <row r="1113" spans="1:9" hidden="1" x14ac:dyDescent="0.25">
      <c r="A1113" s="1" t="s">
        <v>159</v>
      </c>
      <c r="B1113" s="1" t="s">
        <v>80</v>
      </c>
      <c r="C1113" s="1" t="s">
        <v>10</v>
      </c>
      <c r="D1113" s="1">
        <v>519.47</v>
      </c>
      <c r="E1113" s="1">
        <v>0</v>
      </c>
      <c r="F1113" s="1">
        <v>-280.33</v>
      </c>
      <c r="G1113" s="1">
        <v>-1993.3969999999999</v>
      </c>
      <c r="H1113" s="1">
        <v>5153.5810000000001</v>
      </c>
      <c r="I1113" s="1">
        <v>-4008.7910000000002</v>
      </c>
    </row>
    <row r="1114" spans="1:9" hidden="1" x14ac:dyDescent="0.25">
      <c r="A1114" s="1" t="s">
        <v>159</v>
      </c>
      <c r="B1114" s="1" t="s">
        <v>81</v>
      </c>
      <c r="C1114" s="1" t="s">
        <v>26</v>
      </c>
      <c r="D1114" s="1">
        <v>493.47</v>
      </c>
      <c r="E1114" s="1">
        <v>0</v>
      </c>
      <c r="F1114" s="1">
        <v>280.33</v>
      </c>
      <c r="G1114" s="1">
        <v>2354.422</v>
      </c>
      <c r="H1114" s="1">
        <v>2466.527</v>
      </c>
      <c r="I1114" s="1">
        <v>-3789.5819999999999</v>
      </c>
    </row>
    <row r="1115" spans="1:9" hidden="1" x14ac:dyDescent="0.25">
      <c r="A1115" s="1" t="s">
        <v>159</v>
      </c>
      <c r="B1115" s="1" t="s">
        <v>81</v>
      </c>
      <c r="C1115" s="1" t="s">
        <v>10</v>
      </c>
      <c r="D1115" s="1">
        <v>519.47</v>
      </c>
      <c r="E1115" s="1">
        <v>0</v>
      </c>
      <c r="F1115" s="1">
        <v>280.33</v>
      </c>
      <c r="G1115" s="1">
        <v>2354.422</v>
      </c>
      <c r="H1115" s="1">
        <v>1714.8420000000001</v>
      </c>
      <c r="I1115" s="1">
        <v>-4007.4650000000001</v>
      </c>
    </row>
    <row r="1116" spans="1:9" hidden="1" x14ac:dyDescent="0.25">
      <c r="A1116" s="1" t="s">
        <v>159</v>
      </c>
      <c r="B1116" s="1" t="s">
        <v>82</v>
      </c>
      <c r="C1116" s="1" t="s">
        <v>26</v>
      </c>
      <c r="D1116" s="1">
        <v>493.47</v>
      </c>
      <c r="E1116" s="1">
        <v>0</v>
      </c>
      <c r="F1116" s="1">
        <v>280.33</v>
      </c>
      <c r="G1116" s="1">
        <v>1993.3969999999999</v>
      </c>
      <c r="H1116" s="1">
        <v>2466.5749999999998</v>
      </c>
      <c r="I1116" s="1">
        <v>-3789.692</v>
      </c>
    </row>
    <row r="1117" spans="1:9" hidden="1" x14ac:dyDescent="0.25">
      <c r="A1117" s="1" t="s">
        <v>159</v>
      </c>
      <c r="B1117" s="1" t="s">
        <v>82</v>
      </c>
      <c r="C1117" s="1" t="s">
        <v>10</v>
      </c>
      <c r="D1117" s="1">
        <v>519.47</v>
      </c>
      <c r="E1117" s="1">
        <v>0</v>
      </c>
      <c r="F1117" s="1">
        <v>280.33</v>
      </c>
      <c r="G1117" s="1">
        <v>1993.3969999999999</v>
      </c>
      <c r="H1117" s="1">
        <v>1714.925</v>
      </c>
      <c r="I1117" s="1">
        <v>-4007.6260000000002</v>
      </c>
    </row>
    <row r="1118" spans="1:9" hidden="1" x14ac:dyDescent="0.25">
      <c r="A1118" s="1" t="s">
        <v>159</v>
      </c>
      <c r="B1118" s="1" t="s">
        <v>83</v>
      </c>
      <c r="C1118" s="1" t="s">
        <v>26</v>
      </c>
      <c r="D1118" s="1">
        <v>626.41999999999996</v>
      </c>
      <c r="E1118" s="1">
        <v>-84.1</v>
      </c>
      <c r="F1118" s="1">
        <v>0</v>
      </c>
      <c r="G1118" s="1">
        <v>595.92899999999997</v>
      </c>
      <c r="H1118" s="1">
        <v>4161.0810000000001</v>
      </c>
      <c r="I1118" s="1">
        <v>-5054.1440000000002</v>
      </c>
    </row>
    <row r="1119" spans="1:9" hidden="1" x14ac:dyDescent="0.25">
      <c r="A1119" s="1" t="s">
        <v>159</v>
      </c>
      <c r="B1119" s="1" t="s">
        <v>83</v>
      </c>
      <c r="C1119" s="1" t="s">
        <v>10</v>
      </c>
      <c r="D1119" s="1">
        <v>659.42</v>
      </c>
      <c r="E1119" s="1">
        <v>-84.1</v>
      </c>
      <c r="F1119" s="1">
        <v>0</v>
      </c>
      <c r="G1119" s="1">
        <v>595.92899999999997</v>
      </c>
      <c r="H1119" s="1">
        <v>4359.6819999999998</v>
      </c>
      <c r="I1119" s="1">
        <v>-5603.0339999999997</v>
      </c>
    </row>
    <row r="1120" spans="1:9" hidden="1" x14ac:dyDescent="0.25">
      <c r="A1120" s="1" t="s">
        <v>159</v>
      </c>
      <c r="B1120" s="1" t="s">
        <v>84</v>
      </c>
      <c r="C1120" s="1" t="s">
        <v>26</v>
      </c>
      <c r="D1120" s="1">
        <v>626.41999999999996</v>
      </c>
      <c r="E1120" s="1">
        <v>-84.1</v>
      </c>
      <c r="F1120" s="1">
        <v>0</v>
      </c>
      <c r="G1120" s="1">
        <v>480.54199999999997</v>
      </c>
      <c r="H1120" s="1">
        <v>4161.0959999999995</v>
      </c>
      <c r="I1120" s="1">
        <v>-5054.1779999999999</v>
      </c>
    </row>
    <row r="1121" spans="1:9" hidden="1" x14ac:dyDescent="0.25">
      <c r="A1121" s="1" t="s">
        <v>159</v>
      </c>
      <c r="B1121" s="1" t="s">
        <v>84</v>
      </c>
      <c r="C1121" s="1" t="s">
        <v>10</v>
      </c>
      <c r="D1121" s="1">
        <v>659.42</v>
      </c>
      <c r="E1121" s="1">
        <v>-84.1</v>
      </c>
      <c r="F1121" s="1">
        <v>0</v>
      </c>
      <c r="G1121" s="1">
        <v>480.54199999999997</v>
      </c>
      <c r="H1121" s="1">
        <v>4359.7079999999996</v>
      </c>
      <c r="I1121" s="1">
        <v>-5603.0839999999998</v>
      </c>
    </row>
    <row r="1122" spans="1:9" hidden="1" x14ac:dyDescent="0.25">
      <c r="A1122" s="1" t="s">
        <v>159</v>
      </c>
      <c r="B1122" s="1" t="s">
        <v>85</v>
      </c>
      <c r="C1122" s="1" t="s">
        <v>26</v>
      </c>
      <c r="D1122" s="1">
        <v>626.41999999999996</v>
      </c>
      <c r="E1122" s="1">
        <v>84.1</v>
      </c>
      <c r="F1122" s="1">
        <v>0</v>
      </c>
      <c r="G1122" s="1">
        <v>-595.92899999999997</v>
      </c>
      <c r="H1122" s="1">
        <v>4160.9080000000004</v>
      </c>
      <c r="I1122" s="1">
        <v>-4567.8869999999997</v>
      </c>
    </row>
    <row r="1123" spans="1:9" hidden="1" x14ac:dyDescent="0.25">
      <c r="A1123" s="1" t="s">
        <v>159</v>
      </c>
      <c r="B1123" s="1" t="s">
        <v>85</v>
      </c>
      <c r="C1123" s="1" t="s">
        <v>10</v>
      </c>
      <c r="D1123" s="1">
        <v>659.42</v>
      </c>
      <c r="E1123" s="1">
        <v>84.1</v>
      </c>
      <c r="F1123" s="1">
        <v>0</v>
      </c>
      <c r="G1123" s="1">
        <v>-595.92899999999997</v>
      </c>
      <c r="H1123" s="1">
        <v>4359.2960000000003</v>
      </c>
      <c r="I1123" s="1">
        <v>-4573.1189999999997</v>
      </c>
    </row>
    <row r="1124" spans="1:9" hidden="1" x14ac:dyDescent="0.25">
      <c r="A1124" s="1" t="s">
        <v>159</v>
      </c>
      <c r="B1124" s="1" t="s">
        <v>86</v>
      </c>
      <c r="C1124" s="1" t="s">
        <v>26</v>
      </c>
      <c r="D1124" s="1">
        <v>626.41999999999996</v>
      </c>
      <c r="E1124" s="1">
        <v>84.1</v>
      </c>
      <c r="F1124" s="1">
        <v>0</v>
      </c>
      <c r="G1124" s="1">
        <v>-480.54199999999997</v>
      </c>
      <c r="H1124" s="1">
        <v>4160.893</v>
      </c>
      <c r="I1124" s="1">
        <v>-4567.8530000000001</v>
      </c>
    </row>
    <row r="1125" spans="1:9" hidden="1" x14ac:dyDescent="0.25">
      <c r="A1125" s="1" t="s">
        <v>159</v>
      </c>
      <c r="B1125" s="1" t="s">
        <v>86</v>
      </c>
      <c r="C1125" s="1" t="s">
        <v>10</v>
      </c>
      <c r="D1125" s="1">
        <v>659.42</v>
      </c>
      <c r="E1125" s="1">
        <v>84.1</v>
      </c>
      <c r="F1125" s="1">
        <v>0</v>
      </c>
      <c r="G1125" s="1">
        <v>-480.54199999999997</v>
      </c>
      <c r="H1125" s="1">
        <v>4359.2700000000004</v>
      </c>
      <c r="I1125" s="1">
        <v>-4573.07</v>
      </c>
    </row>
    <row r="1126" spans="1:9" hidden="1" x14ac:dyDescent="0.25">
      <c r="A1126" s="1" t="s">
        <v>159</v>
      </c>
      <c r="B1126" s="1" t="s">
        <v>87</v>
      </c>
      <c r="C1126" s="1" t="s">
        <v>26</v>
      </c>
      <c r="D1126" s="1">
        <v>626.41999999999996</v>
      </c>
      <c r="E1126" s="1">
        <v>0</v>
      </c>
      <c r="F1126" s="1">
        <v>-84.1</v>
      </c>
      <c r="G1126" s="1">
        <v>-706.327</v>
      </c>
      <c r="H1126" s="1">
        <v>4404.4030000000002</v>
      </c>
      <c r="I1126" s="1">
        <v>-4811.1260000000002</v>
      </c>
    </row>
    <row r="1127" spans="1:9" hidden="1" x14ac:dyDescent="0.25">
      <c r="A1127" s="1" t="s">
        <v>159</v>
      </c>
      <c r="B1127" s="1" t="s">
        <v>87</v>
      </c>
      <c r="C1127" s="1" t="s">
        <v>10</v>
      </c>
      <c r="D1127" s="1">
        <v>659.42</v>
      </c>
      <c r="E1127" s="1">
        <v>0</v>
      </c>
      <c r="F1127" s="1">
        <v>-84.1</v>
      </c>
      <c r="G1127" s="1">
        <v>-706.327</v>
      </c>
      <c r="H1127" s="1">
        <v>4875.3119999999999</v>
      </c>
      <c r="I1127" s="1">
        <v>-5088.3</v>
      </c>
    </row>
    <row r="1128" spans="1:9" hidden="1" x14ac:dyDescent="0.25">
      <c r="A1128" s="1" t="s">
        <v>159</v>
      </c>
      <c r="B1128" s="1" t="s">
        <v>88</v>
      </c>
      <c r="C1128" s="1" t="s">
        <v>26</v>
      </c>
      <c r="D1128" s="1">
        <v>626.41999999999996</v>
      </c>
      <c r="E1128" s="1">
        <v>0</v>
      </c>
      <c r="F1128" s="1">
        <v>-84.1</v>
      </c>
      <c r="G1128" s="1">
        <v>-598.01900000000001</v>
      </c>
      <c r="H1128" s="1">
        <v>4404.3879999999999</v>
      </c>
      <c r="I1128" s="1">
        <v>-4811.0929999999998</v>
      </c>
    </row>
    <row r="1129" spans="1:9" hidden="1" x14ac:dyDescent="0.25">
      <c r="A1129" s="1" t="s">
        <v>159</v>
      </c>
      <c r="B1129" s="1" t="s">
        <v>88</v>
      </c>
      <c r="C1129" s="1" t="s">
        <v>10</v>
      </c>
      <c r="D1129" s="1">
        <v>659.42</v>
      </c>
      <c r="E1129" s="1">
        <v>0</v>
      </c>
      <c r="F1129" s="1">
        <v>-84.1</v>
      </c>
      <c r="G1129" s="1">
        <v>-598.01900000000001</v>
      </c>
      <c r="H1129" s="1">
        <v>4875.2879999999996</v>
      </c>
      <c r="I1129" s="1">
        <v>-5088.2520000000004</v>
      </c>
    </row>
    <row r="1130" spans="1:9" hidden="1" x14ac:dyDescent="0.25">
      <c r="A1130" s="1" t="s">
        <v>159</v>
      </c>
      <c r="B1130" s="1" t="s">
        <v>89</v>
      </c>
      <c r="C1130" s="1" t="s">
        <v>26</v>
      </c>
      <c r="D1130" s="1">
        <v>626.41999999999996</v>
      </c>
      <c r="E1130" s="1">
        <v>0</v>
      </c>
      <c r="F1130" s="1">
        <v>84.1</v>
      </c>
      <c r="G1130" s="1">
        <v>706.327</v>
      </c>
      <c r="H1130" s="1">
        <v>3917.587</v>
      </c>
      <c r="I1130" s="1">
        <v>-4810.9049999999997</v>
      </c>
    </row>
    <row r="1131" spans="1:9" hidden="1" x14ac:dyDescent="0.25">
      <c r="A1131" s="1" t="s">
        <v>159</v>
      </c>
      <c r="B1131" s="1" t="s">
        <v>89</v>
      </c>
      <c r="C1131" s="1" t="s">
        <v>10</v>
      </c>
      <c r="D1131" s="1">
        <v>659.42</v>
      </c>
      <c r="E1131" s="1">
        <v>0</v>
      </c>
      <c r="F1131" s="1">
        <v>84.1</v>
      </c>
      <c r="G1131" s="1">
        <v>706.327</v>
      </c>
      <c r="H1131" s="1">
        <v>3843.6660000000002</v>
      </c>
      <c r="I1131" s="1">
        <v>-5087.8540000000003</v>
      </c>
    </row>
    <row r="1132" spans="1:9" hidden="1" x14ac:dyDescent="0.25">
      <c r="A1132" s="1" t="s">
        <v>159</v>
      </c>
      <c r="B1132" s="1" t="s">
        <v>90</v>
      </c>
      <c r="C1132" s="1" t="s">
        <v>26</v>
      </c>
      <c r="D1132" s="1">
        <v>626.41999999999996</v>
      </c>
      <c r="E1132" s="1">
        <v>0</v>
      </c>
      <c r="F1132" s="1">
        <v>84.1</v>
      </c>
      <c r="G1132" s="1">
        <v>598.01900000000001</v>
      </c>
      <c r="H1132" s="1">
        <v>3917.6019999999999</v>
      </c>
      <c r="I1132" s="1">
        <v>-4810.9380000000001</v>
      </c>
    </row>
    <row r="1133" spans="1:9" hidden="1" x14ac:dyDescent="0.25">
      <c r="A1133" s="1" t="s">
        <v>159</v>
      </c>
      <c r="B1133" s="1" t="s">
        <v>90</v>
      </c>
      <c r="C1133" s="1" t="s">
        <v>10</v>
      </c>
      <c r="D1133" s="1">
        <v>659.42</v>
      </c>
      <c r="E1133" s="1">
        <v>0</v>
      </c>
      <c r="F1133" s="1">
        <v>84.1</v>
      </c>
      <c r="G1133" s="1">
        <v>598.01900000000001</v>
      </c>
      <c r="H1133" s="1">
        <v>3843.6909999999998</v>
      </c>
      <c r="I1133" s="1">
        <v>-5087.902</v>
      </c>
    </row>
    <row r="1134" spans="1:9" hidden="1" x14ac:dyDescent="0.25">
      <c r="A1134" s="1" t="s">
        <v>159</v>
      </c>
      <c r="B1134" s="1" t="s">
        <v>91</v>
      </c>
      <c r="C1134" s="1" t="s">
        <v>26</v>
      </c>
      <c r="D1134" s="1">
        <v>421.89</v>
      </c>
      <c r="E1134" s="1">
        <v>-84.1</v>
      </c>
      <c r="F1134" s="1">
        <v>0</v>
      </c>
      <c r="G1134" s="1">
        <v>595.92899999999997</v>
      </c>
      <c r="H1134" s="1">
        <v>2802.4520000000002</v>
      </c>
      <c r="I1134" s="1">
        <v>-3483.2730000000001</v>
      </c>
    </row>
    <row r="1135" spans="1:9" hidden="1" x14ac:dyDescent="0.25">
      <c r="A1135" s="1" t="s">
        <v>159</v>
      </c>
      <c r="B1135" s="1" t="s">
        <v>91</v>
      </c>
      <c r="C1135" s="1" t="s">
        <v>10</v>
      </c>
      <c r="D1135" s="1">
        <v>444.11</v>
      </c>
      <c r="E1135" s="1">
        <v>-84.1</v>
      </c>
      <c r="F1135" s="1">
        <v>0</v>
      </c>
      <c r="G1135" s="1">
        <v>595.92899999999997</v>
      </c>
      <c r="H1135" s="1">
        <v>2936.2420000000002</v>
      </c>
      <c r="I1135" s="1">
        <v>-3941.6979999999999</v>
      </c>
    </row>
    <row r="1136" spans="1:9" hidden="1" x14ac:dyDescent="0.25">
      <c r="A1136" s="1" t="s">
        <v>159</v>
      </c>
      <c r="B1136" s="1" t="s">
        <v>92</v>
      </c>
      <c r="C1136" s="1" t="s">
        <v>26</v>
      </c>
      <c r="D1136" s="1">
        <v>421.89</v>
      </c>
      <c r="E1136" s="1">
        <v>-84.1</v>
      </c>
      <c r="F1136" s="1">
        <v>0</v>
      </c>
      <c r="G1136" s="1">
        <v>480.54199999999997</v>
      </c>
      <c r="H1136" s="1">
        <v>2802.4670000000001</v>
      </c>
      <c r="I1136" s="1">
        <v>-3483.3069999999998</v>
      </c>
    </row>
    <row r="1137" spans="1:9" hidden="1" x14ac:dyDescent="0.25">
      <c r="A1137" s="1" t="s">
        <v>159</v>
      </c>
      <c r="B1137" s="1" t="s">
        <v>92</v>
      </c>
      <c r="C1137" s="1" t="s">
        <v>10</v>
      </c>
      <c r="D1137" s="1">
        <v>444.11</v>
      </c>
      <c r="E1137" s="1">
        <v>-84.1</v>
      </c>
      <c r="F1137" s="1">
        <v>0</v>
      </c>
      <c r="G1137" s="1">
        <v>480.54199999999997</v>
      </c>
      <c r="H1137" s="1">
        <v>2936.268</v>
      </c>
      <c r="I1137" s="1">
        <v>-3941.748</v>
      </c>
    </row>
    <row r="1138" spans="1:9" hidden="1" x14ac:dyDescent="0.25">
      <c r="A1138" s="1" t="s">
        <v>159</v>
      </c>
      <c r="B1138" s="1" t="s">
        <v>93</v>
      </c>
      <c r="C1138" s="1" t="s">
        <v>26</v>
      </c>
      <c r="D1138" s="1">
        <v>421.89</v>
      </c>
      <c r="E1138" s="1">
        <v>84.1</v>
      </c>
      <c r="F1138" s="1">
        <v>0</v>
      </c>
      <c r="G1138" s="1">
        <v>-595.92899999999997</v>
      </c>
      <c r="H1138" s="1">
        <v>2802.279</v>
      </c>
      <c r="I1138" s="1">
        <v>-2997.0160000000001</v>
      </c>
    </row>
    <row r="1139" spans="1:9" hidden="1" x14ac:dyDescent="0.25">
      <c r="A1139" s="1" t="s">
        <v>159</v>
      </c>
      <c r="B1139" s="1" t="s">
        <v>93</v>
      </c>
      <c r="C1139" s="1" t="s">
        <v>10</v>
      </c>
      <c r="D1139" s="1">
        <v>444.11</v>
      </c>
      <c r="E1139" s="1">
        <v>84.1</v>
      </c>
      <c r="F1139" s="1">
        <v>0</v>
      </c>
      <c r="G1139" s="1">
        <v>-595.92899999999997</v>
      </c>
      <c r="H1139" s="1">
        <v>2935.8560000000002</v>
      </c>
      <c r="I1139" s="1">
        <v>-2911.7840000000001</v>
      </c>
    </row>
    <row r="1140" spans="1:9" hidden="1" x14ac:dyDescent="0.25">
      <c r="A1140" s="1" t="s">
        <v>159</v>
      </c>
      <c r="B1140" s="1" t="s">
        <v>94</v>
      </c>
      <c r="C1140" s="1" t="s">
        <v>26</v>
      </c>
      <c r="D1140" s="1">
        <v>421.89</v>
      </c>
      <c r="E1140" s="1">
        <v>84.1</v>
      </c>
      <c r="F1140" s="1">
        <v>0</v>
      </c>
      <c r="G1140" s="1">
        <v>-480.54199999999997</v>
      </c>
      <c r="H1140" s="1">
        <v>2802.2640000000001</v>
      </c>
      <c r="I1140" s="1">
        <v>-2996.982</v>
      </c>
    </row>
    <row r="1141" spans="1:9" hidden="1" x14ac:dyDescent="0.25">
      <c r="A1141" s="1" t="s">
        <v>159</v>
      </c>
      <c r="B1141" s="1" t="s">
        <v>94</v>
      </c>
      <c r="C1141" s="1" t="s">
        <v>10</v>
      </c>
      <c r="D1141" s="1">
        <v>444.11</v>
      </c>
      <c r="E1141" s="1">
        <v>84.1</v>
      </c>
      <c r="F1141" s="1">
        <v>0</v>
      </c>
      <c r="G1141" s="1">
        <v>-480.54199999999997</v>
      </c>
      <c r="H1141" s="1">
        <v>2935.83</v>
      </c>
      <c r="I1141" s="1">
        <v>-2911.7339999999999</v>
      </c>
    </row>
    <row r="1142" spans="1:9" hidden="1" x14ac:dyDescent="0.25">
      <c r="A1142" s="1" t="s">
        <v>159</v>
      </c>
      <c r="B1142" s="1" t="s">
        <v>95</v>
      </c>
      <c r="C1142" s="1" t="s">
        <v>26</v>
      </c>
      <c r="D1142" s="1">
        <v>421.89</v>
      </c>
      <c r="E1142" s="1">
        <v>0</v>
      </c>
      <c r="F1142" s="1">
        <v>-84.1</v>
      </c>
      <c r="G1142" s="1">
        <v>-706.327</v>
      </c>
      <c r="H1142" s="1">
        <v>3045.7739999999999</v>
      </c>
      <c r="I1142" s="1">
        <v>-3240.2550000000001</v>
      </c>
    </row>
    <row r="1143" spans="1:9" hidden="1" x14ac:dyDescent="0.25">
      <c r="A1143" s="1" t="s">
        <v>159</v>
      </c>
      <c r="B1143" s="1" t="s">
        <v>95</v>
      </c>
      <c r="C1143" s="1" t="s">
        <v>10</v>
      </c>
      <c r="D1143" s="1">
        <v>444.11</v>
      </c>
      <c r="E1143" s="1">
        <v>0</v>
      </c>
      <c r="F1143" s="1">
        <v>-84.1</v>
      </c>
      <c r="G1143" s="1">
        <v>-706.327</v>
      </c>
      <c r="H1143" s="1">
        <v>3451.8719999999998</v>
      </c>
      <c r="I1143" s="1">
        <v>-3426.9639999999999</v>
      </c>
    </row>
    <row r="1144" spans="1:9" hidden="1" x14ac:dyDescent="0.25">
      <c r="A1144" s="1" t="s">
        <v>159</v>
      </c>
      <c r="B1144" s="1" t="s">
        <v>96</v>
      </c>
      <c r="C1144" s="1" t="s">
        <v>26</v>
      </c>
      <c r="D1144" s="1">
        <v>421.89</v>
      </c>
      <c r="E1144" s="1">
        <v>0</v>
      </c>
      <c r="F1144" s="1">
        <v>-84.1</v>
      </c>
      <c r="G1144" s="1">
        <v>-598.01900000000001</v>
      </c>
      <c r="H1144" s="1">
        <v>3045.759</v>
      </c>
      <c r="I1144" s="1">
        <v>-3240.2220000000002</v>
      </c>
    </row>
    <row r="1145" spans="1:9" hidden="1" x14ac:dyDescent="0.25">
      <c r="A1145" s="1" t="s">
        <v>159</v>
      </c>
      <c r="B1145" s="1" t="s">
        <v>96</v>
      </c>
      <c r="C1145" s="1" t="s">
        <v>10</v>
      </c>
      <c r="D1145" s="1">
        <v>444.11</v>
      </c>
      <c r="E1145" s="1">
        <v>0</v>
      </c>
      <c r="F1145" s="1">
        <v>-84.1</v>
      </c>
      <c r="G1145" s="1">
        <v>-598.01900000000001</v>
      </c>
      <c r="H1145" s="1">
        <v>3451.8470000000002</v>
      </c>
      <c r="I1145" s="1">
        <v>-3426.9160000000002</v>
      </c>
    </row>
    <row r="1146" spans="1:9" hidden="1" x14ac:dyDescent="0.25">
      <c r="A1146" s="1" t="s">
        <v>159</v>
      </c>
      <c r="B1146" s="1" t="s">
        <v>97</v>
      </c>
      <c r="C1146" s="1" t="s">
        <v>26</v>
      </c>
      <c r="D1146" s="1">
        <v>421.89</v>
      </c>
      <c r="E1146" s="1">
        <v>0</v>
      </c>
      <c r="F1146" s="1">
        <v>84.1</v>
      </c>
      <c r="G1146" s="1">
        <v>706.327</v>
      </c>
      <c r="H1146" s="1">
        <v>2558.9580000000001</v>
      </c>
      <c r="I1146" s="1">
        <v>-3240.0340000000001</v>
      </c>
    </row>
    <row r="1147" spans="1:9" hidden="1" x14ac:dyDescent="0.25">
      <c r="A1147" s="1" t="s">
        <v>159</v>
      </c>
      <c r="B1147" s="1" t="s">
        <v>97</v>
      </c>
      <c r="C1147" s="1" t="s">
        <v>10</v>
      </c>
      <c r="D1147" s="1">
        <v>444.11</v>
      </c>
      <c r="E1147" s="1">
        <v>0</v>
      </c>
      <c r="F1147" s="1">
        <v>84.1</v>
      </c>
      <c r="G1147" s="1">
        <v>706.327</v>
      </c>
      <c r="H1147" s="1">
        <v>2420.2260000000001</v>
      </c>
      <c r="I1147" s="1">
        <v>-3426.518</v>
      </c>
    </row>
    <row r="1148" spans="1:9" hidden="1" x14ac:dyDescent="0.25">
      <c r="A1148" s="1" t="s">
        <v>159</v>
      </c>
      <c r="B1148" s="1" t="s">
        <v>98</v>
      </c>
      <c r="C1148" s="1" t="s">
        <v>26</v>
      </c>
      <c r="D1148" s="1">
        <v>421.89</v>
      </c>
      <c r="E1148" s="1">
        <v>0</v>
      </c>
      <c r="F1148" s="1">
        <v>84.1</v>
      </c>
      <c r="G1148" s="1">
        <v>598.01900000000001</v>
      </c>
      <c r="H1148" s="1">
        <v>2558.973</v>
      </c>
      <c r="I1148" s="1">
        <v>-3240.067</v>
      </c>
    </row>
    <row r="1149" spans="1:9" hidden="1" x14ac:dyDescent="0.25">
      <c r="A1149" s="1" t="s">
        <v>159</v>
      </c>
      <c r="B1149" s="1" t="s">
        <v>98</v>
      </c>
      <c r="C1149" s="1" t="s">
        <v>10</v>
      </c>
      <c r="D1149" s="1">
        <v>444.11</v>
      </c>
      <c r="E1149" s="1">
        <v>0</v>
      </c>
      <c r="F1149" s="1">
        <v>84.1</v>
      </c>
      <c r="G1149" s="1">
        <v>598.01900000000001</v>
      </c>
      <c r="H1149" s="1">
        <v>2420.25</v>
      </c>
      <c r="I1149" s="1">
        <v>-3426.5659999999998</v>
      </c>
    </row>
    <row r="1150" spans="1:9" hidden="1" x14ac:dyDescent="0.25">
      <c r="A1150" s="1" t="s">
        <v>159</v>
      </c>
      <c r="B1150" s="1" t="s">
        <v>14</v>
      </c>
      <c r="C1150" s="1" t="s">
        <v>26</v>
      </c>
      <c r="D1150" s="1">
        <v>0</v>
      </c>
      <c r="E1150" s="1">
        <v>266.05</v>
      </c>
      <c r="F1150" s="1">
        <v>61.18</v>
      </c>
      <c r="G1150" s="1">
        <v>2181.5929999999998</v>
      </c>
      <c r="H1150" s="1">
        <v>168.63499999999999</v>
      </c>
      <c r="I1150" s="1">
        <v>775.06700000000001</v>
      </c>
    </row>
    <row r="1151" spans="1:9" hidden="1" x14ac:dyDescent="0.25">
      <c r="A1151" s="1" t="s">
        <v>159</v>
      </c>
      <c r="B1151" s="1" t="s">
        <v>14</v>
      </c>
      <c r="C1151" s="1" t="s">
        <v>10</v>
      </c>
      <c r="D1151" s="1">
        <v>0</v>
      </c>
      <c r="E1151" s="1">
        <v>266.05</v>
      </c>
      <c r="F1151" s="1">
        <v>61.18</v>
      </c>
      <c r="G1151" s="1">
        <v>2181.5929999999998</v>
      </c>
      <c r="H1151" s="1">
        <v>365.18200000000002</v>
      </c>
      <c r="I1151" s="1">
        <v>1624.2860000000001</v>
      </c>
    </row>
    <row r="1152" spans="1:9" hidden="1" x14ac:dyDescent="0.25">
      <c r="A1152" s="1" t="s">
        <v>159</v>
      </c>
      <c r="B1152" s="1" t="s">
        <v>99</v>
      </c>
      <c r="C1152" s="1" t="s">
        <v>26</v>
      </c>
      <c r="D1152" s="1">
        <v>0</v>
      </c>
      <c r="E1152" s="1">
        <v>-266.05</v>
      </c>
      <c r="F1152" s="1">
        <v>-61.18</v>
      </c>
      <c r="G1152" s="1">
        <v>-2181.5929999999998</v>
      </c>
      <c r="H1152" s="1">
        <v>-168.63499999999999</v>
      </c>
      <c r="I1152" s="1">
        <v>-775.06700000000001</v>
      </c>
    </row>
    <row r="1153" spans="1:9" hidden="1" x14ac:dyDescent="0.25">
      <c r="A1153" s="1" t="s">
        <v>159</v>
      </c>
      <c r="B1153" s="1" t="s">
        <v>99</v>
      </c>
      <c r="C1153" s="1" t="s">
        <v>10</v>
      </c>
      <c r="D1153" s="1">
        <v>0</v>
      </c>
      <c r="E1153" s="1">
        <v>-266.05</v>
      </c>
      <c r="F1153" s="1">
        <v>-61.18</v>
      </c>
      <c r="G1153" s="1">
        <v>-2181.5929999999998</v>
      </c>
      <c r="H1153" s="1">
        <v>-365.18200000000002</v>
      </c>
      <c r="I1153" s="1">
        <v>-1624.2860000000001</v>
      </c>
    </row>
    <row r="1154" spans="1:9" hidden="1" x14ac:dyDescent="0.25">
      <c r="A1154" s="1" t="s">
        <v>159</v>
      </c>
      <c r="B1154" s="1" t="s">
        <v>15</v>
      </c>
      <c r="C1154" s="1" t="s">
        <v>26</v>
      </c>
      <c r="D1154" s="1">
        <v>0</v>
      </c>
      <c r="E1154" s="1">
        <v>59.43</v>
      </c>
      <c r="F1154" s="1">
        <v>267.14</v>
      </c>
      <c r="G1154" s="1">
        <v>2082.473</v>
      </c>
      <c r="H1154" s="1">
        <v>775.86</v>
      </c>
      <c r="I1154" s="1">
        <v>166.505</v>
      </c>
    </row>
    <row r="1155" spans="1:9" hidden="1" x14ac:dyDescent="0.25">
      <c r="A1155" s="1" t="s">
        <v>159</v>
      </c>
      <c r="B1155" s="1" t="s">
        <v>15</v>
      </c>
      <c r="C1155" s="1" t="s">
        <v>10</v>
      </c>
      <c r="D1155" s="1">
        <v>0</v>
      </c>
      <c r="E1155" s="1">
        <v>59.43</v>
      </c>
      <c r="F1155" s="1">
        <v>267.14</v>
      </c>
      <c r="G1155" s="1">
        <v>2082.473</v>
      </c>
      <c r="H1155" s="1">
        <v>1629.2940000000001</v>
      </c>
      <c r="I1155" s="1">
        <v>358.43099999999998</v>
      </c>
    </row>
    <row r="1156" spans="1:9" hidden="1" x14ac:dyDescent="0.25">
      <c r="A1156" s="1" t="s">
        <v>159</v>
      </c>
      <c r="B1156" s="1" t="s">
        <v>100</v>
      </c>
      <c r="C1156" s="1" t="s">
        <v>26</v>
      </c>
      <c r="D1156" s="1">
        <v>0</v>
      </c>
      <c r="E1156" s="1">
        <v>-59.43</v>
      </c>
      <c r="F1156" s="1">
        <v>-267.14</v>
      </c>
      <c r="G1156" s="1">
        <v>-2082.473</v>
      </c>
      <c r="H1156" s="1">
        <v>-775.86</v>
      </c>
      <c r="I1156" s="1">
        <v>-166.505</v>
      </c>
    </row>
    <row r="1157" spans="1:9" hidden="1" x14ac:dyDescent="0.25">
      <c r="A1157" s="1" t="s">
        <v>159</v>
      </c>
      <c r="B1157" s="1" t="s">
        <v>100</v>
      </c>
      <c r="C1157" s="1" t="s">
        <v>10</v>
      </c>
      <c r="D1157" s="1">
        <v>0</v>
      </c>
      <c r="E1157" s="1">
        <v>-59.43</v>
      </c>
      <c r="F1157" s="1">
        <v>-267.14</v>
      </c>
      <c r="G1157" s="1">
        <v>-2082.473</v>
      </c>
      <c r="H1157" s="1">
        <v>-1629.2940000000001</v>
      </c>
      <c r="I1157" s="1">
        <v>-358.43099999999998</v>
      </c>
    </row>
    <row r="1158" spans="1:9" hidden="1" x14ac:dyDescent="0.25">
      <c r="A1158" s="1" t="s">
        <v>159</v>
      </c>
      <c r="B1158" s="1" t="s">
        <v>101</v>
      </c>
      <c r="C1158" s="1" t="s">
        <v>26</v>
      </c>
      <c r="D1158" s="1">
        <v>817.9</v>
      </c>
      <c r="E1158" s="1">
        <v>266.05</v>
      </c>
      <c r="F1158" s="1">
        <v>61.18</v>
      </c>
      <c r="G1158" s="1">
        <v>2181.5929999999998</v>
      </c>
      <c r="H1158" s="1">
        <v>5673.3190000000004</v>
      </c>
      <c r="I1158" s="1">
        <v>-5470.9709999999995</v>
      </c>
    </row>
    <row r="1159" spans="1:9" hidden="1" x14ac:dyDescent="0.25">
      <c r="A1159" s="1" t="s">
        <v>159</v>
      </c>
      <c r="B1159" s="1" t="s">
        <v>101</v>
      </c>
      <c r="C1159" s="1" t="s">
        <v>10</v>
      </c>
      <c r="D1159" s="1">
        <v>856.32</v>
      </c>
      <c r="E1159" s="1">
        <v>266.05</v>
      </c>
      <c r="F1159" s="1">
        <v>61.18</v>
      </c>
      <c r="G1159" s="1">
        <v>2181.5929999999998</v>
      </c>
      <c r="H1159" s="1">
        <v>6101.0990000000002</v>
      </c>
      <c r="I1159" s="1">
        <v>-4944.3040000000001</v>
      </c>
    </row>
    <row r="1160" spans="1:9" hidden="1" x14ac:dyDescent="0.25">
      <c r="A1160" s="1" t="s">
        <v>159</v>
      </c>
      <c r="B1160" s="1" t="s">
        <v>102</v>
      </c>
      <c r="C1160" s="1" t="s">
        <v>26</v>
      </c>
      <c r="D1160" s="1">
        <v>817.9</v>
      </c>
      <c r="E1160" s="1">
        <v>-266.05</v>
      </c>
      <c r="F1160" s="1">
        <v>-61.18</v>
      </c>
      <c r="G1160" s="1">
        <v>-2181.5929999999998</v>
      </c>
      <c r="H1160" s="1">
        <v>5336.05</v>
      </c>
      <c r="I1160" s="1">
        <v>-7021.1049999999996</v>
      </c>
    </row>
    <row r="1161" spans="1:9" hidden="1" x14ac:dyDescent="0.25">
      <c r="A1161" s="1" t="s">
        <v>159</v>
      </c>
      <c r="B1161" s="1" t="s">
        <v>102</v>
      </c>
      <c r="C1161" s="1" t="s">
        <v>10</v>
      </c>
      <c r="D1161" s="1">
        <v>856.32</v>
      </c>
      <c r="E1161" s="1">
        <v>-266.05</v>
      </c>
      <c r="F1161" s="1">
        <v>-61.18</v>
      </c>
      <c r="G1161" s="1">
        <v>-2181.5929999999998</v>
      </c>
      <c r="H1161" s="1">
        <v>5370.7340000000004</v>
      </c>
      <c r="I1161" s="1">
        <v>-8192.8760000000002</v>
      </c>
    </row>
    <row r="1162" spans="1:9" hidden="1" x14ac:dyDescent="0.25">
      <c r="A1162" s="1" t="s">
        <v>159</v>
      </c>
      <c r="B1162" s="1" t="s">
        <v>103</v>
      </c>
      <c r="C1162" s="1" t="s">
        <v>26</v>
      </c>
      <c r="D1162" s="1">
        <v>756.54</v>
      </c>
      <c r="E1162" s="1">
        <v>266.05</v>
      </c>
      <c r="F1162" s="1">
        <v>61.18</v>
      </c>
      <c r="G1162" s="1">
        <v>2181.5929999999998</v>
      </c>
      <c r="H1162" s="1">
        <v>5265.73</v>
      </c>
      <c r="I1162" s="1">
        <v>-4999.71</v>
      </c>
    </row>
    <row r="1163" spans="1:9" hidden="1" x14ac:dyDescent="0.25">
      <c r="A1163" s="1" t="s">
        <v>159</v>
      </c>
      <c r="B1163" s="1" t="s">
        <v>103</v>
      </c>
      <c r="C1163" s="1" t="s">
        <v>10</v>
      </c>
      <c r="D1163" s="1">
        <v>791.73</v>
      </c>
      <c r="E1163" s="1">
        <v>266.05</v>
      </c>
      <c r="F1163" s="1">
        <v>61.18</v>
      </c>
      <c r="G1163" s="1">
        <v>2181.5929999999998</v>
      </c>
      <c r="H1163" s="1">
        <v>5674.067</v>
      </c>
      <c r="I1163" s="1">
        <v>-4445.9040000000005</v>
      </c>
    </row>
    <row r="1164" spans="1:9" hidden="1" x14ac:dyDescent="0.25">
      <c r="A1164" s="1" t="s">
        <v>159</v>
      </c>
      <c r="B1164" s="1" t="s">
        <v>104</v>
      </c>
      <c r="C1164" s="1" t="s">
        <v>26</v>
      </c>
      <c r="D1164" s="1">
        <v>756.54</v>
      </c>
      <c r="E1164" s="1">
        <v>-266.05</v>
      </c>
      <c r="F1164" s="1">
        <v>-61.18</v>
      </c>
      <c r="G1164" s="1">
        <v>-2181.5929999999998</v>
      </c>
      <c r="H1164" s="1">
        <v>4928.4610000000002</v>
      </c>
      <c r="I1164" s="1">
        <v>-6549.8440000000001</v>
      </c>
    </row>
    <row r="1165" spans="1:9" hidden="1" x14ac:dyDescent="0.25">
      <c r="A1165" s="1" t="s">
        <v>159</v>
      </c>
      <c r="B1165" s="1" t="s">
        <v>104</v>
      </c>
      <c r="C1165" s="1" t="s">
        <v>10</v>
      </c>
      <c r="D1165" s="1">
        <v>791.73</v>
      </c>
      <c r="E1165" s="1">
        <v>-266.05</v>
      </c>
      <c r="F1165" s="1">
        <v>-61.18</v>
      </c>
      <c r="G1165" s="1">
        <v>-2181.5929999999998</v>
      </c>
      <c r="H1165" s="1">
        <v>4943.7020000000002</v>
      </c>
      <c r="I1165" s="1">
        <v>-7694.4750000000004</v>
      </c>
    </row>
    <row r="1166" spans="1:9" hidden="1" x14ac:dyDescent="0.25">
      <c r="A1166" s="1" t="s">
        <v>159</v>
      </c>
      <c r="B1166" s="1" t="s">
        <v>105</v>
      </c>
      <c r="C1166" s="1" t="s">
        <v>26</v>
      </c>
      <c r="D1166" s="1">
        <v>817.9</v>
      </c>
      <c r="E1166" s="1">
        <v>59.43</v>
      </c>
      <c r="F1166" s="1">
        <v>267.14</v>
      </c>
      <c r="G1166" s="1">
        <v>2082.473</v>
      </c>
      <c r="H1166" s="1">
        <v>6280.5439999999999</v>
      </c>
      <c r="I1166" s="1">
        <v>-6079.5330000000004</v>
      </c>
    </row>
    <row r="1167" spans="1:9" hidden="1" x14ac:dyDescent="0.25">
      <c r="A1167" s="1" t="s">
        <v>159</v>
      </c>
      <c r="B1167" s="1" t="s">
        <v>105</v>
      </c>
      <c r="C1167" s="1" t="s">
        <v>10</v>
      </c>
      <c r="D1167" s="1">
        <v>856.32</v>
      </c>
      <c r="E1167" s="1">
        <v>59.43</v>
      </c>
      <c r="F1167" s="1">
        <v>267.14</v>
      </c>
      <c r="G1167" s="1">
        <v>2082.473</v>
      </c>
      <c r="H1167" s="1">
        <v>7365.2110000000002</v>
      </c>
      <c r="I1167" s="1">
        <v>-6210.1589999999997</v>
      </c>
    </row>
    <row r="1168" spans="1:9" hidden="1" x14ac:dyDescent="0.25">
      <c r="A1168" s="1" t="s">
        <v>159</v>
      </c>
      <c r="B1168" s="1" t="s">
        <v>106</v>
      </c>
      <c r="C1168" s="1" t="s">
        <v>26</v>
      </c>
      <c r="D1168" s="1">
        <v>817.9</v>
      </c>
      <c r="E1168" s="1">
        <v>-59.43</v>
      </c>
      <c r="F1168" s="1">
        <v>-267.14</v>
      </c>
      <c r="G1168" s="1">
        <v>-2082.473</v>
      </c>
      <c r="H1168" s="1">
        <v>4728.8239999999996</v>
      </c>
      <c r="I1168" s="1">
        <v>-6412.5429999999997</v>
      </c>
    </row>
    <row r="1169" spans="1:9" hidden="1" x14ac:dyDescent="0.25">
      <c r="A1169" s="1" t="s">
        <v>159</v>
      </c>
      <c r="B1169" s="1" t="s">
        <v>106</v>
      </c>
      <c r="C1169" s="1" t="s">
        <v>10</v>
      </c>
      <c r="D1169" s="1">
        <v>856.32</v>
      </c>
      <c r="E1169" s="1">
        <v>-59.43</v>
      </c>
      <c r="F1169" s="1">
        <v>-267.14</v>
      </c>
      <c r="G1169" s="1">
        <v>-2082.473</v>
      </c>
      <c r="H1169" s="1">
        <v>4106.6220000000003</v>
      </c>
      <c r="I1169" s="1">
        <v>-6927.02</v>
      </c>
    </row>
    <row r="1170" spans="1:9" hidden="1" x14ac:dyDescent="0.25">
      <c r="A1170" s="1" t="s">
        <v>159</v>
      </c>
      <c r="B1170" s="1" t="s">
        <v>107</v>
      </c>
      <c r="C1170" s="1" t="s">
        <v>26</v>
      </c>
      <c r="D1170" s="1">
        <v>756.54</v>
      </c>
      <c r="E1170" s="1">
        <v>59.43</v>
      </c>
      <c r="F1170" s="1">
        <v>267.14</v>
      </c>
      <c r="G1170" s="1">
        <v>2082.473</v>
      </c>
      <c r="H1170" s="1">
        <v>5872.9560000000001</v>
      </c>
      <c r="I1170" s="1">
        <v>-5608.2719999999999</v>
      </c>
    </row>
    <row r="1171" spans="1:9" hidden="1" x14ac:dyDescent="0.25">
      <c r="A1171" s="1" t="s">
        <v>159</v>
      </c>
      <c r="B1171" s="1" t="s">
        <v>107</v>
      </c>
      <c r="C1171" s="1" t="s">
        <v>10</v>
      </c>
      <c r="D1171" s="1">
        <v>791.73</v>
      </c>
      <c r="E1171" s="1">
        <v>59.43</v>
      </c>
      <c r="F1171" s="1">
        <v>267.14</v>
      </c>
      <c r="G1171" s="1">
        <v>2082.473</v>
      </c>
      <c r="H1171" s="1">
        <v>6938.1790000000001</v>
      </c>
      <c r="I1171" s="1">
        <v>-5711.759</v>
      </c>
    </row>
    <row r="1172" spans="1:9" hidden="1" x14ac:dyDescent="0.25">
      <c r="A1172" s="1" t="s">
        <v>159</v>
      </c>
      <c r="B1172" s="1" t="s">
        <v>108</v>
      </c>
      <c r="C1172" s="1" t="s">
        <v>26</v>
      </c>
      <c r="D1172" s="1">
        <v>756.54</v>
      </c>
      <c r="E1172" s="1">
        <v>-59.43</v>
      </c>
      <c r="F1172" s="1">
        <v>-267.14</v>
      </c>
      <c r="G1172" s="1">
        <v>-2082.473</v>
      </c>
      <c r="H1172" s="1">
        <v>4321.2349999999997</v>
      </c>
      <c r="I1172" s="1">
        <v>-5941.2820000000002</v>
      </c>
    </row>
    <row r="1173" spans="1:9" hidden="1" x14ac:dyDescent="0.25">
      <c r="A1173" s="1" t="s">
        <v>159</v>
      </c>
      <c r="B1173" s="1" t="s">
        <v>108</v>
      </c>
      <c r="C1173" s="1" t="s">
        <v>10</v>
      </c>
      <c r="D1173" s="1">
        <v>791.73</v>
      </c>
      <c r="E1173" s="1">
        <v>-59.43</v>
      </c>
      <c r="F1173" s="1">
        <v>-267.14</v>
      </c>
      <c r="G1173" s="1">
        <v>-2082.473</v>
      </c>
      <c r="H1173" s="1">
        <v>3679.59</v>
      </c>
      <c r="I1173" s="1">
        <v>-6428.62</v>
      </c>
    </row>
    <row r="1174" spans="1:9" hidden="1" x14ac:dyDescent="0.25">
      <c r="A1174" s="1" t="s">
        <v>159</v>
      </c>
      <c r="B1174" s="1" t="s">
        <v>109</v>
      </c>
      <c r="C1174" s="1" t="s">
        <v>26</v>
      </c>
      <c r="D1174" s="1">
        <v>889.48</v>
      </c>
      <c r="E1174" s="1">
        <v>79.819999999999993</v>
      </c>
      <c r="F1174" s="1">
        <v>18.36</v>
      </c>
      <c r="G1174" s="1">
        <v>654.47799999999995</v>
      </c>
      <c r="H1174" s="1">
        <v>6030.7950000000001</v>
      </c>
      <c r="I1174" s="1">
        <v>-6563.3230000000003</v>
      </c>
    </row>
    <row r="1175" spans="1:9" hidden="1" x14ac:dyDescent="0.25">
      <c r="A1175" s="1" t="s">
        <v>159</v>
      </c>
      <c r="B1175" s="1" t="s">
        <v>109</v>
      </c>
      <c r="C1175" s="1" t="s">
        <v>10</v>
      </c>
      <c r="D1175" s="1">
        <v>931.68</v>
      </c>
      <c r="E1175" s="1">
        <v>79.819999999999993</v>
      </c>
      <c r="F1175" s="1">
        <v>18.36</v>
      </c>
      <c r="G1175" s="1">
        <v>654.47799999999995</v>
      </c>
      <c r="H1175" s="1">
        <v>6343.6750000000002</v>
      </c>
      <c r="I1175" s="1">
        <v>-6662.7719999999999</v>
      </c>
    </row>
    <row r="1176" spans="1:9" hidden="1" x14ac:dyDescent="0.25">
      <c r="A1176" s="1" t="s">
        <v>159</v>
      </c>
      <c r="B1176" s="1" t="s">
        <v>110</v>
      </c>
      <c r="C1176" s="1" t="s">
        <v>26</v>
      </c>
      <c r="D1176" s="1">
        <v>889.48</v>
      </c>
      <c r="E1176" s="1">
        <v>-79.819999999999993</v>
      </c>
      <c r="F1176" s="1">
        <v>-18.36</v>
      </c>
      <c r="G1176" s="1">
        <v>-654.47799999999995</v>
      </c>
      <c r="H1176" s="1">
        <v>5929.6139999999996</v>
      </c>
      <c r="I1176" s="1">
        <v>-7028.3630000000003</v>
      </c>
    </row>
    <row r="1177" spans="1:9" hidden="1" x14ac:dyDescent="0.25">
      <c r="A1177" s="1" t="s">
        <v>159</v>
      </c>
      <c r="B1177" s="1" t="s">
        <v>110</v>
      </c>
      <c r="C1177" s="1" t="s">
        <v>10</v>
      </c>
      <c r="D1177" s="1">
        <v>931.68</v>
      </c>
      <c r="E1177" s="1">
        <v>-79.819999999999993</v>
      </c>
      <c r="F1177" s="1">
        <v>-18.36</v>
      </c>
      <c r="G1177" s="1">
        <v>-654.47799999999995</v>
      </c>
      <c r="H1177" s="1">
        <v>6124.5659999999998</v>
      </c>
      <c r="I1177" s="1">
        <v>-7637.3429999999998</v>
      </c>
    </row>
    <row r="1178" spans="1:9" hidden="1" x14ac:dyDescent="0.25">
      <c r="A1178" s="1" t="s">
        <v>159</v>
      </c>
      <c r="B1178" s="1" t="s">
        <v>111</v>
      </c>
      <c r="C1178" s="1" t="s">
        <v>26</v>
      </c>
      <c r="D1178" s="1">
        <v>684.95</v>
      </c>
      <c r="E1178" s="1">
        <v>79.819999999999993</v>
      </c>
      <c r="F1178" s="1">
        <v>18.36</v>
      </c>
      <c r="G1178" s="1">
        <v>654.47799999999995</v>
      </c>
      <c r="H1178" s="1">
        <v>4672.1660000000002</v>
      </c>
      <c r="I1178" s="1">
        <v>-4992.4520000000002</v>
      </c>
    </row>
    <row r="1179" spans="1:9" hidden="1" x14ac:dyDescent="0.25">
      <c r="A1179" s="1" t="s">
        <v>159</v>
      </c>
      <c r="B1179" s="1" t="s">
        <v>111</v>
      </c>
      <c r="C1179" s="1" t="s">
        <v>10</v>
      </c>
      <c r="D1179" s="1">
        <v>716.37</v>
      </c>
      <c r="E1179" s="1">
        <v>79.819999999999993</v>
      </c>
      <c r="F1179" s="1">
        <v>18.36</v>
      </c>
      <c r="G1179" s="1">
        <v>654.47799999999995</v>
      </c>
      <c r="H1179" s="1">
        <v>4920.2349999999997</v>
      </c>
      <c r="I1179" s="1">
        <v>-5001.4359999999997</v>
      </c>
    </row>
    <row r="1180" spans="1:9" hidden="1" x14ac:dyDescent="0.25">
      <c r="A1180" s="1" t="s">
        <v>159</v>
      </c>
      <c r="B1180" s="1" t="s">
        <v>112</v>
      </c>
      <c r="C1180" s="1" t="s">
        <v>26</v>
      </c>
      <c r="D1180" s="1">
        <v>684.95</v>
      </c>
      <c r="E1180" s="1">
        <v>-79.819999999999993</v>
      </c>
      <c r="F1180" s="1">
        <v>-18.36</v>
      </c>
      <c r="G1180" s="1">
        <v>-654.47799999999995</v>
      </c>
      <c r="H1180" s="1">
        <v>4570.9849999999997</v>
      </c>
      <c r="I1180" s="1">
        <v>-5457.4920000000002</v>
      </c>
    </row>
    <row r="1181" spans="1:9" hidden="1" x14ac:dyDescent="0.25">
      <c r="A1181" s="1" t="s">
        <v>159</v>
      </c>
      <c r="B1181" s="1" t="s">
        <v>112</v>
      </c>
      <c r="C1181" s="1" t="s">
        <v>10</v>
      </c>
      <c r="D1181" s="1">
        <v>716.37</v>
      </c>
      <c r="E1181" s="1">
        <v>-79.819999999999993</v>
      </c>
      <c r="F1181" s="1">
        <v>-18.36</v>
      </c>
      <c r="G1181" s="1">
        <v>-654.47799999999995</v>
      </c>
      <c r="H1181" s="1">
        <v>4701.1260000000002</v>
      </c>
      <c r="I1181" s="1">
        <v>-5976.0079999999998</v>
      </c>
    </row>
    <row r="1182" spans="1:9" hidden="1" x14ac:dyDescent="0.25">
      <c r="A1182" s="1" t="s">
        <v>159</v>
      </c>
      <c r="B1182" s="1" t="s">
        <v>113</v>
      </c>
      <c r="C1182" s="1" t="s">
        <v>26</v>
      </c>
      <c r="D1182" s="1">
        <v>889.48</v>
      </c>
      <c r="E1182" s="1">
        <v>17.829999999999998</v>
      </c>
      <c r="F1182" s="1">
        <v>80.14</v>
      </c>
      <c r="G1182" s="1">
        <v>624.74199999999996</v>
      </c>
      <c r="H1182" s="1">
        <v>6212.9620000000004</v>
      </c>
      <c r="I1182" s="1">
        <v>-6745.8909999999996</v>
      </c>
    </row>
    <row r="1183" spans="1:9" hidden="1" x14ac:dyDescent="0.25">
      <c r="A1183" s="1" t="s">
        <v>159</v>
      </c>
      <c r="B1183" s="1" t="s">
        <v>113</v>
      </c>
      <c r="C1183" s="1" t="s">
        <v>10</v>
      </c>
      <c r="D1183" s="1">
        <v>931.68</v>
      </c>
      <c r="E1183" s="1">
        <v>17.829999999999998</v>
      </c>
      <c r="F1183" s="1">
        <v>80.14</v>
      </c>
      <c r="G1183" s="1">
        <v>624.74199999999996</v>
      </c>
      <c r="H1183" s="1">
        <v>6722.9089999999997</v>
      </c>
      <c r="I1183" s="1">
        <v>-7042.5280000000002</v>
      </c>
    </row>
    <row r="1184" spans="1:9" hidden="1" x14ac:dyDescent="0.25">
      <c r="A1184" s="1" t="s">
        <v>159</v>
      </c>
      <c r="B1184" s="1" t="s">
        <v>114</v>
      </c>
      <c r="C1184" s="1" t="s">
        <v>26</v>
      </c>
      <c r="D1184" s="1">
        <v>889.48</v>
      </c>
      <c r="E1184" s="1">
        <v>-17.829999999999998</v>
      </c>
      <c r="F1184" s="1">
        <v>-80.14</v>
      </c>
      <c r="G1184" s="1">
        <v>-624.74199999999996</v>
      </c>
      <c r="H1184" s="1">
        <v>5747.4459999999999</v>
      </c>
      <c r="I1184" s="1">
        <v>-6845.7939999999999</v>
      </c>
    </row>
    <row r="1185" spans="1:9" hidden="1" x14ac:dyDescent="0.25">
      <c r="A1185" s="1" t="s">
        <v>159</v>
      </c>
      <c r="B1185" s="1" t="s">
        <v>114</v>
      </c>
      <c r="C1185" s="1" t="s">
        <v>10</v>
      </c>
      <c r="D1185" s="1">
        <v>931.68</v>
      </c>
      <c r="E1185" s="1">
        <v>-17.829999999999998</v>
      </c>
      <c r="F1185" s="1">
        <v>-80.14</v>
      </c>
      <c r="G1185" s="1">
        <v>-624.74199999999996</v>
      </c>
      <c r="H1185" s="1">
        <v>5745.3320000000003</v>
      </c>
      <c r="I1185" s="1">
        <v>-7257.5870000000004</v>
      </c>
    </row>
    <row r="1186" spans="1:9" hidden="1" x14ac:dyDescent="0.25">
      <c r="A1186" s="1" t="s">
        <v>159</v>
      </c>
      <c r="B1186" s="1" t="s">
        <v>115</v>
      </c>
      <c r="C1186" s="1" t="s">
        <v>26</v>
      </c>
      <c r="D1186" s="1">
        <v>684.95</v>
      </c>
      <c r="E1186" s="1">
        <v>17.829999999999998</v>
      </c>
      <c r="F1186" s="1">
        <v>80.14</v>
      </c>
      <c r="G1186" s="1">
        <v>624.74199999999996</v>
      </c>
      <c r="H1186" s="1">
        <v>4854.3329999999996</v>
      </c>
      <c r="I1186" s="1">
        <v>-5175.0209999999997</v>
      </c>
    </row>
    <row r="1187" spans="1:9" hidden="1" x14ac:dyDescent="0.25">
      <c r="A1187" s="1" t="s">
        <v>159</v>
      </c>
      <c r="B1187" s="1" t="s">
        <v>115</v>
      </c>
      <c r="C1187" s="1" t="s">
        <v>10</v>
      </c>
      <c r="D1187" s="1">
        <v>716.37</v>
      </c>
      <c r="E1187" s="1">
        <v>17.829999999999998</v>
      </c>
      <c r="F1187" s="1">
        <v>80.14</v>
      </c>
      <c r="G1187" s="1">
        <v>624.74199999999996</v>
      </c>
      <c r="H1187" s="1">
        <v>5299.4690000000001</v>
      </c>
      <c r="I1187" s="1">
        <v>-5381.1930000000002</v>
      </c>
    </row>
    <row r="1188" spans="1:9" hidden="1" x14ac:dyDescent="0.25">
      <c r="A1188" s="1" t="s">
        <v>159</v>
      </c>
      <c r="B1188" s="1" t="s">
        <v>116</v>
      </c>
      <c r="C1188" s="1" t="s">
        <v>26</v>
      </c>
      <c r="D1188" s="1">
        <v>684.95</v>
      </c>
      <c r="E1188" s="1">
        <v>-17.829999999999998</v>
      </c>
      <c r="F1188" s="1">
        <v>-80.14</v>
      </c>
      <c r="G1188" s="1">
        <v>-624.74199999999996</v>
      </c>
      <c r="H1188" s="1">
        <v>4388.817</v>
      </c>
      <c r="I1188" s="1">
        <v>-5274.924</v>
      </c>
    </row>
    <row r="1189" spans="1:9" hidden="1" x14ac:dyDescent="0.25">
      <c r="A1189" s="1" t="s">
        <v>159</v>
      </c>
      <c r="B1189" s="1" t="s">
        <v>116</v>
      </c>
      <c r="C1189" s="1" t="s">
        <v>10</v>
      </c>
      <c r="D1189" s="1">
        <v>716.37</v>
      </c>
      <c r="E1189" s="1">
        <v>-17.829999999999998</v>
      </c>
      <c r="F1189" s="1">
        <v>-80.14</v>
      </c>
      <c r="G1189" s="1">
        <v>-624.74199999999996</v>
      </c>
      <c r="H1189" s="1">
        <v>4321.8919999999998</v>
      </c>
      <c r="I1189" s="1">
        <v>-5596.2510000000002</v>
      </c>
    </row>
    <row r="1190" spans="1:9" hidden="1" x14ac:dyDescent="0.25">
      <c r="A1190" s="1" t="s">
        <v>159</v>
      </c>
      <c r="B1190" s="1" t="s">
        <v>117</v>
      </c>
      <c r="C1190" s="1" t="s">
        <v>26</v>
      </c>
      <c r="D1190" s="1">
        <v>554.83000000000004</v>
      </c>
      <c r="E1190" s="1">
        <v>266.05</v>
      </c>
      <c r="F1190" s="1">
        <v>61.18</v>
      </c>
      <c r="G1190" s="1">
        <v>2181.5929999999998</v>
      </c>
      <c r="H1190" s="1">
        <v>3854.1089999999999</v>
      </c>
      <c r="I1190" s="1">
        <v>-3486.1439999999998</v>
      </c>
    </row>
    <row r="1191" spans="1:9" hidden="1" x14ac:dyDescent="0.25">
      <c r="A1191" s="1" t="s">
        <v>159</v>
      </c>
      <c r="B1191" s="1" t="s">
        <v>117</v>
      </c>
      <c r="C1191" s="1" t="s">
        <v>10</v>
      </c>
      <c r="D1191" s="1">
        <v>584.05999999999995</v>
      </c>
      <c r="E1191" s="1">
        <v>266.05</v>
      </c>
      <c r="F1191" s="1">
        <v>61.18</v>
      </c>
      <c r="G1191" s="1">
        <v>2181.5929999999998</v>
      </c>
      <c r="H1191" s="1">
        <v>4226.4669999999996</v>
      </c>
      <c r="I1191" s="1">
        <v>-2882.3229999999999</v>
      </c>
    </row>
    <row r="1192" spans="1:9" hidden="1" x14ac:dyDescent="0.25">
      <c r="A1192" s="1" t="s">
        <v>159</v>
      </c>
      <c r="B1192" s="1" t="s">
        <v>118</v>
      </c>
      <c r="C1192" s="1" t="s">
        <v>26</v>
      </c>
      <c r="D1192" s="1">
        <v>554.83000000000004</v>
      </c>
      <c r="E1192" s="1">
        <v>-266.05</v>
      </c>
      <c r="F1192" s="1">
        <v>-61.18</v>
      </c>
      <c r="G1192" s="1">
        <v>-2181.5929999999998</v>
      </c>
      <c r="H1192" s="1">
        <v>3516.84</v>
      </c>
      <c r="I1192" s="1">
        <v>-5036.2780000000002</v>
      </c>
    </row>
    <row r="1193" spans="1:9" hidden="1" x14ac:dyDescent="0.25">
      <c r="A1193" s="1" t="s">
        <v>159</v>
      </c>
      <c r="B1193" s="1" t="s">
        <v>118</v>
      </c>
      <c r="C1193" s="1" t="s">
        <v>10</v>
      </c>
      <c r="D1193" s="1">
        <v>584.05999999999995</v>
      </c>
      <c r="E1193" s="1">
        <v>-266.05</v>
      </c>
      <c r="F1193" s="1">
        <v>-61.18</v>
      </c>
      <c r="G1193" s="1">
        <v>-2181.5929999999998</v>
      </c>
      <c r="H1193" s="1">
        <v>3496.1030000000001</v>
      </c>
      <c r="I1193" s="1">
        <v>-6130.8950000000004</v>
      </c>
    </row>
    <row r="1194" spans="1:9" hidden="1" x14ac:dyDescent="0.25">
      <c r="A1194" s="1" t="s">
        <v>159</v>
      </c>
      <c r="B1194" s="1" t="s">
        <v>119</v>
      </c>
      <c r="C1194" s="1" t="s">
        <v>26</v>
      </c>
      <c r="D1194" s="1">
        <v>493.47</v>
      </c>
      <c r="E1194" s="1">
        <v>266.05</v>
      </c>
      <c r="F1194" s="1">
        <v>61.18</v>
      </c>
      <c r="G1194" s="1">
        <v>2181.5929999999998</v>
      </c>
      <c r="H1194" s="1">
        <v>3446.52</v>
      </c>
      <c r="I1194" s="1">
        <v>-3014.8820000000001</v>
      </c>
    </row>
    <row r="1195" spans="1:9" hidden="1" x14ac:dyDescent="0.25">
      <c r="A1195" s="1" t="s">
        <v>159</v>
      </c>
      <c r="B1195" s="1" t="s">
        <v>119</v>
      </c>
      <c r="C1195" s="1" t="s">
        <v>10</v>
      </c>
      <c r="D1195" s="1">
        <v>519.47</v>
      </c>
      <c r="E1195" s="1">
        <v>266.05</v>
      </c>
      <c r="F1195" s="1">
        <v>61.18</v>
      </c>
      <c r="G1195" s="1">
        <v>2181.5929999999998</v>
      </c>
      <c r="H1195" s="1">
        <v>3799.4349999999999</v>
      </c>
      <c r="I1195" s="1">
        <v>-2383.9229999999998</v>
      </c>
    </row>
    <row r="1196" spans="1:9" hidden="1" x14ac:dyDescent="0.25">
      <c r="A1196" s="1" t="s">
        <v>159</v>
      </c>
      <c r="B1196" s="1" t="s">
        <v>120</v>
      </c>
      <c r="C1196" s="1" t="s">
        <v>26</v>
      </c>
      <c r="D1196" s="1">
        <v>493.47</v>
      </c>
      <c r="E1196" s="1">
        <v>-266.05</v>
      </c>
      <c r="F1196" s="1">
        <v>-61.18</v>
      </c>
      <c r="G1196" s="1">
        <v>-2181.5929999999998</v>
      </c>
      <c r="H1196" s="1">
        <v>3109.2510000000002</v>
      </c>
      <c r="I1196" s="1">
        <v>-4565.0159999999996</v>
      </c>
    </row>
    <row r="1197" spans="1:9" hidden="1" x14ac:dyDescent="0.25">
      <c r="A1197" s="1" t="s">
        <v>159</v>
      </c>
      <c r="B1197" s="1" t="s">
        <v>120</v>
      </c>
      <c r="C1197" s="1" t="s">
        <v>10</v>
      </c>
      <c r="D1197" s="1">
        <v>519.47</v>
      </c>
      <c r="E1197" s="1">
        <v>-266.05</v>
      </c>
      <c r="F1197" s="1">
        <v>-61.18</v>
      </c>
      <c r="G1197" s="1">
        <v>-2181.5929999999998</v>
      </c>
      <c r="H1197" s="1">
        <v>3069.0709999999999</v>
      </c>
      <c r="I1197" s="1">
        <v>-5632.4939999999997</v>
      </c>
    </row>
    <row r="1198" spans="1:9" hidden="1" x14ac:dyDescent="0.25">
      <c r="A1198" s="1" t="s">
        <v>159</v>
      </c>
      <c r="B1198" s="1" t="s">
        <v>121</v>
      </c>
      <c r="C1198" s="1" t="s">
        <v>26</v>
      </c>
      <c r="D1198" s="1">
        <v>554.83000000000004</v>
      </c>
      <c r="E1198" s="1">
        <v>59.43</v>
      </c>
      <c r="F1198" s="1">
        <v>267.14</v>
      </c>
      <c r="G1198" s="1">
        <v>2082.473</v>
      </c>
      <c r="H1198" s="1">
        <v>4461.335</v>
      </c>
      <c r="I1198" s="1">
        <v>-4094.7060000000001</v>
      </c>
    </row>
    <row r="1199" spans="1:9" hidden="1" x14ac:dyDescent="0.25">
      <c r="A1199" s="1" t="s">
        <v>159</v>
      </c>
      <c r="B1199" s="1" t="s">
        <v>121</v>
      </c>
      <c r="C1199" s="1" t="s">
        <v>10</v>
      </c>
      <c r="D1199" s="1">
        <v>584.05999999999995</v>
      </c>
      <c r="E1199" s="1">
        <v>59.43</v>
      </c>
      <c r="F1199" s="1">
        <v>267.14</v>
      </c>
      <c r="G1199" s="1">
        <v>2082.473</v>
      </c>
      <c r="H1199" s="1">
        <v>5490.58</v>
      </c>
      <c r="I1199" s="1">
        <v>-4148.1790000000001</v>
      </c>
    </row>
    <row r="1200" spans="1:9" hidden="1" x14ac:dyDescent="0.25">
      <c r="A1200" s="1" t="s">
        <v>159</v>
      </c>
      <c r="B1200" s="1" t="s">
        <v>122</v>
      </c>
      <c r="C1200" s="1" t="s">
        <v>26</v>
      </c>
      <c r="D1200" s="1">
        <v>554.83000000000004</v>
      </c>
      <c r="E1200" s="1">
        <v>-59.43</v>
      </c>
      <c r="F1200" s="1">
        <v>-267.14</v>
      </c>
      <c r="G1200" s="1">
        <v>-2082.473</v>
      </c>
      <c r="H1200" s="1">
        <v>2909.614</v>
      </c>
      <c r="I1200" s="1">
        <v>-4427.7150000000001</v>
      </c>
    </row>
    <row r="1201" spans="1:9" hidden="1" x14ac:dyDescent="0.25">
      <c r="A1201" s="1" t="s">
        <v>159</v>
      </c>
      <c r="B1201" s="1" t="s">
        <v>122</v>
      </c>
      <c r="C1201" s="1" t="s">
        <v>10</v>
      </c>
      <c r="D1201" s="1">
        <v>584.05999999999995</v>
      </c>
      <c r="E1201" s="1">
        <v>-59.43</v>
      </c>
      <c r="F1201" s="1">
        <v>-267.14</v>
      </c>
      <c r="G1201" s="1">
        <v>-2082.473</v>
      </c>
      <c r="H1201" s="1">
        <v>2231.991</v>
      </c>
      <c r="I1201" s="1">
        <v>-4865.04</v>
      </c>
    </row>
    <row r="1202" spans="1:9" hidden="1" x14ac:dyDescent="0.25">
      <c r="A1202" s="1" t="s">
        <v>159</v>
      </c>
      <c r="B1202" s="1" t="s">
        <v>123</v>
      </c>
      <c r="C1202" s="1" t="s">
        <v>26</v>
      </c>
      <c r="D1202" s="1">
        <v>493.47</v>
      </c>
      <c r="E1202" s="1">
        <v>59.43</v>
      </c>
      <c r="F1202" s="1">
        <v>267.14</v>
      </c>
      <c r="G1202" s="1">
        <v>2082.473</v>
      </c>
      <c r="H1202" s="1">
        <v>4053.7460000000001</v>
      </c>
      <c r="I1202" s="1">
        <v>-3623.4450000000002</v>
      </c>
    </row>
    <row r="1203" spans="1:9" hidden="1" x14ac:dyDescent="0.25">
      <c r="A1203" s="1" t="s">
        <v>159</v>
      </c>
      <c r="B1203" s="1" t="s">
        <v>123</v>
      </c>
      <c r="C1203" s="1" t="s">
        <v>10</v>
      </c>
      <c r="D1203" s="1">
        <v>519.47</v>
      </c>
      <c r="E1203" s="1">
        <v>59.43</v>
      </c>
      <c r="F1203" s="1">
        <v>267.14</v>
      </c>
      <c r="G1203" s="1">
        <v>2082.473</v>
      </c>
      <c r="H1203" s="1">
        <v>5063.5469999999996</v>
      </c>
      <c r="I1203" s="1">
        <v>-3649.7779999999998</v>
      </c>
    </row>
    <row r="1204" spans="1:9" hidden="1" x14ac:dyDescent="0.25">
      <c r="A1204" s="1" t="s">
        <v>159</v>
      </c>
      <c r="B1204" s="1" t="s">
        <v>124</v>
      </c>
      <c r="C1204" s="1" t="s">
        <v>26</v>
      </c>
      <c r="D1204" s="1">
        <v>493.47</v>
      </c>
      <c r="E1204" s="1">
        <v>-59.43</v>
      </c>
      <c r="F1204" s="1">
        <v>-267.14</v>
      </c>
      <c r="G1204" s="1">
        <v>-2082.473</v>
      </c>
      <c r="H1204" s="1">
        <v>2502.0259999999998</v>
      </c>
      <c r="I1204" s="1">
        <v>-3956.4540000000002</v>
      </c>
    </row>
    <row r="1205" spans="1:9" hidden="1" x14ac:dyDescent="0.25">
      <c r="A1205" s="1" t="s">
        <v>159</v>
      </c>
      <c r="B1205" s="1" t="s">
        <v>124</v>
      </c>
      <c r="C1205" s="1" t="s">
        <v>10</v>
      </c>
      <c r="D1205" s="1">
        <v>519.47</v>
      </c>
      <c r="E1205" s="1">
        <v>-59.43</v>
      </c>
      <c r="F1205" s="1">
        <v>-267.14</v>
      </c>
      <c r="G1205" s="1">
        <v>-2082.473</v>
      </c>
      <c r="H1205" s="1">
        <v>1804.9580000000001</v>
      </c>
      <c r="I1205" s="1">
        <v>-4366.6390000000001</v>
      </c>
    </row>
    <row r="1206" spans="1:9" hidden="1" x14ac:dyDescent="0.25">
      <c r="A1206" s="1" t="s">
        <v>159</v>
      </c>
      <c r="B1206" s="1" t="s">
        <v>125</v>
      </c>
      <c r="C1206" s="1" t="s">
        <v>26</v>
      </c>
      <c r="D1206" s="1">
        <v>626.41999999999996</v>
      </c>
      <c r="E1206" s="1">
        <v>79.819999999999993</v>
      </c>
      <c r="F1206" s="1">
        <v>18.36</v>
      </c>
      <c r="G1206" s="1">
        <v>654.47799999999995</v>
      </c>
      <c r="H1206" s="1">
        <v>4211.585</v>
      </c>
      <c r="I1206" s="1">
        <v>-4578.4949999999999</v>
      </c>
    </row>
    <row r="1207" spans="1:9" hidden="1" x14ac:dyDescent="0.25">
      <c r="A1207" s="1" t="s">
        <v>159</v>
      </c>
      <c r="B1207" s="1" t="s">
        <v>125</v>
      </c>
      <c r="C1207" s="1" t="s">
        <v>10</v>
      </c>
      <c r="D1207" s="1">
        <v>659.42</v>
      </c>
      <c r="E1207" s="1">
        <v>79.819999999999993</v>
      </c>
      <c r="F1207" s="1">
        <v>18.36</v>
      </c>
      <c r="G1207" s="1">
        <v>654.47799999999995</v>
      </c>
      <c r="H1207" s="1">
        <v>4469.0439999999999</v>
      </c>
      <c r="I1207" s="1">
        <v>-4600.7910000000002</v>
      </c>
    </row>
    <row r="1208" spans="1:9" hidden="1" x14ac:dyDescent="0.25">
      <c r="A1208" s="1" t="s">
        <v>159</v>
      </c>
      <c r="B1208" s="1" t="s">
        <v>126</v>
      </c>
      <c r="C1208" s="1" t="s">
        <v>26</v>
      </c>
      <c r="D1208" s="1">
        <v>626.41999999999996</v>
      </c>
      <c r="E1208" s="1">
        <v>-79.819999999999993</v>
      </c>
      <c r="F1208" s="1">
        <v>-18.36</v>
      </c>
      <c r="G1208" s="1">
        <v>-654.47799999999995</v>
      </c>
      <c r="H1208" s="1">
        <v>4110.4040000000005</v>
      </c>
      <c r="I1208" s="1">
        <v>-5043.5349999999999</v>
      </c>
    </row>
    <row r="1209" spans="1:9" hidden="1" x14ac:dyDescent="0.25">
      <c r="A1209" s="1" t="s">
        <v>159</v>
      </c>
      <c r="B1209" s="1" t="s">
        <v>126</v>
      </c>
      <c r="C1209" s="1" t="s">
        <v>10</v>
      </c>
      <c r="D1209" s="1">
        <v>659.42</v>
      </c>
      <c r="E1209" s="1">
        <v>-79.819999999999993</v>
      </c>
      <c r="F1209" s="1">
        <v>-18.36</v>
      </c>
      <c r="G1209" s="1">
        <v>-654.47799999999995</v>
      </c>
      <c r="H1209" s="1">
        <v>4249.9350000000004</v>
      </c>
      <c r="I1209" s="1">
        <v>-5575.3620000000001</v>
      </c>
    </row>
    <row r="1210" spans="1:9" hidden="1" x14ac:dyDescent="0.25">
      <c r="A1210" s="1" t="s">
        <v>159</v>
      </c>
      <c r="B1210" s="1" t="s">
        <v>127</v>
      </c>
      <c r="C1210" s="1" t="s">
        <v>26</v>
      </c>
      <c r="D1210" s="1">
        <v>421.89</v>
      </c>
      <c r="E1210" s="1">
        <v>79.819999999999993</v>
      </c>
      <c r="F1210" s="1">
        <v>18.36</v>
      </c>
      <c r="G1210" s="1">
        <v>654.47799999999995</v>
      </c>
      <c r="H1210" s="1">
        <v>2852.9560000000001</v>
      </c>
      <c r="I1210" s="1">
        <v>-3007.625</v>
      </c>
    </row>
    <row r="1211" spans="1:9" hidden="1" x14ac:dyDescent="0.25">
      <c r="A1211" s="1" t="s">
        <v>159</v>
      </c>
      <c r="B1211" s="1" t="s">
        <v>127</v>
      </c>
      <c r="C1211" s="1" t="s">
        <v>10</v>
      </c>
      <c r="D1211" s="1">
        <v>444.11</v>
      </c>
      <c r="E1211" s="1">
        <v>79.819999999999993</v>
      </c>
      <c r="F1211" s="1">
        <v>18.36</v>
      </c>
      <c r="G1211" s="1">
        <v>654.47799999999995</v>
      </c>
      <c r="H1211" s="1">
        <v>3045.6030000000001</v>
      </c>
      <c r="I1211" s="1">
        <v>-2939.4549999999999</v>
      </c>
    </row>
    <row r="1212" spans="1:9" hidden="1" x14ac:dyDescent="0.25">
      <c r="A1212" s="1" t="s">
        <v>159</v>
      </c>
      <c r="B1212" s="1" t="s">
        <v>128</v>
      </c>
      <c r="C1212" s="1" t="s">
        <v>26</v>
      </c>
      <c r="D1212" s="1">
        <v>421.89</v>
      </c>
      <c r="E1212" s="1">
        <v>-79.819999999999993</v>
      </c>
      <c r="F1212" s="1">
        <v>-18.36</v>
      </c>
      <c r="G1212" s="1">
        <v>-654.47799999999995</v>
      </c>
      <c r="H1212" s="1">
        <v>2751.7750000000001</v>
      </c>
      <c r="I1212" s="1">
        <v>-3472.665</v>
      </c>
    </row>
    <row r="1213" spans="1:9" hidden="1" x14ac:dyDescent="0.25">
      <c r="A1213" s="1" t="s">
        <v>159</v>
      </c>
      <c r="B1213" s="1" t="s">
        <v>128</v>
      </c>
      <c r="C1213" s="1" t="s">
        <v>10</v>
      </c>
      <c r="D1213" s="1">
        <v>444.11</v>
      </c>
      <c r="E1213" s="1">
        <v>-79.819999999999993</v>
      </c>
      <c r="F1213" s="1">
        <v>-18.36</v>
      </c>
      <c r="G1213" s="1">
        <v>-654.47799999999995</v>
      </c>
      <c r="H1213" s="1">
        <v>2826.4940000000001</v>
      </c>
      <c r="I1213" s="1">
        <v>-3914.027</v>
      </c>
    </row>
    <row r="1214" spans="1:9" hidden="1" x14ac:dyDescent="0.25">
      <c r="A1214" s="1" t="s">
        <v>159</v>
      </c>
      <c r="B1214" s="1" t="s">
        <v>129</v>
      </c>
      <c r="C1214" s="1" t="s">
        <v>26</v>
      </c>
      <c r="D1214" s="1">
        <v>626.41999999999996</v>
      </c>
      <c r="E1214" s="1">
        <v>17.829999999999998</v>
      </c>
      <c r="F1214" s="1">
        <v>80.14</v>
      </c>
      <c r="G1214" s="1">
        <v>624.74199999999996</v>
      </c>
      <c r="H1214" s="1">
        <v>4393.7529999999997</v>
      </c>
      <c r="I1214" s="1">
        <v>-4761.0640000000003</v>
      </c>
    </row>
    <row r="1215" spans="1:9" hidden="1" x14ac:dyDescent="0.25">
      <c r="A1215" s="1" t="s">
        <v>159</v>
      </c>
      <c r="B1215" s="1" t="s">
        <v>129</v>
      </c>
      <c r="C1215" s="1" t="s">
        <v>10</v>
      </c>
      <c r="D1215" s="1">
        <v>659.42</v>
      </c>
      <c r="E1215" s="1">
        <v>17.829999999999998</v>
      </c>
      <c r="F1215" s="1">
        <v>80.14</v>
      </c>
      <c r="G1215" s="1">
        <v>624.74199999999996</v>
      </c>
      <c r="H1215" s="1">
        <v>4848.2780000000002</v>
      </c>
      <c r="I1215" s="1">
        <v>-4980.5469999999996</v>
      </c>
    </row>
    <row r="1216" spans="1:9" hidden="1" x14ac:dyDescent="0.25">
      <c r="A1216" s="1" t="s">
        <v>159</v>
      </c>
      <c r="B1216" s="1" t="s">
        <v>130</v>
      </c>
      <c r="C1216" s="1" t="s">
        <v>26</v>
      </c>
      <c r="D1216" s="1">
        <v>626.41999999999996</v>
      </c>
      <c r="E1216" s="1">
        <v>-17.829999999999998</v>
      </c>
      <c r="F1216" s="1">
        <v>-80.14</v>
      </c>
      <c r="G1216" s="1">
        <v>-624.74199999999996</v>
      </c>
      <c r="H1216" s="1">
        <v>3928.2370000000001</v>
      </c>
      <c r="I1216" s="1">
        <v>-4860.9669999999996</v>
      </c>
    </row>
    <row r="1217" spans="1:9" hidden="1" x14ac:dyDescent="0.25">
      <c r="A1217" s="1" t="s">
        <v>159</v>
      </c>
      <c r="B1217" s="1" t="s">
        <v>130</v>
      </c>
      <c r="C1217" s="1" t="s">
        <v>10</v>
      </c>
      <c r="D1217" s="1">
        <v>659.42</v>
      </c>
      <c r="E1217" s="1">
        <v>-17.829999999999998</v>
      </c>
      <c r="F1217" s="1">
        <v>-80.14</v>
      </c>
      <c r="G1217" s="1">
        <v>-624.74199999999996</v>
      </c>
      <c r="H1217" s="1">
        <v>3870.701</v>
      </c>
      <c r="I1217" s="1">
        <v>-5195.6059999999998</v>
      </c>
    </row>
    <row r="1218" spans="1:9" hidden="1" x14ac:dyDescent="0.25">
      <c r="A1218" s="1" t="s">
        <v>159</v>
      </c>
      <c r="B1218" s="1" t="s">
        <v>131</v>
      </c>
      <c r="C1218" s="1" t="s">
        <v>26</v>
      </c>
      <c r="D1218" s="1">
        <v>421.89</v>
      </c>
      <c r="E1218" s="1">
        <v>17.829999999999998</v>
      </c>
      <c r="F1218" s="1">
        <v>80.14</v>
      </c>
      <c r="G1218" s="1">
        <v>624.74199999999996</v>
      </c>
      <c r="H1218" s="1">
        <v>3035.1239999999998</v>
      </c>
      <c r="I1218" s="1">
        <v>-3190.1930000000002</v>
      </c>
    </row>
    <row r="1219" spans="1:9" hidden="1" x14ac:dyDescent="0.25">
      <c r="A1219" s="1" t="s">
        <v>159</v>
      </c>
      <c r="B1219" s="1" t="s">
        <v>131</v>
      </c>
      <c r="C1219" s="1" t="s">
        <v>10</v>
      </c>
      <c r="D1219" s="1">
        <v>444.11</v>
      </c>
      <c r="E1219" s="1">
        <v>17.829999999999998</v>
      </c>
      <c r="F1219" s="1">
        <v>80.14</v>
      </c>
      <c r="G1219" s="1">
        <v>624.74199999999996</v>
      </c>
      <c r="H1219" s="1">
        <v>3424.837</v>
      </c>
      <c r="I1219" s="1">
        <v>-3319.212</v>
      </c>
    </row>
    <row r="1220" spans="1:9" hidden="1" x14ac:dyDescent="0.25">
      <c r="A1220" s="1" t="s">
        <v>159</v>
      </c>
      <c r="B1220" s="1" t="s">
        <v>132</v>
      </c>
      <c r="C1220" s="1" t="s">
        <v>26</v>
      </c>
      <c r="D1220" s="1">
        <v>421.89</v>
      </c>
      <c r="E1220" s="1">
        <v>-17.829999999999998</v>
      </c>
      <c r="F1220" s="1">
        <v>-80.14</v>
      </c>
      <c r="G1220" s="1">
        <v>-624.74199999999996</v>
      </c>
      <c r="H1220" s="1">
        <v>2569.6080000000002</v>
      </c>
      <c r="I1220" s="1">
        <v>-3290.096</v>
      </c>
    </row>
    <row r="1221" spans="1:9" hidden="1" x14ac:dyDescent="0.25">
      <c r="A1221" s="1" t="s">
        <v>159</v>
      </c>
      <c r="B1221" s="1" t="s">
        <v>132</v>
      </c>
      <c r="C1221" s="1" t="s">
        <v>10</v>
      </c>
      <c r="D1221" s="1">
        <v>444.11</v>
      </c>
      <c r="E1221" s="1">
        <v>-17.829999999999998</v>
      </c>
      <c r="F1221" s="1">
        <v>-80.14</v>
      </c>
      <c r="G1221" s="1">
        <v>-624.74199999999996</v>
      </c>
      <c r="H1221" s="1">
        <v>2447.2600000000002</v>
      </c>
      <c r="I1221" s="1">
        <v>-3534.27</v>
      </c>
    </row>
    <row r="1222" spans="1:9" hidden="1" x14ac:dyDescent="0.25">
      <c r="A1222" s="1" t="s">
        <v>159</v>
      </c>
      <c r="B1222" s="1" t="s">
        <v>133</v>
      </c>
      <c r="C1222" s="1" t="s">
        <v>26</v>
      </c>
      <c r="D1222" s="1">
        <v>787.22</v>
      </c>
      <c r="E1222" s="1">
        <v>0</v>
      </c>
      <c r="F1222" s="1">
        <v>0</v>
      </c>
      <c r="G1222" s="1">
        <v>0</v>
      </c>
      <c r="H1222" s="1">
        <v>5300.89</v>
      </c>
      <c r="I1222" s="1">
        <v>-6010.4080000000004</v>
      </c>
    </row>
    <row r="1223" spans="1:9" hidden="1" x14ac:dyDescent="0.25">
      <c r="A1223" s="1" t="s">
        <v>159</v>
      </c>
      <c r="B1223" s="1" t="s">
        <v>133</v>
      </c>
      <c r="C1223" s="1" t="s">
        <v>10</v>
      </c>
      <c r="D1223" s="1">
        <v>824.03</v>
      </c>
      <c r="E1223" s="1">
        <v>0</v>
      </c>
      <c r="F1223" s="1">
        <v>0</v>
      </c>
      <c r="G1223" s="1">
        <v>0</v>
      </c>
      <c r="H1223" s="1">
        <v>5522.4009999999998</v>
      </c>
      <c r="I1223" s="1">
        <v>-6319.39</v>
      </c>
    </row>
    <row r="1224" spans="1:9" hidden="1" x14ac:dyDescent="0.25">
      <c r="A1224" s="1" t="s">
        <v>159</v>
      </c>
      <c r="B1224" s="1" t="s">
        <v>134</v>
      </c>
      <c r="C1224" s="1" t="s">
        <v>26</v>
      </c>
      <c r="D1224" s="1">
        <v>787.22</v>
      </c>
      <c r="E1224" s="1">
        <v>0</v>
      </c>
      <c r="F1224" s="1">
        <v>0</v>
      </c>
      <c r="G1224" s="1">
        <v>0</v>
      </c>
      <c r="H1224" s="1">
        <v>5300.89</v>
      </c>
      <c r="I1224" s="1">
        <v>-6010.4080000000004</v>
      </c>
    </row>
    <row r="1225" spans="1:9" hidden="1" x14ac:dyDescent="0.25">
      <c r="A1225" s="1" t="s">
        <v>159</v>
      </c>
      <c r="B1225" s="1" t="s">
        <v>134</v>
      </c>
      <c r="C1225" s="1" t="s">
        <v>10</v>
      </c>
      <c r="D1225" s="1">
        <v>824.03</v>
      </c>
      <c r="E1225" s="1">
        <v>0</v>
      </c>
      <c r="F1225" s="1">
        <v>0</v>
      </c>
      <c r="G1225" s="1">
        <v>0</v>
      </c>
      <c r="H1225" s="1">
        <v>5522.4009999999998</v>
      </c>
      <c r="I1225" s="1">
        <v>-6319.39</v>
      </c>
    </row>
    <row r="1226" spans="1:9" hidden="1" x14ac:dyDescent="0.25">
      <c r="A1226" s="1" t="s">
        <v>159</v>
      </c>
      <c r="B1226" s="1" t="s">
        <v>135</v>
      </c>
      <c r="C1226" s="1" t="s">
        <v>26</v>
      </c>
      <c r="D1226" s="1">
        <v>787.22</v>
      </c>
      <c r="E1226" s="1">
        <v>0</v>
      </c>
      <c r="F1226" s="1">
        <v>0</v>
      </c>
      <c r="G1226" s="1">
        <v>0</v>
      </c>
      <c r="H1226" s="1">
        <v>5300.89</v>
      </c>
      <c r="I1226" s="1">
        <v>-6010.4080000000004</v>
      </c>
    </row>
    <row r="1227" spans="1:9" hidden="1" x14ac:dyDescent="0.25">
      <c r="A1227" s="1" t="s">
        <v>159</v>
      </c>
      <c r="B1227" s="1" t="s">
        <v>135</v>
      </c>
      <c r="C1227" s="1" t="s">
        <v>10</v>
      </c>
      <c r="D1227" s="1">
        <v>824.03</v>
      </c>
      <c r="E1227" s="1">
        <v>0</v>
      </c>
      <c r="F1227" s="1">
        <v>0</v>
      </c>
      <c r="G1227" s="1">
        <v>0</v>
      </c>
      <c r="H1227" s="1">
        <v>5522.4009999999998</v>
      </c>
      <c r="I1227" s="1">
        <v>-6319.39</v>
      </c>
    </row>
    <row r="1228" spans="1:9" hidden="1" x14ac:dyDescent="0.25">
      <c r="A1228" s="1" t="s">
        <v>159</v>
      </c>
      <c r="B1228" s="1" t="s">
        <v>136</v>
      </c>
      <c r="C1228" s="1" t="s">
        <v>26</v>
      </c>
      <c r="D1228" s="1">
        <v>787.22</v>
      </c>
      <c r="E1228" s="1">
        <v>0</v>
      </c>
      <c r="F1228" s="1">
        <v>0</v>
      </c>
      <c r="G1228" s="1">
        <v>0</v>
      </c>
      <c r="H1228" s="1">
        <v>5300.89</v>
      </c>
      <c r="I1228" s="1">
        <v>-6010.4080000000004</v>
      </c>
    </row>
    <row r="1229" spans="1:9" hidden="1" x14ac:dyDescent="0.25">
      <c r="A1229" s="1" t="s">
        <v>159</v>
      </c>
      <c r="B1229" s="1" t="s">
        <v>136</v>
      </c>
      <c r="C1229" s="1" t="s">
        <v>10</v>
      </c>
      <c r="D1229" s="1">
        <v>824.03</v>
      </c>
      <c r="E1229" s="1">
        <v>0</v>
      </c>
      <c r="F1229" s="1">
        <v>0</v>
      </c>
      <c r="G1229" s="1">
        <v>0</v>
      </c>
      <c r="H1229" s="1">
        <v>5522.4009999999998</v>
      </c>
      <c r="I1229" s="1">
        <v>-6319.39</v>
      </c>
    </row>
    <row r="1230" spans="1:9" hidden="1" x14ac:dyDescent="0.25">
      <c r="A1230" s="1" t="s">
        <v>159</v>
      </c>
      <c r="B1230" s="1" t="s">
        <v>137</v>
      </c>
      <c r="C1230" s="1" t="s">
        <v>26</v>
      </c>
      <c r="D1230" s="1">
        <v>787.22</v>
      </c>
      <c r="E1230" s="1">
        <v>0</v>
      </c>
      <c r="F1230" s="1">
        <v>0</v>
      </c>
      <c r="G1230" s="1">
        <v>0</v>
      </c>
      <c r="H1230" s="1">
        <v>5300.89</v>
      </c>
      <c r="I1230" s="1">
        <v>-6010.4080000000004</v>
      </c>
    </row>
    <row r="1231" spans="1:9" hidden="1" x14ac:dyDescent="0.25">
      <c r="A1231" s="1" t="s">
        <v>159</v>
      </c>
      <c r="B1231" s="1" t="s">
        <v>137</v>
      </c>
      <c r="C1231" s="1" t="s">
        <v>10</v>
      </c>
      <c r="D1231" s="1">
        <v>824.03</v>
      </c>
      <c r="E1231" s="1">
        <v>0</v>
      </c>
      <c r="F1231" s="1">
        <v>0</v>
      </c>
      <c r="G1231" s="1">
        <v>0</v>
      </c>
      <c r="H1231" s="1">
        <v>5522.4009999999998</v>
      </c>
      <c r="I1231" s="1">
        <v>-6319.39</v>
      </c>
    </row>
    <row r="1232" spans="1:9" hidden="1" x14ac:dyDescent="0.25">
      <c r="A1232" s="1" t="s">
        <v>159</v>
      </c>
      <c r="B1232" s="1" t="s">
        <v>138</v>
      </c>
      <c r="C1232" s="1" t="s">
        <v>26</v>
      </c>
      <c r="D1232" s="1">
        <v>787.22</v>
      </c>
      <c r="E1232" s="1">
        <v>0</v>
      </c>
      <c r="F1232" s="1">
        <v>0</v>
      </c>
      <c r="G1232" s="1">
        <v>0</v>
      </c>
      <c r="H1232" s="1">
        <v>5300.89</v>
      </c>
      <c r="I1232" s="1">
        <v>-6010.4080000000004</v>
      </c>
    </row>
    <row r="1233" spans="1:9" hidden="1" x14ac:dyDescent="0.25">
      <c r="A1233" s="1" t="s">
        <v>159</v>
      </c>
      <c r="B1233" s="1" t="s">
        <v>138</v>
      </c>
      <c r="C1233" s="1" t="s">
        <v>10</v>
      </c>
      <c r="D1233" s="1">
        <v>824.03</v>
      </c>
      <c r="E1233" s="1">
        <v>0</v>
      </c>
      <c r="F1233" s="1">
        <v>0</v>
      </c>
      <c r="G1233" s="1">
        <v>0</v>
      </c>
      <c r="H1233" s="1">
        <v>5522.4009999999998</v>
      </c>
      <c r="I1233" s="1">
        <v>-6319.39</v>
      </c>
    </row>
    <row r="1234" spans="1:9" hidden="1" x14ac:dyDescent="0.25">
      <c r="A1234" s="1" t="s">
        <v>159</v>
      </c>
      <c r="B1234" s="1" t="s">
        <v>139</v>
      </c>
      <c r="C1234" s="1" t="s">
        <v>26</v>
      </c>
      <c r="D1234" s="1">
        <v>787.22</v>
      </c>
      <c r="E1234" s="1">
        <v>0</v>
      </c>
      <c r="F1234" s="1">
        <v>0</v>
      </c>
      <c r="G1234" s="1">
        <v>0</v>
      </c>
      <c r="H1234" s="1">
        <v>5300.89</v>
      </c>
      <c r="I1234" s="1">
        <v>-6010.4080000000004</v>
      </c>
    </row>
    <row r="1235" spans="1:9" hidden="1" x14ac:dyDescent="0.25">
      <c r="A1235" s="1" t="s">
        <v>159</v>
      </c>
      <c r="B1235" s="1" t="s">
        <v>139</v>
      </c>
      <c r="C1235" s="1" t="s">
        <v>10</v>
      </c>
      <c r="D1235" s="1">
        <v>824.03</v>
      </c>
      <c r="E1235" s="1">
        <v>0</v>
      </c>
      <c r="F1235" s="1">
        <v>0</v>
      </c>
      <c r="G1235" s="1">
        <v>0</v>
      </c>
      <c r="H1235" s="1">
        <v>5522.4009999999998</v>
      </c>
      <c r="I1235" s="1">
        <v>-6319.39</v>
      </c>
    </row>
    <row r="1236" spans="1:9" hidden="1" x14ac:dyDescent="0.25">
      <c r="A1236" s="1" t="s">
        <v>159</v>
      </c>
      <c r="B1236" s="1" t="s">
        <v>140</v>
      </c>
      <c r="C1236" s="1" t="s">
        <v>26</v>
      </c>
      <c r="D1236" s="1">
        <v>787.22</v>
      </c>
      <c r="E1236" s="1">
        <v>0</v>
      </c>
      <c r="F1236" s="1">
        <v>0</v>
      </c>
      <c r="G1236" s="1">
        <v>0</v>
      </c>
      <c r="H1236" s="1">
        <v>5300.89</v>
      </c>
      <c r="I1236" s="1">
        <v>-6010.4080000000004</v>
      </c>
    </row>
    <row r="1237" spans="1:9" hidden="1" x14ac:dyDescent="0.25">
      <c r="A1237" s="1" t="s">
        <v>159</v>
      </c>
      <c r="B1237" s="1" t="s">
        <v>140</v>
      </c>
      <c r="C1237" s="1" t="s">
        <v>10</v>
      </c>
      <c r="D1237" s="1">
        <v>824.03</v>
      </c>
      <c r="E1237" s="1">
        <v>0</v>
      </c>
      <c r="F1237" s="1">
        <v>0</v>
      </c>
      <c r="G1237" s="1">
        <v>0</v>
      </c>
      <c r="H1237" s="1">
        <v>5522.4009999999998</v>
      </c>
      <c r="I1237" s="1">
        <v>-6319.39</v>
      </c>
    </row>
    <row r="1238" spans="1:9" hidden="1" x14ac:dyDescent="0.25">
      <c r="A1238" s="1" t="s">
        <v>159</v>
      </c>
      <c r="B1238" s="1" t="s">
        <v>141</v>
      </c>
      <c r="C1238" s="1" t="s">
        <v>26</v>
      </c>
      <c r="D1238" s="1">
        <v>524.15</v>
      </c>
      <c r="E1238" s="1">
        <v>0</v>
      </c>
      <c r="F1238" s="1">
        <v>0</v>
      </c>
      <c r="G1238" s="1">
        <v>0</v>
      </c>
      <c r="H1238" s="1">
        <v>3481.68</v>
      </c>
      <c r="I1238" s="1">
        <v>-4025.58</v>
      </c>
    </row>
    <row r="1239" spans="1:9" hidden="1" x14ac:dyDescent="0.25">
      <c r="A1239" s="1" t="s">
        <v>159</v>
      </c>
      <c r="B1239" s="1" t="s">
        <v>141</v>
      </c>
      <c r="C1239" s="1" t="s">
        <v>10</v>
      </c>
      <c r="D1239" s="1">
        <v>551.76</v>
      </c>
      <c r="E1239" s="1">
        <v>0</v>
      </c>
      <c r="F1239" s="1">
        <v>0</v>
      </c>
      <c r="G1239" s="1">
        <v>0</v>
      </c>
      <c r="H1239" s="1">
        <v>3647.7689999999998</v>
      </c>
      <c r="I1239" s="1">
        <v>-4257.4089999999997</v>
      </c>
    </row>
    <row r="1240" spans="1:9" hidden="1" x14ac:dyDescent="0.25">
      <c r="A1240" s="1" t="s">
        <v>159</v>
      </c>
      <c r="B1240" s="1" t="s">
        <v>142</v>
      </c>
      <c r="C1240" s="1" t="s">
        <v>26</v>
      </c>
      <c r="D1240" s="1">
        <v>524.15</v>
      </c>
      <c r="E1240" s="1">
        <v>0</v>
      </c>
      <c r="F1240" s="1">
        <v>0</v>
      </c>
      <c r="G1240" s="1">
        <v>0</v>
      </c>
      <c r="H1240" s="1">
        <v>3481.68</v>
      </c>
      <c r="I1240" s="1">
        <v>-4025.58</v>
      </c>
    </row>
    <row r="1241" spans="1:9" hidden="1" x14ac:dyDescent="0.25">
      <c r="A1241" s="1" t="s">
        <v>159</v>
      </c>
      <c r="B1241" s="1" t="s">
        <v>142</v>
      </c>
      <c r="C1241" s="1" t="s">
        <v>10</v>
      </c>
      <c r="D1241" s="1">
        <v>551.76</v>
      </c>
      <c r="E1241" s="1">
        <v>0</v>
      </c>
      <c r="F1241" s="1">
        <v>0</v>
      </c>
      <c r="G1241" s="1">
        <v>0</v>
      </c>
      <c r="H1241" s="1">
        <v>3647.7689999999998</v>
      </c>
      <c r="I1241" s="1">
        <v>-4257.4089999999997</v>
      </c>
    </row>
    <row r="1242" spans="1:9" hidden="1" x14ac:dyDescent="0.25">
      <c r="A1242" s="1" t="s">
        <v>159</v>
      </c>
      <c r="B1242" s="1" t="s">
        <v>143</v>
      </c>
      <c r="C1242" s="1" t="s">
        <v>26</v>
      </c>
      <c r="D1242" s="1">
        <v>524.15</v>
      </c>
      <c r="E1242" s="1">
        <v>0</v>
      </c>
      <c r="F1242" s="1">
        <v>0</v>
      </c>
      <c r="G1242" s="1">
        <v>0</v>
      </c>
      <c r="H1242" s="1">
        <v>3481.68</v>
      </c>
      <c r="I1242" s="1">
        <v>-4025.58</v>
      </c>
    </row>
    <row r="1243" spans="1:9" hidden="1" x14ac:dyDescent="0.25">
      <c r="A1243" s="1" t="s">
        <v>159</v>
      </c>
      <c r="B1243" s="1" t="s">
        <v>143</v>
      </c>
      <c r="C1243" s="1" t="s">
        <v>10</v>
      </c>
      <c r="D1243" s="1">
        <v>551.76</v>
      </c>
      <c r="E1243" s="1">
        <v>0</v>
      </c>
      <c r="F1243" s="1">
        <v>0</v>
      </c>
      <c r="G1243" s="1">
        <v>0</v>
      </c>
      <c r="H1243" s="1">
        <v>3647.7689999999998</v>
      </c>
      <c r="I1243" s="1">
        <v>-4257.4089999999997</v>
      </c>
    </row>
    <row r="1244" spans="1:9" hidden="1" x14ac:dyDescent="0.25">
      <c r="A1244" s="1" t="s">
        <v>159</v>
      </c>
      <c r="B1244" s="1" t="s">
        <v>144</v>
      </c>
      <c r="C1244" s="1" t="s">
        <v>26</v>
      </c>
      <c r="D1244" s="1">
        <v>524.15</v>
      </c>
      <c r="E1244" s="1">
        <v>0</v>
      </c>
      <c r="F1244" s="1">
        <v>0</v>
      </c>
      <c r="G1244" s="1">
        <v>0</v>
      </c>
      <c r="H1244" s="1">
        <v>3481.68</v>
      </c>
      <c r="I1244" s="1">
        <v>-4025.58</v>
      </c>
    </row>
    <row r="1245" spans="1:9" hidden="1" x14ac:dyDescent="0.25">
      <c r="A1245" s="1" t="s">
        <v>159</v>
      </c>
      <c r="B1245" s="1" t="s">
        <v>144</v>
      </c>
      <c r="C1245" s="1" t="s">
        <v>10</v>
      </c>
      <c r="D1245" s="1">
        <v>551.76</v>
      </c>
      <c r="E1245" s="1">
        <v>0</v>
      </c>
      <c r="F1245" s="1">
        <v>0</v>
      </c>
      <c r="G1245" s="1">
        <v>0</v>
      </c>
      <c r="H1245" s="1">
        <v>3647.7689999999998</v>
      </c>
      <c r="I1245" s="1">
        <v>-4257.4089999999997</v>
      </c>
    </row>
    <row r="1246" spans="1:9" hidden="1" x14ac:dyDescent="0.25">
      <c r="A1246" s="1" t="s">
        <v>159</v>
      </c>
      <c r="B1246" s="1" t="s">
        <v>145</v>
      </c>
      <c r="C1246" s="1" t="s">
        <v>26</v>
      </c>
      <c r="D1246" s="1">
        <v>524.15</v>
      </c>
      <c r="E1246" s="1">
        <v>0</v>
      </c>
      <c r="F1246" s="1">
        <v>0</v>
      </c>
      <c r="G1246" s="1">
        <v>0</v>
      </c>
      <c r="H1246" s="1">
        <v>3481.68</v>
      </c>
      <c r="I1246" s="1">
        <v>-4025.58</v>
      </c>
    </row>
    <row r="1247" spans="1:9" hidden="1" x14ac:dyDescent="0.25">
      <c r="A1247" s="1" t="s">
        <v>159</v>
      </c>
      <c r="B1247" s="1" t="s">
        <v>145</v>
      </c>
      <c r="C1247" s="1" t="s">
        <v>10</v>
      </c>
      <c r="D1247" s="1">
        <v>551.76</v>
      </c>
      <c r="E1247" s="1">
        <v>0</v>
      </c>
      <c r="F1247" s="1">
        <v>0</v>
      </c>
      <c r="G1247" s="1">
        <v>0</v>
      </c>
      <c r="H1247" s="1">
        <v>3647.7689999999998</v>
      </c>
      <c r="I1247" s="1">
        <v>-4257.4089999999997</v>
      </c>
    </row>
    <row r="1248" spans="1:9" hidden="1" x14ac:dyDescent="0.25">
      <c r="A1248" s="1" t="s">
        <v>159</v>
      </c>
      <c r="B1248" s="1" t="s">
        <v>146</v>
      </c>
      <c r="C1248" s="1" t="s">
        <v>26</v>
      </c>
      <c r="D1248" s="1">
        <v>524.15</v>
      </c>
      <c r="E1248" s="1">
        <v>0</v>
      </c>
      <c r="F1248" s="1">
        <v>0</v>
      </c>
      <c r="G1248" s="1">
        <v>0</v>
      </c>
      <c r="H1248" s="1">
        <v>3481.68</v>
      </c>
      <c r="I1248" s="1">
        <v>-4025.58</v>
      </c>
    </row>
    <row r="1249" spans="1:9" hidden="1" x14ac:dyDescent="0.25">
      <c r="A1249" s="1" t="s">
        <v>159</v>
      </c>
      <c r="B1249" s="1" t="s">
        <v>146</v>
      </c>
      <c r="C1249" s="1" t="s">
        <v>10</v>
      </c>
      <c r="D1249" s="1">
        <v>551.76</v>
      </c>
      <c r="E1249" s="1">
        <v>0</v>
      </c>
      <c r="F1249" s="1">
        <v>0</v>
      </c>
      <c r="G1249" s="1">
        <v>0</v>
      </c>
      <c r="H1249" s="1">
        <v>3647.7689999999998</v>
      </c>
      <c r="I1249" s="1">
        <v>-4257.4089999999997</v>
      </c>
    </row>
    <row r="1250" spans="1:9" hidden="1" x14ac:dyDescent="0.25">
      <c r="A1250" s="1" t="s">
        <v>159</v>
      </c>
      <c r="B1250" s="1" t="s">
        <v>147</v>
      </c>
      <c r="C1250" s="1" t="s">
        <v>26</v>
      </c>
      <c r="D1250" s="1">
        <v>524.15</v>
      </c>
      <c r="E1250" s="1">
        <v>0</v>
      </c>
      <c r="F1250" s="1">
        <v>0</v>
      </c>
      <c r="G1250" s="1">
        <v>0</v>
      </c>
      <c r="H1250" s="1">
        <v>3481.68</v>
      </c>
      <c r="I1250" s="1">
        <v>-4025.58</v>
      </c>
    </row>
    <row r="1251" spans="1:9" hidden="1" x14ac:dyDescent="0.25">
      <c r="A1251" s="1" t="s">
        <v>159</v>
      </c>
      <c r="B1251" s="1" t="s">
        <v>147</v>
      </c>
      <c r="C1251" s="1" t="s">
        <v>10</v>
      </c>
      <c r="D1251" s="1">
        <v>551.76</v>
      </c>
      <c r="E1251" s="1">
        <v>0</v>
      </c>
      <c r="F1251" s="1">
        <v>0</v>
      </c>
      <c r="G1251" s="1">
        <v>0</v>
      </c>
      <c r="H1251" s="1">
        <v>3647.7689999999998</v>
      </c>
      <c r="I1251" s="1">
        <v>-4257.4089999999997</v>
      </c>
    </row>
    <row r="1252" spans="1:9" hidden="1" x14ac:dyDescent="0.25">
      <c r="A1252" s="1" t="s">
        <v>159</v>
      </c>
      <c r="B1252" s="1" t="s">
        <v>148</v>
      </c>
      <c r="C1252" s="1" t="s">
        <v>26</v>
      </c>
      <c r="D1252" s="1">
        <v>524.15</v>
      </c>
      <c r="E1252" s="1">
        <v>0</v>
      </c>
      <c r="F1252" s="1">
        <v>0</v>
      </c>
      <c r="G1252" s="1">
        <v>0</v>
      </c>
      <c r="H1252" s="1">
        <v>3481.68</v>
      </c>
      <c r="I1252" s="1">
        <v>-4025.58</v>
      </c>
    </row>
    <row r="1253" spans="1:9" hidden="1" x14ac:dyDescent="0.25">
      <c r="A1253" s="1" t="s">
        <v>159</v>
      </c>
      <c r="B1253" s="1" t="s">
        <v>148</v>
      </c>
      <c r="C1253" s="1" t="s">
        <v>10</v>
      </c>
      <c r="D1253" s="1">
        <v>551.76</v>
      </c>
      <c r="E1253" s="1">
        <v>0</v>
      </c>
      <c r="F1253" s="1">
        <v>0</v>
      </c>
      <c r="G1253" s="1">
        <v>0</v>
      </c>
      <c r="H1253" s="1">
        <v>3647.7689999999998</v>
      </c>
      <c r="I1253" s="1">
        <v>-4257.4089999999997</v>
      </c>
    </row>
    <row r="1254" spans="1:9" hidden="1" x14ac:dyDescent="0.25">
      <c r="A1254" s="1" t="s">
        <v>159</v>
      </c>
      <c r="B1254" s="1" t="s">
        <v>162</v>
      </c>
      <c r="C1254" s="1" t="s">
        <v>26</v>
      </c>
      <c r="D1254" s="1">
        <v>861.35</v>
      </c>
      <c r="E1254" s="1">
        <v>-235.17</v>
      </c>
      <c r="F1254" s="1">
        <v>-232.33</v>
      </c>
      <c r="G1254" s="1">
        <v>3504.4850000000001</v>
      </c>
      <c r="H1254" s="1">
        <v>8432.8989999999994</v>
      </c>
      <c r="I1254" s="1">
        <v>-7224.1930000000002</v>
      </c>
    </row>
    <row r="1255" spans="1:9" hidden="1" x14ac:dyDescent="0.25">
      <c r="A1255" s="1" t="s">
        <v>159</v>
      </c>
      <c r="B1255" s="1" t="s">
        <v>162</v>
      </c>
      <c r="C1255" s="1" t="s">
        <v>10</v>
      </c>
      <c r="D1255" s="1">
        <v>897.41</v>
      </c>
      <c r="E1255" s="1">
        <v>-235.17</v>
      </c>
      <c r="F1255" s="1">
        <v>-232.33</v>
      </c>
      <c r="G1255" s="1">
        <v>3504.4850000000001</v>
      </c>
      <c r="H1255" s="1">
        <v>11516.713</v>
      </c>
      <c r="I1255" s="1">
        <v>-8298.4809999999998</v>
      </c>
    </row>
    <row r="1256" spans="1:9" hidden="1" x14ac:dyDescent="0.25">
      <c r="A1256" s="1" t="s">
        <v>159</v>
      </c>
      <c r="B1256" s="1" t="s">
        <v>163</v>
      </c>
      <c r="C1256" s="1" t="s">
        <v>26</v>
      </c>
      <c r="D1256" s="1">
        <v>861.35</v>
      </c>
      <c r="E1256" s="1">
        <v>-886.14</v>
      </c>
      <c r="F1256" s="1">
        <v>-888.97</v>
      </c>
      <c r="G1256" s="1">
        <v>-5023.6469999999999</v>
      </c>
      <c r="H1256" s="1">
        <v>6543.91</v>
      </c>
      <c r="I1256" s="1">
        <v>-9107.3359999999993</v>
      </c>
    </row>
    <row r="1257" spans="1:9" hidden="1" x14ac:dyDescent="0.25">
      <c r="A1257" s="1" t="s">
        <v>159</v>
      </c>
      <c r="B1257" s="1" t="s">
        <v>163</v>
      </c>
      <c r="C1257" s="1" t="s">
        <v>10</v>
      </c>
      <c r="D1257" s="1">
        <v>897.41</v>
      </c>
      <c r="E1257" s="1">
        <v>-886.14</v>
      </c>
      <c r="F1257" s="1">
        <v>-888.97</v>
      </c>
      <c r="G1257" s="1">
        <v>-5023.6469999999999</v>
      </c>
      <c r="H1257" s="1">
        <v>7527.76</v>
      </c>
      <c r="I1257" s="1">
        <v>-12263.914000000001</v>
      </c>
    </row>
    <row r="1258" spans="1:9" hidden="1" x14ac:dyDescent="0.25">
      <c r="A1258" s="1" t="s">
        <v>159</v>
      </c>
      <c r="B1258" s="1" t="s">
        <v>164</v>
      </c>
      <c r="C1258" s="1" t="s">
        <v>26</v>
      </c>
      <c r="D1258" s="1">
        <v>815.35</v>
      </c>
      <c r="E1258" s="1">
        <v>0</v>
      </c>
      <c r="F1258" s="1">
        <v>0</v>
      </c>
      <c r="G1258" s="1">
        <v>0</v>
      </c>
      <c r="H1258" s="1">
        <v>5415.9470000000001</v>
      </c>
      <c r="I1258" s="1">
        <v>-6262.0129999999999</v>
      </c>
    </row>
    <row r="1259" spans="1:9" hidden="1" x14ac:dyDescent="0.25">
      <c r="A1259" s="1" t="s">
        <v>159</v>
      </c>
      <c r="B1259" s="1" t="s">
        <v>164</v>
      </c>
      <c r="C1259" s="1" t="s">
        <v>10</v>
      </c>
      <c r="D1259" s="1">
        <v>858.3</v>
      </c>
      <c r="E1259" s="1">
        <v>0</v>
      </c>
      <c r="F1259" s="1">
        <v>0</v>
      </c>
      <c r="G1259" s="1">
        <v>0</v>
      </c>
      <c r="H1259" s="1">
        <v>5674.3069999999998</v>
      </c>
      <c r="I1259" s="1">
        <v>-6622.6360000000004</v>
      </c>
    </row>
    <row r="1260" spans="1:9" hidden="1" x14ac:dyDescent="0.25">
      <c r="A1260" s="1" t="s">
        <v>159</v>
      </c>
      <c r="B1260" s="1" t="s">
        <v>165</v>
      </c>
      <c r="C1260" s="1" t="s">
        <v>26</v>
      </c>
      <c r="D1260" s="1">
        <v>981.57</v>
      </c>
      <c r="E1260" s="1">
        <v>0</v>
      </c>
      <c r="F1260" s="1">
        <v>0</v>
      </c>
      <c r="G1260" s="1">
        <v>0</v>
      </c>
      <c r="H1260" s="1">
        <v>6749.9189999999999</v>
      </c>
      <c r="I1260" s="1">
        <v>-7424.9359999999997</v>
      </c>
    </row>
    <row r="1261" spans="1:9" hidden="1" x14ac:dyDescent="0.25">
      <c r="A1261" s="1" t="s">
        <v>159</v>
      </c>
      <c r="B1261" s="1" t="s">
        <v>165</v>
      </c>
      <c r="C1261" s="1" t="s">
        <v>10</v>
      </c>
      <c r="D1261" s="1">
        <v>1018.38</v>
      </c>
      <c r="E1261" s="1">
        <v>0</v>
      </c>
      <c r="F1261" s="1">
        <v>0</v>
      </c>
      <c r="G1261" s="1">
        <v>0</v>
      </c>
      <c r="H1261" s="1">
        <v>6971.5590000000002</v>
      </c>
      <c r="I1261" s="1">
        <v>-7733.6469999999999</v>
      </c>
    </row>
    <row r="1262" spans="1:9" hidden="1" x14ac:dyDescent="0.25">
      <c r="A1262" s="1" t="s">
        <v>159</v>
      </c>
      <c r="B1262" s="1" t="s">
        <v>166</v>
      </c>
      <c r="C1262" s="1" t="s">
        <v>26</v>
      </c>
      <c r="D1262" s="1">
        <v>787.22</v>
      </c>
      <c r="E1262" s="1">
        <v>0</v>
      </c>
      <c r="F1262" s="1">
        <v>0</v>
      </c>
      <c r="G1262" s="1">
        <v>0</v>
      </c>
      <c r="H1262" s="1">
        <v>5300.89</v>
      </c>
      <c r="I1262" s="1">
        <v>-6010.4080000000004</v>
      </c>
    </row>
    <row r="1263" spans="1:9" hidden="1" x14ac:dyDescent="0.25">
      <c r="A1263" s="1" t="s">
        <v>159</v>
      </c>
      <c r="B1263" s="1" t="s">
        <v>166</v>
      </c>
      <c r="C1263" s="1" t="s">
        <v>10</v>
      </c>
      <c r="D1263" s="1">
        <v>824.03</v>
      </c>
      <c r="E1263" s="1">
        <v>0</v>
      </c>
      <c r="F1263" s="1">
        <v>0</v>
      </c>
      <c r="G1263" s="1">
        <v>0</v>
      </c>
      <c r="H1263" s="1">
        <v>5522.4009999999998</v>
      </c>
      <c r="I1263" s="1">
        <v>-6319.39</v>
      </c>
    </row>
    <row r="1264" spans="1:9" hidden="1" x14ac:dyDescent="0.25">
      <c r="A1264" s="1" t="s">
        <v>159</v>
      </c>
      <c r="B1264" s="1" t="s">
        <v>167</v>
      </c>
      <c r="C1264" s="1" t="s">
        <v>26</v>
      </c>
      <c r="D1264" s="1">
        <v>817.9</v>
      </c>
      <c r="E1264" s="1">
        <v>-392.46</v>
      </c>
      <c r="F1264" s="1">
        <v>0</v>
      </c>
      <c r="G1264" s="1">
        <v>2781.0039999999999</v>
      </c>
      <c r="H1264" s="1">
        <v>5505.0879999999997</v>
      </c>
      <c r="I1264" s="1">
        <v>-7380.6379999999999</v>
      </c>
    </row>
    <row r="1265" spans="1:9" hidden="1" x14ac:dyDescent="0.25">
      <c r="A1265" s="1" t="s">
        <v>159</v>
      </c>
      <c r="B1265" s="1" t="s">
        <v>167</v>
      </c>
      <c r="C1265" s="1" t="s">
        <v>10</v>
      </c>
      <c r="D1265" s="1">
        <v>856.32</v>
      </c>
      <c r="E1265" s="1">
        <v>-392.46</v>
      </c>
      <c r="F1265" s="1">
        <v>0</v>
      </c>
      <c r="G1265" s="1">
        <v>2781.0039999999999</v>
      </c>
      <c r="H1265" s="1">
        <v>5736.817</v>
      </c>
      <c r="I1265" s="1">
        <v>-8971.7240000000002</v>
      </c>
    </row>
    <row r="1266" spans="1:9" hidden="1" x14ac:dyDescent="0.25">
      <c r="A1266" s="1" t="s">
        <v>159</v>
      </c>
      <c r="B1266" s="1" t="s">
        <v>168</v>
      </c>
      <c r="C1266" s="1" t="s">
        <v>26</v>
      </c>
      <c r="D1266" s="1">
        <v>817.9</v>
      </c>
      <c r="E1266" s="1">
        <v>-392.46</v>
      </c>
      <c r="F1266" s="1">
        <v>0</v>
      </c>
      <c r="G1266" s="1">
        <v>2242.5300000000002</v>
      </c>
      <c r="H1266" s="1">
        <v>5505.1580000000004</v>
      </c>
      <c r="I1266" s="1">
        <v>-7380.7960000000003</v>
      </c>
    </row>
    <row r="1267" spans="1:9" hidden="1" x14ac:dyDescent="0.25">
      <c r="A1267" s="1" t="s">
        <v>159</v>
      </c>
      <c r="B1267" s="1" t="s">
        <v>168</v>
      </c>
      <c r="C1267" s="1" t="s">
        <v>10</v>
      </c>
      <c r="D1267" s="1">
        <v>856.32</v>
      </c>
      <c r="E1267" s="1">
        <v>-392.46</v>
      </c>
      <c r="F1267" s="1">
        <v>0</v>
      </c>
      <c r="G1267" s="1">
        <v>2242.5300000000002</v>
      </c>
      <c r="H1267" s="1">
        <v>5736.9380000000001</v>
      </c>
      <c r="I1267" s="1">
        <v>-8971.9570000000003</v>
      </c>
    </row>
    <row r="1268" spans="1:9" hidden="1" x14ac:dyDescent="0.25">
      <c r="A1268" s="1" t="s">
        <v>159</v>
      </c>
      <c r="B1268" s="1" t="s">
        <v>169</v>
      </c>
      <c r="C1268" s="1" t="s">
        <v>26</v>
      </c>
      <c r="D1268" s="1">
        <v>817.9</v>
      </c>
      <c r="E1268" s="1">
        <v>392.46</v>
      </c>
      <c r="F1268" s="1">
        <v>0</v>
      </c>
      <c r="G1268" s="1">
        <v>-2781.0039999999999</v>
      </c>
      <c r="H1268" s="1">
        <v>5504.2809999999999</v>
      </c>
      <c r="I1268" s="1">
        <v>-5111.4380000000001</v>
      </c>
    </row>
    <row r="1269" spans="1:9" hidden="1" x14ac:dyDescent="0.25">
      <c r="A1269" s="1" t="s">
        <v>159</v>
      </c>
      <c r="B1269" s="1" t="s">
        <v>169</v>
      </c>
      <c r="C1269" s="1" t="s">
        <v>10</v>
      </c>
      <c r="D1269" s="1">
        <v>856.32</v>
      </c>
      <c r="E1269" s="1">
        <v>392.46</v>
      </c>
      <c r="F1269" s="1">
        <v>0</v>
      </c>
      <c r="G1269" s="1">
        <v>-2781.0039999999999</v>
      </c>
      <c r="H1269" s="1">
        <v>5735.0159999999996</v>
      </c>
      <c r="I1269" s="1">
        <v>-4165.4560000000001</v>
      </c>
    </row>
    <row r="1270" spans="1:9" hidden="1" x14ac:dyDescent="0.25">
      <c r="A1270" s="1" t="s">
        <v>159</v>
      </c>
      <c r="B1270" s="1" t="s">
        <v>170</v>
      </c>
      <c r="C1270" s="1" t="s">
        <v>26</v>
      </c>
      <c r="D1270" s="1">
        <v>817.9</v>
      </c>
      <c r="E1270" s="1">
        <v>392.46</v>
      </c>
      <c r="F1270" s="1">
        <v>0</v>
      </c>
      <c r="G1270" s="1">
        <v>-2242.5300000000002</v>
      </c>
      <c r="H1270" s="1">
        <v>5504.2110000000002</v>
      </c>
      <c r="I1270" s="1">
        <v>-5111.2809999999999</v>
      </c>
    </row>
    <row r="1271" spans="1:9" hidden="1" x14ac:dyDescent="0.25">
      <c r="A1271" s="1" t="s">
        <v>159</v>
      </c>
      <c r="B1271" s="1" t="s">
        <v>170</v>
      </c>
      <c r="C1271" s="1" t="s">
        <v>10</v>
      </c>
      <c r="D1271" s="1">
        <v>856.32</v>
      </c>
      <c r="E1271" s="1">
        <v>392.46</v>
      </c>
      <c r="F1271" s="1">
        <v>0</v>
      </c>
      <c r="G1271" s="1">
        <v>-2242.5300000000002</v>
      </c>
      <c r="H1271" s="1">
        <v>5734.8959999999997</v>
      </c>
      <c r="I1271" s="1">
        <v>-4165.223</v>
      </c>
    </row>
    <row r="1272" spans="1:9" hidden="1" x14ac:dyDescent="0.25">
      <c r="A1272" s="1" t="s">
        <v>159</v>
      </c>
      <c r="B1272" s="1" t="s">
        <v>171</v>
      </c>
      <c r="C1272" s="1" t="s">
        <v>26</v>
      </c>
      <c r="D1272" s="1">
        <v>817.9</v>
      </c>
      <c r="E1272" s="1">
        <v>0</v>
      </c>
      <c r="F1272" s="1">
        <v>-392.46</v>
      </c>
      <c r="G1272" s="1">
        <v>-3296.1909999999998</v>
      </c>
      <c r="H1272" s="1">
        <v>6640.5870000000004</v>
      </c>
      <c r="I1272" s="1">
        <v>-6246.5529999999999</v>
      </c>
    </row>
    <row r="1273" spans="1:9" hidden="1" x14ac:dyDescent="0.25">
      <c r="A1273" s="1" t="s">
        <v>159</v>
      </c>
      <c r="B1273" s="1" t="s">
        <v>171</v>
      </c>
      <c r="C1273" s="1" t="s">
        <v>10</v>
      </c>
      <c r="D1273" s="1">
        <v>856.32</v>
      </c>
      <c r="E1273" s="1">
        <v>0</v>
      </c>
      <c r="F1273" s="1">
        <v>-392.46</v>
      </c>
      <c r="G1273" s="1">
        <v>-3296.1909999999998</v>
      </c>
      <c r="H1273" s="1">
        <v>8143.0910000000003</v>
      </c>
      <c r="I1273" s="1">
        <v>-6569.6310000000003</v>
      </c>
    </row>
    <row r="1274" spans="1:9" hidden="1" x14ac:dyDescent="0.25">
      <c r="A1274" s="1" t="s">
        <v>159</v>
      </c>
      <c r="B1274" s="1" t="s">
        <v>172</v>
      </c>
      <c r="C1274" s="1" t="s">
        <v>26</v>
      </c>
      <c r="D1274" s="1">
        <v>817.9</v>
      </c>
      <c r="E1274" s="1">
        <v>0</v>
      </c>
      <c r="F1274" s="1">
        <v>-392.46</v>
      </c>
      <c r="G1274" s="1">
        <v>-2790.7559999999999</v>
      </c>
      <c r="H1274" s="1">
        <v>6640.5190000000002</v>
      </c>
      <c r="I1274" s="1">
        <v>-6246.3990000000003</v>
      </c>
    </row>
    <row r="1275" spans="1:9" hidden="1" x14ac:dyDescent="0.25">
      <c r="A1275" s="1" t="s">
        <v>159</v>
      </c>
      <c r="B1275" s="1" t="s">
        <v>172</v>
      </c>
      <c r="C1275" s="1" t="s">
        <v>10</v>
      </c>
      <c r="D1275" s="1">
        <v>856.32</v>
      </c>
      <c r="E1275" s="1">
        <v>0</v>
      </c>
      <c r="F1275" s="1">
        <v>-392.46</v>
      </c>
      <c r="G1275" s="1">
        <v>-2790.7559999999999</v>
      </c>
      <c r="H1275" s="1">
        <v>8142.9759999999997</v>
      </c>
      <c r="I1275" s="1">
        <v>-6569.4059999999999</v>
      </c>
    </row>
    <row r="1276" spans="1:9" hidden="1" x14ac:dyDescent="0.25">
      <c r="A1276" s="1" t="s">
        <v>159</v>
      </c>
      <c r="B1276" s="1" t="s">
        <v>173</v>
      </c>
      <c r="C1276" s="1" t="s">
        <v>26</v>
      </c>
      <c r="D1276" s="1">
        <v>817.9</v>
      </c>
      <c r="E1276" s="1">
        <v>0</v>
      </c>
      <c r="F1276" s="1">
        <v>392.46</v>
      </c>
      <c r="G1276" s="1">
        <v>3296.1909999999998</v>
      </c>
      <c r="H1276" s="1">
        <v>4368.7809999999999</v>
      </c>
      <c r="I1276" s="1">
        <v>-6245.5240000000003</v>
      </c>
    </row>
    <row r="1277" spans="1:9" hidden="1" x14ac:dyDescent="0.25">
      <c r="A1277" s="1" t="s">
        <v>159</v>
      </c>
      <c r="B1277" s="1" t="s">
        <v>173</v>
      </c>
      <c r="C1277" s="1" t="s">
        <v>10</v>
      </c>
      <c r="D1277" s="1">
        <v>856.32</v>
      </c>
      <c r="E1277" s="1">
        <v>0</v>
      </c>
      <c r="F1277" s="1">
        <v>392.46</v>
      </c>
      <c r="G1277" s="1">
        <v>3296.1909999999998</v>
      </c>
      <c r="H1277" s="1">
        <v>3328.7420000000002</v>
      </c>
      <c r="I1277" s="1">
        <v>-6567.549</v>
      </c>
    </row>
    <row r="1278" spans="1:9" hidden="1" x14ac:dyDescent="0.25">
      <c r="A1278" s="1" t="s">
        <v>159</v>
      </c>
      <c r="B1278" s="1" t="s">
        <v>174</v>
      </c>
      <c r="C1278" s="1" t="s">
        <v>26</v>
      </c>
      <c r="D1278" s="1">
        <v>817.9</v>
      </c>
      <c r="E1278" s="1">
        <v>0</v>
      </c>
      <c r="F1278" s="1">
        <v>392.46</v>
      </c>
      <c r="G1278" s="1">
        <v>2790.7559999999999</v>
      </c>
      <c r="H1278" s="1">
        <v>4368.8490000000002</v>
      </c>
      <c r="I1278" s="1">
        <v>-6245.6769999999997</v>
      </c>
    </row>
    <row r="1279" spans="1:9" hidden="1" x14ac:dyDescent="0.25">
      <c r="A1279" s="1" t="s">
        <v>159</v>
      </c>
      <c r="B1279" s="1" t="s">
        <v>174</v>
      </c>
      <c r="C1279" s="1" t="s">
        <v>10</v>
      </c>
      <c r="D1279" s="1">
        <v>856.32</v>
      </c>
      <c r="E1279" s="1">
        <v>0</v>
      </c>
      <c r="F1279" s="1">
        <v>392.46</v>
      </c>
      <c r="G1279" s="1">
        <v>2790.7559999999999</v>
      </c>
      <c r="H1279" s="1">
        <v>3328.8580000000002</v>
      </c>
      <c r="I1279" s="1">
        <v>-6567.7740000000003</v>
      </c>
    </row>
    <row r="1280" spans="1:9" hidden="1" x14ac:dyDescent="0.25">
      <c r="A1280" s="1" t="s">
        <v>159</v>
      </c>
      <c r="B1280" s="1" t="s">
        <v>175</v>
      </c>
      <c r="C1280" s="1" t="s">
        <v>26</v>
      </c>
      <c r="D1280" s="1">
        <v>756.54</v>
      </c>
      <c r="E1280" s="1">
        <v>-392.46</v>
      </c>
      <c r="F1280" s="1">
        <v>0</v>
      </c>
      <c r="G1280" s="1">
        <v>2781.0039999999999</v>
      </c>
      <c r="H1280" s="1">
        <v>5097.4989999999998</v>
      </c>
      <c r="I1280" s="1">
        <v>-6909.3770000000004</v>
      </c>
    </row>
    <row r="1281" spans="1:9" hidden="1" x14ac:dyDescent="0.25">
      <c r="A1281" s="1" t="s">
        <v>159</v>
      </c>
      <c r="B1281" s="1" t="s">
        <v>175</v>
      </c>
      <c r="C1281" s="1" t="s">
        <v>10</v>
      </c>
      <c r="D1281" s="1">
        <v>791.73</v>
      </c>
      <c r="E1281" s="1">
        <v>-392.46</v>
      </c>
      <c r="F1281" s="1">
        <v>0</v>
      </c>
      <c r="G1281" s="1">
        <v>2781.0039999999999</v>
      </c>
      <c r="H1281" s="1">
        <v>5309.7849999999999</v>
      </c>
      <c r="I1281" s="1">
        <v>-8473.3230000000003</v>
      </c>
    </row>
    <row r="1282" spans="1:9" hidden="1" x14ac:dyDescent="0.25">
      <c r="A1282" s="1" t="s">
        <v>159</v>
      </c>
      <c r="B1282" s="1" t="s">
        <v>176</v>
      </c>
      <c r="C1282" s="1" t="s">
        <v>26</v>
      </c>
      <c r="D1282" s="1">
        <v>756.54</v>
      </c>
      <c r="E1282" s="1">
        <v>-392.46</v>
      </c>
      <c r="F1282" s="1">
        <v>0</v>
      </c>
      <c r="G1282" s="1">
        <v>2242.5300000000002</v>
      </c>
      <c r="H1282" s="1">
        <v>5097.5690000000004</v>
      </c>
      <c r="I1282" s="1">
        <v>-6909.5339999999997</v>
      </c>
    </row>
    <row r="1283" spans="1:9" hidden="1" x14ac:dyDescent="0.25">
      <c r="A1283" s="1" t="s">
        <v>159</v>
      </c>
      <c r="B1283" s="1" t="s">
        <v>176</v>
      </c>
      <c r="C1283" s="1" t="s">
        <v>10</v>
      </c>
      <c r="D1283" s="1">
        <v>791.73</v>
      </c>
      <c r="E1283" s="1">
        <v>-392.46</v>
      </c>
      <c r="F1283" s="1">
        <v>0</v>
      </c>
      <c r="G1283" s="1">
        <v>2242.5300000000002</v>
      </c>
      <c r="H1283" s="1">
        <v>5309.9049999999997</v>
      </c>
      <c r="I1283" s="1">
        <v>-8473.5560000000005</v>
      </c>
    </row>
    <row r="1284" spans="1:9" hidden="1" x14ac:dyDescent="0.25">
      <c r="A1284" s="1" t="s">
        <v>159</v>
      </c>
      <c r="B1284" s="1" t="s">
        <v>177</v>
      </c>
      <c r="C1284" s="1" t="s">
        <v>26</v>
      </c>
      <c r="D1284" s="1">
        <v>756.54</v>
      </c>
      <c r="E1284" s="1">
        <v>392.46</v>
      </c>
      <c r="F1284" s="1">
        <v>0</v>
      </c>
      <c r="G1284" s="1">
        <v>-2781.0039999999999</v>
      </c>
      <c r="H1284" s="1">
        <v>5096.692</v>
      </c>
      <c r="I1284" s="1">
        <v>-4640.1769999999997</v>
      </c>
    </row>
    <row r="1285" spans="1:9" hidden="1" x14ac:dyDescent="0.25">
      <c r="A1285" s="1" t="s">
        <v>159</v>
      </c>
      <c r="B1285" s="1" t="s">
        <v>177</v>
      </c>
      <c r="C1285" s="1" t="s">
        <v>10</v>
      </c>
      <c r="D1285" s="1">
        <v>791.73</v>
      </c>
      <c r="E1285" s="1">
        <v>392.46</v>
      </c>
      <c r="F1285" s="1">
        <v>0</v>
      </c>
      <c r="G1285" s="1">
        <v>-2781.0039999999999</v>
      </c>
      <c r="H1285" s="1">
        <v>5307.9840000000004</v>
      </c>
      <c r="I1285" s="1">
        <v>-3667.0549999999998</v>
      </c>
    </row>
    <row r="1286" spans="1:9" hidden="1" x14ac:dyDescent="0.25">
      <c r="A1286" s="1" t="s">
        <v>159</v>
      </c>
      <c r="B1286" s="1" t="s">
        <v>178</v>
      </c>
      <c r="C1286" s="1" t="s">
        <v>26</v>
      </c>
      <c r="D1286" s="1">
        <v>756.54</v>
      </c>
      <c r="E1286" s="1">
        <v>392.46</v>
      </c>
      <c r="F1286" s="1">
        <v>0</v>
      </c>
      <c r="G1286" s="1">
        <v>-2242.5300000000002</v>
      </c>
      <c r="H1286" s="1">
        <v>5096.6220000000003</v>
      </c>
      <c r="I1286" s="1">
        <v>-4640.0190000000002</v>
      </c>
    </row>
    <row r="1287" spans="1:9" hidden="1" x14ac:dyDescent="0.25">
      <c r="A1287" s="1" t="s">
        <v>159</v>
      </c>
      <c r="B1287" s="1" t="s">
        <v>178</v>
      </c>
      <c r="C1287" s="1" t="s">
        <v>10</v>
      </c>
      <c r="D1287" s="1">
        <v>791.73</v>
      </c>
      <c r="E1287" s="1">
        <v>392.46</v>
      </c>
      <c r="F1287" s="1">
        <v>0</v>
      </c>
      <c r="G1287" s="1">
        <v>-2242.5300000000002</v>
      </c>
      <c r="H1287" s="1">
        <v>5307.8630000000003</v>
      </c>
      <c r="I1287" s="1">
        <v>-3666.8229999999999</v>
      </c>
    </row>
    <row r="1288" spans="1:9" hidden="1" x14ac:dyDescent="0.25">
      <c r="A1288" s="1" t="s">
        <v>159</v>
      </c>
      <c r="B1288" s="1" t="s">
        <v>179</v>
      </c>
      <c r="C1288" s="1" t="s">
        <v>26</v>
      </c>
      <c r="D1288" s="1">
        <v>756.54</v>
      </c>
      <c r="E1288" s="1">
        <v>0</v>
      </c>
      <c r="F1288" s="1">
        <v>-392.46</v>
      </c>
      <c r="G1288" s="1">
        <v>-3296.1909999999998</v>
      </c>
      <c r="H1288" s="1">
        <v>6232.9979999999996</v>
      </c>
      <c r="I1288" s="1">
        <v>-5775.2910000000002</v>
      </c>
    </row>
    <row r="1289" spans="1:9" hidden="1" x14ac:dyDescent="0.25">
      <c r="A1289" s="1" t="s">
        <v>159</v>
      </c>
      <c r="B1289" s="1" t="s">
        <v>179</v>
      </c>
      <c r="C1289" s="1" t="s">
        <v>10</v>
      </c>
      <c r="D1289" s="1">
        <v>791.73</v>
      </c>
      <c r="E1289" s="1">
        <v>0</v>
      </c>
      <c r="F1289" s="1">
        <v>-392.46</v>
      </c>
      <c r="G1289" s="1">
        <v>-3296.1909999999998</v>
      </c>
      <c r="H1289" s="1">
        <v>7716.0590000000002</v>
      </c>
      <c r="I1289" s="1">
        <v>-6071.23</v>
      </c>
    </row>
    <row r="1290" spans="1:9" hidden="1" x14ac:dyDescent="0.25">
      <c r="A1290" s="1" t="s">
        <v>159</v>
      </c>
      <c r="B1290" s="1" t="s">
        <v>180</v>
      </c>
      <c r="C1290" s="1" t="s">
        <v>26</v>
      </c>
      <c r="D1290" s="1">
        <v>756.54</v>
      </c>
      <c r="E1290" s="1">
        <v>0</v>
      </c>
      <c r="F1290" s="1">
        <v>-392.46</v>
      </c>
      <c r="G1290" s="1">
        <v>-2790.7559999999999</v>
      </c>
      <c r="H1290" s="1">
        <v>6232.9309999999996</v>
      </c>
      <c r="I1290" s="1">
        <v>-5775.1379999999999</v>
      </c>
    </row>
    <row r="1291" spans="1:9" hidden="1" x14ac:dyDescent="0.25">
      <c r="A1291" s="1" t="s">
        <v>159</v>
      </c>
      <c r="B1291" s="1" t="s">
        <v>180</v>
      </c>
      <c r="C1291" s="1" t="s">
        <v>10</v>
      </c>
      <c r="D1291" s="1">
        <v>791.73</v>
      </c>
      <c r="E1291" s="1">
        <v>0</v>
      </c>
      <c r="F1291" s="1">
        <v>-392.46</v>
      </c>
      <c r="G1291" s="1">
        <v>-2790.7559999999999</v>
      </c>
      <c r="H1291" s="1">
        <v>7715.9440000000004</v>
      </c>
      <c r="I1291" s="1">
        <v>-6071.0050000000001</v>
      </c>
    </row>
    <row r="1292" spans="1:9" hidden="1" x14ac:dyDescent="0.25">
      <c r="A1292" s="1" t="s">
        <v>159</v>
      </c>
      <c r="B1292" s="1" t="s">
        <v>181</v>
      </c>
      <c r="C1292" s="1" t="s">
        <v>26</v>
      </c>
      <c r="D1292" s="1">
        <v>756.54</v>
      </c>
      <c r="E1292" s="1">
        <v>0</v>
      </c>
      <c r="F1292" s="1">
        <v>392.46</v>
      </c>
      <c r="G1292" s="1">
        <v>3296.1909999999998</v>
      </c>
      <c r="H1292" s="1">
        <v>3961.1930000000002</v>
      </c>
      <c r="I1292" s="1">
        <v>-5774.2619999999997</v>
      </c>
    </row>
    <row r="1293" spans="1:9" hidden="1" x14ac:dyDescent="0.25">
      <c r="A1293" s="1" t="s">
        <v>159</v>
      </c>
      <c r="B1293" s="1" t="s">
        <v>181</v>
      </c>
      <c r="C1293" s="1" t="s">
        <v>10</v>
      </c>
      <c r="D1293" s="1">
        <v>791.73</v>
      </c>
      <c r="E1293" s="1">
        <v>0</v>
      </c>
      <c r="F1293" s="1">
        <v>392.46</v>
      </c>
      <c r="G1293" s="1">
        <v>3296.1909999999998</v>
      </c>
      <c r="H1293" s="1">
        <v>2901.71</v>
      </c>
      <c r="I1293" s="1">
        <v>-6069.1480000000001</v>
      </c>
    </row>
    <row r="1294" spans="1:9" hidden="1" x14ac:dyDescent="0.25">
      <c r="A1294" s="1" t="s">
        <v>159</v>
      </c>
      <c r="B1294" s="1" t="s">
        <v>182</v>
      </c>
      <c r="C1294" s="1" t="s">
        <v>26</v>
      </c>
      <c r="D1294" s="1">
        <v>756.54</v>
      </c>
      <c r="E1294" s="1">
        <v>0</v>
      </c>
      <c r="F1294" s="1">
        <v>392.46</v>
      </c>
      <c r="G1294" s="1">
        <v>2790.7559999999999</v>
      </c>
      <c r="H1294" s="1">
        <v>3961.261</v>
      </c>
      <c r="I1294" s="1">
        <v>-5774.4160000000002</v>
      </c>
    </row>
    <row r="1295" spans="1:9" hidden="1" x14ac:dyDescent="0.25">
      <c r="A1295" s="1" t="s">
        <v>159</v>
      </c>
      <c r="B1295" s="1" t="s">
        <v>182</v>
      </c>
      <c r="C1295" s="1" t="s">
        <v>10</v>
      </c>
      <c r="D1295" s="1">
        <v>791.73</v>
      </c>
      <c r="E1295" s="1">
        <v>0</v>
      </c>
      <c r="F1295" s="1">
        <v>392.46</v>
      </c>
      <c r="G1295" s="1">
        <v>2790.7559999999999</v>
      </c>
      <c r="H1295" s="1">
        <v>2901.8249999999998</v>
      </c>
      <c r="I1295" s="1">
        <v>-6069.3729999999996</v>
      </c>
    </row>
    <row r="1296" spans="1:9" hidden="1" x14ac:dyDescent="0.25">
      <c r="A1296" s="1" t="s">
        <v>159</v>
      </c>
      <c r="B1296" s="1" t="s">
        <v>183</v>
      </c>
      <c r="C1296" s="1" t="s">
        <v>26</v>
      </c>
      <c r="D1296" s="1">
        <v>889.48</v>
      </c>
      <c r="E1296" s="1">
        <v>-117.74</v>
      </c>
      <c r="F1296" s="1">
        <v>0</v>
      </c>
      <c r="G1296" s="1">
        <v>834.30100000000004</v>
      </c>
      <c r="H1296" s="1">
        <v>5980.3249999999998</v>
      </c>
      <c r="I1296" s="1">
        <v>-7136.223</v>
      </c>
    </row>
    <row r="1297" spans="1:9" hidden="1" x14ac:dyDescent="0.25">
      <c r="A1297" s="1" t="s">
        <v>159</v>
      </c>
      <c r="B1297" s="1" t="s">
        <v>183</v>
      </c>
      <c r="C1297" s="1" t="s">
        <v>10</v>
      </c>
      <c r="D1297" s="1">
        <v>931.68</v>
      </c>
      <c r="E1297" s="1">
        <v>-117.74</v>
      </c>
      <c r="F1297" s="1">
        <v>0</v>
      </c>
      <c r="G1297" s="1">
        <v>834.30100000000004</v>
      </c>
      <c r="H1297" s="1">
        <v>6234.3909999999996</v>
      </c>
      <c r="I1297" s="1">
        <v>-7870.9979999999996</v>
      </c>
    </row>
    <row r="1298" spans="1:9" hidden="1" x14ac:dyDescent="0.25">
      <c r="A1298" s="1" t="s">
        <v>159</v>
      </c>
      <c r="B1298" s="1" t="s">
        <v>184</v>
      </c>
      <c r="C1298" s="1" t="s">
        <v>26</v>
      </c>
      <c r="D1298" s="1">
        <v>889.48</v>
      </c>
      <c r="E1298" s="1">
        <v>-117.74</v>
      </c>
      <c r="F1298" s="1">
        <v>0</v>
      </c>
      <c r="G1298" s="1">
        <v>672.75900000000001</v>
      </c>
      <c r="H1298" s="1">
        <v>5980.3459999999995</v>
      </c>
      <c r="I1298" s="1">
        <v>-7136.27</v>
      </c>
    </row>
    <row r="1299" spans="1:9" hidden="1" x14ac:dyDescent="0.25">
      <c r="A1299" s="1" t="s">
        <v>159</v>
      </c>
      <c r="B1299" s="1" t="s">
        <v>184</v>
      </c>
      <c r="C1299" s="1" t="s">
        <v>10</v>
      </c>
      <c r="D1299" s="1">
        <v>931.68</v>
      </c>
      <c r="E1299" s="1">
        <v>-117.74</v>
      </c>
      <c r="F1299" s="1">
        <v>0</v>
      </c>
      <c r="G1299" s="1">
        <v>672.75900000000001</v>
      </c>
      <c r="H1299" s="1">
        <v>6234.4269999999997</v>
      </c>
      <c r="I1299" s="1">
        <v>-7871.067</v>
      </c>
    </row>
    <row r="1300" spans="1:9" hidden="1" x14ac:dyDescent="0.25">
      <c r="A1300" s="1" t="s">
        <v>159</v>
      </c>
      <c r="B1300" s="1" t="s">
        <v>185</v>
      </c>
      <c r="C1300" s="1" t="s">
        <v>26</v>
      </c>
      <c r="D1300" s="1">
        <v>889.48</v>
      </c>
      <c r="E1300" s="1">
        <v>117.74</v>
      </c>
      <c r="F1300" s="1">
        <v>0</v>
      </c>
      <c r="G1300" s="1">
        <v>-834.30100000000004</v>
      </c>
      <c r="H1300" s="1">
        <v>5980.0829999999996</v>
      </c>
      <c r="I1300" s="1">
        <v>-6455.4629999999997</v>
      </c>
    </row>
    <row r="1301" spans="1:9" hidden="1" x14ac:dyDescent="0.25">
      <c r="A1301" s="1" t="s">
        <v>159</v>
      </c>
      <c r="B1301" s="1" t="s">
        <v>185</v>
      </c>
      <c r="C1301" s="1" t="s">
        <v>10</v>
      </c>
      <c r="D1301" s="1">
        <v>931.68</v>
      </c>
      <c r="E1301" s="1">
        <v>117.74</v>
      </c>
      <c r="F1301" s="1">
        <v>0</v>
      </c>
      <c r="G1301" s="1">
        <v>-834.30100000000004</v>
      </c>
      <c r="H1301" s="1">
        <v>6233.8509999999997</v>
      </c>
      <c r="I1301" s="1">
        <v>-6429.1170000000002</v>
      </c>
    </row>
    <row r="1302" spans="1:9" hidden="1" x14ac:dyDescent="0.25">
      <c r="A1302" s="1" t="s">
        <v>159</v>
      </c>
      <c r="B1302" s="1" t="s">
        <v>186</v>
      </c>
      <c r="C1302" s="1" t="s">
        <v>26</v>
      </c>
      <c r="D1302" s="1">
        <v>889.48</v>
      </c>
      <c r="E1302" s="1">
        <v>117.74</v>
      </c>
      <c r="F1302" s="1">
        <v>0</v>
      </c>
      <c r="G1302" s="1">
        <v>-672.75900000000001</v>
      </c>
      <c r="H1302" s="1">
        <v>5980.0619999999999</v>
      </c>
      <c r="I1302" s="1">
        <v>-6455.4160000000002</v>
      </c>
    </row>
    <row r="1303" spans="1:9" hidden="1" x14ac:dyDescent="0.25">
      <c r="A1303" s="1" t="s">
        <v>159</v>
      </c>
      <c r="B1303" s="1" t="s">
        <v>186</v>
      </c>
      <c r="C1303" s="1" t="s">
        <v>10</v>
      </c>
      <c r="D1303" s="1">
        <v>931.68</v>
      </c>
      <c r="E1303" s="1">
        <v>117.74</v>
      </c>
      <c r="F1303" s="1">
        <v>0</v>
      </c>
      <c r="G1303" s="1">
        <v>-672.75900000000001</v>
      </c>
      <c r="H1303" s="1">
        <v>6233.8140000000003</v>
      </c>
      <c r="I1303" s="1">
        <v>-6429.0469999999996</v>
      </c>
    </row>
    <row r="1304" spans="1:9" hidden="1" x14ac:dyDescent="0.25">
      <c r="A1304" s="1" t="s">
        <v>159</v>
      </c>
      <c r="B1304" s="1" t="s">
        <v>187</v>
      </c>
      <c r="C1304" s="1" t="s">
        <v>26</v>
      </c>
      <c r="D1304" s="1">
        <v>889.48</v>
      </c>
      <c r="E1304" s="1">
        <v>0</v>
      </c>
      <c r="F1304" s="1">
        <v>-117.74</v>
      </c>
      <c r="G1304" s="1">
        <v>-988.85699999999997</v>
      </c>
      <c r="H1304" s="1">
        <v>6320.9750000000004</v>
      </c>
      <c r="I1304" s="1">
        <v>-6795.9970000000003</v>
      </c>
    </row>
    <row r="1305" spans="1:9" hidden="1" x14ac:dyDescent="0.25">
      <c r="A1305" s="1" t="s">
        <v>159</v>
      </c>
      <c r="B1305" s="1" t="s">
        <v>187</v>
      </c>
      <c r="C1305" s="1" t="s">
        <v>10</v>
      </c>
      <c r="D1305" s="1">
        <v>931.68</v>
      </c>
      <c r="E1305" s="1">
        <v>0</v>
      </c>
      <c r="F1305" s="1">
        <v>-117.74</v>
      </c>
      <c r="G1305" s="1">
        <v>-988.85699999999997</v>
      </c>
      <c r="H1305" s="1">
        <v>6956.2730000000001</v>
      </c>
      <c r="I1305" s="1">
        <v>-7150.37</v>
      </c>
    </row>
    <row r="1306" spans="1:9" hidden="1" x14ac:dyDescent="0.25">
      <c r="A1306" s="1" t="s">
        <v>159</v>
      </c>
      <c r="B1306" s="1" t="s">
        <v>188</v>
      </c>
      <c r="C1306" s="1" t="s">
        <v>26</v>
      </c>
      <c r="D1306" s="1">
        <v>889.48</v>
      </c>
      <c r="E1306" s="1">
        <v>0</v>
      </c>
      <c r="F1306" s="1">
        <v>-117.74</v>
      </c>
      <c r="G1306" s="1">
        <v>-837.22699999999998</v>
      </c>
      <c r="H1306" s="1">
        <v>6320.9549999999999</v>
      </c>
      <c r="I1306" s="1">
        <v>-6795.951</v>
      </c>
    </row>
    <row r="1307" spans="1:9" hidden="1" x14ac:dyDescent="0.25">
      <c r="A1307" s="1" t="s">
        <v>159</v>
      </c>
      <c r="B1307" s="1" t="s">
        <v>188</v>
      </c>
      <c r="C1307" s="1" t="s">
        <v>10</v>
      </c>
      <c r="D1307" s="1">
        <v>931.68</v>
      </c>
      <c r="E1307" s="1">
        <v>0</v>
      </c>
      <c r="F1307" s="1">
        <v>-117.74</v>
      </c>
      <c r="G1307" s="1">
        <v>-837.22699999999998</v>
      </c>
      <c r="H1307" s="1">
        <v>6956.2389999999996</v>
      </c>
      <c r="I1307" s="1">
        <v>-7150.3019999999997</v>
      </c>
    </row>
    <row r="1308" spans="1:9" hidden="1" x14ac:dyDescent="0.25">
      <c r="A1308" s="1" t="s">
        <v>159</v>
      </c>
      <c r="B1308" s="1" t="s">
        <v>189</v>
      </c>
      <c r="C1308" s="1" t="s">
        <v>26</v>
      </c>
      <c r="D1308" s="1">
        <v>889.48</v>
      </c>
      <c r="E1308" s="1">
        <v>0</v>
      </c>
      <c r="F1308" s="1">
        <v>117.74</v>
      </c>
      <c r="G1308" s="1">
        <v>988.85699999999997</v>
      </c>
      <c r="H1308" s="1">
        <v>5639.4340000000002</v>
      </c>
      <c r="I1308" s="1">
        <v>-6795.6890000000003</v>
      </c>
    </row>
    <row r="1309" spans="1:9" hidden="1" x14ac:dyDescent="0.25">
      <c r="A1309" s="1" t="s">
        <v>159</v>
      </c>
      <c r="B1309" s="1" t="s">
        <v>189</v>
      </c>
      <c r="C1309" s="1" t="s">
        <v>10</v>
      </c>
      <c r="D1309" s="1">
        <v>931.68</v>
      </c>
      <c r="E1309" s="1">
        <v>0</v>
      </c>
      <c r="F1309" s="1">
        <v>117.74</v>
      </c>
      <c r="G1309" s="1">
        <v>988.85699999999997</v>
      </c>
      <c r="H1309" s="1">
        <v>5511.9679999999998</v>
      </c>
      <c r="I1309" s="1">
        <v>-7149.7449999999999</v>
      </c>
    </row>
    <row r="1310" spans="1:9" hidden="1" x14ac:dyDescent="0.25">
      <c r="A1310" s="1" t="s">
        <v>159</v>
      </c>
      <c r="B1310" s="1" t="s">
        <v>190</v>
      </c>
      <c r="C1310" s="1" t="s">
        <v>26</v>
      </c>
      <c r="D1310" s="1">
        <v>889.48</v>
      </c>
      <c r="E1310" s="1">
        <v>0</v>
      </c>
      <c r="F1310" s="1">
        <v>117.74</v>
      </c>
      <c r="G1310" s="1">
        <v>837.22699999999998</v>
      </c>
      <c r="H1310" s="1">
        <v>5639.4539999999997</v>
      </c>
      <c r="I1310" s="1">
        <v>-6795.7349999999997</v>
      </c>
    </row>
    <row r="1311" spans="1:9" hidden="1" x14ac:dyDescent="0.25">
      <c r="A1311" s="1" t="s">
        <v>159</v>
      </c>
      <c r="B1311" s="1" t="s">
        <v>190</v>
      </c>
      <c r="C1311" s="1" t="s">
        <v>10</v>
      </c>
      <c r="D1311" s="1">
        <v>931.68</v>
      </c>
      <c r="E1311" s="1">
        <v>0</v>
      </c>
      <c r="F1311" s="1">
        <v>117.74</v>
      </c>
      <c r="G1311" s="1">
        <v>837.22699999999998</v>
      </c>
      <c r="H1311" s="1">
        <v>5512.0029999999997</v>
      </c>
      <c r="I1311" s="1">
        <v>-7149.8130000000001</v>
      </c>
    </row>
    <row r="1312" spans="1:9" hidden="1" x14ac:dyDescent="0.25">
      <c r="A1312" s="1" t="s">
        <v>159</v>
      </c>
      <c r="B1312" s="1" t="s">
        <v>191</v>
      </c>
      <c r="C1312" s="1" t="s">
        <v>26</v>
      </c>
      <c r="D1312" s="1">
        <v>684.95</v>
      </c>
      <c r="E1312" s="1">
        <v>-117.74</v>
      </c>
      <c r="F1312" s="1">
        <v>0</v>
      </c>
      <c r="G1312" s="1">
        <v>834.30100000000004</v>
      </c>
      <c r="H1312" s="1">
        <v>4621.6959999999999</v>
      </c>
      <c r="I1312" s="1">
        <v>-5565.3519999999999</v>
      </c>
    </row>
    <row r="1313" spans="1:9" hidden="1" x14ac:dyDescent="0.25">
      <c r="A1313" s="1" t="s">
        <v>159</v>
      </c>
      <c r="B1313" s="1" t="s">
        <v>191</v>
      </c>
      <c r="C1313" s="1" t="s">
        <v>10</v>
      </c>
      <c r="D1313" s="1">
        <v>716.37</v>
      </c>
      <c r="E1313" s="1">
        <v>-117.74</v>
      </c>
      <c r="F1313" s="1">
        <v>0</v>
      </c>
      <c r="G1313" s="1">
        <v>834.30100000000004</v>
      </c>
      <c r="H1313" s="1">
        <v>4810.951</v>
      </c>
      <c r="I1313" s="1">
        <v>-6209.6620000000003</v>
      </c>
    </row>
    <row r="1314" spans="1:9" hidden="1" x14ac:dyDescent="0.25">
      <c r="A1314" s="1" t="s">
        <v>159</v>
      </c>
      <c r="B1314" s="1" t="s">
        <v>192</v>
      </c>
      <c r="C1314" s="1" t="s">
        <v>26</v>
      </c>
      <c r="D1314" s="1">
        <v>684.95</v>
      </c>
      <c r="E1314" s="1">
        <v>-117.74</v>
      </c>
      <c r="F1314" s="1">
        <v>0</v>
      </c>
      <c r="G1314" s="1">
        <v>672.75900000000001</v>
      </c>
      <c r="H1314" s="1">
        <v>4621.7169999999996</v>
      </c>
      <c r="I1314" s="1">
        <v>-5565.3990000000003</v>
      </c>
    </row>
    <row r="1315" spans="1:9" hidden="1" x14ac:dyDescent="0.25">
      <c r="A1315" s="1" t="s">
        <v>159</v>
      </c>
      <c r="B1315" s="1" t="s">
        <v>192</v>
      </c>
      <c r="C1315" s="1" t="s">
        <v>10</v>
      </c>
      <c r="D1315" s="1">
        <v>716.37</v>
      </c>
      <c r="E1315" s="1">
        <v>-117.74</v>
      </c>
      <c r="F1315" s="1">
        <v>0</v>
      </c>
      <c r="G1315" s="1">
        <v>672.75900000000001</v>
      </c>
      <c r="H1315" s="1">
        <v>4810.9870000000001</v>
      </c>
      <c r="I1315" s="1">
        <v>-6209.732</v>
      </c>
    </row>
    <row r="1316" spans="1:9" hidden="1" x14ac:dyDescent="0.25">
      <c r="A1316" s="1" t="s">
        <v>159</v>
      </c>
      <c r="B1316" s="1" t="s">
        <v>193</v>
      </c>
      <c r="C1316" s="1" t="s">
        <v>26</v>
      </c>
      <c r="D1316" s="1">
        <v>684.95</v>
      </c>
      <c r="E1316" s="1">
        <v>117.74</v>
      </c>
      <c r="F1316" s="1">
        <v>0</v>
      </c>
      <c r="G1316" s="1">
        <v>-834.30100000000004</v>
      </c>
      <c r="H1316" s="1">
        <v>4621.4539999999997</v>
      </c>
      <c r="I1316" s="1">
        <v>-4884.5919999999996</v>
      </c>
    </row>
    <row r="1317" spans="1:9" hidden="1" x14ac:dyDescent="0.25">
      <c r="A1317" s="1" t="s">
        <v>159</v>
      </c>
      <c r="B1317" s="1" t="s">
        <v>193</v>
      </c>
      <c r="C1317" s="1" t="s">
        <v>10</v>
      </c>
      <c r="D1317" s="1">
        <v>716.37</v>
      </c>
      <c r="E1317" s="1">
        <v>117.74</v>
      </c>
      <c r="F1317" s="1">
        <v>0</v>
      </c>
      <c r="G1317" s="1">
        <v>-834.30100000000004</v>
      </c>
      <c r="H1317" s="1">
        <v>4810.41</v>
      </c>
      <c r="I1317" s="1">
        <v>-4767.7820000000002</v>
      </c>
    </row>
    <row r="1318" spans="1:9" hidden="1" x14ac:dyDescent="0.25">
      <c r="A1318" s="1" t="s">
        <v>159</v>
      </c>
      <c r="B1318" s="1" t="s">
        <v>194</v>
      </c>
      <c r="C1318" s="1" t="s">
        <v>26</v>
      </c>
      <c r="D1318" s="1">
        <v>684.95</v>
      </c>
      <c r="E1318" s="1">
        <v>117.74</v>
      </c>
      <c r="F1318" s="1">
        <v>0</v>
      </c>
      <c r="G1318" s="1">
        <v>-672.75900000000001</v>
      </c>
      <c r="H1318" s="1">
        <v>4621.433</v>
      </c>
      <c r="I1318" s="1">
        <v>-4884.5450000000001</v>
      </c>
    </row>
    <row r="1319" spans="1:9" hidden="1" x14ac:dyDescent="0.25">
      <c r="A1319" s="1" t="s">
        <v>159</v>
      </c>
      <c r="B1319" s="1" t="s">
        <v>194</v>
      </c>
      <c r="C1319" s="1" t="s">
        <v>10</v>
      </c>
      <c r="D1319" s="1">
        <v>716.37</v>
      </c>
      <c r="E1319" s="1">
        <v>117.74</v>
      </c>
      <c r="F1319" s="1">
        <v>0</v>
      </c>
      <c r="G1319" s="1">
        <v>-672.75900000000001</v>
      </c>
      <c r="H1319" s="1">
        <v>4810.3739999999998</v>
      </c>
      <c r="I1319" s="1">
        <v>-4767.7120000000004</v>
      </c>
    </row>
    <row r="1320" spans="1:9" hidden="1" x14ac:dyDescent="0.25">
      <c r="A1320" s="1" t="s">
        <v>159</v>
      </c>
      <c r="B1320" s="1" t="s">
        <v>195</v>
      </c>
      <c r="C1320" s="1" t="s">
        <v>26</v>
      </c>
      <c r="D1320" s="1">
        <v>684.95</v>
      </c>
      <c r="E1320" s="1">
        <v>0</v>
      </c>
      <c r="F1320" s="1">
        <v>-117.74</v>
      </c>
      <c r="G1320" s="1">
        <v>-988.85699999999997</v>
      </c>
      <c r="H1320" s="1">
        <v>4962.3459999999995</v>
      </c>
      <c r="I1320" s="1">
        <v>-5225.1260000000002</v>
      </c>
    </row>
    <row r="1321" spans="1:9" hidden="1" x14ac:dyDescent="0.25">
      <c r="A1321" s="1" t="s">
        <v>159</v>
      </c>
      <c r="B1321" s="1" t="s">
        <v>195</v>
      </c>
      <c r="C1321" s="1" t="s">
        <v>10</v>
      </c>
      <c r="D1321" s="1">
        <v>716.37</v>
      </c>
      <c r="E1321" s="1">
        <v>0</v>
      </c>
      <c r="F1321" s="1">
        <v>-117.74</v>
      </c>
      <c r="G1321" s="1">
        <v>-988.85699999999997</v>
      </c>
      <c r="H1321" s="1">
        <v>5532.8329999999996</v>
      </c>
      <c r="I1321" s="1">
        <v>-5489.0339999999997</v>
      </c>
    </row>
    <row r="1322" spans="1:9" hidden="1" x14ac:dyDescent="0.25">
      <c r="A1322" s="1" t="s">
        <v>159</v>
      </c>
      <c r="B1322" s="1" t="s">
        <v>196</v>
      </c>
      <c r="C1322" s="1" t="s">
        <v>26</v>
      </c>
      <c r="D1322" s="1">
        <v>684.95</v>
      </c>
      <c r="E1322" s="1">
        <v>0</v>
      </c>
      <c r="F1322" s="1">
        <v>-117.74</v>
      </c>
      <c r="G1322" s="1">
        <v>-837.22699999999998</v>
      </c>
      <c r="H1322" s="1">
        <v>4962.326</v>
      </c>
      <c r="I1322" s="1">
        <v>-5225.08</v>
      </c>
    </row>
    <row r="1323" spans="1:9" hidden="1" x14ac:dyDescent="0.25">
      <c r="A1323" s="1" t="s">
        <v>159</v>
      </c>
      <c r="B1323" s="1" t="s">
        <v>196</v>
      </c>
      <c r="C1323" s="1" t="s">
        <v>10</v>
      </c>
      <c r="D1323" s="1">
        <v>716.37</v>
      </c>
      <c r="E1323" s="1">
        <v>0</v>
      </c>
      <c r="F1323" s="1">
        <v>-117.74</v>
      </c>
      <c r="G1323" s="1">
        <v>-837.22699999999998</v>
      </c>
      <c r="H1323" s="1">
        <v>5532.7979999999998</v>
      </c>
      <c r="I1323" s="1">
        <v>-5488.9669999999996</v>
      </c>
    </row>
    <row r="1324" spans="1:9" hidden="1" x14ac:dyDescent="0.25">
      <c r="A1324" s="1" t="s">
        <v>159</v>
      </c>
      <c r="B1324" s="1" t="s">
        <v>197</v>
      </c>
      <c r="C1324" s="1" t="s">
        <v>26</v>
      </c>
      <c r="D1324" s="1">
        <v>684.95</v>
      </c>
      <c r="E1324" s="1">
        <v>0</v>
      </c>
      <c r="F1324" s="1">
        <v>117.74</v>
      </c>
      <c r="G1324" s="1">
        <v>988.85699999999997</v>
      </c>
      <c r="H1324" s="1">
        <v>4280.8050000000003</v>
      </c>
      <c r="I1324" s="1">
        <v>-5224.8180000000002</v>
      </c>
    </row>
    <row r="1325" spans="1:9" hidden="1" x14ac:dyDescent="0.25">
      <c r="A1325" s="1" t="s">
        <v>159</v>
      </c>
      <c r="B1325" s="1" t="s">
        <v>197</v>
      </c>
      <c r="C1325" s="1" t="s">
        <v>10</v>
      </c>
      <c r="D1325" s="1">
        <v>716.37</v>
      </c>
      <c r="E1325" s="1">
        <v>0</v>
      </c>
      <c r="F1325" s="1">
        <v>117.74</v>
      </c>
      <c r="G1325" s="1">
        <v>988.85699999999997</v>
      </c>
      <c r="H1325" s="1">
        <v>4088.5279999999998</v>
      </c>
      <c r="I1325" s="1">
        <v>-5488.41</v>
      </c>
    </row>
    <row r="1326" spans="1:9" hidden="1" x14ac:dyDescent="0.25">
      <c r="A1326" s="1" t="s">
        <v>159</v>
      </c>
      <c r="B1326" s="1" t="s">
        <v>198</v>
      </c>
      <c r="C1326" s="1" t="s">
        <v>26</v>
      </c>
      <c r="D1326" s="1">
        <v>684.95</v>
      </c>
      <c r="E1326" s="1">
        <v>0</v>
      </c>
      <c r="F1326" s="1">
        <v>117.74</v>
      </c>
      <c r="G1326" s="1">
        <v>837.22699999999998</v>
      </c>
      <c r="H1326" s="1">
        <v>4280.8249999999998</v>
      </c>
      <c r="I1326" s="1">
        <v>-5224.8639999999996</v>
      </c>
    </row>
    <row r="1327" spans="1:9" hidden="1" x14ac:dyDescent="0.25">
      <c r="A1327" s="1" t="s">
        <v>159</v>
      </c>
      <c r="B1327" s="1" t="s">
        <v>198</v>
      </c>
      <c r="C1327" s="1" t="s">
        <v>10</v>
      </c>
      <c r="D1327" s="1">
        <v>716.37</v>
      </c>
      <c r="E1327" s="1">
        <v>0</v>
      </c>
      <c r="F1327" s="1">
        <v>117.74</v>
      </c>
      <c r="G1327" s="1">
        <v>837.22699999999998</v>
      </c>
      <c r="H1327" s="1">
        <v>4088.5630000000001</v>
      </c>
      <c r="I1327" s="1">
        <v>-5488.4769999999999</v>
      </c>
    </row>
    <row r="1328" spans="1:9" hidden="1" x14ac:dyDescent="0.25">
      <c r="A1328" s="1" t="s">
        <v>159</v>
      </c>
      <c r="B1328" s="1" t="s">
        <v>199</v>
      </c>
      <c r="C1328" s="1" t="s">
        <v>26</v>
      </c>
      <c r="D1328" s="1">
        <v>554.83000000000004</v>
      </c>
      <c r="E1328" s="1">
        <v>-392.46</v>
      </c>
      <c r="F1328" s="1">
        <v>0</v>
      </c>
      <c r="G1328" s="1">
        <v>2781.0039999999999</v>
      </c>
      <c r="H1328" s="1">
        <v>3685.8780000000002</v>
      </c>
      <c r="I1328" s="1">
        <v>-5395.8109999999997</v>
      </c>
    </row>
    <row r="1329" spans="1:9" hidden="1" x14ac:dyDescent="0.25">
      <c r="A1329" s="1" t="s">
        <v>159</v>
      </c>
      <c r="B1329" s="1" t="s">
        <v>199</v>
      </c>
      <c r="C1329" s="1" t="s">
        <v>10</v>
      </c>
      <c r="D1329" s="1">
        <v>584.05999999999995</v>
      </c>
      <c r="E1329" s="1">
        <v>-392.46</v>
      </c>
      <c r="F1329" s="1">
        <v>0</v>
      </c>
      <c r="G1329" s="1">
        <v>2781.0039999999999</v>
      </c>
      <c r="H1329" s="1">
        <v>3862.1860000000001</v>
      </c>
      <c r="I1329" s="1">
        <v>-6909.7430000000004</v>
      </c>
    </row>
    <row r="1330" spans="1:9" hidden="1" x14ac:dyDescent="0.25">
      <c r="A1330" s="1" t="s">
        <v>159</v>
      </c>
      <c r="B1330" s="1" t="s">
        <v>200</v>
      </c>
      <c r="C1330" s="1" t="s">
        <v>26</v>
      </c>
      <c r="D1330" s="1">
        <v>554.83000000000004</v>
      </c>
      <c r="E1330" s="1">
        <v>-392.46</v>
      </c>
      <c r="F1330" s="1">
        <v>0</v>
      </c>
      <c r="G1330" s="1">
        <v>2242.5300000000002</v>
      </c>
      <c r="H1330" s="1">
        <v>3685.9479999999999</v>
      </c>
      <c r="I1330" s="1">
        <v>-5395.9679999999998</v>
      </c>
    </row>
    <row r="1331" spans="1:9" hidden="1" x14ac:dyDescent="0.25">
      <c r="A1331" s="1" t="s">
        <v>159</v>
      </c>
      <c r="B1331" s="1" t="s">
        <v>200</v>
      </c>
      <c r="C1331" s="1" t="s">
        <v>10</v>
      </c>
      <c r="D1331" s="1">
        <v>584.05999999999995</v>
      </c>
      <c r="E1331" s="1">
        <v>-392.46</v>
      </c>
      <c r="F1331" s="1">
        <v>0</v>
      </c>
      <c r="G1331" s="1">
        <v>2242.5300000000002</v>
      </c>
      <c r="H1331" s="1">
        <v>3862.306</v>
      </c>
      <c r="I1331" s="1">
        <v>-6909.9759999999997</v>
      </c>
    </row>
    <row r="1332" spans="1:9" hidden="1" x14ac:dyDescent="0.25">
      <c r="A1332" s="1" t="s">
        <v>159</v>
      </c>
      <c r="B1332" s="1" t="s">
        <v>201</v>
      </c>
      <c r="C1332" s="1" t="s">
        <v>26</v>
      </c>
      <c r="D1332" s="1">
        <v>554.83000000000004</v>
      </c>
      <c r="E1332" s="1">
        <v>392.46</v>
      </c>
      <c r="F1332" s="1">
        <v>0</v>
      </c>
      <c r="G1332" s="1">
        <v>-2781.0039999999999</v>
      </c>
      <c r="H1332" s="1">
        <v>3685.0709999999999</v>
      </c>
      <c r="I1332" s="1">
        <v>-3126.61</v>
      </c>
    </row>
    <row r="1333" spans="1:9" hidden="1" x14ac:dyDescent="0.25">
      <c r="A1333" s="1" t="s">
        <v>159</v>
      </c>
      <c r="B1333" s="1" t="s">
        <v>201</v>
      </c>
      <c r="C1333" s="1" t="s">
        <v>10</v>
      </c>
      <c r="D1333" s="1">
        <v>584.05999999999995</v>
      </c>
      <c r="E1333" s="1">
        <v>392.46</v>
      </c>
      <c r="F1333" s="1">
        <v>0</v>
      </c>
      <c r="G1333" s="1">
        <v>-2781.0039999999999</v>
      </c>
      <c r="H1333" s="1">
        <v>3860.384</v>
      </c>
      <c r="I1333" s="1">
        <v>-2103.4749999999999</v>
      </c>
    </row>
    <row r="1334" spans="1:9" hidden="1" x14ac:dyDescent="0.25">
      <c r="A1334" s="1" t="s">
        <v>159</v>
      </c>
      <c r="B1334" s="1" t="s">
        <v>202</v>
      </c>
      <c r="C1334" s="1" t="s">
        <v>26</v>
      </c>
      <c r="D1334" s="1">
        <v>554.83000000000004</v>
      </c>
      <c r="E1334" s="1">
        <v>392.46</v>
      </c>
      <c r="F1334" s="1">
        <v>0</v>
      </c>
      <c r="G1334" s="1">
        <v>-2242.5300000000002</v>
      </c>
      <c r="H1334" s="1">
        <v>3685.0010000000002</v>
      </c>
      <c r="I1334" s="1">
        <v>-3126.453</v>
      </c>
    </row>
    <row r="1335" spans="1:9" hidden="1" x14ac:dyDescent="0.25">
      <c r="A1335" s="1" t="s">
        <v>159</v>
      </c>
      <c r="B1335" s="1" t="s">
        <v>202</v>
      </c>
      <c r="C1335" s="1" t="s">
        <v>10</v>
      </c>
      <c r="D1335" s="1">
        <v>584.05999999999995</v>
      </c>
      <c r="E1335" s="1">
        <v>392.46</v>
      </c>
      <c r="F1335" s="1">
        <v>0</v>
      </c>
      <c r="G1335" s="1">
        <v>-2242.5300000000002</v>
      </c>
      <c r="H1335" s="1">
        <v>3860.2640000000001</v>
      </c>
      <c r="I1335" s="1">
        <v>-2103.2429999999999</v>
      </c>
    </row>
    <row r="1336" spans="1:9" hidden="1" x14ac:dyDescent="0.25">
      <c r="A1336" s="1" t="s">
        <v>159</v>
      </c>
      <c r="B1336" s="1" t="s">
        <v>203</v>
      </c>
      <c r="C1336" s="1" t="s">
        <v>26</v>
      </c>
      <c r="D1336" s="1">
        <v>554.83000000000004</v>
      </c>
      <c r="E1336" s="1">
        <v>0</v>
      </c>
      <c r="F1336" s="1">
        <v>-392.46</v>
      </c>
      <c r="G1336" s="1">
        <v>-3296.1909999999998</v>
      </c>
      <c r="H1336" s="1">
        <v>4821.3770000000004</v>
      </c>
      <c r="I1336" s="1">
        <v>-4261.7250000000004</v>
      </c>
    </row>
    <row r="1337" spans="1:9" hidden="1" x14ac:dyDescent="0.25">
      <c r="A1337" s="1" t="s">
        <v>159</v>
      </c>
      <c r="B1337" s="1" t="s">
        <v>203</v>
      </c>
      <c r="C1337" s="1" t="s">
        <v>10</v>
      </c>
      <c r="D1337" s="1">
        <v>584.05999999999995</v>
      </c>
      <c r="E1337" s="1">
        <v>0</v>
      </c>
      <c r="F1337" s="1">
        <v>-392.46</v>
      </c>
      <c r="G1337" s="1">
        <v>-3296.1909999999998</v>
      </c>
      <c r="H1337" s="1">
        <v>6268.46</v>
      </c>
      <c r="I1337" s="1">
        <v>-4507.6499999999996</v>
      </c>
    </row>
    <row r="1338" spans="1:9" hidden="1" x14ac:dyDescent="0.25">
      <c r="A1338" s="1" t="s">
        <v>159</v>
      </c>
      <c r="B1338" s="1" t="s">
        <v>204</v>
      </c>
      <c r="C1338" s="1" t="s">
        <v>26</v>
      </c>
      <c r="D1338" s="1">
        <v>554.83000000000004</v>
      </c>
      <c r="E1338" s="1">
        <v>0</v>
      </c>
      <c r="F1338" s="1">
        <v>-392.46</v>
      </c>
      <c r="G1338" s="1">
        <v>-2790.7559999999999</v>
      </c>
      <c r="H1338" s="1">
        <v>4821.3100000000004</v>
      </c>
      <c r="I1338" s="1">
        <v>-4261.5720000000001</v>
      </c>
    </row>
    <row r="1339" spans="1:9" hidden="1" x14ac:dyDescent="0.25">
      <c r="A1339" s="1" t="s">
        <v>159</v>
      </c>
      <c r="B1339" s="1" t="s">
        <v>204</v>
      </c>
      <c r="C1339" s="1" t="s">
        <v>10</v>
      </c>
      <c r="D1339" s="1">
        <v>584.05999999999995</v>
      </c>
      <c r="E1339" s="1">
        <v>0</v>
      </c>
      <c r="F1339" s="1">
        <v>-392.46</v>
      </c>
      <c r="G1339" s="1">
        <v>-2790.7559999999999</v>
      </c>
      <c r="H1339" s="1">
        <v>6268.3440000000001</v>
      </c>
      <c r="I1339" s="1">
        <v>-4507.4250000000002</v>
      </c>
    </row>
    <row r="1340" spans="1:9" hidden="1" x14ac:dyDescent="0.25">
      <c r="A1340" s="1" t="s">
        <v>159</v>
      </c>
      <c r="B1340" s="1" t="s">
        <v>205</v>
      </c>
      <c r="C1340" s="1" t="s">
        <v>26</v>
      </c>
      <c r="D1340" s="1">
        <v>554.83000000000004</v>
      </c>
      <c r="E1340" s="1">
        <v>0</v>
      </c>
      <c r="F1340" s="1">
        <v>392.46</v>
      </c>
      <c r="G1340" s="1">
        <v>3296.1909999999998</v>
      </c>
      <c r="H1340" s="1">
        <v>2549.5720000000001</v>
      </c>
      <c r="I1340" s="1">
        <v>-4260.6959999999999</v>
      </c>
    </row>
    <row r="1341" spans="1:9" hidden="1" x14ac:dyDescent="0.25">
      <c r="A1341" s="1" t="s">
        <v>159</v>
      </c>
      <c r="B1341" s="1" t="s">
        <v>205</v>
      </c>
      <c r="C1341" s="1" t="s">
        <v>10</v>
      </c>
      <c r="D1341" s="1">
        <v>584.05999999999995</v>
      </c>
      <c r="E1341" s="1">
        <v>0</v>
      </c>
      <c r="F1341" s="1">
        <v>392.46</v>
      </c>
      <c r="G1341" s="1">
        <v>3296.1909999999998</v>
      </c>
      <c r="H1341" s="1">
        <v>1454.11</v>
      </c>
      <c r="I1341" s="1">
        <v>-4505.5680000000002</v>
      </c>
    </row>
    <row r="1342" spans="1:9" hidden="1" x14ac:dyDescent="0.25">
      <c r="A1342" s="1" t="s">
        <v>159</v>
      </c>
      <c r="B1342" s="1" t="s">
        <v>206</v>
      </c>
      <c r="C1342" s="1" t="s">
        <v>26</v>
      </c>
      <c r="D1342" s="1">
        <v>554.83000000000004</v>
      </c>
      <c r="E1342" s="1">
        <v>0</v>
      </c>
      <c r="F1342" s="1">
        <v>392.46</v>
      </c>
      <c r="G1342" s="1">
        <v>2790.7559999999999</v>
      </c>
      <c r="H1342" s="1">
        <v>2549.64</v>
      </c>
      <c r="I1342" s="1">
        <v>-4260.8500000000004</v>
      </c>
    </row>
    <row r="1343" spans="1:9" hidden="1" x14ac:dyDescent="0.25">
      <c r="A1343" s="1" t="s">
        <v>159</v>
      </c>
      <c r="B1343" s="1" t="s">
        <v>206</v>
      </c>
      <c r="C1343" s="1" t="s">
        <v>10</v>
      </c>
      <c r="D1343" s="1">
        <v>584.05999999999995</v>
      </c>
      <c r="E1343" s="1">
        <v>0</v>
      </c>
      <c r="F1343" s="1">
        <v>392.46</v>
      </c>
      <c r="G1343" s="1">
        <v>2790.7559999999999</v>
      </c>
      <c r="H1343" s="1">
        <v>1454.2260000000001</v>
      </c>
      <c r="I1343" s="1">
        <v>-4505.7929999999997</v>
      </c>
    </row>
    <row r="1344" spans="1:9" hidden="1" x14ac:dyDescent="0.25">
      <c r="A1344" s="1" t="s">
        <v>159</v>
      </c>
      <c r="B1344" s="1" t="s">
        <v>207</v>
      </c>
      <c r="C1344" s="1" t="s">
        <v>26</v>
      </c>
      <c r="D1344" s="1">
        <v>493.47</v>
      </c>
      <c r="E1344" s="1">
        <v>-392.46</v>
      </c>
      <c r="F1344" s="1">
        <v>0</v>
      </c>
      <c r="G1344" s="1">
        <v>2781.0039999999999</v>
      </c>
      <c r="H1344" s="1">
        <v>3278.2890000000002</v>
      </c>
      <c r="I1344" s="1">
        <v>-4924.55</v>
      </c>
    </row>
    <row r="1345" spans="1:9" hidden="1" x14ac:dyDescent="0.25">
      <c r="A1345" s="1" t="s">
        <v>159</v>
      </c>
      <c r="B1345" s="1" t="s">
        <v>207</v>
      </c>
      <c r="C1345" s="1" t="s">
        <v>10</v>
      </c>
      <c r="D1345" s="1">
        <v>519.47</v>
      </c>
      <c r="E1345" s="1">
        <v>-392.46</v>
      </c>
      <c r="F1345" s="1">
        <v>0</v>
      </c>
      <c r="G1345" s="1">
        <v>2781.0039999999999</v>
      </c>
      <c r="H1345" s="1">
        <v>3435.154</v>
      </c>
      <c r="I1345" s="1">
        <v>-6411.3429999999998</v>
      </c>
    </row>
    <row r="1346" spans="1:9" hidden="1" x14ac:dyDescent="0.25">
      <c r="A1346" s="1" t="s">
        <v>159</v>
      </c>
      <c r="B1346" s="1" t="s">
        <v>208</v>
      </c>
      <c r="C1346" s="1" t="s">
        <v>26</v>
      </c>
      <c r="D1346" s="1">
        <v>493.47</v>
      </c>
      <c r="E1346" s="1">
        <v>-392.46</v>
      </c>
      <c r="F1346" s="1">
        <v>0</v>
      </c>
      <c r="G1346" s="1">
        <v>2242.5300000000002</v>
      </c>
      <c r="H1346" s="1">
        <v>3278.36</v>
      </c>
      <c r="I1346" s="1">
        <v>-4924.7070000000003</v>
      </c>
    </row>
    <row r="1347" spans="1:9" hidden="1" x14ac:dyDescent="0.25">
      <c r="A1347" s="1" t="s">
        <v>159</v>
      </c>
      <c r="B1347" s="1" t="s">
        <v>208</v>
      </c>
      <c r="C1347" s="1" t="s">
        <v>10</v>
      </c>
      <c r="D1347" s="1">
        <v>519.47</v>
      </c>
      <c r="E1347" s="1">
        <v>-392.46</v>
      </c>
      <c r="F1347" s="1">
        <v>0</v>
      </c>
      <c r="G1347" s="1">
        <v>2242.5300000000002</v>
      </c>
      <c r="H1347" s="1">
        <v>3435.2739999999999</v>
      </c>
      <c r="I1347" s="1">
        <v>-6411.5749999999998</v>
      </c>
    </row>
    <row r="1348" spans="1:9" hidden="1" x14ac:dyDescent="0.25">
      <c r="A1348" s="1" t="s">
        <v>159</v>
      </c>
      <c r="B1348" s="1" t="s">
        <v>209</v>
      </c>
      <c r="C1348" s="1" t="s">
        <v>26</v>
      </c>
      <c r="D1348" s="1">
        <v>493.47</v>
      </c>
      <c r="E1348" s="1">
        <v>392.46</v>
      </c>
      <c r="F1348" s="1">
        <v>0</v>
      </c>
      <c r="G1348" s="1">
        <v>-2781.0039999999999</v>
      </c>
      <c r="H1348" s="1">
        <v>3277.482</v>
      </c>
      <c r="I1348" s="1">
        <v>-2655.3490000000002</v>
      </c>
    </row>
    <row r="1349" spans="1:9" hidden="1" x14ac:dyDescent="0.25">
      <c r="A1349" s="1" t="s">
        <v>159</v>
      </c>
      <c r="B1349" s="1" t="s">
        <v>209</v>
      </c>
      <c r="C1349" s="1" t="s">
        <v>10</v>
      </c>
      <c r="D1349" s="1">
        <v>519.47</v>
      </c>
      <c r="E1349" s="1">
        <v>392.46</v>
      </c>
      <c r="F1349" s="1">
        <v>0</v>
      </c>
      <c r="G1349" s="1">
        <v>-2781.0039999999999</v>
      </c>
      <c r="H1349" s="1">
        <v>3433.3519999999999</v>
      </c>
      <c r="I1349" s="1">
        <v>-1605.0740000000001</v>
      </c>
    </row>
    <row r="1350" spans="1:9" hidden="1" x14ac:dyDescent="0.25">
      <c r="A1350" s="1" t="s">
        <v>159</v>
      </c>
      <c r="B1350" s="1" t="s">
        <v>210</v>
      </c>
      <c r="C1350" s="1" t="s">
        <v>26</v>
      </c>
      <c r="D1350" s="1">
        <v>493.47</v>
      </c>
      <c r="E1350" s="1">
        <v>392.46</v>
      </c>
      <c r="F1350" s="1">
        <v>0</v>
      </c>
      <c r="G1350" s="1">
        <v>-2242.5300000000002</v>
      </c>
      <c r="H1350" s="1">
        <v>3277.4119999999998</v>
      </c>
      <c r="I1350" s="1">
        <v>-2655.192</v>
      </c>
    </row>
    <row r="1351" spans="1:9" hidden="1" x14ac:dyDescent="0.25">
      <c r="A1351" s="1" t="s">
        <v>159</v>
      </c>
      <c r="B1351" s="1" t="s">
        <v>210</v>
      </c>
      <c r="C1351" s="1" t="s">
        <v>10</v>
      </c>
      <c r="D1351" s="1">
        <v>519.47</v>
      </c>
      <c r="E1351" s="1">
        <v>392.46</v>
      </c>
      <c r="F1351" s="1">
        <v>0</v>
      </c>
      <c r="G1351" s="1">
        <v>-2242.5300000000002</v>
      </c>
      <c r="H1351" s="1">
        <v>3433.232</v>
      </c>
      <c r="I1351" s="1">
        <v>-1604.8420000000001</v>
      </c>
    </row>
    <row r="1352" spans="1:9" hidden="1" x14ac:dyDescent="0.25">
      <c r="A1352" s="1" t="s">
        <v>159</v>
      </c>
      <c r="B1352" s="1" t="s">
        <v>211</v>
      </c>
      <c r="C1352" s="1" t="s">
        <v>26</v>
      </c>
      <c r="D1352" s="1">
        <v>493.47</v>
      </c>
      <c r="E1352" s="1">
        <v>0</v>
      </c>
      <c r="F1352" s="1">
        <v>-392.46</v>
      </c>
      <c r="G1352" s="1">
        <v>-3296.1909999999998</v>
      </c>
      <c r="H1352" s="1">
        <v>4413.7889999999998</v>
      </c>
      <c r="I1352" s="1">
        <v>-3790.4639999999999</v>
      </c>
    </row>
    <row r="1353" spans="1:9" hidden="1" x14ac:dyDescent="0.25">
      <c r="A1353" s="1" t="s">
        <v>159</v>
      </c>
      <c r="B1353" s="1" t="s">
        <v>211</v>
      </c>
      <c r="C1353" s="1" t="s">
        <v>10</v>
      </c>
      <c r="D1353" s="1">
        <v>519.47</v>
      </c>
      <c r="E1353" s="1">
        <v>0</v>
      </c>
      <c r="F1353" s="1">
        <v>-392.46</v>
      </c>
      <c r="G1353" s="1">
        <v>-3296.1909999999998</v>
      </c>
      <c r="H1353" s="1">
        <v>5841.4279999999999</v>
      </c>
      <c r="I1353" s="1">
        <v>-4009.25</v>
      </c>
    </row>
    <row r="1354" spans="1:9" hidden="1" x14ac:dyDescent="0.25">
      <c r="A1354" s="1" t="s">
        <v>159</v>
      </c>
      <c r="B1354" s="1" t="s">
        <v>212</v>
      </c>
      <c r="C1354" s="1" t="s">
        <v>26</v>
      </c>
      <c r="D1354" s="1">
        <v>493.47</v>
      </c>
      <c r="E1354" s="1">
        <v>0</v>
      </c>
      <c r="F1354" s="1">
        <v>-392.46</v>
      </c>
      <c r="G1354" s="1">
        <v>-2790.7559999999999</v>
      </c>
      <c r="H1354" s="1">
        <v>4413.7209999999995</v>
      </c>
      <c r="I1354" s="1">
        <v>-3790.31</v>
      </c>
    </row>
    <row r="1355" spans="1:9" hidden="1" x14ac:dyDescent="0.25">
      <c r="A1355" s="1" t="s">
        <v>159</v>
      </c>
      <c r="B1355" s="1" t="s">
        <v>212</v>
      </c>
      <c r="C1355" s="1" t="s">
        <v>10</v>
      </c>
      <c r="D1355" s="1">
        <v>519.47</v>
      </c>
      <c r="E1355" s="1">
        <v>0</v>
      </c>
      <c r="F1355" s="1">
        <v>-392.46</v>
      </c>
      <c r="G1355" s="1">
        <v>-2790.7559999999999</v>
      </c>
      <c r="H1355" s="1">
        <v>5841.3119999999999</v>
      </c>
      <c r="I1355" s="1">
        <v>-4009.0250000000001</v>
      </c>
    </row>
    <row r="1356" spans="1:9" hidden="1" x14ac:dyDescent="0.25">
      <c r="A1356" s="1" t="s">
        <v>159</v>
      </c>
      <c r="B1356" s="1" t="s">
        <v>213</v>
      </c>
      <c r="C1356" s="1" t="s">
        <v>26</v>
      </c>
      <c r="D1356" s="1">
        <v>493.47</v>
      </c>
      <c r="E1356" s="1">
        <v>0</v>
      </c>
      <c r="F1356" s="1">
        <v>392.46</v>
      </c>
      <c r="G1356" s="1">
        <v>3296.1909999999998</v>
      </c>
      <c r="H1356" s="1">
        <v>2141.9830000000002</v>
      </c>
      <c r="I1356" s="1">
        <v>-3789.4349999999999</v>
      </c>
    </row>
    <row r="1357" spans="1:9" hidden="1" x14ac:dyDescent="0.25">
      <c r="A1357" s="1" t="s">
        <v>159</v>
      </c>
      <c r="B1357" s="1" t="s">
        <v>213</v>
      </c>
      <c r="C1357" s="1" t="s">
        <v>10</v>
      </c>
      <c r="D1357" s="1">
        <v>519.47</v>
      </c>
      <c r="E1357" s="1">
        <v>0</v>
      </c>
      <c r="F1357" s="1">
        <v>392.46</v>
      </c>
      <c r="G1357" s="1">
        <v>3296.1909999999998</v>
      </c>
      <c r="H1357" s="1">
        <v>1027.078</v>
      </c>
      <c r="I1357" s="1">
        <v>-4007.1680000000001</v>
      </c>
    </row>
    <row r="1358" spans="1:9" hidden="1" x14ac:dyDescent="0.25">
      <c r="A1358" s="1" t="s">
        <v>159</v>
      </c>
      <c r="B1358" s="1" t="s">
        <v>214</v>
      </c>
      <c r="C1358" s="1" t="s">
        <v>26</v>
      </c>
      <c r="D1358" s="1">
        <v>493.47</v>
      </c>
      <c r="E1358" s="1">
        <v>0</v>
      </c>
      <c r="F1358" s="1">
        <v>392.46</v>
      </c>
      <c r="G1358" s="1">
        <v>2790.7559999999999</v>
      </c>
      <c r="H1358" s="1">
        <v>2142.0509999999999</v>
      </c>
      <c r="I1358" s="1">
        <v>-3789.5880000000002</v>
      </c>
    </row>
    <row r="1359" spans="1:9" hidden="1" x14ac:dyDescent="0.25">
      <c r="A1359" s="1" t="s">
        <v>159</v>
      </c>
      <c r="B1359" s="1" t="s">
        <v>214</v>
      </c>
      <c r="C1359" s="1" t="s">
        <v>10</v>
      </c>
      <c r="D1359" s="1">
        <v>519.47</v>
      </c>
      <c r="E1359" s="1">
        <v>0</v>
      </c>
      <c r="F1359" s="1">
        <v>392.46</v>
      </c>
      <c r="G1359" s="1">
        <v>2790.7559999999999</v>
      </c>
      <c r="H1359" s="1">
        <v>1027.194</v>
      </c>
      <c r="I1359" s="1">
        <v>-4007.3919999999998</v>
      </c>
    </row>
    <row r="1360" spans="1:9" hidden="1" x14ac:dyDescent="0.25">
      <c r="A1360" s="1" t="s">
        <v>159</v>
      </c>
      <c r="B1360" s="1" t="s">
        <v>215</v>
      </c>
      <c r="C1360" s="1" t="s">
        <v>26</v>
      </c>
      <c r="D1360" s="1">
        <v>626.41999999999996</v>
      </c>
      <c r="E1360" s="1">
        <v>-117.74</v>
      </c>
      <c r="F1360" s="1">
        <v>0</v>
      </c>
      <c r="G1360" s="1">
        <v>834.30100000000004</v>
      </c>
      <c r="H1360" s="1">
        <v>4161.116</v>
      </c>
      <c r="I1360" s="1">
        <v>-5151.3950000000004</v>
      </c>
    </row>
    <row r="1361" spans="1:9" hidden="1" x14ac:dyDescent="0.25">
      <c r="A1361" s="1" t="s">
        <v>159</v>
      </c>
      <c r="B1361" s="1" t="s">
        <v>215</v>
      </c>
      <c r="C1361" s="1" t="s">
        <v>10</v>
      </c>
      <c r="D1361" s="1">
        <v>659.42</v>
      </c>
      <c r="E1361" s="1">
        <v>-117.74</v>
      </c>
      <c r="F1361" s="1">
        <v>0</v>
      </c>
      <c r="G1361" s="1">
        <v>834.30100000000004</v>
      </c>
      <c r="H1361" s="1">
        <v>4359.76</v>
      </c>
      <c r="I1361" s="1">
        <v>-5809.0169999999998</v>
      </c>
    </row>
    <row r="1362" spans="1:9" hidden="1" x14ac:dyDescent="0.25">
      <c r="A1362" s="1" t="s">
        <v>159</v>
      </c>
      <c r="B1362" s="1" t="s">
        <v>216</v>
      </c>
      <c r="C1362" s="1" t="s">
        <v>26</v>
      </c>
      <c r="D1362" s="1">
        <v>626.41999999999996</v>
      </c>
      <c r="E1362" s="1">
        <v>-117.74</v>
      </c>
      <c r="F1362" s="1">
        <v>0</v>
      </c>
      <c r="G1362" s="1">
        <v>672.75900000000001</v>
      </c>
      <c r="H1362" s="1">
        <v>4161.1369999999997</v>
      </c>
      <c r="I1362" s="1">
        <v>-5151.4430000000002</v>
      </c>
    </row>
    <row r="1363" spans="1:9" hidden="1" x14ac:dyDescent="0.25">
      <c r="A1363" s="1" t="s">
        <v>159</v>
      </c>
      <c r="B1363" s="1" t="s">
        <v>216</v>
      </c>
      <c r="C1363" s="1" t="s">
        <v>10</v>
      </c>
      <c r="D1363" s="1">
        <v>659.42</v>
      </c>
      <c r="E1363" s="1">
        <v>-117.74</v>
      </c>
      <c r="F1363" s="1">
        <v>0</v>
      </c>
      <c r="G1363" s="1">
        <v>672.75900000000001</v>
      </c>
      <c r="H1363" s="1">
        <v>4359.7960000000003</v>
      </c>
      <c r="I1363" s="1">
        <v>-5809.0870000000004</v>
      </c>
    </row>
    <row r="1364" spans="1:9" hidden="1" x14ac:dyDescent="0.25">
      <c r="A1364" s="1" t="s">
        <v>159</v>
      </c>
      <c r="B1364" s="1" t="s">
        <v>217</v>
      </c>
      <c r="C1364" s="1" t="s">
        <v>26</v>
      </c>
      <c r="D1364" s="1">
        <v>626.41999999999996</v>
      </c>
      <c r="E1364" s="1">
        <v>117.74</v>
      </c>
      <c r="F1364" s="1">
        <v>0</v>
      </c>
      <c r="G1364" s="1">
        <v>-834.30100000000004</v>
      </c>
      <c r="H1364" s="1">
        <v>4160.8739999999998</v>
      </c>
      <c r="I1364" s="1">
        <v>-4470.6350000000002</v>
      </c>
    </row>
    <row r="1365" spans="1:9" hidden="1" x14ac:dyDescent="0.25">
      <c r="A1365" s="1" t="s">
        <v>159</v>
      </c>
      <c r="B1365" s="1" t="s">
        <v>217</v>
      </c>
      <c r="C1365" s="1" t="s">
        <v>10</v>
      </c>
      <c r="D1365" s="1">
        <v>659.42</v>
      </c>
      <c r="E1365" s="1">
        <v>117.74</v>
      </c>
      <c r="F1365" s="1">
        <v>0</v>
      </c>
      <c r="G1365" s="1">
        <v>-834.30100000000004</v>
      </c>
      <c r="H1365" s="1">
        <v>4359.2190000000001</v>
      </c>
      <c r="I1365" s="1">
        <v>-4367.1360000000004</v>
      </c>
    </row>
    <row r="1366" spans="1:9" hidden="1" x14ac:dyDescent="0.25">
      <c r="A1366" s="1" t="s">
        <v>159</v>
      </c>
      <c r="B1366" s="1" t="s">
        <v>218</v>
      </c>
      <c r="C1366" s="1" t="s">
        <v>26</v>
      </c>
      <c r="D1366" s="1">
        <v>626.41999999999996</v>
      </c>
      <c r="E1366" s="1">
        <v>117.74</v>
      </c>
      <c r="F1366" s="1">
        <v>0</v>
      </c>
      <c r="G1366" s="1">
        <v>-672.75900000000001</v>
      </c>
      <c r="H1366" s="1">
        <v>4160.8530000000001</v>
      </c>
      <c r="I1366" s="1">
        <v>-4470.5879999999997</v>
      </c>
    </row>
    <row r="1367" spans="1:9" hidden="1" x14ac:dyDescent="0.25">
      <c r="A1367" s="1" t="s">
        <v>159</v>
      </c>
      <c r="B1367" s="1" t="s">
        <v>218</v>
      </c>
      <c r="C1367" s="1" t="s">
        <v>10</v>
      </c>
      <c r="D1367" s="1">
        <v>659.42</v>
      </c>
      <c r="E1367" s="1">
        <v>117.74</v>
      </c>
      <c r="F1367" s="1">
        <v>0</v>
      </c>
      <c r="G1367" s="1">
        <v>-672.75900000000001</v>
      </c>
      <c r="H1367" s="1">
        <v>4359.183</v>
      </c>
      <c r="I1367" s="1">
        <v>-4367.067</v>
      </c>
    </row>
    <row r="1368" spans="1:9" hidden="1" x14ac:dyDescent="0.25">
      <c r="A1368" s="1" t="s">
        <v>159</v>
      </c>
      <c r="B1368" s="1" t="s">
        <v>219</v>
      </c>
      <c r="C1368" s="1" t="s">
        <v>26</v>
      </c>
      <c r="D1368" s="1">
        <v>626.41999999999996</v>
      </c>
      <c r="E1368" s="1">
        <v>0</v>
      </c>
      <c r="F1368" s="1">
        <v>-117.74</v>
      </c>
      <c r="G1368" s="1">
        <v>-988.85699999999997</v>
      </c>
      <c r="H1368" s="1">
        <v>4501.7659999999996</v>
      </c>
      <c r="I1368" s="1">
        <v>-4811.17</v>
      </c>
    </row>
    <row r="1369" spans="1:9" hidden="1" x14ac:dyDescent="0.25">
      <c r="A1369" s="1" t="s">
        <v>159</v>
      </c>
      <c r="B1369" s="1" t="s">
        <v>219</v>
      </c>
      <c r="C1369" s="1" t="s">
        <v>10</v>
      </c>
      <c r="D1369" s="1">
        <v>659.42</v>
      </c>
      <c r="E1369" s="1">
        <v>0</v>
      </c>
      <c r="F1369" s="1">
        <v>-117.74</v>
      </c>
      <c r="G1369" s="1">
        <v>-988.85699999999997</v>
      </c>
      <c r="H1369" s="1">
        <v>5081.6419999999998</v>
      </c>
      <c r="I1369" s="1">
        <v>-5088.3890000000001</v>
      </c>
    </row>
    <row r="1370" spans="1:9" hidden="1" x14ac:dyDescent="0.25">
      <c r="A1370" s="1" t="s">
        <v>159</v>
      </c>
      <c r="B1370" s="1" t="s">
        <v>220</v>
      </c>
      <c r="C1370" s="1" t="s">
        <v>26</v>
      </c>
      <c r="D1370" s="1">
        <v>626.41999999999996</v>
      </c>
      <c r="E1370" s="1">
        <v>0</v>
      </c>
      <c r="F1370" s="1">
        <v>-117.74</v>
      </c>
      <c r="G1370" s="1">
        <v>-837.22699999999998</v>
      </c>
      <c r="H1370" s="1">
        <v>4501.7449999999999</v>
      </c>
      <c r="I1370" s="1">
        <v>-4811.1239999999998</v>
      </c>
    </row>
    <row r="1371" spans="1:9" hidden="1" x14ac:dyDescent="0.25">
      <c r="A1371" s="1" t="s">
        <v>159</v>
      </c>
      <c r="B1371" s="1" t="s">
        <v>220</v>
      </c>
      <c r="C1371" s="1" t="s">
        <v>10</v>
      </c>
      <c r="D1371" s="1">
        <v>659.42</v>
      </c>
      <c r="E1371" s="1">
        <v>0</v>
      </c>
      <c r="F1371" s="1">
        <v>-117.74</v>
      </c>
      <c r="G1371" s="1">
        <v>-837.22699999999998</v>
      </c>
      <c r="H1371" s="1">
        <v>5081.607</v>
      </c>
      <c r="I1371" s="1">
        <v>-5088.3209999999999</v>
      </c>
    </row>
    <row r="1372" spans="1:9" hidden="1" x14ac:dyDescent="0.25">
      <c r="A1372" s="1" t="s">
        <v>159</v>
      </c>
      <c r="B1372" s="1" t="s">
        <v>221</v>
      </c>
      <c r="C1372" s="1" t="s">
        <v>26</v>
      </c>
      <c r="D1372" s="1">
        <v>626.41999999999996</v>
      </c>
      <c r="E1372" s="1">
        <v>0</v>
      </c>
      <c r="F1372" s="1">
        <v>117.74</v>
      </c>
      <c r="G1372" s="1">
        <v>988.85699999999997</v>
      </c>
      <c r="H1372" s="1">
        <v>3820.2240000000002</v>
      </c>
      <c r="I1372" s="1">
        <v>-4810.8609999999999</v>
      </c>
    </row>
    <row r="1373" spans="1:9" hidden="1" x14ac:dyDescent="0.25">
      <c r="A1373" s="1" t="s">
        <v>159</v>
      </c>
      <c r="B1373" s="1" t="s">
        <v>221</v>
      </c>
      <c r="C1373" s="1" t="s">
        <v>10</v>
      </c>
      <c r="D1373" s="1">
        <v>659.42</v>
      </c>
      <c r="E1373" s="1">
        <v>0</v>
      </c>
      <c r="F1373" s="1">
        <v>117.74</v>
      </c>
      <c r="G1373" s="1">
        <v>988.85699999999997</v>
      </c>
      <c r="H1373" s="1">
        <v>3637.337</v>
      </c>
      <c r="I1373" s="1">
        <v>-5087.7640000000001</v>
      </c>
    </row>
    <row r="1374" spans="1:9" hidden="1" x14ac:dyDescent="0.25">
      <c r="A1374" s="1" t="s">
        <v>159</v>
      </c>
      <c r="B1374" s="1" t="s">
        <v>222</v>
      </c>
      <c r="C1374" s="1" t="s">
        <v>26</v>
      </c>
      <c r="D1374" s="1">
        <v>626.41999999999996</v>
      </c>
      <c r="E1374" s="1">
        <v>0</v>
      </c>
      <c r="F1374" s="1">
        <v>117.74</v>
      </c>
      <c r="G1374" s="1">
        <v>837.22699999999998</v>
      </c>
      <c r="H1374" s="1">
        <v>3820.2440000000001</v>
      </c>
      <c r="I1374" s="1">
        <v>-4810.9070000000002</v>
      </c>
    </row>
    <row r="1375" spans="1:9" hidden="1" x14ac:dyDescent="0.25">
      <c r="A1375" s="1" t="s">
        <v>159</v>
      </c>
      <c r="B1375" s="1" t="s">
        <v>222</v>
      </c>
      <c r="C1375" s="1" t="s">
        <v>10</v>
      </c>
      <c r="D1375" s="1">
        <v>659.42</v>
      </c>
      <c r="E1375" s="1">
        <v>0</v>
      </c>
      <c r="F1375" s="1">
        <v>117.74</v>
      </c>
      <c r="G1375" s="1">
        <v>837.22699999999998</v>
      </c>
      <c r="H1375" s="1">
        <v>3637.3719999999998</v>
      </c>
      <c r="I1375" s="1">
        <v>-5087.8320000000003</v>
      </c>
    </row>
    <row r="1376" spans="1:9" hidden="1" x14ac:dyDescent="0.25">
      <c r="A1376" s="1" t="s">
        <v>159</v>
      </c>
      <c r="B1376" s="1" t="s">
        <v>223</v>
      </c>
      <c r="C1376" s="1" t="s">
        <v>26</v>
      </c>
      <c r="D1376" s="1">
        <v>421.89</v>
      </c>
      <c r="E1376" s="1">
        <v>-117.74</v>
      </c>
      <c r="F1376" s="1">
        <v>0</v>
      </c>
      <c r="G1376" s="1">
        <v>834.30100000000004</v>
      </c>
      <c r="H1376" s="1">
        <v>2802.4870000000001</v>
      </c>
      <c r="I1376" s="1">
        <v>-3580.5250000000001</v>
      </c>
    </row>
    <row r="1377" spans="1:9" hidden="1" x14ac:dyDescent="0.25">
      <c r="A1377" s="1" t="s">
        <v>159</v>
      </c>
      <c r="B1377" s="1" t="s">
        <v>223</v>
      </c>
      <c r="C1377" s="1" t="s">
        <v>10</v>
      </c>
      <c r="D1377" s="1">
        <v>444.11</v>
      </c>
      <c r="E1377" s="1">
        <v>-117.74</v>
      </c>
      <c r="F1377" s="1">
        <v>0</v>
      </c>
      <c r="G1377" s="1">
        <v>834.30100000000004</v>
      </c>
      <c r="H1377" s="1">
        <v>2936.319</v>
      </c>
      <c r="I1377" s="1">
        <v>-4147.6809999999996</v>
      </c>
    </row>
    <row r="1378" spans="1:9" hidden="1" x14ac:dyDescent="0.25">
      <c r="A1378" s="1" t="s">
        <v>159</v>
      </c>
      <c r="B1378" s="1" t="s">
        <v>224</v>
      </c>
      <c r="C1378" s="1" t="s">
        <v>26</v>
      </c>
      <c r="D1378" s="1">
        <v>421.89</v>
      </c>
      <c r="E1378" s="1">
        <v>-117.74</v>
      </c>
      <c r="F1378" s="1">
        <v>0</v>
      </c>
      <c r="G1378" s="1">
        <v>672.75900000000001</v>
      </c>
      <c r="H1378" s="1">
        <v>2802.5079999999998</v>
      </c>
      <c r="I1378" s="1">
        <v>-3580.5720000000001</v>
      </c>
    </row>
    <row r="1379" spans="1:9" hidden="1" x14ac:dyDescent="0.25">
      <c r="A1379" s="1" t="s">
        <v>159</v>
      </c>
      <c r="B1379" s="1" t="s">
        <v>224</v>
      </c>
      <c r="C1379" s="1" t="s">
        <v>10</v>
      </c>
      <c r="D1379" s="1">
        <v>444.11</v>
      </c>
      <c r="E1379" s="1">
        <v>-117.74</v>
      </c>
      <c r="F1379" s="1">
        <v>0</v>
      </c>
      <c r="G1379" s="1">
        <v>672.75900000000001</v>
      </c>
      <c r="H1379" s="1">
        <v>2936.355</v>
      </c>
      <c r="I1379" s="1">
        <v>-4147.7510000000002</v>
      </c>
    </row>
    <row r="1380" spans="1:9" hidden="1" x14ac:dyDescent="0.25">
      <c r="A1380" s="1" t="s">
        <v>159</v>
      </c>
      <c r="B1380" s="1" t="s">
        <v>225</v>
      </c>
      <c r="C1380" s="1" t="s">
        <v>26</v>
      </c>
      <c r="D1380" s="1">
        <v>421.89</v>
      </c>
      <c r="E1380" s="1">
        <v>117.74</v>
      </c>
      <c r="F1380" s="1">
        <v>0</v>
      </c>
      <c r="G1380" s="1">
        <v>-834.30100000000004</v>
      </c>
      <c r="H1380" s="1">
        <v>2802.2449999999999</v>
      </c>
      <c r="I1380" s="1">
        <v>-2899.7649999999999</v>
      </c>
    </row>
    <row r="1381" spans="1:9" hidden="1" x14ac:dyDescent="0.25">
      <c r="A1381" s="1" t="s">
        <v>159</v>
      </c>
      <c r="B1381" s="1" t="s">
        <v>225</v>
      </c>
      <c r="C1381" s="1" t="s">
        <v>10</v>
      </c>
      <c r="D1381" s="1">
        <v>444.11</v>
      </c>
      <c r="E1381" s="1">
        <v>117.74</v>
      </c>
      <c r="F1381" s="1">
        <v>0</v>
      </c>
      <c r="G1381" s="1">
        <v>-834.30100000000004</v>
      </c>
      <c r="H1381" s="1">
        <v>2935.7779999999998</v>
      </c>
      <c r="I1381" s="1">
        <v>-2705.8009999999999</v>
      </c>
    </row>
    <row r="1382" spans="1:9" hidden="1" x14ac:dyDescent="0.25">
      <c r="A1382" s="1" t="s">
        <v>159</v>
      </c>
      <c r="B1382" s="1" t="s">
        <v>226</v>
      </c>
      <c r="C1382" s="1" t="s">
        <v>26</v>
      </c>
      <c r="D1382" s="1">
        <v>421.89</v>
      </c>
      <c r="E1382" s="1">
        <v>117.74</v>
      </c>
      <c r="F1382" s="1">
        <v>0</v>
      </c>
      <c r="G1382" s="1">
        <v>-672.75900000000001</v>
      </c>
      <c r="H1382" s="1">
        <v>2802.2240000000002</v>
      </c>
      <c r="I1382" s="1">
        <v>-2899.7170000000001</v>
      </c>
    </row>
    <row r="1383" spans="1:9" hidden="1" x14ac:dyDescent="0.25">
      <c r="A1383" s="1" t="s">
        <v>159</v>
      </c>
      <c r="B1383" s="1" t="s">
        <v>226</v>
      </c>
      <c r="C1383" s="1" t="s">
        <v>10</v>
      </c>
      <c r="D1383" s="1">
        <v>444.11</v>
      </c>
      <c r="E1383" s="1">
        <v>117.74</v>
      </c>
      <c r="F1383" s="1">
        <v>0</v>
      </c>
      <c r="G1383" s="1">
        <v>-672.75900000000001</v>
      </c>
      <c r="H1383" s="1">
        <v>2935.7420000000002</v>
      </c>
      <c r="I1383" s="1">
        <v>-2705.7310000000002</v>
      </c>
    </row>
    <row r="1384" spans="1:9" hidden="1" x14ac:dyDescent="0.25">
      <c r="A1384" s="1" t="s">
        <v>159</v>
      </c>
      <c r="B1384" s="1" t="s">
        <v>227</v>
      </c>
      <c r="C1384" s="1" t="s">
        <v>26</v>
      </c>
      <c r="D1384" s="1">
        <v>421.89</v>
      </c>
      <c r="E1384" s="1">
        <v>0</v>
      </c>
      <c r="F1384" s="1">
        <v>-117.74</v>
      </c>
      <c r="G1384" s="1">
        <v>-988.85699999999997</v>
      </c>
      <c r="H1384" s="1">
        <v>3143.1370000000002</v>
      </c>
      <c r="I1384" s="1">
        <v>-3240.299</v>
      </c>
    </row>
    <row r="1385" spans="1:9" hidden="1" x14ac:dyDescent="0.25">
      <c r="A1385" s="1" t="s">
        <v>159</v>
      </c>
      <c r="B1385" s="1" t="s">
        <v>227</v>
      </c>
      <c r="C1385" s="1" t="s">
        <v>10</v>
      </c>
      <c r="D1385" s="1">
        <v>444.11</v>
      </c>
      <c r="E1385" s="1">
        <v>0</v>
      </c>
      <c r="F1385" s="1">
        <v>-117.74</v>
      </c>
      <c r="G1385" s="1">
        <v>-988.85699999999997</v>
      </c>
      <c r="H1385" s="1">
        <v>3658.201</v>
      </c>
      <c r="I1385" s="1">
        <v>-3427.0529999999999</v>
      </c>
    </row>
    <row r="1386" spans="1:9" hidden="1" x14ac:dyDescent="0.25">
      <c r="A1386" s="1" t="s">
        <v>159</v>
      </c>
      <c r="B1386" s="1" t="s">
        <v>228</v>
      </c>
      <c r="C1386" s="1" t="s">
        <v>26</v>
      </c>
      <c r="D1386" s="1">
        <v>421.89</v>
      </c>
      <c r="E1386" s="1">
        <v>0</v>
      </c>
      <c r="F1386" s="1">
        <v>-117.74</v>
      </c>
      <c r="G1386" s="1">
        <v>-837.22699999999998</v>
      </c>
      <c r="H1386" s="1">
        <v>3143.116</v>
      </c>
      <c r="I1386" s="1">
        <v>-3240.2530000000002</v>
      </c>
    </row>
    <row r="1387" spans="1:9" hidden="1" x14ac:dyDescent="0.25">
      <c r="A1387" s="1" t="s">
        <v>159</v>
      </c>
      <c r="B1387" s="1" t="s">
        <v>228</v>
      </c>
      <c r="C1387" s="1" t="s">
        <v>10</v>
      </c>
      <c r="D1387" s="1">
        <v>444.11</v>
      </c>
      <c r="E1387" s="1">
        <v>0</v>
      </c>
      <c r="F1387" s="1">
        <v>-117.74</v>
      </c>
      <c r="G1387" s="1">
        <v>-837.22699999999998</v>
      </c>
      <c r="H1387" s="1">
        <v>3658.1660000000002</v>
      </c>
      <c r="I1387" s="1">
        <v>-3426.9859999999999</v>
      </c>
    </row>
    <row r="1388" spans="1:9" hidden="1" x14ac:dyDescent="0.25">
      <c r="A1388" s="1" t="s">
        <v>159</v>
      </c>
      <c r="B1388" s="1" t="s">
        <v>229</v>
      </c>
      <c r="C1388" s="1" t="s">
        <v>26</v>
      </c>
      <c r="D1388" s="1">
        <v>421.89</v>
      </c>
      <c r="E1388" s="1">
        <v>0</v>
      </c>
      <c r="F1388" s="1">
        <v>117.74</v>
      </c>
      <c r="G1388" s="1">
        <v>988.85699999999997</v>
      </c>
      <c r="H1388" s="1">
        <v>2461.5949999999998</v>
      </c>
      <c r="I1388" s="1">
        <v>-3239.99</v>
      </c>
    </row>
    <row r="1389" spans="1:9" hidden="1" x14ac:dyDescent="0.25">
      <c r="A1389" s="1" t="s">
        <v>159</v>
      </c>
      <c r="B1389" s="1" t="s">
        <v>229</v>
      </c>
      <c r="C1389" s="1" t="s">
        <v>10</v>
      </c>
      <c r="D1389" s="1">
        <v>444.11</v>
      </c>
      <c r="E1389" s="1">
        <v>0</v>
      </c>
      <c r="F1389" s="1">
        <v>117.74</v>
      </c>
      <c r="G1389" s="1">
        <v>988.85699999999997</v>
      </c>
      <c r="H1389" s="1">
        <v>2213.8960000000002</v>
      </c>
      <c r="I1389" s="1">
        <v>-3426.4290000000001</v>
      </c>
    </row>
    <row r="1390" spans="1:9" hidden="1" x14ac:dyDescent="0.25">
      <c r="A1390" s="1" t="s">
        <v>159</v>
      </c>
      <c r="B1390" s="1" t="s">
        <v>230</v>
      </c>
      <c r="C1390" s="1" t="s">
        <v>26</v>
      </c>
      <c r="D1390" s="1">
        <v>421.89</v>
      </c>
      <c r="E1390" s="1">
        <v>0</v>
      </c>
      <c r="F1390" s="1">
        <v>117.74</v>
      </c>
      <c r="G1390" s="1">
        <v>837.22699999999998</v>
      </c>
      <c r="H1390" s="1">
        <v>2461.6149999999998</v>
      </c>
      <c r="I1390" s="1">
        <v>-3240.0360000000001</v>
      </c>
    </row>
    <row r="1391" spans="1:9" hidden="1" x14ac:dyDescent="0.25">
      <c r="A1391" s="1" t="s">
        <v>159</v>
      </c>
      <c r="B1391" s="1" t="s">
        <v>230</v>
      </c>
      <c r="C1391" s="1" t="s">
        <v>10</v>
      </c>
      <c r="D1391" s="1">
        <v>444.11</v>
      </c>
      <c r="E1391" s="1">
        <v>0</v>
      </c>
      <c r="F1391" s="1">
        <v>117.74</v>
      </c>
      <c r="G1391" s="1">
        <v>837.22699999999998</v>
      </c>
      <c r="H1391" s="1">
        <v>2213.931</v>
      </c>
      <c r="I1391" s="1">
        <v>-3426.4960000000001</v>
      </c>
    </row>
    <row r="1392" spans="1:9" hidden="1" x14ac:dyDescent="0.25">
      <c r="A1392" s="1" t="s">
        <v>159</v>
      </c>
      <c r="B1392" s="1" t="s">
        <v>231</v>
      </c>
      <c r="C1392" s="1" t="s">
        <v>26</v>
      </c>
      <c r="D1392" s="1">
        <v>815.35</v>
      </c>
      <c r="E1392" s="1">
        <v>0</v>
      </c>
      <c r="F1392" s="1">
        <v>0</v>
      </c>
      <c r="G1392" s="1">
        <v>0</v>
      </c>
      <c r="H1392" s="1">
        <v>5415.9470000000001</v>
      </c>
      <c r="I1392" s="1">
        <v>-6262.0129999999999</v>
      </c>
    </row>
    <row r="1393" spans="1:9" hidden="1" x14ac:dyDescent="0.25">
      <c r="A1393" s="1" t="s">
        <v>159</v>
      </c>
      <c r="B1393" s="1" t="s">
        <v>231</v>
      </c>
      <c r="C1393" s="1" t="s">
        <v>10</v>
      </c>
      <c r="D1393" s="1">
        <v>858.3</v>
      </c>
      <c r="E1393" s="1">
        <v>0</v>
      </c>
      <c r="F1393" s="1">
        <v>0</v>
      </c>
      <c r="G1393" s="1">
        <v>0</v>
      </c>
      <c r="H1393" s="1">
        <v>5674.3069999999998</v>
      </c>
      <c r="I1393" s="1">
        <v>-6622.6360000000004</v>
      </c>
    </row>
    <row r="1394" spans="1:9" hidden="1" x14ac:dyDescent="0.25">
      <c r="A1394" s="1" t="s">
        <v>159</v>
      </c>
      <c r="B1394" s="1" t="s">
        <v>232</v>
      </c>
      <c r="C1394" s="1" t="s">
        <v>26</v>
      </c>
      <c r="D1394" s="1">
        <v>1115.72</v>
      </c>
      <c r="E1394" s="1">
        <v>0</v>
      </c>
      <c r="F1394" s="1">
        <v>0</v>
      </c>
      <c r="G1394" s="1">
        <v>0</v>
      </c>
      <c r="H1394" s="1">
        <v>7655.3549999999996</v>
      </c>
      <c r="I1394" s="1">
        <v>-8448.1029999999992</v>
      </c>
    </row>
    <row r="1395" spans="1:9" hidden="1" x14ac:dyDescent="0.25">
      <c r="A1395" s="1" t="s">
        <v>159</v>
      </c>
      <c r="B1395" s="1" t="s">
        <v>232</v>
      </c>
      <c r="C1395" s="1" t="s">
        <v>10</v>
      </c>
      <c r="D1395" s="1">
        <v>1158.67</v>
      </c>
      <c r="E1395" s="1">
        <v>0</v>
      </c>
      <c r="F1395" s="1">
        <v>0</v>
      </c>
      <c r="G1395" s="1">
        <v>0</v>
      </c>
      <c r="H1395" s="1">
        <v>7913.9160000000002</v>
      </c>
      <c r="I1395" s="1">
        <v>-8808.3070000000007</v>
      </c>
    </row>
    <row r="1396" spans="1:9" hidden="1" x14ac:dyDescent="0.25">
      <c r="A1396" s="1" t="s">
        <v>159</v>
      </c>
      <c r="B1396" s="1" t="s">
        <v>233</v>
      </c>
      <c r="C1396" s="1" t="s">
        <v>26</v>
      </c>
      <c r="D1396" s="1">
        <v>994.06</v>
      </c>
      <c r="E1396" s="1">
        <v>-462.54</v>
      </c>
      <c r="F1396" s="1">
        <v>0</v>
      </c>
      <c r="G1396" s="1">
        <v>3277.6120000000001</v>
      </c>
      <c r="H1396" s="1">
        <v>6682.5249999999996</v>
      </c>
      <c r="I1396" s="1">
        <v>-8932.634</v>
      </c>
    </row>
    <row r="1397" spans="1:9" hidden="1" x14ac:dyDescent="0.25">
      <c r="A1397" s="1" t="s">
        <v>159</v>
      </c>
      <c r="B1397" s="1" t="s">
        <v>233</v>
      </c>
      <c r="C1397" s="1" t="s">
        <v>10</v>
      </c>
      <c r="D1397" s="1">
        <v>1041.31</v>
      </c>
      <c r="E1397" s="1">
        <v>-462.54</v>
      </c>
      <c r="F1397" s="1">
        <v>0</v>
      </c>
      <c r="G1397" s="1">
        <v>3277.6120000000001</v>
      </c>
      <c r="H1397" s="1">
        <v>6967.3630000000003</v>
      </c>
      <c r="I1397" s="1">
        <v>-10824.173000000001</v>
      </c>
    </row>
    <row r="1398" spans="1:9" hidden="1" x14ac:dyDescent="0.25">
      <c r="A1398" s="1" t="s">
        <v>159</v>
      </c>
      <c r="B1398" s="1" t="s">
        <v>234</v>
      </c>
      <c r="C1398" s="1" t="s">
        <v>26</v>
      </c>
      <c r="D1398" s="1">
        <v>994.06</v>
      </c>
      <c r="E1398" s="1">
        <v>462.54</v>
      </c>
      <c r="F1398" s="1">
        <v>0</v>
      </c>
      <c r="G1398" s="1">
        <v>-3277.6120000000001</v>
      </c>
      <c r="H1398" s="1">
        <v>6681.5879999999997</v>
      </c>
      <c r="I1398" s="1">
        <v>-6258.3239999999996</v>
      </c>
    </row>
    <row r="1399" spans="1:9" hidden="1" x14ac:dyDescent="0.25">
      <c r="A1399" s="1" t="s">
        <v>159</v>
      </c>
      <c r="B1399" s="1" t="s">
        <v>234</v>
      </c>
      <c r="C1399" s="1" t="s">
        <v>10</v>
      </c>
      <c r="D1399" s="1">
        <v>1041.31</v>
      </c>
      <c r="E1399" s="1">
        <v>462.54</v>
      </c>
      <c r="F1399" s="1">
        <v>0</v>
      </c>
      <c r="G1399" s="1">
        <v>-3277.6120000000001</v>
      </c>
      <c r="H1399" s="1">
        <v>6965.2719999999999</v>
      </c>
      <c r="I1399" s="1">
        <v>-5159.884</v>
      </c>
    </row>
    <row r="1400" spans="1:9" hidden="1" x14ac:dyDescent="0.25">
      <c r="A1400" s="1" t="s">
        <v>159</v>
      </c>
      <c r="B1400" s="1" t="s">
        <v>235</v>
      </c>
      <c r="C1400" s="1" t="s">
        <v>26</v>
      </c>
      <c r="D1400" s="1">
        <v>994.06</v>
      </c>
      <c r="E1400" s="1">
        <v>-462.54</v>
      </c>
      <c r="F1400" s="1">
        <v>0</v>
      </c>
      <c r="G1400" s="1">
        <v>2642.982</v>
      </c>
      <c r="H1400" s="1">
        <v>6682.607</v>
      </c>
      <c r="I1400" s="1">
        <v>-8932.8189999999995</v>
      </c>
    </row>
    <row r="1401" spans="1:9" hidden="1" x14ac:dyDescent="0.25">
      <c r="A1401" s="1" t="s">
        <v>159</v>
      </c>
      <c r="B1401" s="1" t="s">
        <v>235</v>
      </c>
      <c r="C1401" s="1" t="s">
        <v>10</v>
      </c>
      <c r="D1401" s="1">
        <v>1041.31</v>
      </c>
      <c r="E1401" s="1">
        <v>-462.54</v>
      </c>
      <c r="F1401" s="1">
        <v>0</v>
      </c>
      <c r="G1401" s="1">
        <v>2642.982</v>
      </c>
      <c r="H1401" s="1">
        <v>6967.5050000000001</v>
      </c>
      <c r="I1401" s="1">
        <v>-10824.447</v>
      </c>
    </row>
    <row r="1402" spans="1:9" hidden="1" x14ac:dyDescent="0.25">
      <c r="A1402" s="1" t="s">
        <v>159</v>
      </c>
      <c r="B1402" s="1" t="s">
        <v>236</v>
      </c>
      <c r="C1402" s="1" t="s">
        <v>26</v>
      </c>
      <c r="D1402" s="1">
        <v>994.06</v>
      </c>
      <c r="E1402" s="1">
        <v>462.54</v>
      </c>
      <c r="F1402" s="1">
        <v>0</v>
      </c>
      <c r="G1402" s="1">
        <v>-2642.982</v>
      </c>
      <c r="H1402" s="1">
        <v>6681.5050000000001</v>
      </c>
      <c r="I1402" s="1">
        <v>-6258.1390000000001</v>
      </c>
    </row>
    <row r="1403" spans="1:9" hidden="1" x14ac:dyDescent="0.25">
      <c r="A1403" s="1" t="s">
        <v>159</v>
      </c>
      <c r="B1403" s="1" t="s">
        <v>236</v>
      </c>
      <c r="C1403" s="1" t="s">
        <v>10</v>
      </c>
      <c r="D1403" s="1">
        <v>1041.31</v>
      </c>
      <c r="E1403" s="1">
        <v>462.54</v>
      </c>
      <c r="F1403" s="1">
        <v>0</v>
      </c>
      <c r="G1403" s="1">
        <v>-2642.982</v>
      </c>
      <c r="H1403" s="1">
        <v>6965.13</v>
      </c>
      <c r="I1403" s="1">
        <v>-5159.6099999999997</v>
      </c>
    </row>
    <row r="1404" spans="1:9" hidden="1" x14ac:dyDescent="0.25">
      <c r="A1404" s="1" t="s">
        <v>159</v>
      </c>
      <c r="B1404" s="1" t="s">
        <v>237</v>
      </c>
      <c r="C1404" s="1" t="s">
        <v>26</v>
      </c>
      <c r="D1404" s="1">
        <v>994.06</v>
      </c>
      <c r="E1404" s="1">
        <v>0</v>
      </c>
      <c r="F1404" s="1">
        <v>-462.54</v>
      </c>
      <c r="G1404" s="1">
        <v>-3289.105</v>
      </c>
      <c r="H1404" s="1">
        <v>8020.6689999999999</v>
      </c>
      <c r="I1404" s="1">
        <v>-7595.8980000000001</v>
      </c>
    </row>
    <row r="1405" spans="1:9" hidden="1" x14ac:dyDescent="0.25">
      <c r="A1405" s="1" t="s">
        <v>159</v>
      </c>
      <c r="B1405" s="1" t="s">
        <v>237</v>
      </c>
      <c r="C1405" s="1" t="s">
        <v>10</v>
      </c>
      <c r="D1405" s="1">
        <v>1041.31</v>
      </c>
      <c r="E1405" s="1">
        <v>0</v>
      </c>
      <c r="F1405" s="1">
        <v>-462.54</v>
      </c>
      <c r="G1405" s="1">
        <v>-3289.105</v>
      </c>
      <c r="H1405" s="1">
        <v>9803.0949999999993</v>
      </c>
      <c r="I1405" s="1">
        <v>-7992.9759999999997</v>
      </c>
    </row>
    <row r="1406" spans="1:9" hidden="1" x14ac:dyDescent="0.25">
      <c r="A1406" s="1" t="s">
        <v>159</v>
      </c>
      <c r="B1406" s="1" t="s">
        <v>238</v>
      </c>
      <c r="C1406" s="1" t="s">
        <v>26</v>
      </c>
      <c r="D1406" s="1">
        <v>994.06</v>
      </c>
      <c r="E1406" s="1">
        <v>0</v>
      </c>
      <c r="F1406" s="1">
        <v>462.54</v>
      </c>
      <c r="G1406" s="1">
        <v>3289.105</v>
      </c>
      <c r="H1406" s="1">
        <v>5343.4440000000004</v>
      </c>
      <c r="I1406" s="1">
        <v>-7595.06</v>
      </c>
    </row>
    <row r="1407" spans="1:9" hidden="1" x14ac:dyDescent="0.25">
      <c r="A1407" s="1" t="s">
        <v>159</v>
      </c>
      <c r="B1407" s="1" t="s">
        <v>238</v>
      </c>
      <c r="C1407" s="1" t="s">
        <v>10</v>
      </c>
      <c r="D1407" s="1">
        <v>1041.31</v>
      </c>
      <c r="E1407" s="1">
        <v>0</v>
      </c>
      <c r="F1407" s="1">
        <v>462.54</v>
      </c>
      <c r="G1407" s="1">
        <v>3289.105</v>
      </c>
      <c r="H1407" s="1">
        <v>4129.54</v>
      </c>
      <c r="I1407" s="1">
        <v>-7991.0810000000001</v>
      </c>
    </row>
    <row r="1408" spans="1:9" hidden="1" x14ac:dyDescent="0.25">
      <c r="A1408" s="1" t="s">
        <v>159</v>
      </c>
      <c r="B1408" s="1" t="s">
        <v>239</v>
      </c>
      <c r="C1408" s="1" t="s">
        <v>26</v>
      </c>
      <c r="D1408" s="1">
        <v>994.06</v>
      </c>
      <c r="E1408" s="1">
        <v>0</v>
      </c>
      <c r="F1408" s="1">
        <v>-462.54</v>
      </c>
      <c r="G1408" s="1">
        <v>-3884.797</v>
      </c>
      <c r="H1408" s="1">
        <v>8020.7489999999998</v>
      </c>
      <c r="I1408" s="1">
        <v>-7596.0789999999997</v>
      </c>
    </row>
    <row r="1409" spans="1:9" hidden="1" x14ac:dyDescent="0.25">
      <c r="A1409" s="1" t="s">
        <v>159</v>
      </c>
      <c r="B1409" s="1" t="s">
        <v>239</v>
      </c>
      <c r="C1409" s="1" t="s">
        <v>10</v>
      </c>
      <c r="D1409" s="1">
        <v>1041.31</v>
      </c>
      <c r="E1409" s="1">
        <v>0</v>
      </c>
      <c r="F1409" s="1">
        <v>-462.54</v>
      </c>
      <c r="G1409" s="1">
        <v>-3884.797</v>
      </c>
      <c r="H1409" s="1">
        <v>9803.2309999999998</v>
      </c>
      <c r="I1409" s="1">
        <v>-7993.241</v>
      </c>
    </row>
    <row r="1410" spans="1:9" hidden="1" x14ac:dyDescent="0.25">
      <c r="A1410" s="1" t="s">
        <v>159</v>
      </c>
      <c r="B1410" s="1" t="s">
        <v>240</v>
      </c>
      <c r="C1410" s="1" t="s">
        <v>26</v>
      </c>
      <c r="D1410" s="1">
        <v>994.06</v>
      </c>
      <c r="E1410" s="1">
        <v>0</v>
      </c>
      <c r="F1410" s="1">
        <v>462.54</v>
      </c>
      <c r="G1410" s="1">
        <v>3884.797</v>
      </c>
      <c r="H1410" s="1">
        <v>5343.3639999999996</v>
      </c>
      <c r="I1410" s="1">
        <v>-7594.8789999999999</v>
      </c>
    </row>
    <row r="1411" spans="1:9" hidden="1" x14ac:dyDescent="0.25">
      <c r="A1411" s="1" t="s">
        <v>159</v>
      </c>
      <c r="B1411" s="1" t="s">
        <v>240</v>
      </c>
      <c r="C1411" s="1" t="s">
        <v>10</v>
      </c>
      <c r="D1411" s="1">
        <v>1041.31</v>
      </c>
      <c r="E1411" s="1">
        <v>0</v>
      </c>
      <c r="F1411" s="1">
        <v>462.54</v>
      </c>
      <c r="G1411" s="1">
        <v>3884.797</v>
      </c>
      <c r="H1411" s="1">
        <v>4129.4040000000005</v>
      </c>
      <c r="I1411" s="1">
        <v>-7990.8159999999998</v>
      </c>
    </row>
    <row r="1412" spans="1:9" hidden="1" x14ac:dyDescent="0.25">
      <c r="A1412" s="1" t="s">
        <v>159</v>
      </c>
      <c r="B1412" s="1" t="s">
        <v>241</v>
      </c>
      <c r="C1412" s="1" t="s">
        <v>26</v>
      </c>
      <c r="D1412" s="1">
        <v>994.06</v>
      </c>
      <c r="E1412" s="1">
        <v>0</v>
      </c>
      <c r="F1412" s="1">
        <v>0</v>
      </c>
      <c r="G1412" s="1">
        <v>0</v>
      </c>
      <c r="H1412" s="1">
        <v>6682.0630000000001</v>
      </c>
      <c r="I1412" s="1">
        <v>-7595.5320000000002</v>
      </c>
    </row>
    <row r="1413" spans="1:9" hidden="1" x14ac:dyDescent="0.25">
      <c r="A1413" s="1" t="s">
        <v>159</v>
      </c>
      <c r="B1413" s="1" t="s">
        <v>241</v>
      </c>
      <c r="C1413" s="1" t="s">
        <v>10</v>
      </c>
      <c r="D1413" s="1">
        <v>1041.31</v>
      </c>
      <c r="E1413" s="1">
        <v>0</v>
      </c>
      <c r="F1413" s="1">
        <v>0</v>
      </c>
      <c r="G1413" s="1">
        <v>0</v>
      </c>
      <c r="H1413" s="1">
        <v>6966.3339999999998</v>
      </c>
      <c r="I1413" s="1">
        <v>-7992.1490000000003</v>
      </c>
    </row>
    <row r="1414" spans="1:9" hidden="1" x14ac:dyDescent="0.25">
      <c r="A1414" s="1" t="s">
        <v>159</v>
      </c>
      <c r="B1414" s="1" t="s">
        <v>242</v>
      </c>
      <c r="C1414" s="1" t="s">
        <v>26</v>
      </c>
      <c r="D1414" s="1">
        <v>994.06</v>
      </c>
      <c r="E1414" s="1">
        <v>0</v>
      </c>
      <c r="F1414" s="1">
        <v>0</v>
      </c>
      <c r="G1414" s="1">
        <v>0</v>
      </c>
      <c r="H1414" s="1">
        <v>6682.049</v>
      </c>
      <c r="I1414" s="1">
        <v>-7595.4260000000004</v>
      </c>
    </row>
    <row r="1415" spans="1:9" hidden="1" x14ac:dyDescent="0.25">
      <c r="A1415" s="1" t="s">
        <v>159</v>
      </c>
      <c r="B1415" s="1" t="s">
        <v>242</v>
      </c>
      <c r="C1415" s="1" t="s">
        <v>10</v>
      </c>
      <c r="D1415" s="1">
        <v>1041.31</v>
      </c>
      <c r="E1415" s="1">
        <v>0</v>
      </c>
      <c r="F1415" s="1">
        <v>0</v>
      </c>
      <c r="G1415" s="1">
        <v>0</v>
      </c>
      <c r="H1415" s="1">
        <v>6966.3010000000004</v>
      </c>
      <c r="I1415" s="1">
        <v>-7991.9080000000004</v>
      </c>
    </row>
    <row r="1416" spans="1:9" hidden="1" x14ac:dyDescent="0.25">
      <c r="A1416" s="1" t="s">
        <v>159</v>
      </c>
      <c r="B1416" s="1" t="s">
        <v>243</v>
      </c>
      <c r="C1416" s="1" t="s">
        <v>26</v>
      </c>
      <c r="D1416" s="1">
        <v>994.06</v>
      </c>
      <c r="E1416" s="1">
        <v>0</v>
      </c>
      <c r="F1416" s="1">
        <v>0</v>
      </c>
      <c r="G1416" s="1">
        <v>0</v>
      </c>
      <c r="H1416" s="1">
        <v>6682.107</v>
      </c>
      <c r="I1416" s="1">
        <v>-7595.4849999999997</v>
      </c>
    </row>
    <row r="1417" spans="1:9" hidden="1" x14ac:dyDescent="0.25">
      <c r="A1417" s="1" t="s">
        <v>159</v>
      </c>
      <c r="B1417" s="1" t="s">
        <v>243</v>
      </c>
      <c r="C1417" s="1" t="s">
        <v>10</v>
      </c>
      <c r="D1417" s="1">
        <v>1041.31</v>
      </c>
      <c r="E1417" s="1">
        <v>0</v>
      </c>
      <c r="F1417" s="1">
        <v>0</v>
      </c>
      <c r="G1417" s="1">
        <v>0</v>
      </c>
      <c r="H1417" s="1">
        <v>6966.4309999999996</v>
      </c>
      <c r="I1417" s="1">
        <v>-7992.0429999999997</v>
      </c>
    </row>
    <row r="1418" spans="1:9" hidden="1" x14ac:dyDescent="0.25">
      <c r="A1418" s="1" t="s">
        <v>159</v>
      </c>
      <c r="B1418" s="1" t="s">
        <v>244</v>
      </c>
      <c r="C1418" s="1" t="s">
        <v>26</v>
      </c>
      <c r="D1418" s="1">
        <v>994.06</v>
      </c>
      <c r="E1418" s="1">
        <v>0</v>
      </c>
      <c r="F1418" s="1">
        <v>0</v>
      </c>
      <c r="G1418" s="1">
        <v>0</v>
      </c>
      <c r="H1418" s="1">
        <v>6682.0060000000003</v>
      </c>
      <c r="I1418" s="1">
        <v>-7595.473</v>
      </c>
    </row>
    <row r="1419" spans="1:9" hidden="1" x14ac:dyDescent="0.25">
      <c r="A1419" s="1" t="s">
        <v>159</v>
      </c>
      <c r="B1419" s="1" t="s">
        <v>244</v>
      </c>
      <c r="C1419" s="1" t="s">
        <v>10</v>
      </c>
      <c r="D1419" s="1">
        <v>1041.31</v>
      </c>
      <c r="E1419" s="1">
        <v>0</v>
      </c>
      <c r="F1419" s="1">
        <v>0</v>
      </c>
      <c r="G1419" s="1">
        <v>0</v>
      </c>
      <c r="H1419" s="1">
        <v>6966.2039999999997</v>
      </c>
      <c r="I1419" s="1">
        <v>-7992.0140000000001</v>
      </c>
    </row>
    <row r="1420" spans="1:9" hidden="1" x14ac:dyDescent="0.25">
      <c r="A1420" s="1" t="s">
        <v>159</v>
      </c>
      <c r="B1420" s="1" t="s">
        <v>245</v>
      </c>
      <c r="C1420" s="1" t="s">
        <v>26</v>
      </c>
      <c r="D1420" s="1">
        <v>896.89</v>
      </c>
      <c r="E1420" s="1">
        <v>-462.54</v>
      </c>
      <c r="F1420" s="1">
        <v>0</v>
      </c>
      <c r="G1420" s="1">
        <v>3277.6120000000001</v>
      </c>
      <c r="H1420" s="1">
        <v>5958.01</v>
      </c>
      <c r="I1420" s="1">
        <v>-8225.3690000000006</v>
      </c>
    </row>
    <row r="1421" spans="1:9" hidden="1" x14ac:dyDescent="0.25">
      <c r="A1421" s="1" t="s">
        <v>159</v>
      </c>
      <c r="B1421" s="1" t="s">
        <v>245</v>
      </c>
      <c r="C1421" s="1" t="s">
        <v>10</v>
      </c>
      <c r="D1421" s="1">
        <v>944.13</v>
      </c>
      <c r="E1421" s="1">
        <v>-462.54</v>
      </c>
      <c r="F1421" s="1">
        <v>0</v>
      </c>
      <c r="G1421" s="1">
        <v>3277.6120000000001</v>
      </c>
      <c r="H1421" s="1">
        <v>6242.7839999999997</v>
      </c>
      <c r="I1421" s="1">
        <v>-10117.044</v>
      </c>
    </row>
    <row r="1422" spans="1:9" hidden="1" x14ac:dyDescent="0.25">
      <c r="A1422" s="1" t="s">
        <v>159</v>
      </c>
      <c r="B1422" s="1" t="s">
        <v>246</v>
      </c>
      <c r="C1422" s="1" t="s">
        <v>26</v>
      </c>
      <c r="D1422" s="1">
        <v>896.89</v>
      </c>
      <c r="E1422" s="1">
        <v>462.54</v>
      </c>
      <c r="F1422" s="1">
        <v>0</v>
      </c>
      <c r="G1422" s="1">
        <v>-3277.6120000000001</v>
      </c>
      <c r="H1422" s="1">
        <v>5957.0730000000003</v>
      </c>
      <c r="I1422" s="1">
        <v>-5551.06</v>
      </c>
    </row>
    <row r="1423" spans="1:9" hidden="1" x14ac:dyDescent="0.25">
      <c r="A1423" s="1" t="s">
        <v>159</v>
      </c>
      <c r="B1423" s="1" t="s">
        <v>246</v>
      </c>
      <c r="C1423" s="1" t="s">
        <v>10</v>
      </c>
      <c r="D1423" s="1">
        <v>944.13</v>
      </c>
      <c r="E1423" s="1">
        <v>462.54</v>
      </c>
      <c r="F1423" s="1">
        <v>0</v>
      </c>
      <c r="G1423" s="1">
        <v>-3277.6120000000001</v>
      </c>
      <c r="H1423" s="1">
        <v>6240.6930000000002</v>
      </c>
      <c r="I1423" s="1">
        <v>-4452.7550000000001</v>
      </c>
    </row>
    <row r="1424" spans="1:9" hidden="1" x14ac:dyDescent="0.25">
      <c r="A1424" s="1" t="s">
        <v>159</v>
      </c>
      <c r="B1424" s="1" t="s">
        <v>247</v>
      </c>
      <c r="C1424" s="1" t="s">
        <v>26</v>
      </c>
      <c r="D1424" s="1">
        <v>896.89</v>
      </c>
      <c r="E1424" s="1">
        <v>-462.54</v>
      </c>
      <c r="F1424" s="1">
        <v>0</v>
      </c>
      <c r="G1424" s="1">
        <v>2642.982</v>
      </c>
      <c r="H1424" s="1">
        <v>5958.0929999999998</v>
      </c>
      <c r="I1424" s="1">
        <v>-8225.5540000000001</v>
      </c>
    </row>
    <row r="1425" spans="1:9" hidden="1" x14ac:dyDescent="0.25">
      <c r="A1425" s="1" t="s">
        <v>159</v>
      </c>
      <c r="B1425" s="1" t="s">
        <v>247</v>
      </c>
      <c r="C1425" s="1" t="s">
        <v>10</v>
      </c>
      <c r="D1425" s="1">
        <v>944.13</v>
      </c>
      <c r="E1425" s="1">
        <v>-462.54</v>
      </c>
      <c r="F1425" s="1">
        <v>0</v>
      </c>
      <c r="G1425" s="1">
        <v>2642.982</v>
      </c>
      <c r="H1425" s="1">
        <v>6242.9250000000002</v>
      </c>
      <c r="I1425" s="1">
        <v>-10117.319</v>
      </c>
    </row>
    <row r="1426" spans="1:9" hidden="1" x14ac:dyDescent="0.25">
      <c r="A1426" s="1" t="s">
        <v>159</v>
      </c>
      <c r="B1426" s="1" t="s">
        <v>248</v>
      </c>
      <c r="C1426" s="1" t="s">
        <v>26</v>
      </c>
      <c r="D1426" s="1">
        <v>896.89</v>
      </c>
      <c r="E1426" s="1">
        <v>462.54</v>
      </c>
      <c r="F1426" s="1">
        <v>0</v>
      </c>
      <c r="G1426" s="1">
        <v>-2642.982</v>
      </c>
      <c r="H1426" s="1">
        <v>5956.991</v>
      </c>
      <c r="I1426" s="1">
        <v>-5550.875</v>
      </c>
    </row>
    <row r="1427" spans="1:9" hidden="1" x14ac:dyDescent="0.25">
      <c r="A1427" s="1" t="s">
        <v>159</v>
      </c>
      <c r="B1427" s="1" t="s">
        <v>248</v>
      </c>
      <c r="C1427" s="1" t="s">
        <v>10</v>
      </c>
      <c r="D1427" s="1">
        <v>944.13</v>
      </c>
      <c r="E1427" s="1">
        <v>462.54</v>
      </c>
      <c r="F1427" s="1">
        <v>0</v>
      </c>
      <c r="G1427" s="1">
        <v>-2642.982</v>
      </c>
      <c r="H1427" s="1">
        <v>6240.5510000000004</v>
      </c>
      <c r="I1427" s="1">
        <v>-4452.4809999999998</v>
      </c>
    </row>
    <row r="1428" spans="1:9" hidden="1" x14ac:dyDescent="0.25">
      <c r="A1428" s="1" t="s">
        <v>159</v>
      </c>
      <c r="B1428" s="1" t="s">
        <v>249</v>
      </c>
      <c r="C1428" s="1" t="s">
        <v>26</v>
      </c>
      <c r="D1428" s="1">
        <v>896.89</v>
      </c>
      <c r="E1428" s="1">
        <v>0</v>
      </c>
      <c r="F1428" s="1">
        <v>-462.54</v>
      </c>
      <c r="G1428" s="1">
        <v>-3289.105</v>
      </c>
      <c r="H1428" s="1">
        <v>7296.1540000000005</v>
      </c>
      <c r="I1428" s="1">
        <v>-6888.634</v>
      </c>
    </row>
    <row r="1429" spans="1:9" hidden="1" x14ac:dyDescent="0.25">
      <c r="A1429" s="1" t="s">
        <v>159</v>
      </c>
      <c r="B1429" s="1" t="s">
        <v>249</v>
      </c>
      <c r="C1429" s="1" t="s">
        <v>10</v>
      </c>
      <c r="D1429" s="1">
        <v>944.13</v>
      </c>
      <c r="E1429" s="1">
        <v>0</v>
      </c>
      <c r="F1429" s="1">
        <v>-462.54</v>
      </c>
      <c r="G1429" s="1">
        <v>-3289.105</v>
      </c>
      <c r="H1429" s="1">
        <v>9078.5149999999994</v>
      </c>
      <c r="I1429" s="1">
        <v>-7285.8469999999998</v>
      </c>
    </row>
    <row r="1430" spans="1:9" hidden="1" x14ac:dyDescent="0.25">
      <c r="A1430" s="1" t="s">
        <v>159</v>
      </c>
      <c r="B1430" s="1" t="s">
        <v>250</v>
      </c>
      <c r="C1430" s="1" t="s">
        <v>26</v>
      </c>
      <c r="D1430" s="1">
        <v>896.89</v>
      </c>
      <c r="E1430" s="1">
        <v>0</v>
      </c>
      <c r="F1430" s="1">
        <v>462.54</v>
      </c>
      <c r="G1430" s="1">
        <v>3289.105</v>
      </c>
      <c r="H1430" s="1">
        <v>4618.9290000000001</v>
      </c>
      <c r="I1430" s="1">
        <v>-6887.7950000000001</v>
      </c>
    </row>
    <row r="1431" spans="1:9" hidden="1" x14ac:dyDescent="0.25">
      <c r="A1431" s="1" t="s">
        <v>159</v>
      </c>
      <c r="B1431" s="1" t="s">
        <v>250</v>
      </c>
      <c r="C1431" s="1" t="s">
        <v>10</v>
      </c>
      <c r="D1431" s="1">
        <v>944.13</v>
      </c>
      <c r="E1431" s="1">
        <v>0</v>
      </c>
      <c r="F1431" s="1">
        <v>462.54</v>
      </c>
      <c r="G1431" s="1">
        <v>3289.105</v>
      </c>
      <c r="H1431" s="1">
        <v>3404.9609999999998</v>
      </c>
      <c r="I1431" s="1">
        <v>-7283.9520000000002</v>
      </c>
    </row>
    <row r="1432" spans="1:9" hidden="1" x14ac:dyDescent="0.25">
      <c r="A1432" s="1" t="s">
        <v>159</v>
      </c>
      <c r="B1432" s="1" t="s">
        <v>251</v>
      </c>
      <c r="C1432" s="1" t="s">
        <v>26</v>
      </c>
      <c r="D1432" s="1">
        <v>896.89</v>
      </c>
      <c r="E1432" s="1">
        <v>0</v>
      </c>
      <c r="F1432" s="1">
        <v>-462.54</v>
      </c>
      <c r="G1432" s="1">
        <v>-3884.797</v>
      </c>
      <c r="H1432" s="1">
        <v>7296.2340000000004</v>
      </c>
      <c r="I1432" s="1">
        <v>-6888.8149999999996</v>
      </c>
    </row>
    <row r="1433" spans="1:9" hidden="1" x14ac:dyDescent="0.25">
      <c r="A1433" s="1" t="s">
        <v>159</v>
      </c>
      <c r="B1433" s="1" t="s">
        <v>251</v>
      </c>
      <c r="C1433" s="1" t="s">
        <v>10</v>
      </c>
      <c r="D1433" s="1">
        <v>944.13</v>
      </c>
      <c r="E1433" s="1">
        <v>0</v>
      </c>
      <c r="F1433" s="1">
        <v>-462.54</v>
      </c>
      <c r="G1433" s="1">
        <v>-3884.797</v>
      </c>
      <c r="H1433" s="1">
        <v>9078.652</v>
      </c>
      <c r="I1433" s="1">
        <v>-7286.1120000000001</v>
      </c>
    </row>
    <row r="1434" spans="1:9" hidden="1" x14ac:dyDescent="0.25">
      <c r="A1434" s="1" t="s">
        <v>159</v>
      </c>
      <c r="B1434" s="1" t="s">
        <v>252</v>
      </c>
      <c r="C1434" s="1" t="s">
        <v>26</v>
      </c>
      <c r="D1434" s="1">
        <v>896.89</v>
      </c>
      <c r="E1434" s="1">
        <v>0</v>
      </c>
      <c r="F1434" s="1">
        <v>462.54</v>
      </c>
      <c r="G1434" s="1">
        <v>3884.797</v>
      </c>
      <c r="H1434" s="1">
        <v>4618.8500000000004</v>
      </c>
      <c r="I1434" s="1">
        <v>-6887.6149999999998</v>
      </c>
    </row>
    <row r="1435" spans="1:9" hidden="1" x14ac:dyDescent="0.25">
      <c r="A1435" s="1" t="s">
        <v>159</v>
      </c>
      <c r="B1435" s="1" t="s">
        <v>252</v>
      </c>
      <c r="C1435" s="1" t="s">
        <v>10</v>
      </c>
      <c r="D1435" s="1">
        <v>944.13</v>
      </c>
      <c r="E1435" s="1">
        <v>0</v>
      </c>
      <c r="F1435" s="1">
        <v>462.54</v>
      </c>
      <c r="G1435" s="1">
        <v>3884.797</v>
      </c>
      <c r="H1435" s="1">
        <v>3404.8240000000001</v>
      </c>
      <c r="I1435" s="1">
        <v>-7283.6869999999999</v>
      </c>
    </row>
    <row r="1436" spans="1:9" hidden="1" x14ac:dyDescent="0.25">
      <c r="A1436" s="1" t="s">
        <v>159</v>
      </c>
      <c r="B1436" s="1" t="s">
        <v>253</v>
      </c>
      <c r="C1436" s="1" t="s">
        <v>26</v>
      </c>
      <c r="D1436" s="1">
        <v>896.89</v>
      </c>
      <c r="E1436" s="1">
        <v>0</v>
      </c>
      <c r="F1436" s="1">
        <v>0</v>
      </c>
      <c r="G1436" s="1">
        <v>0</v>
      </c>
      <c r="H1436" s="1">
        <v>5957.549</v>
      </c>
      <c r="I1436" s="1">
        <v>-6888.268</v>
      </c>
    </row>
    <row r="1437" spans="1:9" hidden="1" x14ac:dyDescent="0.25">
      <c r="A1437" s="1" t="s">
        <v>159</v>
      </c>
      <c r="B1437" s="1" t="s">
        <v>253</v>
      </c>
      <c r="C1437" s="1" t="s">
        <v>10</v>
      </c>
      <c r="D1437" s="1">
        <v>944.13</v>
      </c>
      <c r="E1437" s="1">
        <v>0</v>
      </c>
      <c r="F1437" s="1">
        <v>0</v>
      </c>
      <c r="G1437" s="1">
        <v>0</v>
      </c>
      <c r="H1437" s="1">
        <v>6241.7539999999999</v>
      </c>
      <c r="I1437" s="1">
        <v>-7285.02</v>
      </c>
    </row>
    <row r="1438" spans="1:9" hidden="1" x14ac:dyDescent="0.25">
      <c r="A1438" s="1" t="s">
        <v>159</v>
      </c>
      <c r="B1438" s="1" t="s">
        <v>254</v>
      </c>
      <c r="C1438" s="1" t="s">
        <v>26</v>
      </c>
      <c r="D1438" s="1">
        <v>896.89</v>
      </c>
      <c r="E1438" s="1">
        <v>0</v>
      </c>
      <c r="F1438" s="1">
        <v>0</v>
      </c>
      <c r="G1438" s="1">
        <v>0</v>
      </c>
      <c r="H1438" s="1">
        <v>5957.5349999999999</v>
      </c>
      <c r="I1438" s="1">
        <v>-6888.1620000000003</v>
      </c>
    </row>
    <row r="1439" spans="1:9" hidden="1" x14ac:dyDescent="0.25">
      <c r="A1439" s="1" t="s">
        <v>159</v>
      </c>
      <c r="B1439" s="1" t="s">
        <v>254</v>
      </c>
      <c r="C1439" s="1" t="s">
        <v>10</v>
      </c>
      <c r="D1439" s="1">
        <v>944.13</v>
      </c>
      <c r="E1439" s="1">
        <v>0</v>
      </c>
      <c r="F1439" s="1">
        <v>0</v>
      </c>
      <c r="G1439" s="1">
        <v>0</v>
      </c>
      <c r="H1439" s="1">
        <v>6241.7219999999998</v>
      </c>
      <c r="I1439" s="1">
        <v>-7284.7790000000005</v>
      </c>
    </row>
    <row r="1440" spans="1:9" hidden="1" x14ac:dyDescent="0.25">
      <c r="A1440" s="1" t="s">
        <v>159</v>
      </c>
      <c r="B1440" s="1" t="s">
        <v>255</v>
      </c>
      <c r="C1440" s="1" t="s">
        <v>26</v>
      </c>
      <c r="D1440" s="1">
        <v>896.89</v>
      </c>
      <c r="E1440" s="1">
        <v>0</v>
      </c>
      <c r="F1440" s="1">
        <v>0</v>
      </c>
      <c r="G1440" s="1">
        <v>0</v>
      </c>
      <c r="H1440" s="1">
        <v>5957.5919999999996</v>
      </c>
      <c r="I1440" s="1">
        <v>-6888.2209999999995</v>
      </c>
    </row>
    <row r="1441" spans="1:9" hidden="1" x14ac:dyDescent="0.25">
      <c r="A1441" s="1" t="s">
        <v>159</v>
      </c>
      <c r="B1441" s="1" t="s">
        <v>255</v>
      </c>
      <c r="C1441" s="1" t="s">
        <v>10</v>
      </c>
      <c r="D1441" s="1">
        <v>944.13</v>
      </c>
      <c r="E1441" s="1">
        <v>0</v>
      </c>
      <c r="F1441" s="1">
        <v>0</v>
      </c>
      <c r="G1441" s="1">
        <v>0</v>
      </c>
      <c r="H1441" s="1">
        <v>6241.8519999999999</v>
      </c>
      <c r="I1441" s="1">
        <v>-7284.9139999999998</v>
      </c>
    </row>
    <row r="1442" spans="1:9" hidden="1" x14ac:dyDescent="0.25">
      <c r="A1442" s="1" t="s">
        <v>159</v>
      </c>
      <c r="B1442" s="1" t="s">
        <v>256</v>
      </c>
      <c r="C1442" s="1" t="s">
        <v>26</v>
      </c>
      <c r="D1442" s="1">
        <v>896.89</v>
      </c>
      <c r="E1442" s="1">
        <v>0</v>
      </c>
      <c r="F1442" s="1">
        <v>0</v>
      </c>
      <c r="G1442" s="1">
        <v>0</v>
      </c>
      <c r="H1442" s="1">
        <v>5957.4920000000002</v>
      </c>
      <c r="I1442" s="1">
        <v>-6888.2089999999998</v>
      </c>
    </row>
    <row r="1443" spans="1:9" hidden="1" x14ac:dyDescent="0.25">
      <c r="A1443" s="1" t="s">
        <v>159</v>
      </c>
      <c r="B1443" s="1" t="s">
        <v>256</v>
      </c>
      <c r="C1443" s="1" t="s">
        <v>10</v>
      </c>
      <c r="D1443" s="1">
        <v>944.13</v>
      </c>
      <c r="E1443" s="1">
        <v>0</v>
      </c>
      <c r="F1443" s="1">
        <v>0</v>
      </c>
      <c r="G1443" s="1">
        <v>0</v>
      </c>
      <c r="H1443" s="1">
        <v>6241.6239999999998</v>
      </c>
      <c r="I1443" s="1">
        <v>-7284.8850000000002</v>
      </c>
    </row>
    <row r="1444" spans="1:9" hidden="1" x14ac:dyDescent="0.25">
      <c r="A1444" s="1" t="s">
        <v>159</v>
      </c>
      <c r="B1444" s="1" t="s">
        <v>257</v>
      </c>
      <c r="C1444" s="1" t="s">
        <v>26</v>
      </c>
      <c r="D1444" s="1">
        <v>448.44</v>
      </c>
      <c r="E1444" s="1">
        <v>-462.54</v>
      </c>
      <c r="F1444" s="1">
        <v>0</v>
      </c>
      <c r="G1444" s="1">
        <v>3277.6120000000001</v>
      </c>
      <c r="H1444" s="1">
        <v>2979.239</v>
      </c>
      <c r="I1444" s="1">
        <v>-4781.2619999999997</v>
      </c>
    </row>
    <row r="1445" spans="1:9" hidden="1" x14ac:dyDescent="0.25">
      <c r="A1445" s="1" t="s">
        <v>159</v>
      </c>
      <c r="B1445" s="1" t="s">
        <v>257</v>
      </c>
      <c r="C1445" s="1" t="s">
        <v>10</v>
      </c>
      <c r="D1445" s="1">
        <v>472.06</v>
      </c>
      <c r="E1445" s="1">
        <v>-462.54</v>
      </c>
      <c r="F1445" s="1">
        <v>0</v>
      </c>
      <c r="G1445" s="1">
        <v>3277.6120000000001</v>
      </c>
      <c r="H1445" s="1">
        <v>3121.915</v>
      </c>
      <c r="I1445" s="1">
        <v>-6474.5950000000003</v>
      </c>
    </row>
    <row r="1446" spans="1:9" hidden="1" x14ac:dyDescent="0.25">
      <c r="A1446" s="1" t="s">
        <v>159</v>
      </c>
      <c r="B1446" s="1" t="s">
        <v>258</v>
      </c>
      <c r="C1446" s="1" t="s">
        <v>26</v>
      </c>
      <c r="D1446" s="1">
        <v>448.44</v>
      </c>
      <c r="E1446" s="1">
        <v>462.54</v>
      </c>
      <c r="F1446" s="1">
        <v>0</v>
      </c>
      <c r="G1446" s="1">
        <v>-3277.6120000000001</v>
      </c>
      <c r="H1446" s="1">
        <v>2978.3020000000001</v>
      </c>
      <c r="I1446" s="1">
        <v>-2106.953</v>
      </c>
    </row>
    <row r="1447" spans="1:9" hidden="1" x14ac:dyDescent="0.25">
      <c r="A1447" s="1" t="s">
        <v>159</v>
      </c>
      <c r="B1447" s="1" t="s">
        <v>258</v>
      </c>
      <c r="C1447" s="1" t="s">
        <v>10</v>
      </c>
      <c r="D1447" s="1">
        <v>472.06</v>
      </c>
      <c r="E1447" s="1">
        <v>462.54</v>
      </c>
      <c r="F1447" s="1">
        <v>0</v>
      </c>
      <c r="G1447" s="1">
        <v>-3277.6120000000001</v>
      </c>
      <c r="H1447" s="1">
        <v>3119.8240000000001</v>
      </c>
      <c r="I1447" s="1">
        <v>-810.30499999999995</v>
      </c>
    </row>
    <row r="1448" spans="1:9" hidden="1" x14ac:dyDescent="0.25">
      <c r="A1448" s="1" t="s">
        <v>159</v>
      </c>
      <c r="B1448" s="1" t="s">
        <v>259</v>
      </c>
      <c r="C1448" s="1" t="s">
        <v>26</v>
      </c>
      <c r="D1448" s="1">
        <v>448.44</v>
      </c>
      <c r="E1448" s="1">
        <v>-462.54</v>
      </c>
      <c r="F1448" s="1">
        <v>0</v>
      </c>
      <c r="G1448" s="1">
        <v>2642.982</v>
      </c>
      <c r="H1448" s="1">
        <v>2979.3220000000001</v>
      </c>
      <c r="I1448" s="1">
        <v>-4781.4470000000001</v>
      </c>
    </row>
    <row r="1449" spans="1:9" hidden="1" x14ac:dyDescent="0.25">
      <c r="A1449" s="1" t="s">
        <v>159</v>
      </c>
      <c r="B1449" s="1" t="s">
        <v>259</v>
      </c>
      <c r="C1449" s="1" t="s">
        <v>10</v>
      </c>
      <c r="D1449" s="1">
        <v>472.06</v>
      </c>
      <c r="E1449" s="1">
        <v>-462.54</v>
      </c>
      <c r="F1449" s="1">
        <v>0</v>
      </c>
      <c r="G1449" s="1">
        <v>2642.982</v>
      </c>
      <c r="H1449" s="1">
        <v>3122.056</v>
      </c>
      <c r="I1449" s="1">
        <v>-6474.8689999999997</v>
      </c>
    </row>
    <row r="1450" spans="1:9" hidden="1" x14ac:dyDescent="0.25">
      <c r="A1450" s="1" t="s">
        <v>159</v>
      </c>
      <c r="B1450" s="1" t="s">
        <v>260</v>
      </c>
      <c r="C1450" s="1" t="s">
        <v>26</v>
      </c>
      <c r="D1450" s="1">
        <v>448.44</v>
      </c>
      <c r="E1450" s="1">
        <v>462.54</v>
      </c>
      <c r="F1450" s="1">
        <v>0</v>
      </c>
      <c r="G1450" s="1">
        <v>-2642.982</v>
      </c>
      <c r="H1450" s="1">
        <v>2978.22</v>
      </c>
      <c r="I1450" s="1">
        <v>-2106.768</v>
      </c>
    </row>
    <row r="1451" spans="1:9" hidden="1" x14ac:dyDescent="0.25">
      <c r="A1451" s="1" t="s">
        <v>159</v>
      </c>
      <c r="B1451" s="1" t="s">
        <v>260</v>
      </c>
      <c r="C1451" s="1" t="s">
        <v>10</v>
      </c>
      <c r="D1451" s="1">
        <v>472.06</v>
      </c>
      <c r="E1451" s="1">
        <v>462.54</v>
      </c>
      <c r="F1451" s="1">
        <v>0</v>
      </c>
      <c r="G1451" s="1">
        <v>-2642.982</v>
      </c>
      <c r="H1451" s="1">
        <v>3119.6819999999998</v>
      </c>
      <c r="I1451" s="1">
        <v>-810.03099999999995</v>
      </c>
    </row>
    <row r="1452" spans="1:9" hidden="1" x14ac:dyDescent="0.25">
      <c r="A1452" s="1" t="s">
        <v>159</v>
      </c>
      <c r="B1452" s="1" t="s">
        <v>261</v>
      </c>
      <c r="C1452" s="1" t="s">
        <v>26</v>
      </c>
      <c r="D1452" s="1">
        <v>448.44</v>
      </c>
      <c r="E1452" s="1">
        <v>0</v>
      </c>
      <c r="F1452" s="1">
        <v>-462.54</v>
      </c>
      <c r="G1452" s="1">
        <v>-3289.105</v>
      </c>
      <c r="H1452" s="1">
        <v>4317.3829999999998</v>
      </c>
      <c r="I1452" s="1">
        <v>-3444.527</v>
      </c>
    </row>
    <row r="1453" spans="1:9" hidden="1" x14ac:dyDescent="0.25">
      <c r="A1453" s="1" t="s">
        <v>159</v>
      </c>
      <c r="B1453" s="1" t="s">
        <v>261</v>
      </c>
      <c r="C1453" s="1" t="s">
        <v>10</v>
      </c>
      <c r="D1453" s="1">
        <v>472.06</v>
      </c>
      <c r="E1453" s="1">
        <v>0</v>
      </c>
      <c r="F1453" s="1">
        <v>-462.54</v>
      </c>
      <c r="G1453" s="1">
        <v>-3289.105</v>
      </c>
      <c r="H1453" s="1">
        <v>5957.6459999999997</v>
      </c>
      <c r="I1453" s="1">
        <v>-3643.3969999999999</v>
      </c>
    </row>
    <row r="1454" spans="1:9" hidden="1" x14ac:dyDescent="0.25">
      <c r="A1454" s="1" t="s">
        <v>159</v>
      </c>
      <c r="B1454" s="1" t="s">
        <v>262</v>
      </c>
      <c r="C1454" s="1" t="s">
        <v>26</v>
      </c>
      <c r="D1454" s="1">
        <v>448.44</v>
      </c>
      <c r="E1454" s="1">
        <v>0</v>
      </c>
      <c r="F1454" s="1">
        <v>462.54</v>
      </c>
      <c r="G1454" s="1">
        <v>3289.105</v>
      </c>
      <c r="H1454" s="1">
        <v>1640.1590000000001</v>
      </c>
      <c r="I1454" s="1">
        <v>-3443.6880000000001</v>
      </c>
    </row>
    <row r="1455" spans="1:9" hidden="1" x14ac:dyDescent="0.25">
      <c r="A1455" s="1" t="s">
        <v>159</v>
      </c>
      <c r="B1455" s="1" t="s">
        <v>262</v>
      </c>
      <c r="C1455" s="1" t="s">
        <v>10</v>
      </c>
      <c r="D1455" s="1">
        <v>472.06</v>
      </c>
      <c r="E1455" s="1">
        <v>0</v>
      </c>
      <c r="F1455" s="1">
        <v>462.54</v>
      </c>
      <c r="G1455" s="1">
        <v>3289.105</v>
      </c>
      <c r="H1455" s="1">
        <v>284.09199999999998</v>
      </c>
      <c r="I1455" s="1">
        <v>-3641.502</v>
      </c>
    </row>
    <row r="1456" spans="1:9" hidden="1" x14ac:dyDescent="0.25">
      <c r="A1456" s="1" t="s">
        <v>159</v>
      </c>
      <c r="B1456" s="1" t="s">
        <v>263</v>
      </c>
      <c r="C1456" s="1" t="s">
        <v>26</v>
      </c>
      <c r="D1456" s="1">
        <v>448.44</v>
      </c>
      <c r="E1456" s="1">
        <v>0</v>
      </c>
      <c r="F1456" s="1">
        <v>-462.54</v>
      </c>
      <c r="G1456" s="1">
        <v>-3884.797</v>
      </c>
      <c r="H1456" s="1">
        <v>4317.4629999999997</v>
      </c>
      <c r="I1456" s="1">
        <v>-3444.7069999999999</v>
      </c>
    </row>
    <row r="1457" spans="1:9" hidden="1" x14ac:dyDescent="0.25">
      <c r="A1457" s="1" t="s">
        <v>159</v>
      </c>
      <c r="B1457" s="1" t="s">
        <v>263</v>
      </c>
      <c r="C1457" s="1" t="s">
        <v>10</v>
      </c>
      <c r="D1457" s="1">
        <v>472.06</v>
      </c>
      <c r="E1457" s="1">
        <v>0</v>
      </c>
      <c r="F1457" s="1">
        <v>-462.54</v>
      </c>
      <c r="G1457" s="1">
        <v>-3884.797</v>
      </c>
      <c r="H1457" s="1">
        <v>5957.7830000000004</v>
      </c>
      <c r="I1457" s="1">
        <v>-3643.6619999999998</v>
      </c>
    </row>
    <row r="1458" spans="1:9" hidden="1" x14ac:dyDescent="0.25">
      <c r="A1458" s="1" t="s">
        <v>159</v>
      </c>
      <c r="B1458" s="1" t="s">
        <v>264</v>
      </c>
      <c r="C1458" s="1" t="s">
        <v>26</v>
      </c>
      <c r="D1458" s="1">
        <v>448.44</v>
      </c>
      <c r="E1458" s="1">
        <v>0</v>
      </c>
      <c r="F1458" s="1">
        <v>462.54</v>
      </c>
      <c r="G1458" s="1">
        <v>3884.797</v>
      </c>
      <c r="H1458" s="1">
        <v>1640.079</v>
      </c>
      <c r="I1458" s="1">
        <v>-3443.5070000000001</v>
      </c>
    </row>
    <row r="1459" spans="1:9" hidden="1" x14ac:dyDescent="0.25">
      <c r="A1459" s="1" t="s">
        <v>159</v>
      </c>
      <c r="B1459" s="1" t="s">
        <v>264</v>
      </c>
      <c r="C1459" s="1" t="s">
        <v>10</v>
      </c>
      <c r="D1459" s="1">
        <v>472.06</v>
      </c>
      <c r="E1459" s="1">
        <v>0</v>
      </c>
      <c r="F1459" s="1">
        <v>462.54</v>
      </c>
      <c r="G1459" s="1">
        <v>3884.797</v>
      </c>
      <c r="H1459" s="1">
        <v>283.95499999999998</v>
      </c>
      <c r="I1459" s="1">
        <v>-3641.2370000000001</v>
      </c>
    </row>
    <row r="1460" spans="1:9" hidden="1" x14ac:dyDescent="0.25">
      <c r="A1460" s="1" t="s">
        <v>159</v>
      </c>
      <c r="B1460" s="1" t="s">
        <v>265</v>
      </c>
      <c r="C1460" s="1" t="s">
        <v>26</v>
      </c>
      <c r="D1460" s="1">
        <v>448.44</v>
      </c>
      <c r="E1460" s="1">
        <v>0</v>
      </c>
      <c r="F1460" s="1">
        <v>0</v>
      </c>
      <c r="G1460" s="1">
        <v>0</v>
      </c>
      <c r="H1460" s="1">
        <v>2978.7779999999998</v>
      </c>
      <c r="I1460" s="1">
        <v>-3444.16</v>
      </c>
    </row>
    <row r="1461" spans="1:9" hidden="1" x14ac:dyDescent="0.25">
      <c r="A1461" s="1" t="s">
        <v>159</v>
      </c>
      <c r="B1461" s="1" t="s">
        <v>265</v>
      </c>
      <c r="C1461" s="1" t="s">
        <v>10</v>
      </c>
      <c r="D1461" s="1">
        <v>472.06</v>
      </c>
      <c r="E1461" s="1">
        <v>0</v>
      </c>
      <c r="F1461" s="1">
        <v>0</v>
      </c>
      <c r="G1461" s="1">
        <v>0</v>
      </c>
      <c r="H1461" s="1">
        <v>3120.8850000000002</v>
      </c>
      <c r="I1461" s="1">
        <v>-3642.57</v>
      </c>
    </row>
    <row r="1462" spans="1:9" hidden="1" x14ac:dyDescent="0.25">
      <c r="A1462" s="1" t="s">
        <v>159</v>
      </c>
      <c r="B1462" s="1" t="s">
        <v>266</v>
      </c>
      <c r="C1462" s="1" t="s">
        <v>26</v>
      </c>
      <c r="D1462" s="1">
        <v>448.44</v>
      </c>
      <c r="E1462" s="1">
        <v>0</v>
      </c>
      <c r="F1462" s="1">
        <v>0</v>
      </c>
      <c r="G1462" s="1">
        <v>0</v>
      </c>
      <c r="H1462" s="1">
        <v>2978.7640000000001</v>
      </c>
      <c r="I1462" s="1">
        <v>-3444.0540000000001</v>
      </c>
    </row>
    <row r="1463" spans="1:9" hidden="1" x14ac:dyDescent="0.25">
      <c r="A1463" s="1" t="s">
        <v>159</v>
      </c>
      <c r="B1463" s="1" t="s">
        <v>266</v>
      </c>
      <c r="C1463" s="1" t="s">
        <v>10</v>
      </c>
      <c r="D1463" s="1">
        <v>472.06</v>
      </c>
      <c r="E1463" s="1">
        <v>0</v>
      </c>
      <c r="F1463" s="1">
        <v>0</v>
      </c>
      <c r="G1463" s="1">
        <v>0</v>
      </c>
      <c r="H1463" s="1">
        <v>3120.8530000000001</v>
      </c>
      <c r="I1463" s="1">
        <v>-3642.33</v>
      </c>
    </row>
    <row r="1464" spans="1:9" hidden="1" x14ac:dyDescent="0.25">
      <c r="A1464" s="1" t="s">
        <v>159</v>
      </c>
      <c r="B1464" s="1" t="s">
        <v>267</v>
      </c>
      <c r="C1464" s="1" t="s">
        <v>26</v>
      </c>
      <c r="D1464" s="1">
        <v>448.44</v>
      </c>
      <c r="E1464" s="1">
        <v>0</v>
      </c>
      <c r="F1464" s="1">
        <v>0</v>
      </c>
      <c r="G1464" s="1">
        <v>0</v>
      </c>
      <c r="H1464" s="1">
        <v>2978.8209999999999</v>
      </c>
      <c r="I1464" s="1">
        <v>-3444.1129999999998</v>
      </c>
    </row>
    <row r="1465" spans="1:9" hidden="1" x14ac:dyDescent="0.25">
      <c r="A1465" s="1" t="s">
        <v>159</v>
      </c>
      <c r="B1465" s="1" t="s">
        <v>267</v>
      </c>
      <c r="C1465" s="1" t="s">
        <v>10</v>
      </c>
      <c r="D1465" s="1">
        <v>472.06</v>
      </c>
      <c r="E1465" s="1">
        <v>0</v>
      </c>
      <c r="F1465" s="1">
        <v>0</v>
      </c>
      <c r="G1465" s="1">
        <v>0</v>
      </c>
      <c r="H1465" s="1">
        <v>3120.9830000000002</v>
      </c>
      <c r="I1465" s="1">
        <v>-3642.4639999999999</v>
      </c>
    </row>
    <row r="1466" spans="1:9" hidden="1" x14ac:dyDescent="0.25">
      <c r="A1466" s="1" t="s">
        <v>159</v>
      </c>
      <c r="B1466" s="1" t="s">
        <v>268</v>
      </c>
      <c r="C1466" s="1" t="s">
        <v>26</v>
      </c>
      <c r="D1466" s="1">
        <v>448.44</v>
      </c>
      <c r="E1466" s="1">
        <v>0</v>
      </c>
      <c r="F1466" s="1">
        <v>0</v>
      </c>
      <c r="G1466" s="1">
        <v>0</v>
      </c>
      <c r="H1466" s="1">
        <v>2978.721</v>
      </c>
      <c r="I1466" s="1">
        <v>-3444.1010000000001</v>
      </c>
    </row>
    <row r="1467" spans="1:9" hidden="1" x14ac:dyDescent="0.25">
      <c r="A1467" s="1" t="s">
        <v>159</v>
      </c>
      <c r="B1467" s="1" t="s">
        <v>268</v>
      </c>
      <c r="C1467" s="1" t="s">
        <v>10</v>
      </c>
      <c r="D1467" s="1">
        <v>472.06</v>
      </c>
      <c r="E1467" s="1">
        <v>0</v>
      </c>
      <c r="F1467" s="1">
        <v>0</v>
      </c>
      <c r="G1467" s="1">
        <v>0</v>
      </c>
      <c r="H1467" s="1">
        <v>3120.7550000000001</v>
      </c>
      <c r="I1467" s="1">
        <v>-3642.4360000000001</v>
      </c>
    </row>
    <row r="1468" spans="1:9" hidden="1" x14ac:dyDescent="0.25">
      <c r="A1468" s="1" t="s">
        <v>159</v>
      </c>
      <c r="B1468" s="1" t="s">
        <v>269</v>
      </c>
      <c r="C1468" s="1" t="s">
        <v>26</v>
      </c>
      <c r="D1468" s="1">
        <v>994.06</v>
      </c>
      <c r="E1468" s="1">
        <v>381.78</v>
      </c>
      <c r="F1468" s="1">
        <v>87.8</v>
      </c>
      <c r="G1468" s="1">
        <v>3130.5450000000001</v>
      </c>
      <c r="H1468" s="1">
        <v>6924.0439999999999</v>
      </c>
      <c r="I1468" s="1">
        <v>-6483.2730000000001</v>
      </c>
    </row>
    <row r="1469" spans="1:9" hidden="1" x14ac:dyDescent="0.25">
      <c r="A1469" s="1" t="s">
        <v>159</v>
      </c>
      <c r="B1469" s="1" t="s">
        <v>269</v>
      </c>
      <c r="C1469" s="1" t="s">
        <v>10</v>
      </c>
      <c r="D1469" s="1">
        <v>1041.31</v>
      </c>
      <c r="E1469" s="1">
        <v>381.78</v>
      </c>
      <c r="F1469" s="1">
        <v>87.8</v>
      </c>
      <c r="G1469" s="1">
        <v>3130.5450000000001</v>
      </c>
      <c r="H1469" s="1">
        <v>7490.3469999999998</v>
      </c>
      <c r="I1469" s="1">
        <v>-5661.2089999999998</v>
      </c>
    </row>
    <row r="1470" spans="1:9" hidden="1" x14ac:dyDescent="0.25">
      <c r="A1470" s="1" t="s">
        <v>159</v>
      </c>
      <c r="B1470" s="1" t="s">
        <v>270</v>
      </c>
      <c r="C1470" s="1" t="s">
        <v>26</v>
      </c>
      <c r="D1470" s="1">
        <v>994.06</v>
      </c>
      <c r="E1470" s="1">
        <v>-381.78</v>
      </c>
      <c r="F1470" s="1">
        <v>-87.8</v>
      </c>
      <c r="G1470" s="1">
        <v>-3130.5450000000001</v>
      </c>
      <c r="H1470" s="1">
        <v>6440.0690000000004</v>
      </c>
      <c r="I1470" s="1">
        <v>-8707.6849999999995</v>
      </c>
    </row>
    <row r="1471" spans="1:9" hidden="1" x14ac:dyDescent="0.25">
      <c r="A1471" s="1" t="s">
        <v>159</v>
      </c>
      <c r="B1471" s="1" t="s">
        <v>270</v>
      </c>
      <c r="C1471" s="1" t="s">
        <v>10</v>
      </c>
      <c r="D1471" s="1">
        <v>1041.31</v>
      </c>
      <c r="E1471" s="1">
        <v>-381.78</v>
      </c>
      <c r="F1471" s="1">
        <v>-87.8</v>
      </c>
      <c r="G1471" s="1">
        <v>-3130.5450000000001</v>
      </c>
      <c r="H1471" s="1">
        <v>6442.2879999999996</v>
      </c>
      <c r="I1471" s="1">
        <v>-10322.848</v>
      </c>
    </row>
    <row r="1472" spans="1:9" hidden="1" x14ac:dyDescent="0.25">
      <c r="A1472" s="1" t="s">
        <v>159</v>
      </c>
      <c r="B1472" s="1" t="s">
        <v>271</v>
      </c>
      <c r="C1472" s="1" t="s">
        <v>26</v>
      </c>
      <c r="D1472" s="1">
        <v>994.06</v>
      </c>
      <c r="E1472" s="1">
        <v>84.37</v>
      </c>
      <c r="F1472" s="1">
        <v>379.23</v>
      </c>
      <c r="G1472" s="1">
        <v>2956.3139999999999</v>
      </c>
      <c r="H1472" s="1">
        <v>7783.4809999999998</v>
      </c>
      <c r="I1472" s="1">
        <v>-7359.1059999999998</v>
      </c>
    </row>
    <row r="1473" spans="1:9" hidden="1" x14ac:dyDescent="0.25">
      <c r="A1473" s="1" t="s">
        <v>159</v>
      </c>
      <c r="B1473" s="1" t="s">
        <v>271</v>
      </c>
      <c r="C1473" s="1" t="s">
        <v>10</v>
      </c>
      <c r="D1473" s="1">
        <v>1041.31</v>
      </c>
      <c r="E1473" s="1">
        <v>84.37</v>
      </c>
      <c r="F1473" s="1">
        <v>379.23</v>
      </c>
      <c r="G1473" s="1">
        <v>2956.3139999999999</v>
      </c>
      <c r="H1473" s="1">
        <v>9279.2919999999995</v>
      </c>
      <c r="I1473" s="1">
        <v>-7483.1940000000004</v>
      </c>
    </row>
    <row r="1474" spans="1:9" hidden="1" x14ac:dyDescent="0.25">
      <c r="A1474" s="1" t="s">
        <v>159</v>
      </c>
      <c r="B1474" s="1" t="s">
        <v>272</v>
      </c>
      <c r="C1474" s="1" t="s">
        <v>26</v>
      </c>
      <c r="D1474" s="1">
        <v>994.06</v>
      </c>
      <c r="E1474" s="1">
        <v>-84.37</v>
      </c>
      <c r="F1474" s="1">
        <v>-379.23</v>
      </c>
      <c r="G1474" s="1">
        <v>-2956.3139999999999</v>
      </c>
      <c r="H1474" s="1">
        <v>5580.6319999999996</v>
      </c>
      <c r="I1474" s="1">
        <v>-7831.8519999999999</v>
      </c>
    </row>
    <row r="1475" spans="1:9" hidden="1" x14ac:dyDescent="0.25">
      <c r="A1475" s="1" t="s">
        <v>159</v>
      </c>
      <c r="B1475" s="1" t="s">
        <v>272</v>
      </c>
      <c r="C1475" s="1" t="s">
        <v>10</v>
      </c>
      <c r="D1475" s="1">
        <v>1041.31</v>
      </c>
      <c r="E1475" s="1">
        <v>-84.37</v>
      </c>
      <c r="F1475" s="1">
        <v>-379.23</v>
      </c>
      <c r="G1475" s="1">
        <v>-2956.3139999999999</v>
      </c>
      <c r="H1475" s="1">
        <v>4653.3429999999998</v>
      </c>
      <c r="I1475" s="1">
        <v>-8500.8629999999994</v>
      </c>
    </row>
    <row r="1476" spans="1:9" hidden="1" x14ac:dyDescent="0.25">
      <c r="A1476" s="1" t="s">
        <v>159</v>
      </c>
      <c r="B1476" s="1" t="s">
        <v>273</v>
      </c>
      <c r="C1476" s="1" t="s">
        <v>26</v>
      </c>
      <c r="D1476" s="1">
        <v>448.44</v>
      </c>
      <c r="E1476" s="1">
        <v>381.78</v>
      </c>
      <c r="F1476" s="1">
        <v>87.8</v>
      </c>
      <c r="G1476" s="1">
        <v>3130.5450000000001</v>
      </c>
      <c r="H1476" s="1">
        <v>3220.7579999999998</v>
      </c>
      <c r="I1476" s="1">
        <v>-2331.9009999999998</v>
      </c>
    </row>
    <row r="1477" spans="1:9" hidden="1" x14ac:dyDescent="0.25">
      <c r="A1477" s="1" t="s">
        <v>159</v>
      </c>
      <c r="B1477" s="1" t="s">
        <v>273</v>
      </c>
      <c r="C1477" s="1" t="s">
        <v>10</v>
      </c>
      <c r="D1477" s="1">
        <v>472.06</v>
      </c>
      <c r="E1477" s="1">
        <v>381.78</v>
      </c>
      <c r="F1477" s="1">
        <v>87.8</v>
      </c>
      <c r="G1477" s="1">
        <v>3130.5450000000001</v>
      </c>
      <c r="H1477" s="1">
        <v>3644.8989999999999</v>
      </c>
      <c r="I1477" s="1">
        <v>-1311.6310000000001</v>
      </c>
    </row>
    <row r="1478" spans="1:9" hidden="1" x14ac:dyDescent="0.25">
      <c r="A1478" s="1" t="s">
        <v>159</v>
      </c>
      <c r="B1478" s="1" t="s">
        <v>274</v>
      </c>
      <c r="C1478" s="1" t="s">
        <v>26</v>
      </c>
      <c r="D1478" s="1">
        <v>448.44</v>
      </c>
      <c r="E1478" s="1">
        <v>-381.78</v>
      </c>
      <c r="F1478" s="1">
        <v>-87.8</v>
      </c>
      <c r="G1478" s="1">
        <v>-3130.5450000000001</v>
      </c>
      <c r="H1478" s="1">
        <v>2736.7840000000001</v>
      </c>
      <c r="I1478" s="1">
        <v>-4556.3140000000003</v>
      </c>
    </row>
    <row r="1479" spans="1:9" hidden="1" x14ac:dyDescent="0.25">
      <c r="A1479" s="1" t="s">
        <v>159</v>
      </c>
      <c r="B1479" s="1" t="s">
        <v>274</v>
      </c>
      <c r="C1479" s="1" t="s">
        <v>10</v>
      </c>
      <c r="D1479" s="1">
        <v>472.06</v>
      </c>
      <c r="E1479" s="1">
        <v>-381.78</v>
      </c>
      <c r="F1479" s="1">
        <v>-87.8</v>
      </c>
      <c r="G1479" s="1">
        <v>-3130.5450000000001</v>
      </c>
      <c r="H1479" s="1">
        <v>2596.8389999999999</v>
      </c>
      <c r="I1479" s="1">
        <v>-5973.2690000000002</v>
      </c>
    </row>
    <row r="1480" spans="1:9" hidden="1" x14ac:dyDescent="0.25">
      <c r="A1480" s="1" t="s">
        <v>159</v>
      </c>
      <c r="B1480" s="1" t="s">
        <v>275</v>
      </c>
      <c r="C1480" s="1" t="s">
        <v>26</v>
      </c>
      <c r="D1480" s="1">
        <v>448.44</v>
      </c>
      <c r="E1480" s="1">
        <v>84.37</v>
      </c>
      <c r="F1480" s="1">
        <v>379.23</v>
      </c>
      <c r="G1480" s="1">
        <v>2956.3139999999999</v>
      </c>
      <c r="H1480" s="1">
        <v>4080.1959999999999</v>
      </c>
      <c r="I1480" s="1">
        <v>-3207.7339999999999</v>
      </c>
    </row>
    <row r="1481" spans="1:9" hidden="1" x14ac:dyDescent="0.25">
      <c r="A1481" s="1" t="s">
        <v>159</v>
      </c>
      <c r="B1481" s="1" t="s">
        <v>275</v>
      </c>
      <c r="C1481" s="1" t="s">
        <v>10</v>
      </c>
      <c r="D1481" s="1">
        <v>472.06</v>
      </c>
      <c r="E1481" s="1">
        <v>84.37</v>
      </c>
      <c r="F1481" s="1">
        <v>379.23</v>
      </c>
      <c r="G1481" s="1">
        <v>2956.3139999999999</v>
      </c>
      <c r="H1481" s="1">
        <v>5433.8440000000001</v>
      </c>
      <c r="I1481" s="1">
        <v>-3133.616</v>
      </c>
    </row>
    <row r="1482" spans="1:9" hidden="1" x14ac:dyDescent="0.25">
      <c r="A1482" s="1" t="s">
        <v>159</v>
      </c>
      <c r="B1482" s="1" t="s">
        <v>276</v>
      </c>
      <c r="C1482" s="1" t="s">
        <v>26</v>
      </c>
      <c r="D1482" s="1">
        <v>448.44</v>
      </c>
      <c r="E1482" s="1">
        <v>-84.37</v>
      </c>
      <c r="F1482" s="1">
        <v>-379.23</v>
      </c>
      <c r="G1482" s="1">
        <v>-2956.3139999999999</v>
      </c>
      <c r="H1482" s="1">
        <v>1877.346</v>
      </c>
      <c r="I1482" s="1">
        <v>-3680.4810000000002</v>
      </c>
    </row>
    <row r="1483" spans="1:9" hidden="1" x14ac:dyDescent="0.25">
      <c r="A1483" s="1" t="s">
        <v>159</v>
      </c>
      <c r="B1483" s="1" t="s">
        <v>276</v>
      </c>
      <c r="C1483" s="1" t="s">
        <v>10</v>
      </c>
      <c r="D1483" s="1">
        <v>472.06</v>
      </c>
      <c r="E1483" s="1">
        <v>-84.37</v>
      </c>
      <c r="F1483" s="1">
        <v>-379.23</v>
      </c>
      <c r="G1483" s="1">
        <v>-2956.3139999999999</v>
      </c>
      <c r="H1483" s="1">
        <v>807.89400000000001</v>
      </c>
      <c r="I1483" s="1">
        <v>-4151.2839999999997</v>
      </c>
    </row>
    <row r="1484" spans="1:9" hidden="1" x14ac:dyDescent="0.25">
      <c r="A1484" s="1" t="s">
        <v>160</v>
      </c>
      <c r="B1484" s="1" t="s">
        <v>9</v>
      </c>
      <c r="C1484" s="1" t="s">
        <v>26</v>
      </c>
      <c r="D1484" s="1">
        <v>814.52</v>
      </c>
      <c r="E1484" s="1">
        <v>0</v>
      </c>
      <c r="F1484" s="1">
        <v>0</v>
      </c>
      <c r="G1484" s="1">
        <v>0</v>
      </c>
      <c r="H1484" s="1">
        <v>5680.8720000000003</v>
      </c>
      <c r="I1484" s="1">
        <v>-6139.8019999999997</v>
      </c>
    </row>
    <row r="1485" spans="1:9" hidden="1" x14ac:dyDescent="0.25">
      <c r="A1485" s="1" t="s">
        <v>160</v>
      </c>
      <c r="B1485" s="1" t="s">
        <v>9</v>
      </c>
      <c r="C1485" s="1" t="s">
        <v>10</v>
      </c>
      <c r="D1485" s="1">
        <v>845.2</v>
      </c>
      <c r="E1485" s="1">
        <v>0</v>
      </c>
      <c r="F1485" s="1">
        <v>0</v>
      </c>
      <c r="G1485" s="1">
        <v>0</v>
      </c>
      <c r="H1485" s="1">
        <v>5865.3760000000002</v>
      </c>
      <c r="I1485" s="1">
        <v>-6397.2830000000004</v>
      </c>
    </row>
    <row r="1486" spans="1:9" hidden="1" x14ac:dyDescent="0.25">
      <c r="A1486" s="1" t="s">
        <v>160</v>
      </c>
      <c r="B1486" s="1" t="s">
        <v>27</v>
      </c>
      <c r="C1486" s="1" t="s">
        <v>26</v>
      </c>
      <c r="D1486" s="1">
        <v>253.27</v>
      </c>
      <c r="E1486" s="1">
        <v>0</v>
      </c>
      <c r="F1486" s="1">
        <v>0</v>
      </c>
      <c r="G1486" s="1">
        <v>0</v>
      </c>
      <c r="H1486" s="1">
        <v>1943.098</v>
      </c>
      <c r="I1486" s="1">
        <v>-1832.9059999999999</v>
      </c>
    </row>
    <row r="1487" spans="1:9" hidden="1" x14ac:dyDescent="0.25">
      <c r="A1487" s="1" t="s">
        <v>160</v>
      </c>
      <c r="B1487" s="1" t="s">
        <v>27</v>
      </c>
      <c r="C1487" s="1" t="s">
        <v>10</v>
      </c>
      <c r="D1487" s="1">
        <v>253.27</v>
      </c>
      <c r="E1487" s="1">
        <v>0</v>
      </c>
      <c r="F1487" s="1">
        <v>0</v>
      </c>
      <c r="G1487" s="1">
        <v>0</v>
      </c>
      <c r="H1487" s="1">
        <v>1943.2470000000001</v>
      </c>
      <c r="I1487" s="1">
        <v>-1832.6020000000001</v>
      </c>
    </row>
    <row r="1488" spans="1:9" hidden="1" x14ac:dyDescent="0.25">
      <c r="A1488" s="1" t="s">
        <v>160</v>
      </c>
      <c r="B1488" s="1" t="s">
        <v>21</v>
      </c>
      <c r="C1488" s="1" t="s">
        <v>26</v>
      </c>
      <c r="D1488" s="1">
        <v>0</v>
      </c>
      <c r="E1488" s="1">
        <v>-349.56</v>
      </c>
      <c r="F1488" s="1">
        <v>0</v>
      </c>
      <c r="G1488" s="1">
        <v>2581.5239999999999</v>
      </c>
      <c r="H1488" s="1">
        <v>0.63400000000000001</v>
      </c>
      <c r="I1488" s="1">
        <v>-1716.451</v>
      </c>
    </row>
    <row r="1489" spans="1:9" hidden="1" x14ac:dyDescent="0.25">
      <c r="A1489" s="1" t="s">
        <v>160</v>
      </c>
      <c r="B1489" s="1" t="s">
        <v>21</v>
      </c>
      <c r="C1489" s="1" t="s">
        <v>10</v>
      </c>
      <c r="D1489" s="1">
        <v>0</v>
      </c>
      <c r="E1489" s="1">
        <v>-349.56</v>
      </c>
      <c r="F1489" s="1">
        <v>0</v>
      </c>
      <c r="G1489" s="1">
        <v>2581.5239999999999</v>
      </c>
      <c r="H1489" s="1">
        <v>1.145</v>
      </c>
      <c r="I1489" s="1">
        <v>-2848.982</v>
      </c>
    </row>
    <row r="1490" spans="1:9" hidden="1" x14ac:dyDescent="0.25">
      <c r="A1490" s="1" t="s">
        <v>160</v>
      </c>
      <c r="B1490" s="1" t="s">
        <v>22</v>
      </c>
      <c r="C1490" s="1" t="s">
        <v>26</v>
      </c>
      <c r="D1490" s="1">
        <v>0</v>
      </c>
      <c r="E1490" s="1">
        <v>-349.56</v>
      </c>
      <c r="F1490" s="1">
        <v>0</v>
      </c>
      <c r="G1490" s="1">
        <v>2089.5819999999999</v>
      </c>
      <c r="H1490" s="1">
        <v>0.71899999999999997</v>
      </c>
      <c r="I1490" s="1">
        <v>-1716.6179999999999</v>
      </c>
    </row>
    <row r="1491" spans="1:9" hidden="1" x14ac:dyDescent="0.25">
      <c r="A1491" s="1" t="s">
        <v>160</v>
      </c>
      <c r="B1491" s="1" t="s">
        <v>22</v>
      </c>
      <c r="C1491" s="1" t="s">
        <v>10</v>
      </c>
      <c r="D1491" s="1">
        <v>0</v>
      </c>
      <c r="E1491" s="1">
        <v>-349.56</v>
      </c>
      <c r="F1491" s="1">
        <v>0</v>
      </c>
      <c r="G1491" s="1">
        <v>2089.5819999999999</v>
      </c>
      <c r="H1491" s="1">
        <v>1.218</v>
      </c>
      <c r="I1491" s="1">
        <v>-2849.123</v>
      </c>
    </row>
    <row r="1492" spans="1:9" hidden="1" x14ac:dyDescent="0.25">
      <c r="A1492" s="1" t="s">
        <v>160</v>
      </c>
      <c r="B1492" s="1" t="s">
        <v>24</v>
      </c>
      <c r="C1492" s="1" t="s">
        <v>26</v>
      </c>
      <c r="D1492" s="1">
        <v>0</v>
      </c>
      <c r="E1492" s="1">
        <v>0</v>
      </c>
      <c r="F1492" s="1">
        <v>-349.56</v>
      </c>
      <c r="G1492" s="1">
        <v>-2443.62</v>
      </c>
      <c r="H1492" s="1">
        <v>1719.259</v>
      </c>
      <c r="I1492" s="1">
        <v>-0.57399999999999995</v>
      </c>
    </row>
    <row r="1493" spans="1:9" hidden="1" x14ac:dyDescent="0.25">
      <c r="A1493" s="1" t="s">
        <v>160</v>
      </c>
      <c r="B1493" s="1" t="s">
        <v>24</v>
      </c>
      <c r="C1493" s="1" t="s">
        <v>10</v>
      </c>
      <c r="D1493" s="1">
        <v>0</v>
      </c>
      <c r="E1493" s="1">
        <v>0</v>
      </c>
      <c r="F1493" s="1">
        <v>-349.56</v>
      </c>
      <c r="G1493" s="1">
        <v>-2443.62</v>
      </c>
      <c r="H1493" s="1">
        <v>2855.2379999999998</v>
      </c>
      <c r="I1493" s="1">
        <v>-1.0640000000000001</v>
      </c>
    </row>
    <row r="1494" spans="1:9" hidden="1" x14ac:dyDescent="0.25">
      <c r="A1494" s="1" t="s">
        <v>160</v>
      </c>
      <c r="B1494" s="1" t="s">
        <v>23</v>
      </c>
      <c r="C1494" s="1" t="s">
        <v>26</v>
      </c>
      <c r="D1494" s="1">
        <v>0</v>
      </c>
      <c r="E1494" s="1">
        <v>0</v>
      </c>
      <c r="F1494" s="1">
        <v>-349.56</v>
      </c>
      <c r="G1494" s="1">
        <v>-2897.4250000000002</v>
      </c>
      <c r="H1494" s="1">
        <v>1719.3420000000001</v>
      </c>
      <c r="I1494" s="1">
        <v>-0.73499999999999999</v>
      </c>
    </row>
    <row r="1495" spans="1:9" hidden="1" x14ac:dyDescent="0.25">
      <c r="A1495" s="1" t="s">
        <v>160</v>
      </c>
      <c r="B1495" s="1" t="s">
        <v>23</v>
      </c>
      <c r="C1495" s="1" t="s">
        <v>10</v>
      </c>
      <c r="D1495" s="1">
        <v>0</v>
      </c>
      <c r="E1495" s="1">
        <v>0</v>
      </c>
      <c r="F1495" s="1">
        <v>-349.56</v>
      </c>
      <c r="G1495" s="1">
        <v>-2897.4250000000002</v>
      </c>
      <c r="H1495" s="1">
        <v>2855.31</v>
      </c>
      <c r="I1495" s="1">
        <v>-1.202</v>
      </c>
    </row>
    <row r="1496" spans="1:9" hidden="1" x14ac:dyDescent="0.25">
      <c r="A1496" s="1" t="s">
        <v>160</v>
      </c>
      <c r="B1496" s="1" t="s">
        <v>28</v>
      </c>
      <c r="C1496" s="1" t="s">
        <v>26</v>
      </c>
      <c r="D1496" s="1">
        <v>0</v>
      </c>
      <c r="E1496" s="1">
        <v>0</v>
      </c>
      <c r="F1496" s="1">
        <v>0</v>
      </c>
      <c r="G1496" s="1">
        <v>0</v>
      </c>
      <c r="H1496" s="1">
        <v>0</v>
      </c>
      <c r="I1496" s="1">
        <v>0</v>
      </c>
    </row>
    <row r="1497" spans="1:9" hidden="1" x14ac:dyDescent="0.25">
      <c r="A1497" s="1" t="s">
        <v>160</v>
      </c>
      <c r="B1497" s="1" t="s">
        <v>28</v>
      </c>
      <c r="C1497" s="1" t="s">
        <v>10</v>
      </c>
      <c r="D1497" s="1">
        <v>0</v>
      </c>
      <c r="E1497" s="1">
        <v>0</v>
      </c>
      <c r="F1497" s="1">
        <v>0</v>
      </c>
      <c r="G1497" s="1">
        <v>0</v>
      </c>
      <c r="H1497" s="1">
        <v>0</v>
      </c>
      <c r="I1497" s="1">
        <v>0</v>
      </c>
    </row>
    <row r="1498" spans="1:9" hidden="1" x14ac:dyDescent="0.25">
      <c r="A1498" s="1" t="s">
        <v>160</v>
      </c>
      <c r="B1498" s="1" t="s">
        <v>29</v>
      </c>
      <c r="C1498" s="1" t="s">
        <v>26</v>
      </c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</row>
    <row r="1499" spans="1:9" hidden="1" x14ac:dyDescent="0.25">
      <c r="A1499" s="1" t="s">
        <v>160</v>
      </c>
      <c r="B1499" s="1" t="s">
        <v>29</v>
      </c>
      <c r="C1499" s="1" t="s">
        <v>10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</row>
    <row r="1500" spans="1:9" hidden="1" x14ac:dyDescent="0.25">
      <c r="A1500" s="1" t="s">
        <v>160</v>
      </c>
      <c r="B1500" s="1" t="s">
        <v>30</v>
      </c>
      <c r="C1500" s="1" t="s">
        <v>26</v>
      </c>
      <c r="D1500" s="1">
        <v>0</v>
      </c>
      <c r="E1500" s="1">
        <v>0</v>
      </c>
      <c r="F1500" s="1">
        <v>0</v>
      </c>
      <c r="G1500" s="1">
        <v>0</v>
      </c>
      <c r="H1500" s="1">
        <v>0.01</v>
      </c>
      <c r="I1500" s="1">
        <v>-7.2999999999999995E-2</v>
      </c>
    </row>
    <row r="1501" spans="1:9" hidden="1" x14ac:dyDescent="0.25">
      <c r="A1501" s="1" t="s">
        <v>160</v>
      </c>
      <c r="B1501" s="1" t="s">
        <v>30</v>
      </c>
      <c r="C1501" s="1" t="s">
        <v>10</v>
      </c>
      <c r="D1501" s="1">
        <v>0</v>
      </c>
      <c r="E1501" s="1">
        <v>0</v>
      </c>
      <c r="F1501" s="1">
        <v>0</v>
      </c>
      <c r="G1501" s="1">
        <v>0</v>
      </c>
      <c r="H1501" s="1">
        <v>1.7999999999999999E-2</v>
      </c>
      <c r="I1501" s="1">
        <v>-0.13</v>
      </c>
    </row>
    <row r="1502" spans="1:9" hidden="1" x14ac:dyDescent="0.25">
      <c r="A1502" s="1" t="s">
        <v>160</v>
      </c>
      <c r="B1502" s="1" t="s">
        <v>31</v>
      </c>
      <c r="C1502" s="1" t="s">
        <v>26</v>
      </c>
      <c r="D1502" s="1">
        <v>0</v>
      </c>
      <c r="E1502" s="1">
        <v>0</v>
      </c>
      <c r="F1502" s="1">
        <v>0</v>
      </c>
      <c r="G1502" s="1">
        <v>0</v>
      </c>
      <c r="H1502" s="1">
        <v>6.9000000000000006E-2</v>
      </c>
      <c r="I1502" s="1">
        <v>-8.9999999999999993E-3</v>
      </c>
    </row>
    <row r="1503" spans="1:9" hidden="1" x14ac:dyDescent="0.25">
      <c r="A1503" s="1" t="s">
        <v>160</v>
      </c>
      <c r="B1503" s="1" t="s">
        <v>31</v>
      </c>
      <c r="C1503" s="1" t="s">
        <v>10</v>
      </c>
      <c r="D1503" s="1">
        <v>0</v>
      </c>
      <c r="E1503" s="1">
        <v>0</v>
      </c>
      <c r="F1503" s="1">
        <v>0</v>
      </c>
      <c r="G1503" s="1">
        <v>0</v>
      </c>
      <c r="H1503" s="1">
        <v>0.123</v>
      </c>
      <c r="I1503" s="1">
        <v>-1.4999999999999999E-2</v>
      </c>
    </row>
    <row r="1504" spans="1:9" hidden="1" x14ac:dyDescent="0.25">
      <c r="A1504" s="1" t="s">
        <v>160</v>
      </c>
      <c r="B1504" s="1" t="s">
        <v>11</v>
      </c>
      <c r="C1504" s="1" t="s">
        <v>26</v>
      </c>
      <c r="D1504" s="1">
        <v>0</v>
      </c>
      <c r="E1504" s="1">
        <v>289.62</v>
      </c>
      <c r="F1504" s="1">
        <v>67.11</v>
      </c>
      <c r="G1504" s="1">
        <v>2472.0239999999999</v>
      </c>
      <c r="H1504" s="1">
        <v>317.59399999999999</v>
      </c>
      <c r="I1504" s="1">
        <v>1412.6179999999999</v>
      </c>
    </row>
    <row r="1505" spans="1:9" hidden="1" x14ac:dyDescent="0.25">
      <c r="A1505" s="1" t="s">
        <v>160</v>
      </c>
      <c r="B1505" s="1" t="s">
        <v>11</v>
      </c>
      <c r="C1505" s="1" t="s">
        <v>10</v>
      </c>
      <c r="D1505" s="1">
        <v>0</v>
      </c>
      <c r="E1505" s="1">
        <v>289.62</v>
      </c>
      <c r="F1505" s="1">
        <v>67.11</v>
      </c>
      <c r="G1505" s="1">
        <v>2472.0239999999999</v>
      </c>
      <c r="H1505" s="1">
        <v>534.36</v>
      </c>
      <c r="I1505" s="1">
        <v>2336.529</v>
      </c>
    </row>
    <row r="1506" spans="1:9" hidden="1" x14ac:dyDescent="0.25">
      <c r="A1506" s="1" t="s">
        <v>160</v>
      </c>
      <c r="B1506" s="1" t="s">
        <v>12</v>
      </c>
      <c r="C1506" s="1" t="s">
        <v>26</v>
      </c>
      <c r="D1506" s="1">
        <v>0</v>
      </c>
      <c r="E1506" s="1">
        <v>65.099999999999994</v>
      </c>
      <c r="F1506" s="1">
        <v>288.24</v>
      </c>
      <c r="G1506" s="1">
        <v>2200.8560000000002</v>
      </c>
      <c r="H1506" s="1">
        <v>1401.8030000000001</v>
      </c>
      <c r="I1506" s="1">
        <v>308.38400000000001</v>
      </c>
    </row>
    <row r="1507" spans="1:9" hidden="1" x14ac:dyDescent="0.25">
      <c r="A1507" s="1" t="s">
        <v>160</v>
      </c>
      <c r="B1507" s="1" t="s">
        <v>12</v>
      </c>
      <c r="C1507" s="1" t="s">
        <v>10</v>
      </c>
      <c r="D1507" s="1">
        <v>0</v>
      </c>
      <c r="E1507" s="1">
        <v>65.099999999999994</v>
      </c>
      <c r="F1507" s="1">
        <v>288.24</v>
      </c>
      <c r="G1507" s="1">
        <v>2200.8560000000002</v>
      </c>
      <c r="H1507" s="1">
        <v>2323.7979999999998</v>
      </c>
      <c r="I1507" s="1">
        <v>518.5</v>
      </c>
    </row>
    <row r="1508" spans="1:9" hidden="1" x14ac:dyDescent="0.25">
      <c r="A1508" s="1" t="s">
        <v>160</v>
      </c>
      <c r="B1508" s="1" t="s">
        <v>13</v>
      </c>
      <c r="C1508" s="1" t="s">
        <v>26</v>
      </c>
      <c r="D1508" s="1">
        <v>143.03</v>
      </c>
      <c r="E1508" s="1">
        <v>0</v>
      </c>
      <c r="F1508" s="1">
        <v>0</v>
      </c>
      <c r="G1508" s="1">
        <v>0</v>
      </c>
      <c r="H1508" s="1">
        <v>997.56100000000004</v>
      </c>
      <c r="I1508" s="1">
        <v>-1078.1489999999999</v>
      </c>
    </row>
    <row r="1509" spans="1:9" hidden="1" x14ac:dyDescent="0.25">
      <c r="A1509" s="1" t="s">
        <v>160</v>
      </c>
      <c r="B1509" s="1" t="s">
        <v>13</v>
      </c>
      <c r="C1509" s="1" t="s">
        <v>10</v>
      </c>
      <c r="D1509" s="1">
        <v>148.41999999999999</v>
      </c>
      <c r="E1509" s="1">
        <v>0</v>
      </c>
      <c r="F1509" s="1">
        <v>0</v>
      </c>
      <c r="G1509" s="1">
        <v>0</v>
      </c>
      <c r="H1509" s="1">
        <v>1029.96</v>
      </c>
      <c r="I1509" s="1">
        <v>-1123.3630000000001</v>
      </c>
    </row>
    <row r="1510" spans="1:9" hidden="1" x14ac:dyDescent="0.25">
      <c r="A1510" s="1" t="s">
        <v>160</v>
      </c>
      <c r="B1510" s="1" t="s">
        <v>32</v>
      </c>
      <c r="C1510" s="1" t="s">
        <v>26</v>
      </c>
      <c r="D1510" s="1">
        <v>1140.33</v>
      </c>
      <c r="E1510" s="1">
        <v>0</v>
      </c>
      <c r="F1510" s="1">
        <v>0</v>
      </c>
      <c r="G1510" s="1">
        <v>0</v>
      </c>
      <c r="H1510" s="1">
        <v>7953.2209999999995</v>
      </c>
      <c r="I1510" s="1">
        <v>-8595.7219999999998</v>
      </c>
    </row>
    <row r="1511" spans="1:9" hidden="1" x14ac:dyDescent="0.25">
      <c r="A1511" s="1" t="s">
        <v>160</v>
      </c>
      <c r="B1511" s="1" t="s">
        <v>32</v>
      </c>
      <c r="C1511" s="1" t="s">
        <v>10</v>
      </c>
      <c r="D1511" s="1">
        <v>1183.28</v>
      </c>
      <c r="E1511" s="1">
        <v>0</v>
      </c>
      <c r="F1511" s="1">
        <v>0</v>
      </c>
      <c r="G1511" s="1">
        <v>0</v>
      </c>
      <c r="H1511" s="1">
        <v>8211.5259999999998</v>
      </c>
      <c r="I1511" s="1">
        <v>-8956.1959999999999</v>
      </c>
    </row>
    <row r="1512" spans="1:9" hidden="1" x14ac:dyDescent="0.25">
      <c r="A1512" s="1" t="s">
        <v>160</v>
      </c>
      <c r="B1512" s="1" t="s">
        <v>33</v>
      </c>
      <c r="C1512" s="1" t="s">
        <v>26</v>
      </c>
      <c r="D1512" s="1">
        <v>1382.66</v>
      </c>
      <c r="E1512" s="1">
        <v>0</v>
      </c>
      <c r="F1512" s="1">
        <v>0</v>
      </c>
      <c r="G1512" s="1">
        <v>0</v>
      </c>
      <c r="H1512" s="1">
        <v>9926.0040000000008</v>
      </c>
      <c r="I1512" s="1">
        <v>-10300.411</v>
      </c>
    </row>
    <row r="1513" spans="1:9" hidden="1" x14ac:dyDescent="0.25">
      <c r="A1513" s="1" t="s">
        <v>160</v>
      </c>
      <c r="B1513" s="1" t="s">
        <v>33</v>
      </c>
      <c r="C1513" s="1" t="s">
        <v>10</v>
      </c>
      <c r="D1513" s="1">
        <v>1419.47</v>
      </c>
      <c r="E1513" s="1">
        <v>0</v>
      </c>
      <c r="F1513" s="1">
        <v>0</v>
      </c>
      <c r="G1513" s="1">
        <v>0</v>
      </c>
      <c r="H1513" s="1">
        <v>10147.646000000001</v>
      </c>
      <c r="I1513" s="1">
        <v>-10608.902</v>
      </c>
    </row>
    <row r="1514" spans="1:9" hidden="1" x14ac:dyDescent="0.25">
      <c r="A1514" s="1" t="s">
        <v>160</v>
      </c>
      <c r="B1514" s="1" t="s">
        <v>34</v>
      </c>
      <c r="C1514" s="1" t="s">
        <v>26</v>
      </c>
      <c r="D1514" s="1">
        <v>1104.06</v>
      </c>
      <c r="E1514" s="1">
        <v>0</v>
      </c>
      <c r="F1514" s="1">
        <v>0</v>
      </c>
      <c r="G1514" s="1">
        <v>0</v>
      </c>
      <c r="H1514" s="1">
        <v>7788.5959999999995</v>
      </c>
      <c r="I1514" s="1">
        <v>-8284.2150000000001</v>
      </c>
    </row>
    <row r="1515" spans="1:9" hidden="1" x14ac:dyDescent="0.25">
      <c r="A1515" s="1" t="s">
        <v>160</v>
      </c>
      <c r="B1515" s="1" t="s">
        <v>34</v>
      </c>
      <c r="C1515" s="1" t="s">
        <v>10</v>
      </c>
      <c r="D1515" s="1">
        <v>1140.8699999999999</v>
      </c>
      <c r="E1515" s="1">
        <v>0</v>
      </c>
      <c r="F1515" s="1">
        <v>0</v>
      </c>
      <c r="G1515" s="1">
        <v>0</v>
      </c>
      <c r="H1515" s="1">
        <v>8010.0739999999996</v>
      </c>
      <c r="I1515" s="1">
        <v>-8593.0400000000009</v>
      </c>
    </row>
    <row r="1516" spans="1:9" hidden="1" x14ac:dyDescent="0.25">
      <c r="A1516" s="1" t="s">
        <v>160</v>
      </c>
      <c r="B1516" s="1" t="s">
        <v>35</v>
      </c>
      <c r="C1516" s="1" t="s">
        <v>26</v>
      </c>
      <c r="D1516" s="1">
        <v>1146.97</v>
      </c>
      <c r="E1516" s="1">
        <v>-349.56</v>
      </c>
      <c r="F1516" s="1">
        <v>0</v>
      </c>
      <c r="G1516" s="1">
        <v>2581.5239999999999</v>
      </c>
      <c r="H1516" s="1">
        <v>8088.5079999999998</v>
      </c>
      <c r="I1516" s="1">
        <v>-10324.183999999999</v>
      </c>
    </row>
    <row r="1517" spans="1:9" hidden="1" x14ac:dyDescent="0.25">
      <c r="A1517" s="1" t="s">
        <v>160</v>
      </c>
      <c r="B1517" s="1" t="s">
        <v>35</v>
      </c>
      <c r="C1517" s="1" t="s">
        <v>10</v>
      </c>
      <c r="D1517" s="1">
        <v>1185.4000000000001</v>
      </c>
      <c r="E1517" s="1">
        <v>-349.56</v>
      </c>
      <c r="F1517" s="1">
        <v>0</v>
      </c>
      <c r="G1517" s="1">
        <v>2581.5239999999999</v>
      </c>
      <c r="H1517" s="1">
        <v>8320.2250000000004</v>
      </c>
      <c r="I1517" s="1">
        <v>-11779.161</v>
      </c>
    </row>
    <row r="1518" spans="1:9" hidden="1" x14ac:dyDescent="0.25">
      <c r="A1518" s="1" t="s">
        <v>160</v>
      </c>
      <c r="B1518" s="1" t="s">
        <v>36</v>
      </c>
      <c r="C1518" s="1" t="s">
        <v>26</v>
      </c>
      <c r="D1518" s="1">
        <v>1146.97</v>
      </c>
      <c r="E1518" s="1">
        <v>-349.56</v>
      </c>
      <c r="F1518" s="1">
        <v>0</v>
      </c>
      <c r="G1518" s="1">
        <v>2089.5819999999999</v>
      </c>
      <c r="H1518" s="1">
        <v>8088.5929999999998</v>
      </c>
      <c r="I1518" s="1">
        <v>-10324.35</v>
      </c>
    </row>
    <row r="1519" spans="1:9" hidden="1" x14ac:dyDescent="0.25">
      <c r="A1519" s="1" t="s">
        <v>160</v>
      </c>
      <c r="B1519" s="1" t="s">
        <v>36</v>
      </c>
      <c r="C1519" s="1" t="s">
        <v>10</v>
      </c>
      <c r="D1519" s="1">
        <v>1185.4000000000001</v>
      </c>
      <c r="E1519" s="1">
        <v>-349.56</v>
      </c>
      <c r="F1519" s="1">
        <v>0</v>
      </c>
      <c r="G1519" s="1">
        <v>2089.5819999999999</v>
      </c>
      <c r="H1519" s="1">
        <v>8320.2980000000007</v>
      </c>
      <c r="I1519" s="1">
        <v>-11779.302</v>
      </c>
    </row>
    <row r="1520" spans="1:9" hidden="1" x14ac:dyDescent="0.25">
      <c r="A1520" s="1" t="s">
        <v>160</v>
      </c>
      <c r="B1520" s="1" t="s">
        <v>37</v>
      </c>
      <c r="C1520" s="1" t="s">
        <v>26</v>
      </c>
      <c r="D1520" s="1">
        <v>1146.97</v>
      </c>
      <c r="E1520" s="1">
        <v>349.56</v>
      </c>
      <c r="F1520" s="1">
        <v>0</v>
      </c>
      <c r="G1520" s="1">
        <v>-2581.5239999999999</v>
      </c>
      <c r="H1520" s="1">
        <v>8087.2209999999995</v>
      </c>
      <c r="I1520" s="1">
        <v>-6891.1350000000002</v>
      </c>
    </row>
    <row r="1521" spans="1:9" hidden="1" x14ac:dyDescent="0.25">
      <c r="A1521" s="1" t="s">
        <v>160</v>
      </c>
      <c r="B1521" s="1" t="s">
        <v>37</v>
      </c>
      <c r="C1521" s="1" t="s">
        <v>10</v>
      </c>
      <c r="D1521" s="1">
        <v>1185.4000000000001</v>
      </c>
      <c r="E1521" s="1">
        <v>349.56</v>
      </c>
      <c r="F1521" s="1">
        <v>0</v>
      </c>
      <c r="G1521" s="1">
        <v>-2581.5239999999999</v>
      </c>
      <c r="H1521" s="1">
        <v>8317.9</v>
      </c>
      <c r="I1521" s="1">
        <v>-6080.9369999999999</v>
      </c>
    </row>
    <row r="1522" spans="1:9" hidden="1" x14ac:dyDescent="0.25">
      <c r="A1522" s="1" t="s">
        <v>160</v>
      </c>
      <c r="B1522" s="1" t="s">
        <v>38</v>
      </c>
      <c r="C1522" s="1" t="s">
        <v>26</v>
      </c>
      <c r="D1522" s="1">
        <v>1146.97</v>
      </c>
      <c r="E1522" s="1">
        <v>349.56</v>
      </c>
      <c r="F1522" s="1">
        <v>0</v>
      </c>
      <c r="G1522" s="1">
        <v>-2089.5819999999999</v>
      </c>
      <c r="H1522" s="1">
        <v>8087.1350000000002</v>
      </c>
      <c r="I1522" s="1">
        <v>-6890.9690000000001</v>
      </c>
    </row>
    <row r="1523" spans="1:9" hidden="1" x14ac:dyDescent="0.25">
      <c r="A1523" s="1" t="s">
        <v>160</v>
      </c>
      <c r="B1523" s="1" t="s">
        <v>38</v>
      </c>
      <c r="C1523" s="1" t="s">
        <v>10</v>
      </c>
      <c r="D1523" s="1">
        <v>1185.4000000000001</v>
      </c>
      <c r="E1523" s="1">
        <v>349.56</v>
      </c>
      <c r="F1523" s="1">
        <v>0</v>
      </c>
      <c r="G1523" s="1">
        <v>-2089.5819999999999</v>
      </c>
      <c r="H1523" s="1">
        <v>8317.8269999999993</v>
      </c>
      <c r="I1523" s="1">
        <v>-6080.7960000000003</v>
      </c>
    </row>
    <row r="1524" spans="1:9" hidden="1" x14ac:dyDescent="0.25">
      <c r="A1524" s="1" t="s">
        <v>160</v>
      </c>
      <c r="B1524" s="1" t="s">
        <v>39</v>
      </c>
      <c r="C1524" s="1" t="s">
        <v>26</v>
      </c>
      <c r="D1524" s="1">
        <v>1146.97</v>
      </c>
      <c r="E1524" s="1">
        <v>0</v>
      </c>
      <c r="F1524" s="1">
        <v>-349.56</v>
      </c>
      <c r="G1524" s="1">
        <v>-2897.4250000000002</v>
      </c>
      <c r="H1524" s="1">
        <v>9807.2749999999996</v>
      </c>
      <c r="I1524" s="1">
        <v>-8608.4030000000002</v>
      </c>
    </row>
    <row r="1525" spans="1:9" hidden="1" x14ac:dyDescent="0.25">
      <c r="A1525" s="1" t="s">
        <v>160</v>
      </c>
      <c r="B1525" s="1" t="s">
        <v>39</v>
      </c>
      <c r="C1525" s="1" t="s">
        <v>10</v>
      </c>
      <c r="D1525" s="1">
        <v>1185.4000000000001</v>
      </c>
      <c r="E1525" s="1">
        <v>0</v>
      </c>
      <c r="F1525" s="1">
        <v>-349.56</v>
      </c>
      <c r="G1525" s="1">
        <v>-2897.4250000000002</v>
      </c>
      <c r="H1525" s="1">
        <v>11174.495000000001</v>
      </c>
      <c r="I1525" s="1">
        <v>-8931.2669999999998</v>
      </c>
    </row>
    <row r="1526" spans="1:9" hidden="1" x14ac:dyDescent="0.25">
      <c r="A1526" s="1" t="s">
        <v>160</v>
      </c>
      <c r="B1526" s="1" t="s">
        <v>40</v>
      </c>
      <c r="C1526" s="1" t="s">
        <v>26</v>
      </c>
      <c r="D1526" s="1">
        <v>1146.97</v>
      </c>
      <c r="E1526" s="1">
        <v>0</v>
      </c>
      <c r="F1526" s="1">
        <v>-349.56</v>
      </c>
      <c r="G1526" s="1">
        <v>-2443.62</v>
      </c>
      <c r="H1526" s="1">
        <v>9807.1919999999991</v>
      </c>
      <c r="I1526" s="1">
        <v>-8608.2420000000002</v>
      </c>
    </row>
    <row r="1527" spans="1:9" hidden="1" x14ac:dyDescent="0.25">
      <c r="A1527" s="1" t="s">
        <v>160</v>
      </c>
      <c r="B1527" s="1" t="s">
        <v>40</v>
      </c>
      <c r="C1527" s="1" t="s">
        <v>10</v>
      </c>
      <c r="D1527" s="1">
        <v>1185.4000000000001</v>
      </c>
      <c r="E1527" s="1">
        <v>0</v>
      </c>
      <c r="F1527" s="1">
        <v>-349.56</v>
      </c>
      <c r="G1527" s="1">
        <v>-2443.62</v>
      </c>
      <c r="H1527" s="1">
        <v>11174.424000000001</v>
      </c>
      <c r="I1527" s="1">
        <v>-8931.1290000000008</v>
      </c>
    </row>
    <row r="1528" spans="1:9" hidden="1" x14ac:dyDescent="0.25">
      <c r="A1528" s="1" t="s">
        <v>160</v>
      </c>
      <c r="B1528" s="1" t="s">
        <v>41</v>
      </c>
      <c r="C1528" s="1" t="s">
        <v>26</v>
      </c>
      <c r="D1528" s="1">
        <v>1146.97</v>
      </c>
      <c r="E1528" s="1">
        <v>0</v>
      </c>
      <c r="F1528" s="1">
        <v>349.56</v>
      </c>
      <c r="G1528" s="1">
        <v>2897.4250000000002</v>
      </c>
      <c r="H1528" s="1">
        <v>6368.4539999999997</v>
      </c>
      <c r="I1528" s="1">
        <v>-8606.9159999999993</v>
      </c>
    </row>
    <row r="1529" spans="1:9" hidden="1" x14ac:dyDescent="0.25">
      <c r="A1529" s="1" t="s">
        <v>160</v>
      </c>
      <c r="B1529" s="1" t="s">
        <v>41</v>
      </c>
      <c r="C1529" s="1" t="s">
        <v>10</v>
      </c>
      <c r="D1529" s="1">
        <v>1185.4000000000001</v>
      </c>
      <c r="E1529" s="1">
        <v>0</v>
      </c>
      <c r="F1529" s="1">
        <v>349.56</v>
      </c>
      <c r="G1529" s="1">
        <v>2897.4250000000002</v>
      </c>
      <c r="H1529" s="1">
        <v>5463.63</v>
      </c>
      <c r="I1529" s="1">
        <v>-8928.8310000000001</v>
      </c>
    </row>
    <row r="1530" spans="1:9" hidden="1" x14ac:dyDescent="0.25">
      <c r="A1530" s="1" t="s">
        <v>160</v>
      </c>
      <c r="B1530" s="1" t="s">
        <v>42</v>
      </c>
      <c r="C1530" s="1" t="s">
        <v>26</v>
      </c>
      <c r="D1530" s="1">
        <v>1146.97</v>
      </c>
      <c r="E1530" s="1">
        <v>0</v>
      </c>
      <c r="F1530" s="1">
        <v>349.56</v>
      </c>
      <c r="G1530" s="1">
        <v>2443.62</v>
      </c>
      <c r="H1530" s="1">
        <v>6368.5360000000001</v>
      </c>
      <c r="I1530" s="1">
        <v>-8607.0769999999993</v>
      </c>
    </row>
    <row r="1531" spans="1:9" hidden="1" x14ac:dyDescent="0.25">
      <c r="A1531" s="1" t="s">
        <v>160</v>
      </c>
      <c r="B1531" s="1" t="s">
        <v>42</v>
      </c>
      <c r="C1531" s="1" t="s">
        <v>10</v>
      </c>
      <c r="D1531" s="1">
        <v>1185.4000000000001</v>
      </c>
      <c r="E1531" s="1">
        <v>0</v>
      </c>
      <c r="F1531" s="1">
        <v>349.56</v>
      </c>
      <c r="G1531" s="1">
        <v>2443.62</v>
      </c>
      <c r="H1531" s="1">
        <v>5463.701</v>
      </c>
      <c r="I1531" s="1">
        <v>-8928.9689999999991</v>
      </c>
    </row>
    <row r="1532" spans="1:9" hidden="1" x14ac:dyDescent="0.25">
      <c r="A1532" s="1" t="s">
        <v>160</v>
      </c>
      <c r="B1532" s="1" t="s">
        <v>43</v>
      </c>
      <c r="C1532" s="1" t="s">
        <v>26</v>
      </c>
      <c r="D1532" s="1">
        <v>1061.1500000000001</v>
      </c>
      <c r="E1532" s="1">
        <v>-349.56</v>
      </c>
      <c r="F1532" s="1">
        <v>0</v>
      </c>
      <c r="G1532" s="1">
        <v>2581.5239999999999</v>
      </c>
      <c r="H1532" s="1">
        <v>7489.9709999999995</v>
      </c>
      <c r="I1532" s="1">
        <v>-9677.2939999999999</v>
      </c>
    </row>
    <row r="1533" spans="1:9" hidden="1" x14ac:dyDescent="0.25">
      <c r="A1533" s="1" t="s">
        <v>160</v>
      </c>
      <c r="B1533" s="1" t="s">
        <v>43</v>
      </c>
      <c r="C1533" s="1" t="s">
        <v>10</v>
      </c>
      <c r="D1533" s="1">
        <v>1096.3499999999999</v>
      </c>
      <c r="E1533" s="1">
        <v>-349.56</v>
      </c>
      <c r="F1533" s="1">
        <v>0</v>
      </c>
      <c r="G1533" s="1">
        <v>2581.5239999999999</v>
      </c>
      <c r="H1533" s="1">
        <v>7702.2489999999998</v>
      </c>
      <c r="I1533" s="1">
        <v>-11105.143</v>
      </c>
    </row>
    <row r="1534" spans="1:9" hidden="1" x14ac:dyDescent="0.25">
      <c r="A1534" s="1" t="s">
        <v>160</v>
      </c>
      <c r="B1534" s="1" t="s">
        <v>44</v>
      </c>
      <c r="C1534" s="1" t="s">
        <v>26</v>
      </c>
      <c r="D1534" s="1">
        <v>1061.1500000000001</v>
      </c>
      <c r="E1534" s="1">
        <v>-349.56</v>
      </c>
      <c r="F1534" s="1">
        <v>0</v>
      </c>
      <c r="G1534" s="1">
        <v>2089.5819999999999</v>
      </c>
      <c r="H1534" s="1">
        <v>7490.0569999999998</v>
      </c>
      <c r="I1534" s="1">
        <v>-9677.4599999999991</v>
      </c>
    </row>
    <row r="1535" spans="1:9" hidden="1" x14ac:dyDescent="0.25">
      <c r="A1535" s="1" t="s">
        <v>160</v>
      </c>
      <c r="B1535" s="1" t="s">
        <v>44</v>
      </c>
      <c r="C1535" s="1" t="s">
        <v>10</v>
      </c>
      <c r="D1535" s="1">
        <v>1096.3499999999999</v>
      </c>
      <c r="E1535" s="1">
        <v>-349.56</v>
      </c>
      <c r="F1535" s="1">
        <v>0</v>
      </c>
      <c r="G1535" s="1">
        <v>2089.5819999999999</v>
      </c>
      <c r="H1535" s="1">
        <v>7702.3220000000001</v>
      </c>
      <c r="I1535" s="1">
        <v>-11105.284</v>
      </c>
    </row>
    <row r="1536" spans="1:9" hidden="1" x14ac:dyDescent="0.25">
      <c r="A1536" s="1" t="s">
        <v>160</v>
      </c>
      <c r="B1536" s="1" t="s">
        <v>45</v>
      </c>
      <c r="C1536" s="1" t="s">
        <v>26</v>
      </c>
      <c r="D1536" s="1">
        <v>1061.1500000000001</v>
      </c>
      <c r="E1536" s="1">
        <v>349.56</v>
      </c>
      <c r="F1536" s="1">
        <v>0</v>
      </c>
      <c r="G1536" s="1">
        <v>-2581.5239999999999</v>
      </c>
      <c r="H1536" s="1">
        <v>7488.6840000000002</v>
      </c>
      <c r="I1536" s="1">
        <v>-6244.2460000000001</v>
      </c>
    </row>
    <row r="1537" spans="1:9" hidden="1" x14ac:dyDescent="0.25">
      <c r="A1537" s="1" t="s">
        <v>160</v>
      </c>
      <c r="B1537" s="1" t="s">
        <v>45</v>
      </c>
      <c r="C1537" s="1" t="s">
        <v>10</v>
      </c>
      <c r="D1537" s="1">
        <v>1096.3499999999999</v>
      </c>
      <c r="E1537" s="1">
        <v>349.56</v>
      </c>
      <c r="F1537" s="1">
        <v>0</v>
      </c>
      <c r="G1537" s="1">
        <v>-2581.5239999999999</v>
      </c>
      <c r="H1537" s="1">
        <v>7699.924</v>
      </c>
      <c r="I1537" s="1">
        <v>-5406.9189999999999</v>
      </c>
    </row>
    <row r="1538" spans="1:9" hidden="1" x14ac:dyDescent="0.25">
      <c r="A1538" s="1" t="s">
        <v>160</v>
      </c>
      <c r="B1538" s="1" t="s">
        <v>46</v>
      </c>
      <c r="C1538" s="1" t="s">
        <v>26</v>
      </c>
      <c r="D1538" s="1">
        <v>1061.1500000000001</v>
      </c>
      <c r="E1538" s="1">
        <v>349.56</v>
      </c>
      <c r="F1538" s="1">
        <v>0</v>
      </c>
      <c r="G1538" s="1">
        <v>-2089.5819999999999</v>
      </c>
      <c r="H1538" s="1">
        <v>7488.598</v>
      </c>
      <c r="I1538" s="1">
        <v>-6244.0789999999997</v>
      </c>
    </row>
    <row r="1539" spans="1:9" hidden="1" x14ac:dyDescent="0.25">
      <c r="A1539" s="1" t="s">
        <v>160</v>
      </c>
      <c r="B1539" s="1" t="s">
        <v>46</v>
      </c>
      <c r="C1539" s="1" t="s">
        <v>10</v>
      </c>
      <c r="D1539" s="1">
        <v>1096.3499999999999</v>
      </c>
      <c r="E1539" s="1">
        <v>349.56</v>
      </c>
      <c r="F1539" s="1">
        <v>0</v>
      </c>
      <c r="G1539" s="1">
        <v>-2089.5819999999999</v>
      </c>
      <c r="H1539" s="1">
        <v>7699.8509999999997</v>
      </c>
      <c r="I1539" s="1">
        <v>-5406.7790000000005</v>
      </c>
    </row>
    <row r="1540" spans="1:9" hidden="1" x14ac:dyDescent="0.25">
      <c r="A1540" s="1" t="s">
        <v>160</v>
      </c>
      <c r="B1540" s="1" t="s">
        <v>47</v>
      </c>
      <c r="C1540" s="1" t="s">
        <v>26</v>
      </c>
      <c r="D1540" s="1">
        <v>1061.1500000000001</v>
      </c>
      <c r="E1540" s="1">
        <v>0</v>
      </c>
      <c r="F1540" s="1">
        <v>-349.56</v>
      </c>
      <c r="G1540" s="1">
        <v>-2897.4250000000002</v>
      </c>
      <c r="H1540" s="1">
        <v>9208.7379999999994</v>
      </c>
      <c r="I1540" s="1">
        <v>-7961.5129999999999</v>
      </c>
    </row>
    <row r="1541" spans="1:9" hidden="1" x14ac:dyDescent="0.25">
      <c r="A1541" s="1" t="s">
        <v>160</v>
      </c>
      <c r="B1541" s="1" t="s">
        <v>47</v>
      </c>
      <c r="C1541" s="1" t="s">
        <v>10</v>
      </c>
      <c r="D1541" s="1">
        <v>1096.3499999999999</v>
      </c>
      <c r="E1541" s="1">
        <v>0</v>
      </c>
      <c r="F1541" s="1">
        <v>-349.56</v>
      </c>
      <c r="G1541" s="1">
        <v>-2897.4250000000002</v>
      </c>
      <c r="H1541" s="1">
        <v>10556.519</v>
      </c>
      <c r="I1541" s="1">
        <v>-8257.2489999999998</v>
      </c>
    </row>
    <row r="1542" spans="1:9" hidden="1" x14ac:dyDescent="0.25">
      <c r="A1542" s="1" t="s">
        <v>160</v>
      </c>
      <c r="B1542" s="1" t="s">
        <v>48</v>
      </c>
      <c r="C1542" s="1" t="s">
        <v>26</v>
      </c>
      <c r="D1542" s="1">
        <v>1061.1500000000001</v>
      </c>
      <c r="E1542" s="1">
        <v>0</v>
      </c>
      <c r="F1542" s="1">
        <v>-349.56</v>
      </c>
      <c r="G1542" s="1">
        <v>-2443.62</v>
      </c>
      <c r="H1542" s="1">
        <v>9208.6550000000007</v>
      </c>
      <c r="I1542" s="1">
        <v>-7961.3530000000001</v>
      </c>
    </row>
    <row r="1543" spans="1:9" hidden="1" x14ac:dyDescent="0.25">
      <c r="A1543" s="1" t="s">
        <v>160</v>
      </c>
      <c r="B1543" s="1" t="s">
        <v>48</v>
      </c>
      <c r="C1543" s="1" t="s">
        <v>10</v>
      </c>
      <c r="D1543" s="1">
        <v>1096.3499999999999</v>
      </c>
      <c r="E1543" s="1">
        <v>0</v>
      </c>
      <c r="F1543" s="1">
        <v>-349.56</v>
      </c>
      <c r="G1543" s="1">
        <v>-2443.62</v>
      </c>
      <c r="H1543" s="1">
        <v>10556.448</v>
      </c>
      <c r="I1543" s="1">
        <v>-8257.1110000000008</v>
      </c>
    </row>
    <row r="1544" spans="1:9" hidden="1" x14ac:dyDescent="0.25">
      <c r="A1544" s="1" t="s">
        <v>160</v>
      </c>
      <c r="B1544" s="1" t="s">
        <v>49</v>
      </c>
      <c r="C1544" s="1" t="s">
        <v>26</v>
      </c>
      <c r="D1544" s="1">
        <v>1061.1500000000001</v>
      </c>
      <c r="E1544" s="1">
        <v>0</v>
      </c>
      <c r="F1544" s="1">
        <v>349.56</v>
      </c>
      <c r="G1544" s="1">
        <v>2897.4250000000002</v>
      </c>
      <c r="H1544" s="1">
        <v>5769.9170000000004</v>
      </c>
      <c r="I1544" s="1">
        <v>-7960.0259999999998</v>
      </c>
    </row>
    <row r="1545" spans="1:9" hidden="1" x14ac:dyDescent="0.25">
      <c r="A1545" s="1" t="s">
        <v>160</v>
      </c>
      <c r="B1545" s="1" t="s">
        <v>49</v>
      </c>
      <c r="C1545" s="1" t="s">
        <v>10</v>
      </c>
      <c r="D1545" s="1">
        <v>1096.3499999999999</v>
      </c>
      <c r="E1545" s="1">
        <v>0</v>
      </c>
      <c r="F1545" s="1">
        <v>349.56</v>
      </c>
      <c r="G1545" s="1">
        <v>2897.4250000000002</v>
      </c>
      <c r="H1545" s="1">
        <v>4845.6540000000005</v>
      </c>
      <c r="I1545" s="1">
        <v>-8254.8140000000003</v>
      </c>
    </row>
    <row r="1546" spans="1:9" hidden="1" x14ac:dyDescent="0.25">
      <c r="A1546" s="1" t="s">
        <v>160</v>
      </c>
      <c r="B1546" s="1" t="s">
        <v>50</v>
      </c>
      <c r="C1546" s="1" t="s">
        <v>26</v>
      </c>
      <c r="D1546" s="1">
        <v>1061.1500000000001</v>
      </c>
      <c r="E1546" s="1">
        <v>0</v>
      </c>
      <c r="F1546" s="1">
        <v>349.56</v>
      </c>
      <c r="G1546" s="1">
        <v>2443.62</v>
      </c>
      <c r="H1546" s="1">
        <v>5769.9989999999998</v>
      </c>
      <c r="I1546" s="1">
        <v>-7960.1869999999999</v>
      </c>
    </row>
    <row r="1547" spans="1:9" hidden="1" x14ac:dyDescent="0.25">
      <c r="A1547" s="1" t="s">
        <v>160</v>
      </c>
      <c r="B1547" s="1" t="s">
        <v>50</v>
      </c>
      <c r="C1547" s="1" t="s">
        <v>10</v>
      </c>
      <c r="D1547" s="1">
        <v>1096.3499999999999</v>
      </c>
      <c r="E1547" s="1">
        <v>0</v>
      </c>
      <c r="F1547" s="1">
        <v>349.56</v>
      </c>
      <c r="G1547" s="1">
        <v>2443.62</v>
      </c>
      <c r="H1547" s="1">
        <v>4845.7250000000004</v>
      </c>
      <c r="I1547" s="1">
        <v>-8254.9519999999993</v>
      </c>
    </row>
    <row r="1548" spans="1:9" hidden="1" x14ac:dyDescent="0.25">
      <c r="A1548" s="1" t="s">
        <v>160</v>
      </c>
      <c r="B1548" s="1" t="s">
        <v>51</v>
      </c>
      <c r="C1548" s="1" t="s">
        <v>26</v>
      </c>
      <c r="D1548" s="1">
        <v>1247.0899999999999</v>
      </c>
      <c r="E1548" s="1">
        <v>-104.87</v>
      </c>
      <c r="F1548" s="1">
        <v>0</v>
      </c>
      <c r="G1548" s="1">
        <v>774.45699999999999</v>
      </c>
      <c r="H1548" s="1">
        <v>8786.35</v>
      </c>
      <c r="I1548" s="1">
        <v>-9877.3209999999999</v>
      </c>
    </row>
    <row r="1549" spans="1:9" hidden="1" x14ac:dyDescent="0.25">
      <c r="A1549" s="1" t="s">
        <v>160</v>
      </c>
      <c r="B1549" s="1" t="s">
        <v>51</v>
      </c>
      <c r="C1549" s="1" t="s">
        <v>10</v>
      </c>
      <c r="D1549" s="1">
        <v>1289.29</v>
      </c>
      <c r="E1549" s="1">
        <v>-104.87</v>
      </c>
      <c r="F1549" s="1">
        <v>0</v>
      </c>
      <c r="G1549" s="1">
        <v>774.45699999999999</v>
      </c>
      <c r="H1549" s="1">
        <v>9040.3829999999998</v>
      </c>
      <c r="I1549" s="1">
        <v>-10571.136</v>
      </c>
    </row>
    <row r="1550" spans="1:9" hidden="1" x14ac:dyDescent="0.25">
      <c r="A1550" s="1" t="s">
        <v>160</v>
      </c>
      <c r="B1550" s="1" t="s">
        <v>52</v>
      </c>
      <c r="C1550" s="1" t="s">
        <v>26</v>
      </c>
      <c r="D1550" s="1">
        <v>1247.0899999999999</v>
      </c>
      <c r="E1550" s="1">
        <v>-104.87</v>
      </c>
      <c r="F1550" s="1">
        <v>0</v>
      </c>
      <c r="G1550" s="1">
        <v>626.87400000000002</v>
      </c>
      <c r="H1550" s="1">
        <v>8786.3760000000002</v>
      </c>
      <c r="I1550" s="1">
        <v>-9877.3709999999992</v>
      </c>
    </row>
    <row r="1551" spans="1:9" hidden="1" x14ac:dyDescent="0.25">
      <c r="A1551" s="1" t="s">
        <v>160</v>
      </c>
      <c r="B1551" s="1" t="s">
        <v>52</v>
      </c>
      <c r="C1551" s="1" t="s">
        <v>10</v>
      </c>
      <c r="D1551" s="1">
        <v>1289.29</v>
      </c>
      <c r="E1551" s="1">
        <v>-104.87</v>
      </c>
      <c r="F1551" s="1">
        <v>0</v>
      </c>
      <c r="G1551" s="1">
        <v>626.87400000000002</v>
      </c>
      <c r="H1551" s="1">
        <v>9040.4050000000007</v>
      </c>
      <c r="I1551" s="1">
        <v>-10571.179</v>
      </c>
    </row>
    <row r="1552" spans="1:9" hidden="1" x14ac:dyDescent="0.25">
      <c r="A1552" s="1" t="s">
        <v>160</v>
      </c>
      <c r="B1552" s="1" t="s">
        <v>53</v>
      </c>
      <c r="C1552" s="1" t="s">
        <v>26</v>
      </c>
      <c r="D1552" s="1">
        <v>1247.0899999999999</v>
      </c>
      <c r="E1552" s="1">
        <v>104.87</v>
      </c>
      <c r="F1552" s="1">
        <v>0</v>
      </c>
      <c r="G1552" s="1">
        <v>-774.45699999999999</v>
      </c>
      <c r="H1552" s="1">
        <v>8785.9639999999999</v>
      </c>
      <c r="I1552" s="1">
        <v>-8847.4069999999992</v>
      </c>
    </row>
    <row r="1553" spans="1:9" hidden="1" x14ac:dyDescent="0.25">
      <c r="A1553" s="1" t="s">
        <v>160</v>
      </c>
      <c r="B1553" s="1" t="s">
        <v>53</v>
      </c>
      <c r="C1553" s="1" t="s">
        <v>10</v>
      </c>
      <c r="D1553" s="1">
        <v>1289.29</v>
      </c>
      <c r="E1553" s="1">
        <v>104.87</v>
      </c>
      <c r="F1553" s="1">
        <v>0</v>
      </c>
      <c r="G1553" s="1">
        <v>-774.45699999999999</v>
      </c>
      <c r="H1553" s="1">
        <v>9039.6859999999997</v>
      </c>
      <c r="I1553" s="1">
        <v>-8861.6689999999999</v>
      </c>
    </row>
    <row r="1554" spans="1:9" hidden="1" x14ac:dyDescent="0.25">
      <c r="A1554" s="1" t="s">
        <v>160</v>
      </c>
      <c r="B1554" s="1" t="s">
        <v>54</v>
      </c>
      <c r="C1554" s="1" t="s">
        <v>26</v>
      </c>
      <c r="D1554" s="1">
        <v>1247.0899999999999</v>
      </c>
      <c r="E1554" s="1">
        <v>104.87</v>
      </c>
      <c r="F1554" s="1">
        <v>0</v>
      </c>
      <c r="G1554" s="1">
        <v>-626.87400000000002</v>
      </c>
      <c r="H1554" s="1">
        <v>8785.9380000000001</v>
      </c>
      <c r="I1554" s="1">
        <v>-8847.357</v>
      </c>
    </row>
    <row r="1555" spans="1:9" hidden="1" x14ac:dyDescent="0.25">
      <c r="A1555" s="1" t="s">
        <v>160</v>
      </c>
      <c r="B1555" s="1" t="s">
        <v>54</v>
      </c>
      <c r="C1555" s="1" t="s">
        <v>10</v>
      </c>
      <c r="D1555" s="1">
        <v>1289.29</v>
      </c>
      <c r="E1555" s="1">
        <v>104.87</v>
      </c>
      <c r="F1555" s="1">
        <v>0</v>
      </c>
      <c r="G1555" s="1">
        <v>-626.87400000000002</v>
      </c>
      <c r="H1555" s="1">
        <v>9039.6640000000007</v>
      </c>
      <c r="I1555" s="1">
        <v>-8861.6270000000004</v>
      </c>
    </row>
    <row r="1556" spans="1:9" hidden="1" x14ac:dyDescent="0.25">
      <c r="A1556" s="1" t="s">
        <v>160</v>
      </c>
      <c r="B1556" s="1" t="s">
        <v>55</v>
      </c>
      <c r="C1556" s="1" t="s">
        <v>26</v>
      </c>
      <c r="D1556" s="1">
        <v>1247.0899999999999</v>
      </c>
      <c r="E1556" s="1">
        <v>0</v>
      </c>
      <c r="F1556" s="1">
        <v>-104.87</v>
      </c>
      <c r="G1556" s="1">
        <v>-869.22699999999998</v>
      </c>
      <c r="H1556" s="1">
        <v>9301.98</v>
      </c>
      <c r="I1556" s="1">
        <v>-9362.5869999999995</v>
      </c>
    </row>
    <row r="1557" spans="1:9" hidden="1" x14ac:dyDescent="0.25">
      <c r="A1557" s="1" t="s">
        <v>160</v>
      </c>
      <c r="B1557" s="1" t="s">
        <v>55</v>
      </c>
      <c r="C1557" s="1" t="s">
        <v>10</v>
      </c>
      <c r="D1557" s="1">
        <v>1289.29</v>
      </c>
      <c r="E1557" s="1">
        <v>0</v>
      </c>
      <c r="F1557" s="1">
        <v>-104.87</v>
      </c>
      <c r="G1557" s="1">
        <v>-869.22699999999998</v>
      </c>
      <c r="H1557" s="1">
        <v>9896.6640000000007</v>
      </c>
      <c r="I1557" s="1">
        <v>-9716.768</v>
      </c>
    </row>
    <row r="1558" spans="1:9" hidden="1" x14ac:dyDescent="0.25">
      <c r="A1558" s="1" t="s">
        <v>160</v>
      </c>
      <c r="B1558" s="1" t="s">
        <v>56</v>
      </c>
      <c r="C1558" s="1" t="s">
        <v>26</v>
      </c>
      <c r="D1558" s="1">
        <v>1247.0899999999999</v>
      </c>
      <c r="E1558" s="1">
        <v>0</v>
      </c>
      <c r="F1558" s="1">
        <v>-104.87</v>
      </c>
      <c r="G1558" s="1">
        <v>-733.08600000000001</v>
      </c>
      <c r="H1558" s="1">
        <v>9301.9549999999999</v>
      </c>
      <c r="I1558" s="1">
        <v>-9362.5390000000007</v>
      </c>
    </row>
    <row r="1559" spans="1:9" hidden="1" x14ac:dyDescent="0.25">
      <c r="A1559" s="1" t="s">
        <v>160</v>
      </c>
      <c r="B1559" s="1" t="s">
        <v>56</v>
      </c>
      <c r="C1559" s="1" t="s">
        <v>10</v>
      </c>
      <c r="D1559" s="1">
        <v>1289.29</v>
      </c>
      <c r="E1559" s="1">
        <v>0</v>
      </c>
      <c r="F1559" s="1">
        <v>-104.87</v>
      </c>
      <c r="G1559" s="1">
        <v>-733.08600000000001</v>
      </c>
      <c r="H1559" s="1">
        <v>9896.643</v>
      </c>
      <c r="I1559" s="1">
        <v>-9716.7270000000008</v>
      </c>
    </row>
    <row r="1560" spans="1:9" hidden="1" x14ac:dyDescent="0.25">
      <c r="A1560" s="1" t="s">
        <v>160</v>
      </c>
      <c r="B1560" s="1" t="s">
        <v>57</v>
      </c>
      <c r="C1560" s="1" t="s">
        <v>26</v>
      </c>
      <c r="D1560" s="1">
        <v>1247.0899999999999</v>
      </c>
      <c r="E1560" s="1">
        <v>0</v>
      </c>
      <c r="F1560" s="1">
        <v>104.87</v>
      </c>
      <c r="G1560" s="1">
        <v>869.22699999999998</v>
      </c>
      <c r="H1560" s="1">
        <v>8270.3340000000007</v>
      </c>
      <c r="I1560" s="1">
        <v>-9362.1409999999996</v>
      </c>
    </row>
    <row r="1561" spans="1:9" hidden="1" x14ac:dyDescent="0.25">
      <c r="A1561" s="1" t="s">
        <v>160</v>
      </c>
      <c r="B1561" s="1" t="s">
        <v>57</v>
      </c>
      <c r="C1561" s="1" t="s">
        <v>10</v>
      </c>
      <c r="D1561" s="1">
        <v>1289.29</v>
      </c>
      <c r="E1561" s="1">
        <v>0</v>
      </c>
      <c r="F1561" s="1">
        <v>104.87</v>
      </c>
      <c r="G1561" s="1">
        <v>869.22699999999998</v>
      </c>
      <c r="H1561" s="1">
        <v>8183.4049999999997</v>
      </c>
      <c r="I1561" s="1">
        <v>-9716.0380000000005</v>
      </c>
    </row>
    <row r="1562" spans="1:9" hidden="1" x14ac:dyDescent="0.25">
      <c r="A1562" s="1" t="s">
        <v>160</v>
      </c>
      <c r="B1562" s="1" t="s">
        <v>58</v>
      </c>
      <c r="C1562" s="1" t="s">
        <v>26</v>
      </c>
      <c r="D1562" s="1">
        <v>1247.0899999999999</v>
      </c>
      <c r="E1562" s="1">
        <v>0</v>
      </c>
      <c r="F1562" s="1">
        <v>104.87</v>
      </c>
      <c r="G1562" s="1">
        <v>733.08600000000001</v>
      </c>
      <c r="H1562" s="1">
        <v>8270.3590000000004</v>
      </c>
      <c r="I1562" s="1">
        <v>-9362.1890000000003</v>
      </c>
    </row>
    <row r="1563" spans="1:9" hidden="1" x14ac:dyDescent="0.25">
      <c r="A1563" s="1" t="s">
        <v>160</v>
      </c>
      <c r="B1563" s="1" t="s">
        <v>58</v>
      </c>
      <c r="C1563" s="1" t="s">
        <v>10</v>
      </c>
      <c r="D1563" s="1">
        <v>1289.29</v>
      </c>
      <c r="E1563" s="1">
        <v>0</v>
      </c>
      <c r="F1563" s="1">
        <v>104.87</v>
      </c>
      <c r="G1563" s="1">
        <v>733.08600000000001</v>
      </c>
      <c r="H1563" s="1">
        <v>8183.4260000000004</v>
      </c>
      <c r="I1563" s="1">
        <v>-9716.0789999999997</v>
      </c>
    </row>
    <row r="1564" spans="1:9" hidden="1" x14ac:dyDescent="0.25">
      <c r="A1564" s="1" t="s">
        <v>160</v>
      </c>
      <c r="B1564" s="1" t="s">
        <v>59</v>
      </c>
      <c r="C1564" s="1" t="s">
        <v>26</v>
      </c>
      <c r="D1564" s="1">
        <v>961.03</v>
      </c>
      <c r="E1564" s="1">
        <v>-104.87</v>
      </c>
      <c r="F1564" s="1">
        <v>0</v>
      </c>
      <c r="G1564" s="1">
        <v>774.45699999999999</v>
      </c>
      <c r="H1564" s="1">
        <v>6791.2280000000001</v>
      </c>
      <c r="I1564" s="1">
        <v>-7721.0230000000001</v>
      </c>
    </row>
    <row r="1565" spans="1:9" hidden="1" x14ac:dyDescent="0.25">
      <c r="A1565" s="1" t="s">
        <v>160</v>
      </c>
      <c r="B1565" s="1" t="s">
        <v>59</v>
      </c>
      <c r="C1565" s="1" t="s">
        <v>10</v>
      </c>
      <c r="D1565" s="1">
        <v>992.46</v>
      </c>
      <c r="E1565" s="1">
        <v>-104.87</v>
      </c>
      <c r="F1565" s="1">
        <v>0</v>
      </c>
      <c r="G1565" s="1">
        <v>774.45699999999999</v>
      </c>
      <c r="H1565" s="1">
        <v>6980.4629999999997</v>
      </c>
      <c r="I1565" s="1">
        <v>-8324.4110000000001</v>
      </c>
    </row>
    <row r="1566" spans="1:9" hidden="1" x14ac:dyDescent="0.25">
      <c r="A1566" s="1" t="s">
        <v>160</v>
      </c>
      <c r="B1566" s="1" t="s">
        <v>60</v>
      </c>
      <c r="C1566" s="1" t="s">
        <v>26</v>
      </c>
      <c r="D1566" s="1">
        <v>961.03</v>
      </c>
      <c r="E1566" s="1">
        <v>-104.87</v>
      </c>
      <c r="F1566" s="1">
        <v>0</v>
      </c>
      <c r="G1566" s="1">
        <v>626.87400000000002</v>
      </c>
      <c r="H1566" s="1">
        <v>6791.2529999999997</v>
      </c>
      <c r="I1566" s="1">
        <v>-7721.0730000000003</v>
      </c>
    </row>
    <row r="1567" spans="1:9" hidden="1" x14ac:dyDescent="0.25">
      <c r="A1567" s="1" t="s">
        <v>160</v>
      </c>
      <c r="B1567" s="1" t="s">
        <v>60</v>
      </c>
      <c r="C1567" s="1" t="s">
        <v>10</v>
      </c>
      <c r="D1567" s="1">
        <v>992.46</v>
      </c>
      <c r="E1567" s="1">
        <v>-104.87</v>
      </c>
      <c r="F1567" s="1">
        <v>0</v>
      </c>
      <c r="G1567" s="1">
        <v>626.87400000000002</v>
      </c>
      <c r="H1567" s="1">
        <v>6980.4849999999997</v>
      </c>
      <c r="I1567" s="1">
        <v>-8324.4529999999995</v>
      </c>
    </row>
    <row r="1568" spans="1:9" hidden="1" x14ac:dyDescent="0.25">
      <c r="A1568" s="1" t="s">
        <v>160</v>
      </c>
      <c r="B1568" s="1" t="s">
        <v>61</v>
      </c>
      <c r="C1568" s="1" t="s">
        <v>26</v>
      </c>
      <c r="D1568" s="1">
        <v>961.03</v>
      </c>
      <c r="E1568" s="1">
        <v>104.87</v>
      </c>
      <c r="F1568" s="1">
        <v>0</v>
      </c>
      <c r="G1568" s="1">
        <v>-774.45699999999999</v>
      </c>
      <c r="H1568" s="1">
        <v>6790.8419999999996</v>
      </c>
      <c r="I1568" s="1">
        <v>-6691.1080000000002</v>
      </c>
    </row>
    <row r="1569" spans="1:9" hidden="1" x14ac:dyDescent="0.25">
      <c r="A1569" s="1" t="s">
        <v>160</v>
      </c>
      <c r="B1569" s="1" t="s">
        <v>61</v>
      </c>
      <c r="C1569" s="1" t="s">
        <v>10</v>
      </c>
      <c r="D1569" s="1">
        <v>992.46</v>
      </c>
      <c r="E1569" s="1">
        <v>104.87</v>
      </c>
      <c r="F1569" s="1">
        <v>0</v>
      </c>
      <c r="G1569" s="1">
        <v>-774.45699999999999</v>
      </c>
      <c r="H1569" s="1">
        <v>6979.7659999999996</v>
      </c>
      <c r="I1569" s="1">
        <v>-6614.9440000000004</v>
      </c>
    </row>
    <row r="1570" spans="1:9" hidden="1" x14ac:dyDescent="0.25">
      <c r="A1570" s="1" t="s">
        <v>160</v>
      </c>
      <c r="B1570" s="1" t="s">
        <v>62</v>
      </c>
      <c r="C1570" s="1" t="s">
        <v>26</v>
      </c>
      <c r="D1570" s="1">
        <v>961.03</v>
      </c>
      <c r="E1570" s="1">
        <v>104.87</v>
      </c>
      <c r="F1570" s="1">
        <v>0</v>
      </c>
      <c r="G1570" s="1">
        <v>-626.87400000000002</v>
      </c>
      <c r="H1570" s="1">
        <v>6790.8159999999998</v>
      </c>
      <c r="I1570" s="1">
        <v>-6691.058</v>
      </c>
    </row>
    <row r="1571" spans="1:9" hidden="1" x14ac:dyDescent="0.25">
      <c r="A1571" s="1" t="s">
        <v>160</v>
      </c>
      <c r="B1571" s="1" t="s">
        <v>62</v>
      </c>
      <c r="C1571" s="1" t="s">
        <v>10</v>
      </c>
      <c r="D1571" s="1">
        <v>992.46</v>
      </c>
      <c r="E1571" s="1">
        <v>104.87</v>
      </c>
      <c r="F1571" s="1">
        <v>0</v>
      </c>
      <c r="G1571" s="1">
        <v>-626.87400000000002</v>
      </c>
      <c r="H1571" s="1">
        <v>6979.7439999999997</v>
      </c>
      <c r="I1571" s="1">
        <v>-6614.9009999999998</v>
      </c>
    </row>
    <row r="1572" spans="1:9" hidden="1" x14ac:dyDescent="0.25">
      <c r="A1572" s="1" t="s">
        <v>160</v>
      </c>
      <c r="B1572" s="1" t="s">
        <v>63</v>
      </c>
      <c r="C1572" s="1" t="s">
        <v>26</v>
      </c>
      <c r="D1572" s="1">
        <v>961.03</v>
      </c>
      <c r="E1572" s="1">
        <v>0</v>
      </c>
      <c r="F1572" s="1">
        <v>-104.87</v>
      </c>
      <c r="G1572" s="1">
        <v>-869.22699999999998</v>
      </c>
      <c r="H1572" s="1">
        <v>7306.8580000000002</v>
      </c>
      <c r="I1572" s="1">
        <v>-7206.2889999999998</v>
      </c>
    </row>
    <row r="1573" spans="1:9" hidden="1" x14ac:dyDescent="0.25">
      <c r="A1573" s="1" t="s">
        <v>160</v>
      </c>
      <c r="B1573" s="1" t="s">
        <v>63</v>
      </c>
      <c r="C1573" s="1" t="s">
        <v>10</v>
      </c>
      <c r="D1573" s="1">
        <v>992.46</v>
      </c>
      <c r="E1573" s="1">
        <v>0</v>
      </c>
      <c r="F1573" s="1">
        <v>-104.87</v>
      </c>
      <c r="G1573" s="1">
        <v>-869.22699999999998</v>
      </c>
      <c r="H1573" s="1">
        <v>7836.7439999999997</v>
      </c>
      <c r="I1573" s="1">
        <v>-7470.0429999999997</v>
      </c>
    </row>
    <row r="1574" spans="1:9" hidden="1" x14ac:dyDescent="0.25">
      <c r="A1574" s="1" t="s">
        <v>160</v>
      </c>
      <c r="B1574" s="1" t="s">
        <v>64</v>
      </c>
      <c r="C1574" s="1" t="s">
        <v>26</v>
      </c>
      <c r="D1574" s="1">
        <v>961.03</v>
      </c>
      <c r="E1574" s="1">
        <v>0</v>
      </c>
      <c r="F1574" s="1">
        <v>-104.87</v>
      </c>
      <c r="G1574" s="1">
        <v>-733.08600000000001</v>
      </c>
      <c r="H1574" s="1">
        <v>7306.8329999999996</v>
      </c>
      <c r="I1574" s="1">
        <v>-7206.24</v>
      </c>
    </row>
    <row r="1575" spans="1:9" hidden="1" x14ac:dyDescent="0.25">
      <c r="A1575" s="1" t="s">
        <v>160</v>
      </c>
      <c r="B1575" s="1" t="s">
        <v>64</v>
      </c>
      <c r="C1575" s="1" t="s">
        <v>10</v>
      </c>
      <c r="D1575" s="1">
        <v>992.46</v>
      </c>
      <c r="E1575" s="1">
        <v>0</v>
      </c>
      <c r="F1575" s="1">
        <v>-104.87</v>
      </c>
      <c r="G1575" s="1">
        <v>-733.08600000000001</v>
      </c>
      <c r="H1575" s="1">
        <v>7836.723</v>
      </c>
      <c r="I1575" s="1">
        <v>-7470.0010000000002</v>
      </c>
    </row>
    <row r="1576" spans="1:9" hidden="1" x14ac:dyDescent="0.25">
      <c r="A1576" s="1" t="s">
        <v>160</v>
      </c>
      <c r="B1576" s="1" t="s">
        <v>65</v>
      </c>
      <c r="C1576" s="1" t="s">
        <v>26</v>
      </c>
      <c r="D1576" s="1">
        <v>961.03</v>
      </c>
      <c r="E1576" s="1">
        <v>0</v>
      </c>
      <c r="F1576" s="1">
        <v>104.87</v>
      </c>
      <c r="G1576" s="1">
        <v>869.22699999999998</v>
      </c>
      <c r="H1576" s="1">
        <v>6275.2110000000002</v>
      </c>
      <c r="I1576" s="1">
        <v>-7205.8419999999996</v>
      </c>
    </row>
    <row r="1577" spans="1:9" hidden="1" x14ac:dyDescent="0.25">
      <c r="A1577" s="1" t="s">
        <v>160</v>
      </c>
      <c r="B1577" s="1" t="s">
        <v>65</v>
      </c>
      <c r="C1577" s="1" t="s">
        <v>10</v>
      </c>
      <c r="D1577" s="1">
        <v>992.46</v>
      </c>
      <c r="E1577" s="1">
        <v>0</v>
      </c>
      <c r="F1577" s="1">
        <v>104.87</v>
      </c>
      <c r="G1577" s="1">
        <v>869.22699999999998</v>
      </c>
      <c r="H1577" s="1">
        <v>6123.4849999999997</v>
      </c>
      <c r="I1577" s="1">
        <v>-7469.3119999999999</v>
      </c>
    </row>
    <row r="1578" spans="1:9" hidden="1" x14ac:dyDescent="0.25">
      <c r="A1578" s="1" t="s">
        <v>160</v>
      </c>
      <c r="B1578" s="1" t="s">
        <v>66</v>
      </c>
      <c r="C1578" s="1" t="s">
        <v>26</v>
      </c>
      <c r="D1578" s="1">
        <v>961.03</v>
      </c>
      <c r="E1578" s="1">
        <v>0</v>
      </c>
      <c r="F1578" s="1">
        <v>104.87</v>
      </c>
      <c r="G1578" s="1">
        <v>733.08600000000001</v>
      </c>
      <c r="H1578" s="1">
        <v>6275.2359999999999</v>
      </c>
      <c r="I1578" s="1">
        <v>-7205.8909999999996</v>
      </c>
    </row>
    <row r="1579" spans="1:9" hidden="1" x14ac:dyDescent="0.25">
      <c r="A1579" s="1" t="s">
        <v>160</v>
      </c>
      <c r="B1579" s="1" t="s">
        <v>66</v>
      </c>
      <c r="C1579" s="1" t="s">
        <v>10</v>
      </c>
      <c r="D1579" s="1">
        <v>992.46</v>
      </c>
      <c r="E1579" s="1">
        <v>0</v>
      </c>
      <c r="F1579" s="1">
        <v>104.87</v>
      </c>
      <c r="G1579" s="1">
        <v>733.08600000000001</v>
      </c>
      <c r="H1579" s="1">
        <v>6123.5060000000003</v>
      </c>
      <c r="I1579" s="1">
        <v>-7469.3530000000001</v>
      </c>
    </row>
    <row r="1580" spans="1:9" hidden="1" x14ac:dyDescent="0.25">
      <c r="A1580" s="1" t="s">
        <v>160</v>
      </c>
      <c r="B1580" s="1" t="s">
        <v>67</v>
      </c>
      <c r="C1580" s="1" t="s">
        <v>26</v>
      </c>
      <c r="D1580" s="1">
        <v>775.98</v>
      </c>
      <c r="E1580" s="1">
        <v>-349.56</v>
      </c>
      <c r="F1580" s="1">
        <v>0</v>
      </c>
      <c r="G1580" s="1">
        <v>2581.5239999999999</v>
      </c>
      <c r="H1580" s="1">
        <v>5412.6970000000001</v>
      </c>
      <c r="I1580" s="1">
        <v>-7565.79</v>
      </c>
    </row>
    <row r="1581" spans="1:9" hidden="1" x14ac:dyDescent="0.25">
      <c r="A1581" s="1" t="s">
        <v>160</v>
      </c>
      <c r="B1581" s="1" t="s">
        <v>67</v>
      </c>
      <c r="C1581" s="1" t="s">
        <v>10</v>
      </c>
      <c r="D1581" s="1">
        <v>805.2</v>
      </c>
      <c r="E1581" s="1">
        <v>-349.56</v>
      </c>
      <c r="F1581" s="1">
        <v>0</v>
      </c>
      <c r="G1581" s="1">
        <v>2581.5239999999999</v>
      </c>
      <c r="H1581" s="1">
        <v>5588.9889999999996</v>
      </c>
      <c r="I1581" s="1">
        <v>-8943.6749999999993</v>
      </c>
    </row>
    <row r="1582" spans="1:9" hidden="1" x14ac:dyDescent="0.25">
      <c r="A1582" s="1" t="s">
        <v>160</v>
      </c>
      <c r="B1582" s="1" t="s">
        <v>68</v>
      </c>
      <c r="C1582" s="1" t="s">
        <v>26</v>
      </c>
      <c r="D1582" s="1">
        <v>775.98</v>
      </c>
      <c r="E1582" s="1">
        <v>-349.56</v>
      </c>
      <c r="F1582" s="1">
        <v>0</v>
      </c>
      <c r="G1582" s="1">
        <v>2089.5819999999999</v>
      </c>
      <c r="H1582" s="1">
        <v>5412.7830000000004</v>
      </c>
      <c r="I1582" s="1">
        <v>-7565.9570000000003</v>
      </c>
    </row>
    <row r="1583" spans="1:9" hidden="1" x14ac:dyDescent="0.25">
      <c r="A1583" s="1" t="s">
        <v>160</v>
      </c>
      <c r="B1583" s="1" t="s">
        <v>68</v>
      </c>
      <c r="C1583" s="1" t="s">
        <v>10</v>
      </c>
      <c r="D1583" s="1">
        <v>805.2</v>
      </c>
      <c r="E1583" s="1">
        <v>-349.56</v>
      </c>
      <c r="F1583" s="1">
        <v>0</v>
      </c>
      <c r="G1583" s="1">
        <v>2089.5819999999999</v>
      </c>
      <c r="H1583" s="1">
        <v>5589.0609999999997</v>
      </c>
      <c r="I1583" s="1">
        <v>-8943.8160000000007</v>
      </c>
    </row>
    <row r="1584" spans="1:9" hidden="1" x14ac:dyDescent="0.25">
      <c r="A1584" s="1" t="s">
        <v>160</v>
      </c>
      <c r="B1584" s="1" t="s">
        <v>69</v>
      </c>
      <c r="C1584" s="1" t="s">
        <v>26</v>
      </c>
      <c r="D1584" s="1">
        <v>775.98</v>
      </c>
      <c r="E1584" s="1">
        <v>349.56</v>
      </c>
      <c r="F1584" s="1">
        <v>0</v>
      </c>
      <c r="G1584" s="1">
        <v>-2581.5239999999999</v>
      </c>
      <c r="H1584" s="1">
        <v>5411.41</v>
      </c>
      <c r="I1584" s="1">
        <v>-4132.7420000000002</v>
      </c>
    </row>
    <row r="1585" spans="1:9" hidden="1" x14ac:dyDescent="0.25">
      <c r="A1585" s="1" t="s">
        <v>160</v>
      </c>
      <c r="B1585" s="1" t="s">
        <v>69</v>
      </c>
      <c r="C1585" s="1" t="s">
        <v>10</v>
      </c>
      <c r="D1585" s="1">
        <v>805.2</v>
      </c>
      <c r="E1585" s="1">
        <v>349.56</v>
      </c>
      <c r="F1585" s="1">
        <v>0</v>
      </c>
      <c r="G1585" s="1">
        <v>-2581.5239999999999</v>
      </c>
      <c r="H1585" s="1">
        <v>5586.6629999999996</v>
      </c>
      <c r="I1585" s="1">
        <v>-3245.451</v>
      </c>
    </row>
    <row r="1586" spans="1:9" hidden="1" x14ac:dyDescent="0.25">
      <c r="A1586" s="1" t="s">
        <v>160</v>
      </c>
      <c r="B1586" s="1" t="s">
        <v>70</v>
      </c>
      <c r="C1586" s="1" t="s">
        <v>26</v>
      </c>
      <c r="D1586" s="1">
        <v>775.98</v>
      </c>
      <c r="E1586" s="1">
        <v>349.56</v>
      </c>
      <c r="F1586" s="1">
        <v>0</v>
      </c>
      <c r="G1586" s="1">
        <v>-2089.5819999999999</v>
      </c>
      <c r="H1586" s="1">
        <v>5411.3239999999996</v>
      </c>
      <c r="I1586" s="1">
        <v>-4132.576</v>
      </c>
    </row>
    <row r="1587" spans="1:9" hidden="1" x14ac:dyDescent="0.25">
      <c r="A1587" s="1" t="s">
        <v>160</v>
      </c>
      <c r="B1587" s="1" t="s">
        <v>70</v>
      </c>
      <c r="C1587" s="1" t="s">
        <v>10</v>
      </c>
      <c r="D1587" s="1">
        <v>805.2</v>
      </c>
      <c r="E1587" s="1">
        <v>349.56</v>
      </c>
      <c r="F1587" s="1">
        <v>0</v>
      </c>
      <c r="G1587" s="1">
        <v>-2089.5819999999999</v>
      </c>
      <c r="H1587" s="1">
        <v>5586.5910000000003</v>
      </c>
      <c r="I1587" s="1">
        <v>-3245.31</v>
      </c>
    </row>
    <row r="1588" spans="1:9" hidden="1" x14ac:dyDescent="0.25">
      <c r="A1588" s="1" t="s">
        <v>160</v>
      </c>
      <c r="B1588" s="1" t="s">
        <v>71</v>
      </c>
      <c r="C1588" s="1" t="s">
        <v>26</v>
      </c>
      <c r="D1588" s="1">
        <v>775.98</v>
      </c>
      <c r="E1588" s="1">
        <v>0</v>
      </c>
      <c r="F1588" s="1">
        <v>-349.56</v>
      </c>
      <c r="G1588" s="1">
        <v>-2897.4250000000002</v>
      </c>
      <c r="H1588" s="1">
        <v>7131.4639999999999</v>
      </c>
      <c r="I1588" s="1">
        <v>-5850.01</v>
      </c>
    </row>
    <row r="1589" spans="1:9" hidden="1" x14ac:dyDescent="0.25">
      <c r="A1589" s="1" t="s">
        <v>160</v>
      </c>
      <c r="B1589" s="1" t="s">
        <v>71</v>
      </c>
      <c r="C1589" s="1" t="s">
        <v>10</v>
      </c>
      <c r="D1589" s="1">
        <v>805.2</v>
      </c>
      <c r="E1589" s="1">
        <v>0</v>
      </c>
      <c r="F1589" s="1">
        <v>-349.56</v>
      </c>
      <c r="G1589" s="1">
        <v>-2897.4250000000002</v>
      </c>
      <c r="H1589" s="1">
        <v>8443.259</v>
      </c>
      <c r="I1589" s="1">
        <v>-6095.7809999999999</v>
      </c>
    </row>
    <row r="1590" spans="1:9" hidden="1" x14ac:dyDescent="0.25">
      <c r="A1590" s="1" t="s">
        <v>160</v>
      </c>
      <c r="B1590" s="1" t="s">
        <v>72</v>
      </c>
      <c r="C1590" s="1" t="s">
        <v>26</v>
      </c>
      <c r="D1590" s="1">
        <v>775.98</v>
      </c>
      <c r="E1590" s="1">
        <v>0</v>
      </c>
      <c r="F1590" s="1">
        <v>-349.56</v>
      </c>
      <c r="G1590" s="1">
        <v>-2443.62</v>
      </c>
      <c r="H1590" s="1">
        <v>7131.3810000000003</v>
      </c>
      <c r="I1590" s="1">
        <v>-5849.8490000000002</v>
      </c>
    </row>
    <row r="1591" spans="1:9" hidden="1" x14ac:dyDescent="0.25">
      <c r="A1591" s="1" t="s">
        <v>160</v>
      </c>
      <c r="B1591" s="1" t="s">
        <v>72</v>
      </c>
      <c r="C1591" s="1" t="s">
        <v>10</v>
      </c>
      <c r="D1591" s="1">
        <v>805.2</v>
      </c>
      <c r="E1591" s="1">
        <v>0</v>
      </c>
      <c r="F1591" s="1">
        <v>-349.56</v>
      </c>
      <c r="G1591" s="1">
        <v>-2443.62</v>
      </c>
      <c r="H1591" s="1">
        <v>8443.1869999999999</v>
      </c>
      <c r="I1591" s="1">
        <v>-6095.643</v>
      </c>
    </row>
    <row r="1592" spans="1:9" hidden="1" x14ac:dyDescent="0.25">
      <c r="A1592" s="1" t="s">
        <v>160</v>
      </c>
      <c r="B1592" s="1" t="s">
        <v>73</v>
      </c>
      <c r="C1592" s="1" t="s">
        <v>26</v>
      </c>
      <c r="D1592" s="1">
        <v>775.98</v>
      </c>
      <c r="E1592" s="1">
        <v>0</v>
      </c>
      <c r="F1592" s="1">
        <v>349.56</v>
      </c>
      <c r="G1592" s="1">
        <v>2897.4250000000002</v>
      </c>
      <c r="H1592" s="1">
        <v>3692.643</v>
      </c>
      <c r="I1592" s="1">
        <v>-5848.5230000000001</v>
      </c>
    </row>
    <row r="1593" spans="1:9" hidden="1" x14ac:dyDescent="0.25">
      <c r="A1593" s="1" t="s">
        <v>160</v>
      </c>
      <c r="B1593" s="1" t="s">
        <v>73</v>
      </c>
      <c r="C1593" s="1" t="s">
        <v>10</v>
      </c>
      <c r="D1593" s="1">
        <v>805.2</v>
      </c>
      <c r="E1593" s="1">
        <v>0</v>
      </c>
      <c r="F1593" s="1">
        <v>349.56</v>
      </c>
      <c r="G1593" s="1">
        <v>2897.4250000000002</v>
      </c>
      <c r="H1593" s="1">
        <v>2732.3939999999998</v>
      </c>
      <c r="I1593" s="1">
        <v>-6093.3450000000003</v>
      </c>
    </row>
    <row r="1594" spans="1:9" hidden="1" x14ac:dyDescent="0.25">
      <c r="A1594" s="1" t="s">
        <v>160</v>
      </c>
      <c r="B1594" s="1" t="s">
        <v>74</v>
      </c>
      <c r="C1594" s="1" t="s">
        <v>26</v>
      </c>
      <c r="D1594" s="1">
        <v>775.98</v>
      </c>
      <c r="E1594" s="1">
        <v>0</v>
      </c>
      <c r="F1594" s="1">
        <v>349.56</v>
      </c>
      <c r="G1594" s="1">
        <v>2443.62</v>
      </c>
      <c r="H1594" s="1">
        <v>3692.7249999999999</v>
      </c>
      <c r="I1594" s="1">
        <v>-5848.683</v>
      </c>
    </row>
    <row r="1595" spans="1:9" hidden="1" x14ac:dyDescent="0.25">
      <c r="A1595" s="1" t="s">
        <v>160</v>
      </c>
      <c r="B1595" s="1" t="s">
        <v>74</v>
      </c>
      <c r="C1595" s="1" t="s">
        <v>10</v>
      </c>
      <c r="D1595" s="1">
        <v>805.2</v>
      </c>
      <c r="E1595" s="1">
        <v>0</v>
      </c>
      <c r="F1595" s="1">
        <v>349.56</v>
      </c>
      <c r="G1595" s="1">
        <v>2443.62</v>
      </c>
      <c r="H1595" s="1">
        <v>2732.4650000000001</v>
      </c>
      <c r="I1595" s="1">
        <v>-6093.4830000000002</v>
      </c>
    </row>
    <row r="1596" spans="1:9" hidden="1" x14ac:dyDescent="0.25">
      <c r="A1596" s="1" t="s">
        <v>160</v>
      </c>
      <c r="B1596" s="1" t="s">
        <v>75</v>
      </c>
      <c r="C1596" s="1" t="s">
        <v>26</v>
      </c>
      <c r="D1596" s="1">
        <v>690.16</v>
      </c>
      <c r="E1596" s="1">
        <v>-349.56</v>
      </c>
      <c r="F1596" s="1">
        <v>0</v>
      </c>
      <c r="G1596" s="1">
        <v>2581.5239999999999</v>
      </c>
      <c r="H1596" s="1">
        <v>4814.16</v>
      </c>
      <c r="I1596" s="1">
        <v>-6918.9009999999998</v>
      </c>
    </row>
    <row r="1597" spans="1:9" hidden="1" x14ac:dyDescent="0.25">
      <c r="A1597" s="1" t="s">
        <v>160</v>
      </c>
      <c r="B1597" s="1" t="s">
        <v>75</v>
      </c>
      <c r="C1597" s="1" t="s">
        <v>10</v>
      </c>
      <c r="D1597" s="1">
        <v>716.15</v>
      </c>
      <c r="E1597" s="1">
        <v>-349.56</v>
      </c>
      <c r="F1597" s="1">
        <v>0</v>
      </c>
      <c r="G1597" s="1">
        <v>2581.5239999999999</v>
      </c>
      <c r="H1597" s="1">
        <v>4971.0129999999999</v>
      </c>
      <c r="I1597" s="1">
        <v>-8269.6569999999992</v>
      </c>
    </row>
    <row r="1598" spans="1:9" hidden="1" x14ac:dyDescent="0.25">
      <c r="A1598" s="1" t="s">
        <v>160</v>
      </c>
      <c r="B1598" s="1" t="s">
        <v>76</v>
      </c>
      <c r="C1598" s="1" t="s">
        <v>26</v>
      </c>
      <c r="D1598" s="1">
        <v>690.16</v>
      </c>
      <c r="E1598" s="1">
        <v>-349.56</v>
      </c>
      <c r="F1598" s="1">
        <v>0</v>
      </c>
      <c r="G1598" s="1">
        <v>2089.5819999999999</v>
      </c>
      <c r="H1598" s="1">
        <v>4814.2460000000001</v>
      </c>
      <c r="I1598" s="1">
        <v>-6919.067</v>
      </c>
    </row>
    <row r="1599" spans="1:9" hidden="1" x14ac:dyDescent="0.25">
      <c r="A1599" s="1" t="s">
        <v>160</v>
      </c>
      <c r="B1599" s="1" t="s">
        <v>76</v>
      </c>
      <c r="C1599" s="1" t="s">
        <v>10</v>
      </c>
      <c r="D1599" s="1">
        <v>716.15</v>
      </c>
      <c r="E1599" s="1">
        <v>-349.56</v>
      </c>
      <c r="F1599" s="1">
        <v>0</v>
      </c>
      <c r="G1599" s="1">
        <v>2089.5819999999999</v>
      </c>
      <c r="H1599" s="1">
        <v>4971.085</v>
      </c>
      <c r="I1599" s="1">
        <v>-8269.7980000000007</v>
      </c>
    </row>
    <row r="1600" spans="1:9" hidden="1" x14ac:dyDescent="0.25">
      <c r="A1600" s="1" t="s">
        <v>160</v>
      </c>
      <c r="B1600" s="1" t="s">
        <v>77</v>
      </c>
      <c r="C1600" s="1" t="s">
        <v>26</v>
      </c>
      <c r="D1600" s="1">
        <v>690.16</v>
      </c>
      <c r="E1600" s="1">
        <v>349.56</v>
      </c>
      <c r="F1600" s="1">
        <v>0</v>
      </c>
      <c r="G1600" s="1">
        <v>-2581.5239999999999</v>
      </c>
      <c r="H1600" s="1">
        <v>4812.8729999999996</v>
      </c>
      <c r="I1600" s="1">
        <v>-3485.8519999999999</v>
      </c>
    </row>
    <row r="1601" spans="1:9" hidden="1" x14ac:dyDescent="0.25">
      <c r="A1601" s="1" t="s">
        <v>160</v>
      </c>
      <c r="B1601" s="1" t="s">
        <v>77</v>
      </c>
      <c r="C1601" s="1" t="s">
        <v>10</v>
      </c>
      <c r="D1601" s="1">
        <v>716.15</v>
      </c>
      <c r="E1601" s="1">
        <v>349.56</v>
      </c>
      <c r="F1601" s="1">
        <v>0</v>
      </c>
      <c r="G1601" s="1">
        <v>-2581.5239999999999</v>
      </c>
      <c r="H1601" s="1">
        <v>4968.6869999999999</v>
      </c>
      <c r="I1601" s="1">
        <v>-2571.4340000000002</v>
      </c>
    </row>
    <row r="1602" spans="1:9" hidden="1" x14ac:dyDescent="0.25">
      <c r="A1602" s="1" t="s">
        <v>160</v>
      </c>
      <c r="B1602" s="1" t="s">
        <v>78</v>
      </c>
      <c r="C1602" s="1" t="s">
        <v>26</v>
      </c>
      <c r="D1602" s="1">
        <v>690.16</v>
      </c>
      <c r="E1602" s="1">
        <v>349.56</v>
      </c>
      <c r="F1602" s="1">
        <v>0</v>
      </c>
      <c r="G1602" s="1">
        <v>-2089.5819999999999</v>
      </c>
      <c r="H1602" s="1">
        <v>4812.7870000000003</v>
      </c>
      <c r="I1602" s="1">
        <v>-3485.6860000000001</v>
      </c>
    </row>
    <row r="1603" spans="1:9" hidden="1" x14ac:dyDescent="0.25">
      <c r="A1603" s="1" t="s">
        <v>160</v>
      </c>
      <c r="B1603" s="1" t="s">
        <v>78</v>
      </c>
      <c r="C1603" s="1" t="s">
        <v>10</v>
      </c>
      <c r="D1603" s="1">
        <v>716.15</v>
      </c>
      <c r="E1603" s="1">
        <v>349.56</v>
      </c>
      <c r="F1603" s="1">
        <v>0</v>
      </c>
      <c r="G1603" s="1">
        <v>-2089.5819999999999</v>
      </c>
      <c r="H1603" s="1">
        <v>4968.6149999999998</v>
      </c>
      <c r="I1603" s="1">
        <v>-2571.2930000000001</v>
      </c>
    </row>
    <row r="1604" spans="1:9" hidden="1" x14ac:dyDescent="0.25">
      <c r="A1604" s="1" t="s">
        <v>160</v>
      </c>
      <c r="B1604" s="1" t="s">
        <v>79</v>
      </c>
      <c r="C1604" s="1" t="s">
        <v>26</v>
      </c>
      <c r="D1604" s="1">
        <v>690.16</v>
      </c>
      <c r="E1604" s="1">
        <v>0</v>
      </c>
      <c r="F1604" s="1">
        <v>-349.56</v>
      </c>
      <c r="G1604" s="1">
        <v>-2897.4250000000002</v>
      </c>
      <c r="H1604" s="1">
        <v>6532.9269999999997</v>
      </c>
      <c r="I1604" s="1">
        <v>-5203.12</v>
      </c>
    </row>
    <row r="1605" spans="1:9" hidden="1" x14ac:dyDescent="0.25">
      <c r="A1605" s="1" t="s">
        <v>160</v>
      </c>
      <c r="B1605" s="1" t="s">
        <v>79</v>
      </c>
      <c r="C1605" s="1" t="s">
        <v>10</v>
      </c>
      <c r="D1605" s="1">
        <v>716.15</v>
      </c>
      <c r="E1605" s="1">
        <v>0</v>
      </c>
      <c r="F1605" s="1">
        <v>-349.56</v>
      </c>
      <c r="G1605" s="1">
        <v>-2897.4250000000002</v>
      </c>
      <c r="H1605" s="1">
        <v>7825.2830000000004</v>
      </c>
      <c r="I1605" s="1">
        <v>-5421.7629999999999</v>
      </c>
    </row>
    <row r="1606" spans="1:9" hidden="1" x14ac:dyDescent="0.25">
      <c r="A1606" s="1" t="s">
        <v>160</v>
      </c>
      <c r="B1606" s="1" t="s">
        <v>80</v>
      </c>
      <c r="C1606" s="1" t="s">
        <v>26</v>
      </c>
      <c r="D1606" s="1">
        <v>690.16</v>
      </c>
      <c r="E1606" s="1">
        <v>0</v>
      </c>
      <c r="F1606" s="1">
        <v>-349.56</v>
      </c>
      <c r="G1606" s="1">
        <v>-2443.62</v>
      </c>
      <c r="H1606" s="1">
        <v>6532.8450000000003</v>
      </c>
      <c r="I1606" s="1">
        <v>-5202.96</v>
      </c>
    </row>
    <row r="1607" spans="1:9" hidden="1" x14ac:dyDescent="0.25">
      <c r="A1607" s="1" t="s">
        <v>160</v>
      </c>
      <c r="B1607" s="1" t="s">
        <v>80</v>
      </c>
      <c r="C1607" s="1" t="s">
        <v>10</v>
      </c>
      <c r="D1607" s="1">
        <v>716.15</v>
      </c>
      <c r="E1607" s="1">
        <v>0</v>
      </c>
      <c r="F1607" s="1">
        <v>-349.56</v>
      </c>
      <c r="G1607" s="1">
        <v>-2443.62</v>
      </c>
      <c r="H1607" s="1">
        <v>7825.2110000000002</v>
      </c>
      <c r="I1607" s="1">
        <v>-5421.625</v>
      </c>
    </row>
    <row r="1608" spans="1:9" hidden="1" x14ac:dyDescent="0.25">
      <c r="A1608" s="1" t="s">
        <v>160</v>
      </c>
      <c r="B1608" s="1" t="s">
        <v>81</v>
      </c>
      <c r="C1608" s="1" t="s">
        <v>26</v>
      </c>
      <c r="D1608" s="1">
        <v>690.16</v>
      </c>
      <c r="E1608" s="1">
        <v>0</v>
      </c>
      <c r="F1608" s="1">
        <v>349.56</v>
      </c>
      <c r="G1608" s="1">
        <v>2897.4250000000002</v>
      </c>
      <c r="H1608" s="1">
        <v>3094.1060000000002</v>
      </c>
      <c r="I1608" s="1">
        <v>-5201.6329999999998</v>
      </c>
    </row>
    <row r="1609" spans="1:9" hidden="1" x14ac:dyDescent="0.25">
      <c r="A1609" s="1" t="s">
        <v>160</v>
      </c>
      <c r="B1609" s="1" t="s">
        <v>81</v>
      </c>
      <c r="C1609" s="1" t="s">
        <v>10</v>
      </c>
      <c r="D1609" s="1">
        <v>716.15</v>
      </c>
      <c r="E1609" s="1">
        <v>0</v>
      </c>
      <c r="F1609" s="1">
        <v>349.56</v>
      </c>
      <c r="G1609" s="1">
        <v>2897.4250000000002</v>
      </c>
      <c r="H1609" s="1">
        <v>2114.4180000000001</v>
      </c>
      <c r="I1609" s="1">
        <v>-5419.3280000000004</v>
      </c>
    </row>
    <row r="1610" spans="1:9" hidden="1" x14ac:dyDescent="0.25">
      <c r="A1610" s="1" t="s">
        <v>160</v>
      </c>
      <c r="B1610" s="1" t="s">
        <v>82</v>
      </c>
      <c r="C1610" s="1" t="s">
        <v>26</v>
      </c>
      <c r="D1610" s="1">
        <v>690.16</v>
      </c>
      <c r="E1610" s="1">
        <v>0</v>
      </c>
      <c r="F1610" s="1">
        <v>349.56</v>
      </c>
      <c r="G1610" s="1">
        <v>2443.62</v>
      </c>
      <c r="H1610" s="1">
        <v>3094.1889999999999</v>
      </c>
      <c r="I1610" s="1">
        <v>-5201.7939999999999</v>
      </c>
    </row>
    <row r="1611" spans="1:9" hidden="1" x14ac:dyDescent="0.25">
      <c r="A1611" s="1" t="s">
        <v>160</v>
      </c>
      <c r="B1611" s="1" t="s">
        <v>82</v>
      </c>
      <c r="C1611" s="1" t="s">
        <v>10</v>
      </c>
      <c r="D1611" s="1">
        <v>716.15</v>
      </c>
      <c r="E1611" s="1">
        <v>0</v>
      </c>
      <c r="F1611" s="1">
        <v>349.56</v>
      </c>
      <c r="G1611" s="1">
        <v>2443.62</v>
      </c>
      <c r="H1611" s="1">
        <v>2114.489</v>
      </c>
      <c r="I1611" s="1">
        <v>-5419.4660000000003</v>
      </c>
    </row>
    <row r="1612" spans="1:9" hidden="1" x14ac:dyDescent="0.25">
      <c r="A1612" s="1" t="s">
        <v>160</v>
      </c>
      <c r="B1612" s="1" t="s">
        <v>83</v>
      </c>
      <c r="C1612" s="1" t="s">
        <v>26</v>
      </c>
      <c r="D1612" s="1">
        <v>876.1</v>
      </c>
      <c r="E1612" s="1">
        <v>-104.87</v>
      </c>
      <c r="F1612" s="1">
        <v>0</v>
      </c>
      <c r="G1612" s="1">
        <v>774.45699999999999</v>
      </c>
      <c r="H1612" s="1">
        <v>6110.5389999999998</v>
      </c>
      <c r="I1612" s="1">
        <v>-7118.9279999999999</v>
      </c>
    </row>
    <row r="1613" spans="1:9" hidden="1" x14ac:dyDescent="0.25">
      <c r="A1613" s="1" t="s">
        <v>160</v>
      </c>
      <c r="B1613" s="1" t="s">
        <v>83</v>
      </c>
      <c r="C1613" s="1" t="s">
        <v>10</v>
      </c>
      <c r="D1613" s="1">
        <v>909.09</v>
      </c>
      <c r="E1613" s="1">
        <v>-104.87</v>
      </c>
      <c r="F1613" s="1">
        <v>0</v>
      </c>
      <c r="G1613" s="1">
        <v>774.45699999999999</v>
      </c>
      <c r="H1613" s="1">
        <v>6309.1469999999999</v>
      </c>
      <c r="I1613" s="1">
        <v>-7735.6509999999998</v>
      </c>
    </row>
    <row r="1614" spans="1:9" hidden="1" x14ac:dyDescent="0.25">
      <c r="A1614" s="1" t="s">
        <v>160</v>
      </c>
      <c r="B1614" s="1" t="s">
        <v>84</v>
      </c>
      <c r="C1614" s="1" t="s">
        <v>26</v>
      </c>
      <c r="D1614" s="1">
        <v>876.1</v>
      </c>
      <c r="E1614" s="1">
        <v>-104.87</v>
      </c>
      <c r="F1614" s="1">
        <v>0</v>
      </c>
      <c r="G1614" s="1">
        <v>626.87400000000002</v>
      </c>
      <c r="H1614" s="1">
        <v>6110.5649999999996</v>
      </c>
      <c r="I1614" s="1">
        <v>-7118.9780000000001</v>
      </c>
    </row>
    <row r="1615" spans="1:9" hidden="1" x14ac:dyDescent="0.25">
      <c r="A1615" s="1" t="s">
        <v>160</v>
      </c>
      <c r="B1615" s="1" t="s">
        <v>84</v>
      </c>
      <c r="C1615" s="1" t="s">
        <v>10</v>
      </c>
      <c r="D1615" s="1">
        <v>909.09</v>
      </c>
      <c r="E1615" s="1">
        <v>-104.87</v>
      </c>
      <c r="F1615" s="1">
        <v>0</v>
      </c>
      <c r="G1615" s="1">
        <v>626.87400000000002</v>
      </c>
      <c r="H1615" s="1">
        <v>6309.1689999999999</v>
      </c>
      <c r="I1615" s="1">
        <v>-7735.6930000000002</v>
      </c>
    </row>
    <row r="1616" spans="1:9" hidden="1" x14ac:dyDescent="0.25">
      <c r="A1616" s="1" t="s">
        <v>160</v>
      </c>
      <c r="B1616" s="1" t="s">
        <v>85</v>
      </c>
      <c r="C1616" s="1" t="s">
        <v>26</v>
      </c>
      <c r="D1616" s="1">
        <v>876.1</v>
      </c>
      <c r="E1616" s="1">
        <v>104.87</v>
      </c>
      <c r="F1616" s="1">
        <v>0</v>
      </c>
      <c r="G1616" s="1">
        <v>-774.45699999999999</v>
      </c>
      <c r="H1616" s="1">
        <v>6110.1530000000002</v>
      </c>
      <c r="I1616" s="1">
        <v>-6089.0129999999999</v>
      </c>
    </row>
    <row r="1617" spans="1:9" hidden="1" x14ac:dyDescent="0.25">
      <c r="A1617" s="1" t="s">
        <v>160</v>
      </c>
      <c r="B1617" s="1" t="s">
        <v>85</v>
      </c>
      <c r="C1617" s="1" t="s">
        <v>10</v>
      </c>
      <c r="D1617" s="1">
        <v>909.09</v>
      </c>
      <c r="E1617" s="1">
        <v>104.87</v>
      </c>
      <c r="F1617" s="1">
        <v>0</v>
      </c>
      <c r="G1617" s="1">
        <v>-774.45699999999999</v>
      </c>
      <c r="H1617" s="1">
        <v>6308.4489999999996</v>
      </c>
      <c r="I1617" s="1">
        <v>-6026.1840000000002</v>
      </c>
    </row>
    <row r="1618" spans="1:9" hidden="1" x14ac:dyDescent="0.25">
      <c r="A1618" s="1" t="s">
        <v>160</v>
      </c>
      <c r="B1618" s="1" t="s">
        <v>86</v>
      </c>
      <c r="C1618" s="1" t="s">
        <v>26</v>
      </c>
      <c r="D1618" s="1">
        <v>876.1</v>
      </c>
      <c r="E1618" s="1">
        <v>104.87</v>
      </c>
      <c r="F1618" s="1">
        <v>0</v>
      </c>
      <c r="G1618" s="1">
        <v>-626.87400000000002</v>
      </c>
      <c r="H1618" s="1">
        <v>6110.1270000000004</v>
      </c>
      <c r="I1618" s="1">
        <v>-6088.9629999999997</v>
      </c>
    </row>
    <row r="1619" spans="1:9" hidden="1" x14ac:dyDescent="0.25">
      <c r="A1619" s="1" t="s">
        <v>160</v>
      </c>
      <c r="B1619" s="1" t="s">
        <v>86</v>
      </c>
      <c r="C1619" s="1" t="s">
        <v>10</v>
      </c>
      <c r="D1619" s="1">
        <v>909.09</v>
      </c>
      <c r="E1619" s="1">
        <v>104.87</v>
      </c>
      <c r="F1619" s="1">
        <v>0</v>
      </c>
      <c r="G1619" s="1">
        <v>-626.87400000000002</v>
      </c>
      <c r="H1619" s="1">
        <v>6308.4279999999999</v>
      </c>
      <c r="I1619" s="1">
        <v>-6026.1409999999996</v>
      </c>
    </row>
    <row r="1620" spans="1:9" hidden="1" x14ac:dyDescent="0.25">
      <c r="A1620" s="1" t="s">
        <v>160</v>
      </c>
      <c r="B1620" s="1" t="s">
        <v>87</v>
      </c>
      <c r="C1620" s="1" t="s">
        <v>26</v>
      </c>
      <c r="D1620" s="1">
        <v>876.1</v>
      </c>
      <c r="E1620" s="1">
        <v>0</v>
      </c>
      <c r="F1620" s="1">
        <v>-104.87</v>
      </c>
      <c r="G1620" s="1">
        <v>-869.22699999999998</v>
      </c>
      <c r="H1620" s="1">
        <v>6626.1689999999999</v>
      </c>
      <c r="I1620" s="1">
        <v>-6604.1940000000004</v>
      </c>
    </row>
    <row r="1621" spans="1:9" hidden="1" x14ac:dyDescent="0.25">
      <c r="A1621" s="1" t="s">
        <v>160</v>
      </c>
      <c r="B1621" s="1" t="s">
        <v>87</v>
      </c>
      <c r="C1621" s="1" t="s">
        <v>10</v>
      </c>
      <c r="D1621" s="1">
        <v>909.09</v>
      </c>
      <c r="E1621" s="1">
        <v>0</v>
      </c>
      <c r="F1621" s="1">
        <v>-104.87</v>
      </c>
      <c r="G1621" s="1">
        <v>-869.22699999999998</v>
      </c>
      <c r="H1621" s="1">
        <v>7165.4279999999999</v>
      </c>
      <c r="I1621" s="1">
        <v>-6881.2820000000002</v>
      </c>
    </row>
    <row r="1622" spans="1:9" hidden="1" x14ac:dyDescent="0.25">
      <c r="A1622" s="1" t="s">
        <v>160</v>
      </c>
      <c r="B1622" s="1" t="s">
        <v>88</v>
      </c>
      <c r="C1622" s="1" t="s">
        <v>26</v>
      </c>
      <c r="D1622" s="1">
        <v>876.1</v>
      </c>
      <c r="E1622" s="1">
        <v>0</v>
      </c>
      <c r="F1622" s="1">
        <v>-104.87</v>
      </c>
      <c r="G1622" s="1">
        <v>-733.08600000000001</v>
      </c>
      <c r="H1622" s="1">
        <v>6626.1440000000002</v>
      </c>
      <c r="I1622" s="1">
        <v>-6604.1450000000004</v>
      </c>
    </row>
    <row r="1623" spans="1:9" hidden="1" x14ac:dyDescent="0.25">
      <c r="A1623" s="1" t="s">
        <v>160</v>
      </c>
      <c r="B1623" s="1" t="s">
        <v>88</v>
      </c>
      <c r="C1623" s="1" t="s">
        <v>10</v>
      </c>
      <c r="D1623" s="1">
        <v>909.09</v>
      </c>
      <c r="E1623" s="1">
        <v>0</v>
      </c>
      <c r="F1623" s="1">
        <v>-104.87</v>
      </c>
      <c r="G1623" s="1">
        <v>-733.08600000000001</v>
      </c>
      <c r="H1623" s="1">
        <v>7165.4070000000002</v>
      </c>
      <c r="I1623" s="1">
        <v>-6881.241</v>
      </c>
    </row>
    <row r="1624" spans="1:9" hidden="1" x14ac:dyDescent="0.25">
      <c r="A1624" s="1" t="s">
        <v>160</v>
      </c>
      <c r="B1624" s="1" t="s">
        <v>89</v>
      </c>
      <c r="C1624" s="1" t="s">
        <v>26</v>
      </c>
      <c r="D1624" s="1">
        <v>876.1</v>
      </c>
      <c r="E1624" s="1">
        <v>0</v>
      </c>
      <c r="F1624" s="1">
        <v>104.87</v>
      </c>
      <c r="G1624" s="1">
        <v>869.22699999999998</v>
      </c>
      <c r="H1624" s="1">
        <v>5594.5230000000001</v>
      </c>
      <c r="I1624" s="1">
        <v>-6603.7470000000003</v>
      </c>
    </row>
    <row r="1625" spans="1:9" hidden="1" x14ac:dyDescent="0.25">
      <c r="A1625" s="1" t="s">
        <v>160</v>
      </c>
      <c r="B1625" s="1" t="s">
        <v>89</v>
      </c>
      <c r="C1625" s="1" t="s">
        <v>10</v>
      </c>
      <c r="D1625" s="1">
        <v>909.09</v>
      </c>
      <c r="E1625" s="1">
        <v>0</v>
      </c>
      <c r="F1625" s="1">
        <v>104.87</v>
      </c>
      <c r="G1625" s="1">
        <v>869.22699999999998</v>
      </c>
      <c r="H1625" s="1">
        <v>5452.1679999999997</v>
      </c>
      <c r="I1625" s="1">
        <v>-6880.5519999999997</v>
      </c>
    </row>
    <row r="1626" spans="1:9" hidden="1" x14ac:dyDescent="0.25">
      <c r="A1626" s="1" t="s">
        <v>160</v>
      </c>
      <c r="B1626" s="1" t="s">
        <v>90</v>
      </c>
      <c r="C1626" s="1" t="s">
        <v>26</v>
      </c>
      <c r="D1626" s="1">
        <v>876.1</v>
      </c>
      <c r="E1626" s="1">
        <v>0</v>
      </c>
      <c r="F1626" s="1">
        <v>104.87</v>
      </c>
      <c r="G1626" s="1">
        <v>733.08600000000001</v>
      </c>
      <c r="H1626" s="1">
        <v>5594.5479999999998</v>
      </c>
      <c r="I1626" s="1">
        <v>-6603.7960000000003</v>
      </c>
    </row>
    <row r="1627" spans="1:9" hidden="1" x14ac:dyDescent="0.25">
      <c r="A1627" s="1" t="s">
        <v>160</v>
      </c>
      <c r="B1627" s="1" t="s">
        <v>90</v>
      </c>
      <c r="C1627" s="1" t="s">
        <v>10</v>
      </c>
      <c r="D1627" s="1">
        <v>909.09</v>
      </c>
      <c r="E1627" s="1">
        <v>0</v>
      </c>
      <c r="F1627" s="1">
        <v>104.87</v>
      </c>
      <c r="G1627" s="1">
        <v>733.08600000000001</v>
      </c>
      <c r="H1627" s="1">
        <v>5452.19</v>
      </c>
      <c r="I1627" s="1">
        <v>-6880.5929999999998</v>
      </c>
    </row>
    <row r="1628" spans="1:9" hidden="1" x14ac:dyDescent="0.25">
      <c r="A1628" s="1" t="s">
        <v>160</v>
      </c>
      <c r="B1628" s="1" t="s">
        <v>91</v>
      </c>
      <c r="C1628" s="1" t="s">
        <v>26</v>
      </c>
      <c r="D1628" s="1">
        <v>590.04</v>
      </c>
      <c r="E1628" s="1">
        <v>-104.87</v>
      </c>
      <c r="F1628" s="1">
        <v>0</v>
      </c>
      <c r="G1628" s="1">
        <v>774.45699999999999</v>
      </c>
      <c r="H1628" s="1">
        <v>4115.4170000000004</v>
      </c>
      <c r="I1628" s="1">
        <v>-4962.63</v>
      </c>
    </row>
    <row r="1629" spans="1:9" hidden="1" x14ac:dyDescent="0.25">
      <c r="A1629" s="1" t="s">
        <v>160</v>
      </c>
      <c r="B1629" s="1" t="s">
        <v>91</v>
      </c>
      <c r="C1629" s="1" t="s">
        <v>10</v>
      </c>
      <c r="D1629" s="1">
        <v>612.26</v>
      </c>
      <c r="E1629" s="1">
        <v>-104.87</v>
      </c>
      <c r="F1629" s="1">
        <v>0</v>
      </c>
      <c r="G1629" s="1">
        <v>774.45699999999999</v>
      </c>
      <c r="H1629" s="1">
        <v>4249.2269999999999</v>
      </c>
      <c r="I1629" s="1">
        <v>-5488.9250000000002</v>
      </c>
    </row>
    <row r="1630" spans="1:9" hidden="1" x14ac:dyDescent="0.25">
      <c r="A1630" s="1" t="s">
        <v>160</v>
      </c>
      <c r="B1630" s="1" t="s">
        <v>92</v>
      </c>
      <c r="C1630" s="1" t="s">
        <v>26</v>
      </c>
      <c r="D1630" s="1">
        <v>590.04</v>
      </c>
      <c r="E1630" s="1">
        <v>-104.87</v>
      </c>
      <c r="F1630" s="1">
        <v>0</v>
      </c>
      <c r="G1630" s="1">
        <v>626.87400000000002</v>
      </c>
      <c r="H1630" s="1">
        <v>4115.4430000000002</v>
      </c>
      <c r="I1630" s="1">
        <v>-4962.6790000000001</v>
      </c>
    </row>
    <row r="1631" spans="1:9" hidden="1" x14ac:dyDescent="0.25">
      <c r="A1631" s="1" t="s">
        <v>160</v>
      </c>
      <c r="B1631" s="1" t="s">
        <v>92</v>
      </c>
      <c r="C1631" s="1" t="s">
        <v>10</v>
      </c>
      <c r="D1631" s="1">
        <v>612.26</v>
      </c>
      <c r="E1631" s="1">
        <v>-104.87</v>
      </c>
      <c r="F1631" s="1">
        <v>0</v>
      </c>
      <c r="G1631" s="1">
        <v>626.87400000000002</v>
      </c>
      <c r="H1631" s="1">
        <v>4249.2489999999998</v>
      </c>
      <c r="I1631" s="1">
        <v>-5488.9669999999996</v>
      </c>
    </row>
    <row r="1632" spans="1:9" hidden="1" x14ac:dyDescent="0.25">
      <c r="A1632" s="1" t="s">
        <v>160</v>
      </c>
      <c r="B1632" s="1" t="s">
        <v>93</v>
      </c>
      <c r="C1632" s="1" t="s">
        <v>26</v>
      </c>
      <c r="D1632" s="1">
        <v>590.04</v>
      </c>
      <c r="E1632" s="1">
        <v>104.87</v>
      </c>
      <c r="F1632" s="1">
        <v>0</v>
      </c>
      <c r="G1632" s="1">
        <v>-774.45699999999999</v>
      </c>
      <c r="H1632" s="1">
        <v>4115.0309999999999</v>
      </c>
      <c r="I1632" s="1">
        <v>-3932.7150000000001</v>
      </c>
    </row>
    <row r="1633" spans="1:9" hidden="1" x14ac:dyDescent="0.25">
      <c r="A1633" s="1" t="s">
        <v>160</v>
      </c>
      <c r="B1633" s="1" t="s">
        <v>93</v>
      </c>
      <c r="C1633" s="1" t="s">
        <v>10</v>
      </c>
      <c r="D1633" s="1">
        <v>612.26</v>
      </c>
      <c r="E1633" s="1">
        <v>104.87</v>
      </c>
      <c r="F1633" s="1">
        <v>0</v>
      </c>
      <c r="G1633" s="1">
        <v>-774.45699999999999</v>
      </c>
      <c r="H1633" s="1">
        <v>4248.5290000000005</v>
      </c>
      <c r="I1633" s="1">
        <v>-3779.4580000000001</v>
      </c>
    </row>
    <row r="1634" spans="1:9" hidden="1" x14ac:dyDescent="0.25">
      <c r="A1634" s="1" t="s">
        <v>160</v>
      </c>
      <c r="B1634" s="1" t="s">
        <v>94</v>
      </c>
      <c r="C1634" s="1" t="s">
        <v>26</v>
      </c>
      <c r="D1634" s="1">
        <v>590.04</v>
      </c>
      <c r="E1634" s="1">
        <v>104.87</v>
      </c>
      <c r="F1634" s="1">
        <v>0</v>
      </c>
      <c r="G1634" s="1">
        <v>-626.87400000000002</v>
      </c>
      <c r="H1634" s="1">
        <v>4115.0050000000001</v>
      </c>
      <c r="I1634" s="1">
        <v>-3932.665</v>
      </c>
    </row>
    <row r="1635" spans="1:9" hidden="1" x14ac:dyDescent="0.25">
      <c r="A1635" s="1" t="s">
        <v>160</v>
      </c>
      <c r="B1635" s="1" t="s">
        <v>94</v>
      </c>
      <c r="C1635" s="1" t="s">
        <v>10</v>
      </c>
      <c r="D1635" s="1">
        <v>612.26</v>
      </c>
      <c r="E1635" s="1">
        <v>104.87</v>
      </c>
      <c r="F1635" s="1">
        <v>0</v>
      </c>
      <c r="G1635" s="1">
        <v>-626.87400000000002</v>
      </c>
      <c r="H1635" s="1">
        <v>4248.5079999999998</v>
      </c>
      <c r="I1635" s="1">
        <v>-3779.4160000000002</v>
      </c>
    </row>
    <row r="1636" spans="1:9" hidden="1" x14ac:dyDescent="0.25">
      <c r="A1636" s="1" t="s">
        <v>160</v>
      </c>
      <c r="B1636" s="1" t="s">
        <v>95</v>
      </c>
      <c r="C1636" s="1" t="s">
        <v>26</v>
      </c>
      <c r="D1636" s="1">
        <v>590.04</v>
      </c>
      <c r="E1636" s="1">
        <v>0</v>
      </c>
      <c r="F1636" s="1">
        <v>-104.87</v>
      </c>
      <c r="G1636" s="1">
        <v>-869.22699999999998</v>
      </c>
      <c r="H1636" s="1">
        <v>4631.0469999999996</v>
      </c>
      <c r="I1636" s="1">
        <v>-4447.8950000000004</v>
      </c>
    </row>
    <row r="1637" spans="1:9" hidden="1" x14ac:dyDescent="0.25">
      <c r="A1637" s="1" t="s">
        <v>160</v>
      </c>
      <c r="B1637" s="1" t="s">
        <v>95</v>
      </c>
      <c r="C1637" s="1" t="s">
        <v>10</v>
      </c>
      <c r="D1637" s="1">
        <v>612.26</v>
      </c>
      <c r="E1637" s="1">
        <v>0</v>
      </c>
      <c r="F1637" s="1">
        <v>-104.87</v>
      </c>
      <c r="G1637" s="1">
        <v>-869.22699999999998</v>
      </c>
      <c r="H1637" s="1">
        <v>5105.5079999999998</v>
      </c>
      <c r="I1637" s="1">
        <v>-4634.5569999999998</v>
      </c>
    </row>
    <row r="1638" spans="1:9" hidden="1" x14ac:dyDescent="0.25">
      <c r="A1638" s="1" t="s">
        <v>160</v>
      </c>
      <c r="B1638" s="1" t="s">
        <v>96</v>
      </c>
      <c r="C1638" s="1" t="s">
        <v>26</v>
      </c>
      <c r="D1638" s="1">
        <v>590.04</v>
      </c>
      <c r="E1638" s="1">
        <v>0</v>
      </c>
      <c r="F1638" s="1">
        <v>-104.87</v>
      </c>
      <c r="G1638" s="1">
        <v>-733.08600000000001</v>
      </c>
      <c r="H1638" s="1">
        <v>4631.0219999999999</v>
      </c>
      <c r="I1638" s="1">
        <v>-4447.8469999999998</v>
      </c>
    </row>
    <row r="1639" spans="1:9" hidden="1" x14ac:dyDescent="0.25">
      <c r="A1639" s="1" t="s">
        <v>160</v>
      </c>
      <c r="B1639" s="1" t="s">
        <v>96</v>
      </c>
      <c r="C1639" s="1" t="s">
        <v>10</v>
      </c>
      <c r="D1639" s="1">
        <v>612.26</v>
      </c>
      <c r="E1639" s="1">
        <v>0</v>
      </c>
      <c r="F1639" s="1">
        <v>-104.87</v>
      </c>
      <c r="G1639" s="1">
        <v>-733.08600000000001</v>
      </c>
      <c r="H1639" s="1">
        <v>5105.4870000000001</v>
      </c>
      <c r="I1639" s="1">
        <v>-4634.5150000000003</v>
      </c>
    </row>
    <row r="1640" spans="1:9" hidden="1" x14ac:dyDescent="0.25">
      <c r="A1640" s="1" t="s">
        <v>160</v>
      </c>
      <c r="B1640" s="1" t="s">
        <v>97</v>
      </c>
      <c r="C1640" s="1" t="s">
        <v>26</v>
      </c>
      <c r="D1640" s="1">
        <v>590.04</v>
      </c>
      <c r="E1640" s="1">
        <v>0</v>
      </c>
      <c r="F1640" s="1">
        <v>104.87</v>
      </c>
      <c r="G1640" s="1">
        <v>869.22699999999998</v>
      </c>
      <c r="H1640" s="1">
        <v>3599.4009999999998</v>
      </c>
      <c r="I1640" s="1">
        <v>-4447.4489999999996</v>
      </c>
    </row>
    <row r="1641" spans="1:9" hidden="1" x14ac:dyDescent="0.25">
      <c r="A1641" s="1" t="s">
        <v>160</v>
      </c>
      <c r="B1641" s="1" t="s">
        <v>97</v>
      </c>
      <c r="C1641" s="1" t="s">
        <v>10</v>
      </c>
      <c r="D1641" s="1">
        <v>612.26</v>
      </c>
      <c r="E1641" s="1">
        <v>0</v>
      </c>
      <c r="F1641" s="1">
        <v>104.87</v>
      </c>
      <c r="G1641" s="1">
        <v>869.22699999999998</v>
      </c>
      <c r="H1641" s="1">
        <v>3392.248</v>
      </c>
      <c r="I1641" s="1">
        <v>-4633.826</v>
      </c>
    </row>
    <row r="1642" spans="1:9" hidden="1" x14ac:dyDescent="0.25">
      <c r="A1642" s="1" t="s">
        <v>160</v>
      </c>
      <c r="B1642" s="1" t="s">
        <v>98</v>
      </c>
      <c r="C1642" s="1" t="s">
        <v>26</v>
      </c>
      <c r="D1642" s="1">
        <v>590.04</v>
      </c>
      <c r="E1642" s="1">
        <v>0</v>
      </c>
      <c r="F1642" s="1">
        <v>104.87</v>
      </c>
      <c r="G1642" s="1">
        <v>733.08600000000001</v>
      </c>
      <c r="H1642" s="1">
        <v>3599.4250000000002</v>
      </c>
      <c r="I1642" s="1">
        <v>-4447.4970000000003</v>
      </c>
    </row>
    <row r="1643" spans="1:9" hidden="1" x14ac:dyDescent="0.25">
      <c r="A1643" s="1" t="s">
        <v>160</v>
      </c>
      <c r="B1643" s="1" t="s">
        <v>98</v>
      </c>
      <c r="C1643" s="1" t="s">
        <v>10</v>
      </c>
      <c r="D1643" s="1">
        <v>612.26</v>
      </c>
      <c r="E1643" s="1">
        <v>0</v>
      </c>
      <c r="F1643" s="1">
        <v>104.87</v>
      </c>
      <c r="G1643" s="1">
        <v>733.08600000000001</v>
      </c>
      <c r="H1643" s="1">
        <v>3392.27</v>
      </c>
      <c r="I1643" s="1">
        <v>-4633.8680000000004</v>
      </c>
    </row>
    <row r="1644" spans="1:9" hidden="1" x14ac:dyDescent="0.25">
      <c r="A1644" s="1" t="s">
        <v>160</v>
      </c>
      <c r="B1644" s="1" t="s">
        <v>14</v>
      </c>
      <c r="C1644" s="1" t="s">
        <v>26</v>
      </c>
      <c r="D1644" s="1">
        <v>0</v>
      </c>
      <c r="E1644" s="1">
        <v>333.02</v>
      </c>
      <c r="F1644" s="1">
        <v>77.17</v>
      </c>
      <c r="G1644" s="1">
        <v>2842.4340000000002</v>
      </c>
      <c r="H1644" s="1">
        <v>365.18200000000002</v>
      </c>
      <c r="I1644" s="1">
        <v>1624.2860000000001</v>
      </c>
    </row>
    <row r="1645" spans="1:9" hidden="1" x14ac:dyDescent="0.25">
      <c r="A1645" s="1" t="s">
        <v>160</v>
      </c>
      <c r="B1645" s="1" t="s">
        <v>14</v>
      </c>
      <c r="C1645" s="1" t="s">
        <v>10</v>
      </c>
      <c r="D1645" s="1">
        <v>0</v>
      </c>
      <c r="E1645" s="1">
        <v>333.02</v>
      </c>
      <c r="F1645" s="1">
        <v>77.17</v>
      </c>
      <c r="G1645" s="1">
        <v>2842.4340000000002</v>
      </c>
      <c r="H1645" s="1">
        <v>614.42899999999997</v>
      </c>
      <c r="I1645" s="1">
        <v>2686.6370000000002</v>
      </c>
    </row>
    <row r="1646" spans="1:9" hidden="1" x14ac:dyDescent="0.25">
      <c r="A1646" s="1" t="s">
        <v>160</v>
      </c>
      <c r="B1646" s="1" t="s">
        <v>99</v>
      </c>
      <c r="C1646" s="1" t="s">
        <v>26</v>
      </c>
      <c r="D1646" s="1">
        <v>0</v>
      </c>
      <c r="E1646" s="1">
        <v>-333.02</v>
      </c>
      <c r="F1646" s="1">
        <v>-77.17</v>
      </c>
      <c r="G1646" s="1">
        <v>-2842.4340000000002</v>
      </c>
      <c r="H1646" s="1">
        <v>-365.18200000000002</v>
      </c>
      <c r="I1646" s="1">
        <v>-1624.2860000000001</v>
      </c>
    </row>
    <row r="1647" spans="1:9" hidden="1" x14ac:dyDescent="0.25">
      <c r="A1647" s="1" t="s">
        <v>160</v>
      </c>
      <c r="B1647" s="1" t="s">
        <v>99</v>
      </c>
      <c r="C1647" s="1" t="s">
        <v>10</v>
      </c>
      <c r="D1647" s="1">
        <v>0</v>
      </c>
      <c r="E1647" s="1">
        <v>-333.02</v>
      </c>
      <c r="F1647" s="1">
        <v>-77.17</v>
      </c>
      <c r="G1647" s="1">
        <v>-2842.4340000000002</v>
      </c>
      <c r="H1647" s="1">
        <v>-614.42899999999997</v>
      </c>
      <c r="I1647" s="1">
        <v>-2686.6370000000002</v>
      </c>
    </row>
    <row r="1648" spans="1:9" hidden="1" x14ac:dyDescent="0.25">
      <c r="A1648" s="1" t="s">
        <v>160</v>
      </c>
      <c r="B1648" s="1" t="s">
        <v>15</v>
      </c>
      <c r="C1648" s="1" t="s">
        <v>26</v>
      </c>
      <c r="D1648" s="1">
        <v>0</v>
      </c>
      <c r="E1648" s="1">
        <v>75.66</v>
      </c>
      <c r="F1648" s="1">
        <v>335.02</v>
      </c>
      <c r="G1648" s="1">
        <v>2558.0210000000002</v>
      </c>
      <c r="H1648" s="1">
        <v>1629.2940000000001</v>
      </c>
      <c r="I1648" s="1">
        <v>358.43099999999998</v>
      </c>
    </row>
    <row r="1649" spans="1:9" hidden="1" x14ac:dyDescent="0.25">
      <c r="A1649" s="1" t="s">
        <v>160</v>
      </c>
      <c r="B1649" s="1" t="s">
        <v>15</v>
      </c>
      <c r="C1649" s="1" t="s">
        <v>10</v>
      </c>
      <c r="D1649" s="1">
        <v>0</v>
      </c>
      <c r="E1649" s="1">
        <v>75.66</v>
      </c>
      <c r="F1649" s="1">
        <v>335.02</v>
      </c>
      <c r="G1649" s="1">
        <v>2558.0210000000002</v>
      </c>
      <c r="H1649" s="1">
        <v>2700.9160000000002</v>
      </c>
      <c r="I1649" s="1">
        <v>602.64499999999998</v>
      </c>
    </row>
    <row r="1650" spans="1:9" hidden="1" x14ac:dyDescent="0.25">
      <c r="A1650" s="1" t="s">
        <v>160</v>
      </c>
      <c r="B1650" s="1" t="s">
        <v>100</v>
      </c>
      <c r="C1650" s="1" t="s">
        <v>26</v>
      </c>
      <c r="D1650" s="1">
        <v>0</v>
      </c>
      <c r="E1650" s="1">
        <v>-75.66</v>
      </c>
      <c r="F1650" s="1">
        <v>-335.02</v>
      </c>
      <c r="G1650" s="1">
        <v>-2558.0210000000002</v>
      </c>
      <c r="H1650" s="1">
        <v>-1629.2940000000001</v>
      </c>
      <c r="I1650" s="1">
        <v>-358.43099999999998</v>
      </c>
    </row>
    <row r="1651" spans="1:9" hidden="1" x14ac:dyDescent="0.25">
      <c r="A1651" s="1" t="s">
        <v>160</v>
      </c>
      <c r="B1651" s="1" t="s">
        <v>100</v>
      </c>
      <c r="C1651" s="1" t="s">
        <v>10</v>
      </c>
      <c r="D1651" s="1">
        <v>0</v>
      </c>
      <c r="E1651" s="1">
        <v>-75.66</v>
      </c>
      <c r="F1651" s="1">
        <v>-335.02</v>
      </c>
      <c r="G1651" s="1">
        <v>-2558.0210000000002</v>
      </c>
      <c r="H1651" s="1">
        <v>-2700.9160000000002</v>
      </c>
      <c r="I1651" s="1">
        <v>-602.64499999999998</v>
      </c>
    </row>
    <row r="1652" spans="1:9" hidden="1" x14ac:dyDescent="0.25">
      <c r="A1652" s="1" t="s">
        <v>160</v>
      </c>
      <c r="B1652" s="1" t="s">
        <v>101</v>
      </c>
      <c r="C1652" s="1" t="s">
        <v>26</v>
      </c>
      <c r="D1652" s="1">
        <v>1146.97</v>
      </c>
      <c r="E1652" s="1">
        <v>333.02</v>
      </c>
      <c r="F1652" s="1">
        <v>77.17</v>
      </c>
      <c r="G1652" s="1">
        <v>2842.4340000000002</v>
      </c>
      <c r="H1652" s="1">
        <v>8453.0460000000003</v>
      </c>
      <c r="I1652" s="1">
        <v>-6983.3739999999998</v>
      </c>
    </row>
    <row r="1653" spans="1:9" hidden="1" x14ac:dyDescent="0.25">
      <c r="A1653" s="1" t="s">
        <v>160</v>
      </c>
      <c r="B1653" s="1" t="s">
        <v>101</v>
      </c>
      <c r="C1653" s="1" t="s">
        <v>10</v>
      </c>
      <c r="D1653" s="1">
        <v>1185.4000000000001</v>
      </c>
      <c r="E1653" s="1">
        <v>333.02</v>
      </c>
      <c r="F1653" s="1">
        <v>77.17</v>
      </c>
      <c r="G1653" s="1">
        <v>2842.4340000000002</v>
      </c>
      <c r="H1653" s="1">
        <v>8933.491</v>
      </c>
      <c r="I1653" s="1">
        <v>-6243.4120000000003</v>
      </c>
    </row>
    <row r="1654" spans="1:9" hidden="1" x14ac:dyDescent="0.25">
      <c r="A1654" s="1" t="s">
        <v>160</v>
      </c>
      <c r="B1654" s="1" t="s">
        <v>102</v>
      </c>
      <c r="C1654" s="1" t="s">
        <v>26</v>
      </c>
      <c r="D1654" s="1">
        <v>1146.97</v>
      </c>
      <c r="E1654" s="1">
        <v>-333.02</v>
      </c>
      <c r="F1654" s="1">
        <v>-77.17</v>
      </c>
      <c r="G1654" s="1">
        <v>-2842.4340000000002</v>
      </c>
      <c r="H1654" s="1">
        <v>7722.6819999999998</v>
      </c>
      <c r="I1654" s="1">
        <v>-10231.945</v>
      </c>
    </row>
    <row r="1655" spans="1:9" hidden="1" x14ac:dyDescent="0.25">
      <c r="A1655" s="1" t="s">
        <v>160</v>
      </c>
      <c r="B1655" s="1" t="s">
        <v>102</v>
      </c>
      <c r="C1655" s="1" t="s">
        <v>10</v>
      </c>
      <c r="D1655" s="1">
        <v>1185.4000000000001</v>
      </c>
      <c r="E1655" s="1">
        <v>-333.02</v>
      </c>
      <c r="F1655" s="1">
        <v>-77.17</v>
      </c>
      <c r="G1655" s="1">
        <v>-2842.4340000000002</v>
      </c>
      <c r="H1655" s="1">
        <v>7704.634</v>
      </c>
      <c r="I1655" s="1">
        <v>-11616.686</v>
      </c>
    </row>
    <row r="1656" spans="1:9" hidden="1" x14ac:dyDescent="0.25">
      <c r="A1656" s="1" t="s">
        <v>160</v>
      </c>
      <c r="B1656" s="1" t="s">
        <v>103</v>
      </c>
      <c r="C1656" s="1" t="s">
        <v>26</v>
      </c>
      <c r="D1656" s="1">
        <v>1061.1500000000001</v>
      </c>
      <c r="E1656" s="1">
        <v>333.02</v>
      </c>
      <c r="F1656" s="1">
        <v>77.17</v>
      </c>
      <c r="G1656" s="1">
        <v>2842.4340000000002</v>
      </c>
      <c r="H1656" s="1">
        <v>7854.51</v>
      </c>
      <c r="I1656" s="1">
        <v>-6336.4840000000004</v>
      </c>
    </row>
    <row r="1657" spans="1:9" hidden="1" x14ac:dyDescent="0.25">
      <c r="A1657" s="1" t="s">
        <v>160</v>
      </c>
      <c r="B1657" s="1" t="s">
        <v>103</v>
      </c>
      <c r="C1657" s="1" t="s">
        <v>10</v>
      </c>
      <c r="D1657" s="1">
        <v>1096.3499999999999</v>
      </c>
      <c r="E1657" s="1">
        <v>333.02</v>
      </c>
      <c r="F1657" s="1">
        <v>77.17</v>
      </c>
      <c r="G1657" s="1">
        <v>2842.4340000000002</v>
      </c>
      <c r="H1657" s="1">
        <v>8315.5149999999994</v>
      </c>
      <c r="I1657" s="1">
        <v>-5569.3940000000002</v>
      </c>
    </row>
    <row r="1658" spans="1:9" hidden="1" x14ac:dyDescent="0.25">
      <c r="A1658" s="1" t="s">
        <v>160</v>
      </c>
      <c r="B1658" s="1" t="s">
        <v>104</v>
      </c>
      <c r="C1658" s="1" t="s">
        <v>26</v>
      </c>
      <c r="D1658" s="1">
        <v>1061.1500000000001</v>
      </c>
      <c r="E1658" s="1">
        <v>-333.02</v>
      </c>
      <c r="F1658" s="1">
        <v>-77.17</v>
      </c>
      <c r="G1658" s="1">
        <v>-2842.4340000000002</v>
      </c>
      <c r="H1658" s="1">
        <v>7124.1450000000004</v>
      </c>
      <c r="I1658" s="1">
        <v>-9585.0560000000005</v>
      </c>
    </row>
    <row r="1659" spans="1:9" hidden="1" x14ac:dyDescent="0.25">
      <c r="A1659" s="1" t="s">
        <v>160</v>
      </c>
      <c r="B1659" s="1" t="s">
        <v>104</v>
      </c>
      <c r="C1659" s="1" t="s">
        <v>10</v>
      </c>
      <c r="D1659" s="1">
        <v>1096.3499999999999</v>
      </c>
      <c r="E1659" s="1">
        <v>-333.02</v>
      </c>
      <c r="F1659" s="1">
        <v>-77.17</v>
      </c>
      <c r="G1659" s="1">
        <v>-2842.4340000000002</v>
      </c>
      <c r="H1659" s="1">
        <v>7086.6580000000004</v>
      </c>
      <c r="I1659" s="1">
        <v>-10942.668</v>
      </c>
    </row>
    <row r="1660" spans="1:9" hidden="1" x14ac:dyDescent="0.25">
      <c r="A1660" s="1" t="s">
        <v>160</v>
      </c>
      <c r="B1660" s="1" t="s">
        <v>105</v>
      </c>
      <c r="C1660" s="1" t="s">
        <v>26</v>
      </c>
      <c r="D1660" s="1">
        <v>1146.97</v>
      </c>
      <c r="E1660" s="1">
        <v>75.66</v>
      </c>
      <c r="F1660" s="1">
        <v>335.02</v>
      </c>
      <c r="G1660" s="1">
        <v>2558.0210000000002</v>
      </c>
      <c r="H1660" s="1">
        <v>9717.1589999999997</v>
      </c>
      <c r="I1660" s="1">
        <v>-8249.2289999999994</v>
      </c>
    </row>
    <row r="1661" spans="1:9" hidden="1" x14ac:dyDescent="0.25">
      <c r="A1661" s="1" t="s">
        <v>160</v>
      </c>
      <c r="B1661" s="1" t="s">
        <v>105</v>
      </c>
      <c r="C1661" s="1" t="s">
        <v>10</v>
      </c>
      <c r="D1661" s="1">
        <v>1185.4000000000001</v>
      </c>
      <c r="E1661" s="1">
        <v>75.66</v>
      </c>
      <c r="F1661" s="1">
        <v>335.02</v>
      </c>
      <c r="G1661" s="1">
        <v>2558.0210000000002</v>
      </c>
      <c r="H1661" s="1">
        <v>11019.977999999999</v>
      </c>
      <c r="I1661" s="1">
        <v>-8327.4040000000005</v>
      </c>
    </row>
    <row r="1662" spans="1:9" hidden="1" x14ac:dyDescent="0.25">
      <c r="A1662" s="1" t="s">
        <v>160</v>
      </c>
      <c r="B1662" s="1" t="s">
        <v>106</v>
      </c>
      <c r="C1662" s="1" t="s">
        <v>26</v>
      </c>
      <c r="D1662" s="1">
        <v>1146.97</v>
      </c>
      <c r="E1662" s="1">
        <v>-75.66</v>
      </c>
      <c r="F1662" s="1">
        <v>-335.02</v>
      </c>
      <c r="G1662" s="1">
        <v>-2558.0210000000002</v>
      </c>
      <c r="H1662" s="1">
        <v>6458.57</v>
      </c>
      <c r="I1662" s="1">
        <v>-8966.09</v>
      </c>
    </row>
    <row r="1663" spans="1:9" hidden="1" x14ac:dyDescent="0.25">
      <c r="A1663" s="1" t="s">
        <v>160</v>
      </c>
      <c r="B1663" s="1" t="s">
        <v>106</v>
      </c>
      <c r="C1663" s="1" t="s">
        <v>10</v>
      </c>
      <c r="D1663" s="1">
        <v>1185.4000000000001</v>
      </c>
      <c r="E1663" s="1">
        <v>-75.66</v>
      </c>
      <c r="F1663" s="1">
        <v>-335.02</v>
      </c>
      <c r="G1663" s="1">
        <v>-2558.0210000000002</v>
      </c>
      <c r="H1663" s="1">
        <v>5618.1469999999999</v>
      </c>
      <c r="I1663" s="1">
        <v>-9532.6939999999995</v>
      </c>
    </row>
    <row r="1664" spans="1:9" hidden="1" x14ac:dyDescent="0.25">
      <c r="A1664" s="1" t="s">
        <v>160</v>
      </c>
      <c r="B1664" s="1" t="s">
        <v>107</v>
      </c>
      <c r="C1664" s="1" t="s">
        <v>26</v>
      </c>
      <c r="D1664" s="1">
        <v>1061.1500000000001</v>
      </c>
      <c r="E1664" s="1">
        <v>75.66</v>
      </c>
      <c r="F1664" s="1">
        <v>335.02</v>
      </c>
      <c r="G1664" s="1">
        <v>2558.0210000000002</v>
      </c>
      <c r="H1664" s="1">
        <v>9118.6219999999994</v>
      </c>
      <c r="I1664" s="1">
        <v>-7602.3389999999999</v>
      </c>
    </row>
    <row r="1665" spans="1:9" hidden="1" x14ac:dyDescent="0.25">
      <c r="A1665" s="1" t="s">
        <v>160</v>
      </c>
      <c r="B1665" s="1" t="s">
        <v>107</v>
      </c>
      <c r="C1665" s="1" t="s">
        <v>10</v>
      </c>
      <c r="D1665" s="1">
        <v>1096.3499999999999</v>
      </c>
      <c r="E1665" s="1">
        <v>75.66</v>
      </c>
      <c r="F1665" s="1">
        <v>335.02</v>
      </c>
      <c r="G1665" s="1">
        <v>2558.0210000000002</v>
      </c>
      <c r="H1665" s="1">
        <v>10402.002</v>
      </c>
      <c r="I1665" s="1">
        <v>-7653.3860000000004</v>
      </c>
    </row>
    <row r="1666" spans="1:9" hidden="1" x14ac:dyDescent="0.25">
      <c r="A1666" s="1" t="s">
        <v>160</v>
      </c>
      <c r="B1666" s="1" t="s">
        <v>108</v>
      </c>
      <c r="C1666" s="1" t="s">
        <v>26</v>
      </c>
      <c r="D1666" s="1">
        <v>1061.1500000000001</v>
      </c>
      <c r="E1666" s="1">
        <v>-75.66</v>
      </c>
      <c r="F1666" s="1">
        <v>-335.02</v>
      </c>
      <c r="G1666" s="1">
        <v>-2558.0210000000002</v>
      </c>
      <c r="H1666" s="1">
        <v>5860.0330000000004</v>
      </c>
      <c r="I1666" s="1">
        <v>-8319.2009999999991</v>
      </c>
    </row>
    <row r="1667" spans="1:9" hidden="1" x14ac:dyDescent="0.25">
      <c r="A1667" s="1" t="s">
        <v>160</v>
      </c>
      <c r="B1667" s="1" t="s">
        <v>108</v>
      </c>
      <c r="C1667" s="1" t="s">
        <v>10</v>
      </c>
      <c r="D1667" s="1">
        <v>1096.3499999999999</v>
      </c>
      <c r="E1667" s="1">
        <v>-75.66</v>
      </c>
      <c r="F1667" s="1">
        <v>-335.02</v>
      </c>
      <c r="G1667" s="1">
        <v>-2558.0210000000002</v>
      </c>
      <c r="H1667" s="1">
        <v>5000.1710000000003</v>
      </c>
      <c r="I1667" s="1">
        <v>-8858.6759999999995</v>
      </c>
    </row>
    <row r="1668" spans="1:9" hidden="1" x14ac:dyDescent="0.25">
      <c r="A1668" s="1" t="s">
        <v>160</v>
      </c>
      <c r="B1668" s="1" t="s">
        <v>109</v>
      </c>
      <c r="C1668" s="1" t="s">
        <v>26</v>
      </c>
      <c r="D1668" s="1">
        <v>1247.0899999999999</v>
      </c>
      <c r="E1668" s="1">
        <v>99.91</v>
      </c>
      <c r="F1668" s="1">
        <v>23.15</v>
      </c>
      <c r="G1668" s="1">
        <v>852.73</v>
      </c>
      <c r="H1668" s="1">
        <v>8895.7119999999995</v>
      </c>
      <c r="I1668" s="1">
        <v>-8875.0779999999995</v>
      </c>
    </row>
    <row r="1669" spans="1:9" hidden="1" x14ac:dyDescent="0.25">
      <c r="A1669" s="1" t="s">
        <v>160</v>
      </c>
      <c r="B1669" s="1" t="s">
        <v>109</v>
      </c>
      <c r="C1669" s="1" t="s">
        <v>10</v>
      </c>
      <c r="D1669" s="1">
        <v>1289.29</v>
      </c>
      <c r="E1669" s="1">
        <v>99.91</v>
      </c>
      <c r="F1669" s="1">
        <v>23.15</v>
      </c>
      <c r="G1669" s="1">
        <v>852.73</v>
      </c>
      <c r="H1669" s="1">
        <v>9224.3629999999994</v>
      </c>
      <c r="I1669" s="1">
        <v>-8910.4120000000003</v>
      </c>
    </row>
    <row r="1670" spans="1:9" hidden="1" x14ac:dyDescent="0.25">
      <c r="A1670" s="1" t="s">
        <v>160</v>
      </c>
      <c r="B1670" s="1" t="s">
        <v>110</v>
      </c>
      <c r="C1670" s="1" t="s">
        <v>26</v>
      </c>
      <c r="D1670" s="1">
        <v>1247.0899999999999</v>
      </c>
      <c r="E1670" s="1">
        <v>-99.91</v>
      </c>
      <c r="F1670" s="1">
        <v>-23.15</v>
      </c>
      <c r="G1670" s="1">
        <v>-852.73</v>
      </c>
      <c r="H1670" s="1">
        <v>8676.6020000000008</v>
      </c>
      <c r="I1670" s="1">
        <v>-9849.65</v>
      </c>
    </row>
    <row r="1671" spans="1:9" hidden="1" x14ac:dyDescent="0.25">
      <c r="A1671" s="1" t="s">
        <v>160</v>
      </c>
      <c r="B1671" s="1" t="s">
        <v>110</v>
      </c>
      <c r="C1671" s="1" t="s">
        <v>10</v>
      </c>
      <c r="D1671" s="1">
        <v>1289.29</v>
      </c>
      <c r="E1671" s="1">
        <v>-99.91</v>
      </c>
      <c r="F1671" s="1">
        <v>-23.15</v>
      </c>
      <c r="G1671" s="1">
        <v>-852.73</v>
      </c>
      <c r="H1671" s="1">
        <v>8855.7060000000001</v>
      </c>
      <c r="I1671" s="1">
        <v>-10522.394</v>
      </c>
    </row>
    <row r="1672" spans="1:9" hidden="1" x14ac:dyDescent="0.25">
      <c r="A1672" s="1" t="s">
        <v>160</v>
      </c>
      <c r="B1672" s="1" t="s">
        <v>111</v>
      </c>
      <c r="C1672" s="1" t="s">
        <v>26</v>
      </c>
      <c r="D1672" s="1">
        <v>961.03</v>
      </c>
      <c r="E1672" s="1">
        <v>99.91</v>
      </c>
      <c r="F1672" s="1">
        <v>23.15</v>
      </c>
      <c r="G1672" s="1">
        <v>852.73</v>
      </c>
      <c r="H1672" s="1">
        <v>6900.5889999999999</v>
      </c>
      <c r="I1672" s="1">
        <v>-6718.78</v>
      </c>
    </row>
    <row r="1673" spans="1:9" hidden="1" x14ac:dyDescent="0.25">
      <c r="A1673" s="1" t="s">
        <v>160</v>
      </c>
      <c r="B1673" s="1" t="s">
        <v>111</v>
      </c>
      <c r="C1673" s="1" t="s">
        <v>10</v>
      </c>
      <c r="D1673" s="1">
        <v>992.46</v>
      </c>
      <c r="E1673" s="1">
        <v>99.91</v>
      </c>
      <c r="F1673" s="1">
        <v>23.15</v>
      </c>
      <c r="G1673" s="1">
        <v>852.73</v>
      </c>
      <c r="H1673" s="1">
        <v>7164.4430000000002</v>
      </c>
      <c r="I1673" s="1">
        <v>-6663.6859999999997</v>
      </c>
    </row>
    <row r="1674" spans="1:9" hidden="1" x14ac:dyDescent="0.25">
      <c r="A1674" s="1" t="s">
        <v>160</v>
      </c>
      <c r="B1674" s="1" t="s">
        <v>112</v>
      </c>
      <c r="C1674" s="1" t="s">
        <v>26</v>
      </c>
      <c r="D1674" s="1">
        <v>961.03</v>
      </c>
      <c r="E1674" s="1">
        <v>-99.91</v>
      </c>
      <c r="F1674" s="1">
        <v>-23.15</v>
      </c>
      <c r="G1674" s="1">
        <v>-852.73</v>
      </c>
      <c r="H1674" s="1">
        <v>6681.48</v>
      </c>
      <c r="I1674" s="1">
        <v>-7693.3509999999997</v>
      </c>
    </row>
    <row r="1675" spans="1:9" hidden="1" x14ac:dyDescent="0.25">
      <c r="A1675" s="1" t="s">
        <v>160</v>
      </c>
      <c r="B1675" s="1" t="s">
        <v>112</v>
      </c>
      <c r="C1675" s="1" t="s">
        <v>10</v>
      </c>
      <c r="D1675" s="1">
        <v>992.46</v>
      </c>
      <c r="E1675" s="1">
        <v>-99.91</v>
      </c>
      <c r="F1675" s="1">
        <v>-23.15</v>
      </c>
      <c r="G1675" s="1">
        <v>-852.73</v>
      </c>
      <c r="H1675" s="1">
        <v>6795.7860000000001</v>
      </c>
      <c r="I1675" s="1">
        <v>-8275.6679999999997</v>
      </c>
    </row>
    <row r="1676" spans="1:9" hidden="1" x14ac:dyDescent="0.25">
      <c r="A1676" s="1" t="s">
        <v>160</v>
      </c>
      <c r="B1676" s="1" t="s">
        <v>113</v>
      </c>
      <c r="C1676" s="1" t="s">
        <v>26</v>
      </c>
      <c r="D1676" s="1">
        <v>1247.0899999999999</v>
      </c>
      <c r="E1676" s="1">
        <v>22.7</v>
      </c>
      <c r="F1676" s="1">
        <v>100.5</v>
      </c>
      <c r="G1676" s="1">
        <v>767.40599999999995</v>
      </c>
      <c r="H1676" s="1">
        <v>9274.9449999999997</v>
      </c>
      <c r="I1676" s="1">
        <v>-9254.8349999999991</v>
      </c>
    </row>
    <row r="1677" spans="1:9" hidden="1" x14ac:dyDescent="0.25">
      <c r="A1677" s="1" t="s">
        <v>160</v>
      </c>
      <c r="B1677" s="1" t="s">
        <v>113</v>
      </c>
      <c r="C1677" s="1" t="s">
        <v>10</v>
      </c>
      <c r="D1677" s="1">
        <v>1289.29</v>
      </c>
      <c r="E1677" s="1">
        <v>22.7</v>
      </c>
      <c r="F1677" s="1">
        <v>100.5</v>
      </c>
      <c r="G1677" s="1">
        <v>767.40599999999995</v>
      </c>
      <c r="H1677" s="1">
        <v>9850.3089999999993</v>
      </c>
      <c r="I1677" s="1">
        <v>-9535.6090000000004</v>
      </c>
    </row>
    <row r="1678" spans="1:9" hidden="1" x14ac:dyDescent="0.25">
      <c r="A1678" s="1" t="s">
        <v>160</v>
      </c>
      <c r="B1678" s="1" t="s">
        <v>114</v>
      </c>
      <c r="C1678" s="1" t="s">
        <v>26</v>
      </c>
      <c r="D1678" s="1">
        <v>1247.0899999999999</v>
      </c>
      <c r="E1678" s="1">
        <v>-22.7</v>
      </c>
      <c r="F1678" s="1">
        <v>-100.5</v>
      </c>
      <c r="G1678" s="1">
        <v>-767.40599999999995</v>
      </c>
      <c r="H1678" s="1">
        <v>8297.3690000000006</v>
      </c>
      <c r="I1678" s="1">
        <v>-9469.893</v>
      </c>
    </row>
    <row r="1679" spans="1:9" hidden="1" x14ac:dyDescent="0.25">
      <c r="A1679" s="1" t="s">
        <v>160</v>
      </c>
      <c r="B1679" s="1" t="s">
        <v>114</v>
      </c>
      <c r="C1679" s="1" t="s">
        <v>10</v>
      </c>
      <c r="D1679" s="1">
        <v>1289.29</v>
      </c>
      <c r="E1679" s="1">
        <v>-22.7</v>
      </c>
      <c r="F1679" s="1">
        <v>-100.5</v>
      </c>
      <c r="G1679" s="1">
        <v>-767.40599999999995</v>
      </c>
      <c r="H1679" s="1">
        <v>8229.76</v>
      </c>
      <c r="I1679" s="1">
        <v>-9897.1959999999999</v>
      </c>
    </row>
    <row r="1680" spans="1:9" hidden="1" x14ac:dyDescent="0.25">
      <c r="A1680" s="1" t="s">
        <v>160</v>
      </c>
      <c r="B1680" s="1" t="s">
        <v>115</v>
      </c>
      <c r="C1680" s="1" t="s">
        <v>26</v>
      </c>
      <c r="D1680" s="1">
        <v>961.03</v>
      </c>
      <c r="E1680" s="1">
        <v>22.7</v>
      </c>
      <c r="F1680" s="1">
        <v>100.5</v>
      </c>
      <c r="G1680" s="1">
        <v>767.40599999999995</v>
      </c>
      <c r="H1680" s="1">
        <v>7279.8230000000003</v>
      </c>
      <c r="I1680" s="1">
        <v>-7098.5360000000001</v>
      </c>
    </row>
    <row r="1681" spans="1:9" hidden="1" x14ac:dyDescent="0.25">
      <c r="A1681" s="1" t="s">
        <v>160</v>
      </c>
      <c r="B1681" s="1" t="s">
        <v>115</v>
      </c>
      <c r="C1681" s="1" t="s">
        <v>10</v>
      </c>
      <c r="D1681" s="1">
        <v>992.46</v>
      </c>
      <c r="E1681" s="1">
        <v>22.7</v>
      </c>
      <c r="F1681" s="1">
        <v>100.5</v>
      </c>
      <c r="G1681" s="1">
        <v>767.40599999999995</v>
      </c>
      <c r="H1681" s="1">
        <v>7790.3890000000001</v>
      </c>
      <c r="I1681" s="1">
        <v>-7288.884</v>
      </c>
    </row>
    <row r="1682" spans="1:9" hidden="1" x14ac:dyDescent="0.25">
      <c r="A1682" s="1" t="s">
        <v>160</v>
      </c>
      <c r="B1682" s="1" t="s">
        <v>116</v>
      </c>
      <c r="C1682" s="1" t="s">
        <v>26</v>
      </c>
      <c r="D1682" s="1">
        <v>961.03</v>
      </c>
      <c r="E1682" s="1">
        <v>-22.7</v>
      </c>
      <c r="F1682" s="1">
        <v>-100.5</v>
      </c>
      <c r="G1682" s="1">
        <v>-767.40599999999995</v>
      </c>
      <c r="H1682" s="1">
        <v>6302.2460000000001</v>
      </c>
      <c r="I1682" s="1">
        <v>-7313.5950000000003</v>
      </c>
    </row>
    <row r="1683" spans="1:9" hidden="1" x14ac:dyDescent="0.25">
      <c r="A1683" s="1" t="s">
        <v>160</v>
      </c>
      <c r="B1683" s="1" t="s">
        <v>116</v>
      </c>
      <c r="C1683" s="1" t="s">
        <v>10</v>
      </c>
      <c r="D1683" s="1">
        <v>992.46</v>
      </c>
      <c r="E1683" s="1">
        <v>-22.7</v>
      </c>
      <c r="F1683" s="1">
        <v>-100.5</v>
      </c>
      <c r="G1683" s="1">
        <v>-767.40599999999995</v>
      </c>
      <c r="H1683" s="1">
        <v>6169.84</v>
      </c>
      <c r="I1683" s="1">
        <v>-7650.4709999999995</v>
      </c>
    </row>
    <row r="1684" spans="1:9" hidden="1" x14ac:dyDescent="0.25">
      <c r="A1684" s="1" t="s">
        <v>160</v>
      </c>
      <c r="B1684" s="1" t="s">
        <v>117</v>
      </c>
      <c r="C1684" s="1" t="s">
        <v>26</v>
      </c>
      <c r="D1684" s="1">
        <v>775.98</v>
      </c>
      <c r="E1684" s="1">
        <v>333.02</v>
      </c>
      <c r="F1684" s="1">
        <v>77.17</v>
      </c>
      <c r="G1684" s="1">
        <v>2842.4340000000002</v>
      </c>
      <c r="H1684" s="1">
        <v>5777.2359999999999</v>
      </c>
      <c r="I1684" s="1">
        <v>-4224.9799999999996</v>
      </c>
    </row>
    <row r="1685" spans="1:9" hidden="1" x14ac:dyDescent="0.25">
      <c r="A1685" s="1" t="s">
        <v>160</v>
      </c>
      <c r="B1685" s="1" t="s">
        <v>117</v>
      </c>
      <c r="C1685" s="1" t="s">
        <v>10</v>
      </c>
      <c r="D1685" s="1">
        <v>805.2</v>
      </c>
      <c r="E1685" s="1">
        <v>333.02</v>
      </c>
      <c r="F1685" s="1">
        <v>77.17</v>
      </c>
      <c r="G1685" s="1">
        <v>2842.4340000000002</v>
      </c>
      <c r="H1685" s="1">
        <v>6202.2550000000001</v>
      </c>
      <c r="I1685" s="1">
        <v>-3407.9259999999999</v>
      </c>
    </row>
    <row r="1686" spans="1:9" hidden="1" x14ac:dyDescent="0.25">
      <c r="A1686" s="1" t="s">
        <v>160</v>
      </c>
      <c r="B1686" s="1" t="s">
        <v>118</v>
      </c>
      <c r="C1686" s="1" t="s">
        <v>26</v>
      </c>
      <c r="D1686" s="1">
        <v>775.98</v>
      </c>
      <c r="E1686" s="1">
        <v>-333.02</v>
      </c>
      <c r="F1686" s="1">
        <v>-77.17</v>
      </c>
      <c r="G1686" s="1">
        <v>-2842.4340000000002</v>
      </c>
      <c r="H1686" s="1">
        <v>5046.8710000000001</v>
      </c>
      <c r="I1686" s="1">
        <v>-7473.5519999999997</v>
      </c>
    </row>
    <row r="1687" spans="1:9" hidden="1" x14ac:dyDescent="0.25">
      <c r="A1687" s="1" t="s">
        <v>160</v>
      </c>
      <c r="B1687" s="1" t="s">
        <v>118</v>
      </c>
      <c r="C1687" s="1" t="s">
        <v>10</v>
      </c>
      <c r="D1687" s="1">
        <v>805.2</v>
      </c>
      <c r="E1687" s="1">
        <v>-333.02</v>
      </c>
      <c r="F1687" s="1">
        <v>-77.17</v>
      </c>
      <c r="G1687" s="1">
        <v>-2842.4340000000002</v>
      </c>
      <c r="H1687" s="1">
        <v>4973.3980000000001</v>
      </c>
      <c r="I1687" s="1">
        <v>-8781.2000000000007</v>
      </c>
    </row>
    <row r="1688" spans="1:9" hidden="1" x14ac:dyDescent="0.25">
      <c r="A1688" s="1" t="s">
        <v>160</v>
      </c>
      <c r="B1688" s="1" t="s">
        <v>119</v>
      </c>
      <c r="C1688" s="1" t="s">
        <v>26</v>
      </c>
      <c r="D1688" s="1">
        <v>690.16</v>
      </c>
      <c r="E1688" s="1">
        <v>333.02</v>
      </c>
      <c r="F1688" s="1">
        <v>77.17</v>
      </c>
      <c r="G1688" s="1">
        <v>2842.4340000000002</v>
      </c>
      <c r="H1688" s="1">
        <v>5178.6989999999996</v>
      </c>
      <c r="I1688" s="1">
        <v>-3578.0909999999999</v>
      </c>
    </row>
    <row r="1689" spans="1:9" hidden="1" x14ac:dyDescent="0.25">
      <c r="A1689" s="1" t="s">
        <v>160</v>
      </c>
      <c r="B1689" s="1" t="s">
        <v>119</v>
      </c>
      <c r="C1689" s="1" t="s">
        <v>10</v>
      </c>
      <c r="D1689" s="1">
        <v>716.15</v>
      </c>
      <c r="E1689" s="1">
        <v>333.02</v>
      </c>
      <c r="F1689" s="1">
        <v>77.17</v>
      </c>
      <c r="G1689" s="1">
        <v>2842.4340000000002</v>
      </c>
      <c r="H1689" s="1">
        <v>5584.2790000000005</v>
      </c>
      <c r="I1689" s="1">
        <v>-2733.9090000000001</v>
      </c>
    </row>
    <row r="1690" spans="1:9" hidden="1" x14ac:dyDescent="0.25">
      <c r="A1690" s="1" t="s">
        <v>160</v>
      </c>
      <c r="B1690" s="1" t="s">
        <v>120</v>
      </c>
      <c r="C1690" s="1" t="s">
        <v>26</v>
      </c>
      <c r="D1690" s="1">
        <v>690.16</v>
      </c>
      <c r="E1690" s="1">
        <v>-333.02</v>
      </c>
      <c r="F1690" s="1">
        <v>-77.17</v>
      </c>
      <c r="G1690" s="1">
        <v>-2842.4340000000002</v>
      </c>
      <c r="H1690" s="1">
        <v>4448.3339999999998</v>
      </c>
      <c r="I1690" s="1">
        <v>-6826.6620000000003</v>
      </c>
    </row>
    <row r="1691" spans="1:9" hidden="1" x14ac:dyDescent="0.25">
      <c r="A1691" s="1" t="s">
        <v>160</v>
      </c>
      <c r="B1691" s="1" t="s">
        <v>120</v>
      </c>
      <c r="C1691" s="1" t="s">
        <v>10</v>
      </c>
      <c r="D1691" s="1">
        <v>716.15</v>
      </c>
      <c r="E1691" s="1">
        <v>-333.02</v>
      </c>
      <c r="F1691" s="1">
        <v>-77.17</v>
      </c>
      <c r="G1691" s="1">
        <v>-2842.4340000000002</v>
      </c>
      <c r="H1691" s="1">
        <v>4355.4219999999996</v>
      </c>
      <c r="I1691" s="1">
        <v>-8107.1819999999998</v>
      </c>
    </row>
    <row r="1692" spans="1:9" hidden="1" x14ac:dyDescent="0.25">
      <c r="A1692" s="1" t="s">
        <v>160</v>
      </c>
      <c r="B1692" s="1" t="s">
        <v>121</v>
      </c>
      <c r="C1692" s="1" t="s">
        <v>26</v>
      </c>
      <c r="D1692" s="1">
        <v>775.98</v>
      </c>
      <c r="E1692" s="1">
        <v>75.66</v>
      </c>
      <c r="F1692" s="1">
        <v>335.02</v>
      </c>
      <c r="G1692" s="1">
        <v>2558.0210000000002</v>
      </c>
      <c r="H1692" s="1">
        <v>7041.348</v>
      </c>
      <c r="I1692" s="1">
        <v>-5490.8360000000002</v>
      </c>
    </row>
    <row r="1693" spans="1:9" hidden="1" x14ac:dyDescent="0.25">
      <c r="A1693" s="1" t="s">
        <v>160</v>
      </c>
      <c r="B1693" s="1" t="s">
        <v>121</v>
      </c>
      <c r="C1693" s="1" t="s">
        <v>10</v>
      </c>
      <c r="D1693" s="1">
        <v>805.2</v>
      </c>
      <c r="E1693" s="1">
        <v>75.66</v>
      </c>
      <c r="F1693" s="1">
        <v>335.02</v>
      </c>
      <c r="G1693" s="1">
        <v>2558.0210000000002</v>
      </c>
      <c r="H1693" s="1">
        <v>8288.7420000000002</v>
      </c>
      <c r="I1693" s="1">
        <v>-5491.9179999999997</v>
      </c>
    </row>
    <row r="1694" spans="1:9" hidden="1" x14ac:dyDescent="0.25">
      <c r="A1694" s="1" t="s">
        <v>160</v>
      </c>
      <c r="B1694" s="1" t="s">
        <v>122</v>
      </c>
      <c r="C1694" s="1" t="s">
        <v>26</v>
      </c>
      <c r="D1694" s="1">
        <v>775.98</v>
      </c>
      <c r="E1694" s="1">
        <v>-75.66</v>
      </c>
      <c r="F1694" s="1">
        <v>-335.02</v>
      </c>
      <c r="G1694" s="1">
        <v>-2558.0210000000002</v>
      </c>
      <c r="H1694" s="1">
        <v>3782.759</v>
      </c>
      <c r="I1694" s="1">
        <v>-6207.6970000000001</v>
      </c>
    </row>
    <row r="1695" spans="1:9" hidden="1" x14ac:dyDescent="0.25">
      <c r="A1695" s="1" t="s">
        <v>160</v>
      </c>
      <c r="B1695" s="1" t="s">
        <v>122</v>
      </c>
      <c r="C1695" s="1" t="s">
        <v>10</v>
      </c>
      <c r="D1695" s="1">
        <v>805.2</v>
      </c>
      <c r="E1695" s="1">
        <v>-75.66</v>
      </c>
      <c r="F1695" s="1">
        <v>-335.02</v>
      </c>
      <c r="G1695" s="1">
        <v>-2558.0210000000002</v>
      </c>
      <c r="H1695" s="1">
        <v>2886.9110000000001</v>
      </c>
      <c r="I1695" s="1">
        <v>-6697.2079999999996</v>
      </c>
    </row>
    <row r="1696" spans="1:9" hidden="1" x14ac:dyDescent="0.25">
      <c r="A1696" s="1" t="s">
        <v>160</v>
      </c>
      <c r="B1696" s="1" t="s">
        <v>123</v>
      </c>
      <c r="C1696" s="1" t="s">
        <v>26</v>
      </c>
      <c r="D1696" s="1">
        <v>690.16</v>
      </c>
      <c r="E1696" s="1">
        <v>75.66</v>
      </c>
      <c r="F1696" s="1">
        <v>335.02</v>
      </c>
      <c r="G1696" s="1">
        <v>2558.0210000000002</v>
      </c>
      <c r="H1696" s="1">
        <v>6442.8109999999997</v>
      </c>
      <c r="I1696" s="1">
        <v>-4843.9459999999999</v>
      </c>
    </row>
    <row r="1697" spans="1:9" hidden="1" x14ac:dyDescent="0.25">
      <c r="A1697" s="1" t="s">
        <v>160</v>
      </c>
      <c r="B1697" s="1" t="s">
        <v>123</v>
      </c>
      <c r="C1697" s="1" t="s">
        <v>10</v>
      </c>
      <c r="D1697" s="1">
        <v>716.15</v>
      </c>
      <c r="E1697" s="1">
        <v>75.66</v>
      </c>
      <c r="F1697" s="1">
        <v>335.02</v>
      </c>
      <c r="G1697" s="1">
        <v>2558.0210000000002</v>
      </c>
      <c r="H1697" s="1">
        <v>7670.7659999999996</v>
      </c>
      <c r="I1697" s="1">
        <v>-4817.8999999999996</v>
      </c>
    </row>
    <row r="1698" spans="1:9" hidden="1" x14ac:dyDescent="0.25">
      <c r="A1698" s="1" t="s">
        <v>160</v>
      </c>
      <c r="B1698" s="1" t="s">
        <v>124</v>
      </c>
      <c r="C1698" s="1" t="s">
        <v>26</v>
      </c>
      <c r="D1698" s="1">
        <v>690.16</v>
      </c>
      <c r="E1698" s="1">
        <v>-75.66</v>
      </c>
      <c r="F1698" s="1">
        <v>-335.02</v>
      </c>
      <c r="G1698" s="1">
        <v>-2558.0210000000002</v>
      </c>
      <c r="H1698" s="1">
        <v>3184.2220000000002</v>
      </c>
      <c r="I1698" s="1">
        <v>-5560.8069999999998</v>
      </c>
    </row>
    <row r="1699" spans="1:9" hidden="1" x14ac:dyDescent="0.25">
      <c r="A1699" s="1" t="s">
        <v>160</v>
      </c>
      <c r="B1699" s="1" t="s">
        <v>124</v>
      </c>
      <c r="C1699" s="1" t="s">
        <v>10</v>
      </c>
      <c r="D1699" s="1">
        <v>716.15</v>
      </c>
      <c r="E1699" s="1">
        <v>-75.66</v>
      </c>
      <c r="F1699" s="1">
        <v>-335.02</v>
      </c>
      <c r="G1699" s="1">
        <v>-2558.0210000000002</v>
      </c>
      <c r="H1699" s="1">
        <v>2268.9349999999999</v>
      </c>
      <c r="I1699" s="1">
        <v>-6023.1909999999998</v>
      </c>
    </row>
    <row r="1700" spans="1:9" hidden="1" x14ac:dyDescent="0.25">
      <c r="A1700" s="1" t="s">
        <v>160</v>
      </c>
      <c r="B1700" s="1" t="s">
        <v>125</v>
      </c>
      <c r="C1700" s="1" t="s">
        <v>26</v>
      </c>
      <c r="D1700" s="1">
        <v>876.1</v>
      </c>
      <c r="E1700" s="1">
        <v>99.91</v>
      </c>
      <c r="F1700" s="1">
        <v>23.15</v>
      </c>
      <c r="G1700" s="1">
        <v>852.73</v>
      </c>
      <c r="H1700" s="1">
        <v>6219.9009999999998</v>
      </c>
      <c r="I1700" s="1">
        <v>-6116.6850000000004</v>
      </c>
    </row>
    <row r="1701" spans="1:9" hidden="1" x14ac:dyDescent="0.25">
      <c r="A1701" s="1" t="s">
        <v>160</v>
      </c>
      <c r="B1701" s="1" t="s">
        <v>125</v>
      </c>
      <c r="C1701" s="1" t="s">
        <v>10</v>
      </c>
      <c r="D1701" s="1">
        <v>909.09</v>
      </c>
      <c r="E1701" s="1">
        <v>99.91</v>
      </c>
      <c r="F1701" s="1">
        <v>23.15</v>
      </c>
      <c r="G1701" s="1">
        <v>852.73</v>
      </c>
      <c r="H1701" s="1">
        <v>6493.1270000000004</v>
      </c>
      <c r="I1701" s="1">
        <v>-6074.9260000000004</v>
      </c>
    </row>
    <row r="1702" spans="1:9" hidden="1" x14ac:dyDescent="0.25">
      <c r="A1702" s="1" t="s">
        <v>160</v>
      </c>
      <c r="B1702" s="1" t="s">
        <v>126</v>
      </c>
      <c r="C1702" s="1" t="s">
        <v>26</v>
      </c>
      <c r="D1702" s="1">
        <v>876.1</v>
      </c>
      <c r="E1702" s="1">
        <v>-99.91</v>
      </c>
      <c r="F1702" s="1">
        <v>-23.15</v>
      </c>
      <c r="G1702" s="1">
        <v>-852.73</v>
      </c>
      <c r="H1702" s="1">
        <v>6000.7910000000002</v>
      </c>
      <c r="I1702" s="1">
        <v>-7091.2560000000003</v>
      </c>
    </row>
    <row r="1703" spans="1:9" hidden="1" x14ac:dyDescent="0.25">
      <c r="A1703" s="1" t="s">
        <v>160</v>
      </c>
      <c r="B1703" s="1" t="s">
        <v>126</v>
      </c>
      <c r="C1703" s="1" t="s">
        <v>10</v>
      </c>
      <c r="D1703" s="1">
        <v>909.09</v>
      </c>
      <c r="E1703" s="1">
        <v>-99.91</v>
      </c>
      <c r="F1703" s="1">
        <v>-23.15</v>
      </c>
      <c r="G1703" s="1">
        <v>-852.73</v>
      </c>
      <c r="H1703" s="1">
        <v>6124.47</v>
      </c>
      <c r="I1703" s="1">
        <v>-7686.9080000000004</v>
      </c>
    </row>
    <row r="1704" spans="1:9" hidden="1" x14ac:dyDescent="0.25">
      <c r="A1704" s="1" t="s">
        <v>160</v>
      </c>
      <c r="B1704" s="1" t="s">
        <v>127</v>
      </c>
      <c r="C1704" s="1" t="s">
        <v>26</v>
      </c>
      <c r="D1704" s="1">
        <v>590.04</v>
      </c>
      <c r="E1704" s="1">
        <v>99.91</v>
      </c>
      <c r="F1704" s="1">
        <v>23.15</v>
      </c>
      <c r="G1704" s="1">
        <v>852.73</v>
      </c>
      <c r="H1704" s="1">
        <v>4224.7780000000002</v>
      </c>
      <c r="I1704" s="1">
        <v>-3960.3870000000002</v>
      </c>
    </row>
    <row r="1705" spans="1:9" hidden="1" x14ac:dyDescent="0.25">
      <c r="A1705" s="1" t="s">
        <v>160</v>
      </c>
      <c r="B1705" s="1" t="s">
        <v>127</v>
      </c>
      <c r="C1705" s="1" t="s">
        <v>10</v>
      </c>
      <c r="D1705" s="1">
        <v>612.26</v>
      </c>
      <c r="E1705" s="1">
        <v>99.91</v>
      </c>
      <c r="F1705" s="1">
        <v>23.15</v>
      </c>
      <c r="G1705" s="1">
        <v>852.73</v>
      </c>
      <c r="H1705" s="1">
        <v>4433.2070000000003</v>
      </c>
      <c r="I1705" s="1">
        <v>-3828.2</v>
      </c>
    </row>
    <row r="1706" spans="1:9" hidden="1" x14ac:dyDescent="0.25">
      <c r="A1706" s="1" t="s">
        <v>160</v>
      </c>
      <c r="B1706" s="1" t="s">
        <v>128</v>
      </c>
      <c r="C1706" s="1" t="s">
        <v>26</v>
      </c>
      <c r="D1706" s="1">
        <v>590.04</v>
      </c>
      <c r="E1706" s="1">
        <v>-99.91</v>
      </c>
      <c r="F1706" s="1">
        <v>-23.15</v>
      </c>
      <c r="G1706" s="1">
        <v>-852.73</v>
      </c>
      <c r="H1706" s="1">
        <v>4005.6689999999999</v>
      </c>
      <c r="I1706" s="1">
        <v>-4934.9579999999996</v>
      </c>
    </row>
    <row r="1707" spans="1:9" hidden="1" x14ac:dyDescent="0.25">
      <c r="A1707" s="1" t="s">
        <v>160</v>
      </c>
      <c r="B1707" s="1" t="s">
        <v>128</v>
      </c>
      <c r="C1707" s="1" t="s">
        <v>10</v>
      </c>
      <c r="D1707" s="1">
        <v>612.26</v>
      </c>
      <c r="E1707" s="1">
        <v>-99.91</v>
      </c>
      <c r="F1707" s="1">
        <v>-23.15</v>
      </c>
      <c r="G1707" s="1">
        <v>-852.73</v>
      </c>
      <c r="H1707" s="1">
        <v>4064.55</v>
      </c>
      <c r="I1707" s="1">
        <v>-5440.1819999999998</v>
      </c>
    </row>
    <row r="1708" spans="1:9" hidden="1" x14ac:dyDescent="0.25">
      <c r="A1708" s="1" t="s">
        <v>160</v>
      </c>
      <c r="B1708" s="1" t="s">
        <v>129</v>
      </c>
      <c r="C1708" s="1" t="s">
        <v>26</v>
      </c>
      <c r="D1708" s="1">
        <v>876.1</v>
      </c>
      <c r="E1708" s="1">
        <v>22.7</v>
      </c>
      <c r="F1708" s="1">
        <v>100.5</v>
      </c>
      <c r="G1708" s="1">
        <v>767.40599999999995</v>
      </c>
      <c r="H1708" s="1">
        <v>6599.134</v>
      </c>
      <c r="I1708" s="1">
        <v>-6496.4409999999998</v>
      </c>
    </row>
    <row r="1709" spans="1:9" hidden="1" x14ac:dyDescent="0.25">
      <c r="A1709" s="1" t="s">
        <v>160</v>
      </c>
      <c r="B1709" s="1" t="s">
        <v>129</v>
      </c>
      <c r="C1709" s="1" t="s">
        <v>10</v>
      </c>
      <c r="D1709" s="1">
        <v>909.09</v>
      </c>
      <c r="E1709" s="1">
        <v>22.7</v>
      </c>
      <c r="F1709" s="1">
        <v>100.5</v>
      </c>
      <c r="G1709" s="1">
        <v>767.40599999999995</v>
      </c>
      <c r="H1709" s="1">
        <v>7119.0730000000003</v>
      </c>
      <c r="I1709" s="1">
        <v>-6700.1239999999998</v>
      </c>
    </row>
    <row r="1710" spans="1:9" hidden="1" x14ac:dyDescent="0.25">
      <c r="A1710" s="1" t="s">
        <v>160</v>
      </c>
      <c r="B1710" s="1" t="s">
        <v>130</v>
      </c>
      <c r="C1710" s="1" t="s">
        <v>26</v>
      </c>
      <c r="D1710" s="1">
        <v>876.1</v>
      </c>
      <c r="E1710" s="1">
        <v>-22.7</v>
      </c>
      <c r="F1710" s="1">
        <v>-100.5</v>
      </c>
      <c r="G1710" s="1">
        <v>-767.40599999999995</v>
      </c>
      <c r="H1710" s="1">
        <v>5621.558</v>
      </c>
      <c r="I1710" s="1">
        <v>-6711.5</v>
      </c>
    </row>
    <row r="1711" spans="1:9" hidden="1" x14ac:dyDescent="0.25">
      <c r="A1711" s="1" t="s">
        <v>160</v>
      </c>
      <c r="B1711" s="1" t="s">
        <v>130</v>
      </c>
      <c r="C1711" s="1" t="s">
        <v>10</v>
      </c>
      <c r="D1711" s="1">
        <v>909.09</v>
      </c>
      <c r="E1711" s="1">
        <v>-22.7</v>
      </c>
      <c r="F1711" s="1">
        <v>-100.5</v>
      </c>
      <c r="G1711" s="1">
        <v>-767.40599999999995</v>
      </c>
      <c r="H1711" s="1">
        <v>5498.5240000000003</v>
      </c>
      <c r="I1711" s="1">
        <v>-7061.7110000000002</v>
      </c>
    </row>
    <row r="1712" spans="1:9" hidden="1" x14ac:dyDescent="0.25">
      <c r="A1712" s="1" t="s">
        <v>160</v>
      </c>
      <c r="B1712" s="1" t="s">
        <v>131</v>
      </c>
      <c r="C1712" s="1" t="s">
        <v>26</v>
      </c>
      <c r="D1712" s="1">
        <v>590.04</v>
      </c>
      <c r="E1712" s="1">
        <v>22.7</v>
      </c>
      <c r="F1712" s="1">
        <v>100.5</v>
      </c>
      <c r="G1712" s="1">
        <v>767.40599999999995</v>
      </c>
      <c r="H1712" s="1">
        <v>4604.0119999999997</v>
      </c>
      <c r="I1712" s="1">
        <v>-4340.143</v>
      </c>
    </row>
    <row r="1713" spans="1:9" hidden="1" x14ac:dyDescent="0.25">
      <c r="A1713" s="1" t="s">
        <v>160</v>
      </c>
      <c r="B1713" s="1" t="s">
        <v>131</v>
      </c>
      <c r="C1713" s="1" t="s">
        <v>10</v>
      </c>
      <c r="D1713" s="1">
        <v>612.26</v>
      </c>
      <c r="E1713" s="1">
        <v>22.7</v>
      </c>
      <c r="F1713" s="1">
        <v>100.5</v>
      </c>
      <c r="G1713" s="1">
        <v>767.40599999999995</v>
      </c>
      <c r="H1713" s="1">
        <v>5059.1530000000002</v>
      </c>
      <c r="I1713" s="1">
        <v>-4453.3980000000001</v>
      </c>
    </row>
    <row r="1714" spans="1:9" hidden="1" x14ac:dyDescent="0.25">
      <c r="A1714" s="1" t="s">
        <v>160</v>
      </c>
      <c r="B1714" s="1" t="s">
        <v>132</v>
      </c>
      <c r="C1714" s="1" t="s">
        <v>26</v>
      </c>
      <c r="D1714" s="1">
        <v>590.04</v>
      </c>
      <c r="E1714" s="1">
        <v>-22.7</v>
      </c>
      <c r="F1714" s="1">
        <v>-100.5</v>
      </c>
      <c r="G1714" s="1">
        <v>-767.40599999999995</v>
      </c>
      <c r="H1714" s="1">
        <v>3626.4349999999999</v>
      </c>
      <c r="I1714" s="1">
        <v>-4555.201</v>
      </c>
    </row>
    <row r="1715" spans="1:9" hidden="1" x14ac:dyDescent="0.25">
      <c r="A1715" s="1" t="s">
        <v>160</v>
      </c>
      <c r="B1715" s="1" t="s">
        <v>132</v>
      </c>
      <c r="C1715" s="1" t="s">
        <v>10</v>
      </c>
      <c r="D1715" s="1">
        <v>612.26</v>
      </c>
      <c r="E1715" s="1">
        <v>-22.7</v>
      </c>
      <c r="F1715" s="1">
        <v>-100.5</v>
      </c>
      <c r="G1715" s="1">
        <v>-767.40599999999995</v>
      </c>
      <c r="H1715" s="1">
        <v>3438.6039999999998</v>
      </c>
      <c r="I1715" s="1">
        <v>-4814.9849999999997</v>
      </c>
    </row>
    <row r="1716" spans="1:9" hidden="1" x14ac:dyDescent="0.25">
      <c r="A1716" s="1" t="s">
        <v>160</v>
      </c>
      <c r="B1716" s="1" t="s">
        <v>133</v>
      </c>
      <c r="C1716" s="1" t="s">
        <v>26</v>
      </c>
      <c r="D1716" s="1">
        <v>1104.06</v>
      </c>
      <c r="E1716" s="1">
        <v>0</v>
      </c>
      <c r="F1716" s="1">
        <v>0</v>
      </c>
      <c r="G1716" s="1">
        <v>0</v>
      </c>
      <c r="H1716" s="1">
        <v>7788.5959999999995</v>
      </c>
      <c r="I1716" s="1">
        <v>-8284.2150000000001</v>
      </c>
    </row>
    <row r="1717" spans="1:9" hidden="1" x14ac:dyDescent="0.25">
      <c r="A1717" s="1" t="s">
        <v>160</v>
      </c>
      <c r="B1717" s="1" t="s">
        <v>133</v>
      </c>
      <c r="C1717" s="1" t="s">
        <v>10</v>
      </c>
      <c r="D1717" s="1">
        <v>1140.8699999999999</v>
      </c>
      <c r="E1717" s="1">
        <v>0</v>
      </c>
      <c r="F1717" s="1">
        <v>0</v>
      </c>
      <c r="G1717" s="1">
        <v>0</v>
      </c>
      <c r="H1717" s="1">
        <v>8010.0739999999996</v>
      </c>
      <c r="I1717" s="1">
        <v>-8593.0400000000009</v>
      </c>
    </row>
    <row r="1718" spans="1:9" hidden="1" x14ac:dyDescent="0.25">
      <c r="A1718" s="1" t="s">
        <v>160</v>
      </c>
      <c r="B1718" s="1" t="s">
        <v>134</v>
      </c>
      <c r="C1718" s="1" t="s">
        <v>26</v>
      </c>
      <c r="D1718" s="1">
        <v>1104.06</v>
      </c>
      <c r="E1718" s="1">
        <v>0</v>
      </c>
      <c r="F1718" s="1">
        <v>0</v>
      </c>
      <c r="G1718" s="1">
        <v>0</v>
      </c>
      <c r="H1718" s="1">
        <v>7788.5959999999995</v>
      </c>
      <c r="I1718" s="1">
        <v>-8284.2150000000001</v>
      </c>
    </row>
    <row r="1719" spans="1:9" hidden="1" x14ac:dyDescent="0.25">
      <c r="A1719" s="1" t="s">
        <v>160</v>
      </c>
      <c r="B1719" s="1" t="s">
        <v>134</v>
      </c>
      <c r="C1719" s="1" t="s">
        <v>10</v>
      </c>
      <c r="D1719" s="1">
        <v>1140.8699999999999</v>
      </c>
      <c r="E1719" s="1">
        <v>0</v>
      </c>
      <c r="F1719" s="1">
        <v>0</v>
      </c>
      <c r="G1719" s="1">
        <v>0</v>
      </c>
      <c r="H1719" s="1">
        <v>8010.0739999999996</v>
      </c>
      <c r="I1719" s="1">
        <v>-8593.0400000000009</v>
      </c>
    </row>
    <row r="1720" spans="1:9" hidden="1" x14ac:dyDescent="0.25">
      <c r="A1720" s="1" t="s">
        <v>160</v>
      </c>
      <c r="B1720" s="1" t="s">
        <v>135</v>
      </c>
      <c r="C1720" s="1" t="s">
        <v>26</v>
      </c>
      <c r="D1720" s="1">
        <v>1104.06</v>
      </c>
      <c r="E1720" s="1">
        <v>0</v>
      </c>
      <c r="F1720" s="1">
        <v>0</v>
      </c>
      <c r="G1720" s="1">
        <v>0</v>
      </c>
      <c r="H1720" s="1">
        <v>7788.5959999999995</v>
      </c>
      <c r="I1720" s="1">
        <v>-8284.2150000000001</v>
      </c>
    </row>
    <row r="1721" spans="1:9" hidden="1" x14ac:dyDescent="0.25">
      <c r="A1721" s="1" t="s">
        <v>160</v>
      </c>
      <c r="B1721" s="1" t="s">
        <v>135</v>
      </c>
      <c r="C1721" s="1" t="s">
        <v>10</v>
      </c>
      <c r="D1721" s="1">
        <v>1140.8699999999999</v>
      </c>
      <c r="E1721" s="1">
        <v>0</v>
      </c>
      <c r="F1721" s="1">
        <v>0</v>
      </c>
      <c r="G1721" s="1">
        <v>0</v>
      </c>
      <c r="H1721" s="1">
        <v>8010.0739999999996</v>
      </c>
      <c r="I1721" s="1">
        <v>-8593.0400000000009</v>
      </c>
    </row>
    <row r="1722" spans="1:9" hidden="1" x14ac:dyDescent="0.25">
      <c r="A1722" s="1" t="s">
        <v>160</v>
      </c>
      <c r="B1722" s="1" t="s">
        <v>136</v>
      </c>
      <c r="C1722" s="1" t="s">
        <v>26</v>
      </c>
      <c r="D1722" s="1">
        <v>1104.06</v>
      </c>
      <c r="E1722" s="1">
        <v>0</v>
      </c>
      <c r="F1722" s="1">
        <v>0</v>
      </c>
      <c r="G1722" s="1">
        <v>0</v>
      </c>
      <c r="H1722" s="1">
        <v>7788.5959999999995</v>
      </c>
      <c r="I1722" s="1">
        <v>-8284.2150000000001</v>
      </c>
    </row>
    <row r="1723" spans="1:9" hidden="1" x14ac:dyDescent="0.25">
      <c r="A1723" s="1" t="s">
        <v>160</v>
      </c>
      <c r="B1723" s="1" t="s">
        <v>136</v>
      </c>
      <c r="C1723" s="1" t="s">
        <v>10</v>
      </c>
      <c r="D1723" s="1">
        <v>1140.8699999999999</v>
      </c>
      <c r="E1723" s="1">
        <v>0</v>
      </c>
      <c r="F1723" s="1">
        <v>0</v>
      </c>
      <c r="G1723" s="1">
        <v>0</v>
      </c>
      <c r="H1723" s="1">
        <v>8010.0739999999996</v>
      </c>
      <c r="I1723" s="1">
        <v>-8593.0400000000009</v>
      </c>
    </row>
    <row r="1724" spans="1:9" hidden="1" x14ac:dyDescent="0.25">
      <c r="A1724" s="1" t="s">
        <v>160</v>
      </c>
      <c r="B1724" s="1" t="s">
        <v>137</v>
      </c>
      <c r="C1724" s="1" t="s">
        <v>26</v>
      </c>
      <c r="D1724" s="1">
        <v>1104.06</v>
      </c>
      <c r="E1724" s="1">
        <v>0</v>
      </c>
      <c r="F1724" s="1">
        <v>0</v>
      </c>
      <c r="G1724" s="1">
        <v>0</v>
      </c>
      <c r="H1724" s="1">
        <v>7788.5959999999995</v>
      </c>
      <c r="I1724" s="1">
        <v>-8284.2150000000001</v>
      </c>
    </row>
    <row r="1725" spans="1:9" hidden="1" x14ac:dyDescent="0.25">
      <c r="A1725" s="1" t="s">
        <v>160</v>
      </c>
      <c r="B1725" s="1" t="s">
        <v>137</v>
      </c>
      <c r="C1725" s="1" t="s">
        <v>10</v>
      </c>
      <c r="D1725" s="1">
        <v>1140.8699999999999</v>
      </c>
      <c r="E1725" s="1">
        <v>0</v>
      </c>
      <c r="F1725" s="1">
        <v>0</v>
      </c>
      <c r="G1725" s="1">
        <v>0</v>
      </c>
      <c r="H1725" s="1">
        <v>8010.0739999999996</v>
      </c>
      <c r="I1725" s="1">
        <v>-8593.0400000000009</v>
      </c>
    </row>
    <row r="1726" spans="1:9" hidden="1" x14ac:dyDescent="0.25">
      <c r="A1726" s="1" t="s">
        <v>160</v>
      </c>
      <c r="B1726" s="1" t="s">
        <v>138</v>
      </c>
      <c r="C1726" s="1" t="s">
        <v>26</v>
      </c>
      <c r="D1726" s="1">
        <v>1104.06</v>
      </c>
      <c r="E1726" s="1">
        <v>0</v>
      </c>
      <c r="F1726" s="1">
        <v>0</v>
      </c>
      <c r="G1726" s="1">
        <v>0</v>
      </c>
      <c r="H1726" s="1">
        <v>7788.5959999999995</v>
      </c>
      <c r="I1726" s="1">
        <v>-8284.2150000000001</v>
      </c>
    </row>
    <row r="1727" spans="1:9" hidden="1" x14ac:dyDescent="0.25">
      <c r="A1727" s="1" t="s">
        <v>160</v>
      </c>
      <c r="B1727" s="1" t="s">
        <v>138</v>
      </c>
      <c r="C1727" s="1" t="s">
        <v>10</v>
      </c>
      <c r="D1727" s="1">
        <v>1140.8699999999999</v>
      </c>
      <c r="E1727" s="1">
        <v>0</v>
      </c>
      <c r="F1727" s="1">
        <v>0</v>
      </c>
      <c r="G1727" s="1">
        <v>0</v>
      </c>
      <c r="H1727" s="1">
        <v>8010.0739999999996</v>
      </c>
      <c r="I1727" s="1">
        <v>-8593.0400000000009</v>
      </c>
    </row>
    <row r="1728" spans="1:9" hidden="1" x14ac:dyDescent="0.25">
      <c r="A1728" s="1" t="s">
        <v>160</v>
      </c>
      <c r="B1728" s="1" t="s">
        <v>139</v>
      </c>
      <c r="C1728" s="1" t="s">
        <v>26</v>
      </c>
      <c r="D1728" s="1">
        <v>1104.06</v>
      </c>
      <c r="E1728" s="1">
        <v>0</v>
      </c>
      <c r="F1728" s="1">
        <v>0</v>
      </c>
      <c r="G1728" s="1">
        <v>0</v>
      </c>
      <c r="H1728" s="1">
        <v>7788.5959999999995</v>
      </c>
      <c r="I1728" s="1">
        <v>-8284.2150000000001</v>
      </c>
    </row>
    <row r="1729" spans="1:9" hidden="1" x14ac:dyDescent="0.25">
      <c r="A1729" s="1" t="s">
        <v>160</v>
      </c>
      <c r="B1729" s="1" t="s">
        <v>139</v>
      </c>
      <c r="C1729" s="1" t="s">
        <v>10</v>
      </c>
      <c r="D1729" s="1">
        <v>1140.8699999999999</v>
      </c>
      <c r="E1729" s="1">
        <v>0</v>
      </c>
      <c r="F1729" s="1">
        <v>0</v>
      </c>
      <c r="G1729" s="1">
        <v>0</v>
      </c>
      <c r="H1729" s="1">
        <v>8010.0739999999996</v>
      </c>
      <c r="I1729" s="1">
        <v>-8593.0400000000009</v>
      </c>
    </row>
    <row r="1730" spans="1:9" hidden="1" x14ac:dyDescent="0.25">
      <c r="A1730" s="1" t="s">
        <v>160</v>
      </c>
      <c r="B1730" s="1" t="s">
        <v>140</v>
      </c>
      <c r="C1730" s="1" t="s">
        <v>26</v>
      </c>
      <c r="D1730" s="1">
        <v>1104.06</v>
      </c>
      <c r="E1730" s="1">
        <v>0</v>
      </c>
      <c r="F1730" s="1">
        <v>0</v>
      </c>
      <c r="G1730" s="1">
        <v>0</v>
      </c>
      <c r="H1730" s="1">
        <v>7788.5959999999995</v>
      </c>
      <c r="I1730" s="1">
        <v>-8284.2150000000001</v>
      </c>
    </row>
    <row r="1731" spans="1:9" hidden="1" x14ac:dyDescent="0.25">
      <c r="A1731" s="1" t="s">
        <v>160</v>
      </c>
      <c r="B1731" s="1" t="s">
        <v>140</v>
      </c>
      <c r="C1731" s="1" t="s">
        <v>10</v>
      </c>
      <c r="D1731" s="1">
        <v>1140.8699999999999</v>
      </c>
      <c r="E1731" s="1">
        <v>0</v>
      </c>
      <c r="F1731" s="1">
        <v>0</v>
      </c>
      <c r="G1731" s="1">
        <v>0</v>
      </c>
      <c r="H1731" s="1">
        <v>8010.0739999999996</v>
      </c>
      <c r="I1731" s="1">
        <v>-8593.0400000000009</v>
      </c>
    </row>
    <row r="1732" spans="1:9" hidden="1" x14ac:dyDescent="0.25">
      <c r="A1732" s="1" t="s">
        <v>160</v>
      </c>
      <c r="B1732" s="1" t="s">
        <v>141</v>
      </c>
      <c r="C1732" s="1" t="s">
        <v>26</v>
      </c>
      <c r="D1732" s="1">
        <v>733.07</v>
      </c>
      <c r="E1732" s="1">
        <v>0</v>
      </c>
      <c r="F1732" s="1">
        <v>0</v>
      </c>
      <c r="G1732" s="1">
        <v>0</v>
      </c>
      <c r="H1732" s="1">
        <v>5112.7849999999999</v>
      </c>
      <c r="I1732" s="1">
        <v>-5525.8209999999999</v>
      </c>
    </row>
    <row r="1733" spans="1:9" hidden="1" x14ac:dyDescent="0.25">
      <c r="A1733" s="1" t="s">
        <v>160</v>
      </c>
      <c r="B1733" s="1" t="s">
        <v>141</v>
      </c>
      <c r="C1733" s="1" t="s">
        <v>10</v>
      </c>
      <c r="D1733" s="1">
        <v>760.68</v>
      </c>
      <c r="E1733" s="1">
        <v>0</v>
      </c>
      <c r="F1733" s="1">
        <v>0</v>
      </c>
      <c r="G1733" s="1">
        <v>0</v>
      </c>
      <c r="H1733" s="1">
        <v>5278.8379999999997</v>
      </c>
      <c r="I1733" s="1">
        <v>-5757.5540000000001</v>
      </c>
    </row>
    <row r="1734" spans="1:9" hidden="1" x14ac:dyDescent="0.25">
      <c r="A1734" s="1" t="s">
        <v>160</v>
      </c>
      <c r="B1734" s="1" t="s">
        <v>142</v>
      </c>
      <c r="C1734" s="1" t="s">
        <v>26</v>
      </c>
      <c r="D1734" s="1">
        <v>733.07</v>
      </c>
      <c r="E1734" s="1">
        <v>0</v>
      </c>
      <c r="F1734" s="1">
        <v>0</v>
      </c>
      <c r="G1734" s="1">
        <v>0</v>
      </c>
      <c r="H1734" s="1">
        <v>5112.7849999999999</v>
      </c>
      <c r="I1734" s="1">
        <v>-5525.8209999999999</v>
      </c>
    </row>
    <row r="1735" spans="1:9" hidden="1" x14ac:dyDescent="0.25">
      <c r="A1735" s="1" t="s">
        <v>160</v>
      </c>
      <c r="B1735" s="1" t="s">
        <v>142</v>
      </c>
      <c r="C1735" s="1" t="s">
        <v>10</v>
      </c>
      <c r="D1735" s="1">
        <v>760.68</v>
      </c>
      <c r="E1735" s="1">
        <v>0</v>
      </c>
      <c r="F1735" s="1">
        <v>0</v>
      </c>
      <c r="G1735" s="1">
        <v>0</v>
      </c>
      <c r="H1735" s="1">
        <v>5278.8379999999997</v>
      </c>
      <c r="I1735" s="1">
        <v>-5757.5540000000001</v>
      </c>
    </row>
    <row r="1736" spans="1:9" hidden="1" x14ac:dyDescent="0.25">
      <c r="A1736" s="1" t="s">
        <v>160</v>
      </c>
      <c r="B1736" s="1" t="s">
        <v>143</v>
      </c>
      <c r="C1736" s="1" t="s">
        <v>26</v>
      </c>
      <c r="D1736" s="1">
        <v>733.07</v>
      </c>
      <c r="E1736" s="1">
        <v>0</v>
      </c>
      <c r="F1736" s="1">
        <v>0</v>
      </c>
      <c r="G1736" s="1">
        <v>0</v>
      </c>
      <c r="H1736" s="1">
        <v>5112.7849999999999</v>
      </c>
      <c r="I1736" s="1">
        <v>-5525.8209999999999</v>
      </c>
    </row>
    <row r="1737" spans="1:9" hidden="1" x14ac:dyDescent="0.25">
      <c r="A1737" s="1" t="s">
        <v>160</v>
      </c>
      <c r="B1737" s="1" t="s">
        <v>143</v>
      </c>
      <c r="C1737" s="1" t="s">
        <v>10</v>
      </c>
      <c r="D1737" s="1">
        <v>760.68</v>
      </c>
      <c r="E1737" s="1">
        <v>0</v>
      </c>
      <c r="F1737" s="1">
        <v>0</v>
      </c>
      <c r="G1737" s="1">
        <v>0</v>
      </c>
      <c r="H1737" s="1">
        <v>5278.8379999999997</v>
      </c>
      <c r="I1737" s="1">
        <v>-5757.5540000000001</v>
      </c>
    </row>
    <row r="1738" spans="1:9" hidden="1" x14ac:dyDescent="0.25">
      <c r="A1738" s="1" t="s">
        <v>160</v>
      </c>
      <c r="B1738" s="1" t="s">
        <v>144</v>
      </c>
      <c r="C1738" s="1" t="s">
        <v>26</v>
      </c>
      <c r="D1738" s="1">
        <v>733.07</v>
      </c>
      <c r="E1738" s="1">
        <v>0</v>
      </c>
      <c r="F1738" s="1">
        <v>0</v>
      </c>
      <c r="G1738" s="1">
        <v>0</v>
      </c>
      <c r="H1738" s="1">
        <v>5112.7849999999999</v>
      </c>
      <c r="I1738" s="1">
        <v>-5525.8209999999999</v>
      </c>
    </row>
    <row r="1739" spans="1:9" hidden="1" x14ac:dyDescent="0.25">
      <c r="A1739" s="1" t="s">
        <v>160</v>
      </c>
      <c r="B1739" s="1" t="s">
        <v>144</v>
      </c>
      <c r="C1739" s="1" t="s">
        <v>10</v>
      </c>
      <c r="D1739" s="1">
        <v>760.68</v>
      </c>
      <c r="E1739" s="1">
        <v>0</v>
      </c>
      <c r="F1739" s="1">
        <v>0</v>
      </c>
      <c r="G1739" s="1">
        <v>0</v>
      </c>
      <c r="H1739" s="1">
        <v>5278.8379999999997</v>
      </c>
      <c r="I1739" s="1">
        <v>-5757.5540000000001</v>
      </c>
    </row>
    <row r="1740" spans="1:9" hidden="1" x14ac:dyDescent="0.25">
      <c r="A1740" s="1" t="s">
        <v>160</v>
      </c>
      <c r="B1740" s="1" t="s">
        <v>145</v>
      </c>
      <c r="C1740" s="1" t="s">
        <v>26</v>
      </c>
      <c r="D1740" s="1">
        <v>733.07</v>
      </c>
      <c r="E1740" s="1">
        <v>0</v>
      </c>
      <c r="F1740" s="1">
        <v>0</v>
      </c>
      <c r="G1740" s="1">
        <v>0</v>
      </c>
      <c r="H1740" s="1">
        <v>5112.7849999999999</v>
      </c>
      <c r="I1740" s="1">
        <v>-5525.8209999999999</v>
      </c>
    </row>
    <row r="1741" spans="1:9" hidden="1" x14ac:dyDescent="0.25">
      <c r="A1741" s="1" t="s">
        <v>160</v>
      </c>
      <c r="B1741" s="1" t="s">
        <v>145</v>
      </c>
      <c r="C1741" s="1" t="s">
        <v>10</v>
      </c>
      <c r="D1741" s="1">
        <v>760.68</v>
      </c>
      <c r="E1741" s="1">
        <v>0</v>
      </c>
      <c r="F1741" s="1">
        <v>0</v>
      </c>
      <c r="G1741" s="1">
        <v>0</v>
      </c>
      <c r="H1741" s="1">
        <v>5278.8379999999997</v>
      </c>
      <c r="I1741" s="1">
        <v>-5757.5540000000001</v>
      </c>
    </row>
    <row r="1742" spans="1:9" hidden="1" x14ac:dyDescent="0.25">
      <c r="A1742" s="1" t="s">
        <v>160</v>
      </c>
      <c r="B1742" s="1" t="s">
        <v>146</v>
      </c>
      <c r="C1742" s="1" t="s">
        <v>26</v>
      </c>
      <c r="D1742" s="1">
        <v>733.07</v>
      </c>
      <c r="E1742" s="1">
        <v>0</v>
      </c>
      <c r="F1742" s="1">
        <v>0</v>
      </c>
      <c r="G1742" s="1">
        <v>0</v>
      </c>
      <c r="H1742" s="1">
        <v>5112.7849999999999</v>
      </c>
      <c r="I1742" s="1">
        <v>-5525.8209999999999</v>
      </c>
    </row>
    <row r="1743" spans="1:9" hidden="1" x14ac:dyDescent="0.25">
      <c r="A1743" s="1" t="s">
        <v>160</v>
      </c>
      <c r="B1743" s="1" t="s">
        <v>146</v>
      </c>
      <c r="C1743" s="1" t="s">
        <v>10</v>
      </c>
      <c r="D1743" s="1">
        <v>760.68</v>
      </c>
      <c r="E1743" s="1">
        <v>0</v>
      </c>
      <c r="F1743" s="1">
        <v>0</v>
      </c>
      <c r="G1743" s="1">
        <v>0</v>
      </c>
      <c r="H1743" s="1">
        <v>5278.8379999999997</v>
      </c>
      <c r="I1743" s="1">
        <v>-5757.5540000000001</v>
      </c>
    </row>
    <row r="1744" spans="1:9" hidden="1" x14ac:dyDescent="0.25">
      <c r="A1744" s="1" t="s">
        <v>160</v>
      </c>
      <c r="B1744" s="1" t="s">
        <v>147</v>
      </c>
      <c r="C1744" s="1" t="s">
        <v>26</v>
      </c>
      <c r="D1744" s="1">
        <v>733.07</v>
      </c>
      <c r="E1744" s="1">
        <v>0</v>
      </c>
      <c r="F1744" s="1">
        <v>0</v>
      </c>
      <c r="G1744" s="1">
        <v>0</v>
      </c>
      <c r="H1744" s="1">
        <v>5112.7849999999999</v>
      </c>
      <c r="I1744" s="1">
        <v>-5525.8209999999999</v>
      </c>
    </row>
    <row r="1745" spans="1:9" hidden="1" x14ac:dyDescent="0.25">
      <c r="A1745" s="1" t="s">
        <v>160</v>
      </c>
      <c r="B1745" s="1" t="s">
        <v>147</v>
      </c>
      <c r="C1745" s="1" t="s">
        <v>10</v>
      </c>
      <c r="D1745" s="1">
        <v>760.68</v>
      </c>
      <c r="E1745" s="1">
        <v>0</v>
      </c>
      <c r="F1745" s="1">
        <v>0</v>
      </c>
      <c r="G1745" s="1">
        <v>0</v>
      </c>
      <c r="H1745" s="1">
        <v>5278.8379999999997</v>
      </c>
      <c r="I1745" s="1">
        <v>-5757.5540000000001</v>
      </c>
    </row>
    <row r="1746" spans="1:9" hidden="1" x14ac:dyDescent="0.25">
      <c r="A1746" s="1" t="s">
        <v>160</v>
      </c>
      <c r="B1746" s="1" t="s">
        <v>148</v>
      </c>
      <c r="C1746" s="1" t="s">
        <v>26</v>
      </c>
      <c r="D1746" s="1">
        <v>733.07</v>
      </c>
      <c r="E1746" s="1">
        <v>0</v>
      </c>
      <c r="F1746" s="1">
        <v>0</v>
      </c>
      <c r="G1746" s="1">
        <v>0</v>
      </c>
      <c r="H1746" s="1">
        <v>5112.7849999999999</v>
      </c>
      <c r="I1746" s="1">
        <v>-5525.8209999999999</v>
      </c>
    </row>
    <row r="1747" spans="1:9" hidden="1" x14ac:dyDescent="0.25">
      <c r="A1747" s="1" t="s">
        <v>160</v>
      </c>
      <c r="B1747" s="1" t="s">
        <v>148</v>
      </c>
      <c r="C1747" s="1" t="s">
        <v>10</v>
      </c>
      <c r="D1747" s="1">
        <v>760.68</v>
      </c>
      <c r="E1747" s="1">
        <v>0</v>
      </c>
      <c r="F1747" s="1">
        <v>0</v>
      </c>
      <c r="G1747" s="1">
        <v>0</v>
      </c>
      <c r="H1747" s="1">
        <v>5278.8379999999997</v>
      </c>
      <c r="I1747" s="1">
        <v>-5757.5540000000001</v>
      </c>
    </row>
    <row r="1748" spans="1:9" hidden="1" x14ac:dyDescent="0.25">
      <c r="A1748" s="1" t="s">
        <v>160</v>
      </c>
      <c r="B1748" s="1" t="s">
        <v>162</v>
      </c>
      <c r="C1748" s="1" t="s">
        <v>26</v>
      </c>
      <c r="D1748" s="1">
        <v>1210.82</v>
      </c>
      <c r="E1748" s="1">
        <v>-290.45</v>
      </c>
      <c r="F1748" s="1">
        <v>-286.95</v>
      </c>
      <c r="G1748" s="1">
        <v>4730.5169999999998</v>
      </c>
      <c r="H1748" s="1">
        <v>14056.031000000001</v>
      </c>
      <c r="I1748" s="1">
        <v>-10502.527</v>
      </c>
    </row>
    <row r="1749" spans="1:9" hidden="1" x14ac:dyDescent="0.25">
      <c r="A1749" s="1" t="s">
        <v>160</v>
      </c>
      <c r="B1749" s="1" t="s">
        <v>162</v>
      </c>
      <c r="C1749" s="1" t="s">
        <v>10</v>
      </c>
      <c r="D1749" s="1">
        <v>1246.8900000000001</v>
      </c>
      <c r="E1749" s="1">
        <v>-290.45</v>
      </c>
      <c r="F1749" s="1">
        <v>-286.95</v>
      </c>
      <c r="G1749" s="1">
        <v>4730.5169999999998</v>
      </c>
      <c r="H1749" s="1">
        <v>17866.960999999999</v>
      </c>
      <c r="I1749" s="1">
        <v>-11764.352000000001</v>
      </c>
    </row>
    <row r="1750" spans="1:9" hidden="1" x14ac:dyDescent="0.25">
      <c r="A1750" s="1" t="s">
        <v>160</v>
      </c>
      <c r="B1750" s="1" t="s">
        <v>163</v>
      </c>
      <c r="C1750" s="1" t="s">
        <v>26</v>
      </c>
      <c r="D1750" s="1">
        <v>1210.82</v>
      </c>
      <c r="E1750" s="1">
        <v>-1107.81</v>
      </c>
      <c r="F1750" s="1">
        <v>-1111.31</v>
      </c>
      <c r="G1750" s="1">
        <v>-6070.3950000000004</v>
      </c>
      <c r="H1750" s="1">
        <v>10067.076999999999</v>
      </c>
      <c r="I1750" s="1">
        <v>-14467.959000000001</v>
      </c>
    </row>
    <row r="1751" spans="1:9" hidden="1" x14ac:dyDescent="0.25">
      <c r="A1751" s="1" t="s">
        <v>160</v>
      </c>
      <c r="B1751" s="1" t="s">
        <v>163</v>
      </c>
      <c r="C1751" s="1" t="s">
        <v>10</v>
      </c>
      <c r="D1751" s="1">
        <v>1246.8900000000001</v>
      </c>
      <c r="E1751" s="1">
        <v>-1107.81</v>
      </c>
      <c r="F1751" s="1">
        <v>-1111.31</v>
      </c>
      <c r="G1751" s="1">
        <v>-6070.3950000000004</v>
      </c>
      <c r="H1751" s="1">
        <v>11236.272999999999</v>
      </c>
      <c r="I1751" s="1">
        <v>-18342.916000000001</v>
      </c>
    </row>
    <row r="1752" spans="1:9" hidden="1" x14ac:dyDescent="0.25">
      <c r="A1752" s="1" t="s">
        <v>160</v>
      </c>
      <c r="B1752" s="1" t="s">
        <v>164</v>
      </c>
      <c r="C1752" s="1" t="s">
        <v>26</v>
      </c>
      <c r="D1752" s="1">
        <v>1140.33</v>
      </c>
      <c r="E1752" s="1">
        <v>0</v>
      </c>
      <c r="F1752" s="1">
        <v>0</v>
      </c>
      <c r="G1752" s="1">
        <v>0</v>
      </c>
      <c r="H1752" s="1">
        <v>7953.2209999999995</v>
      </c>
      <c r="I1752" s="1">
        <v>-8595.7219999999998</v>
      </c>
    </row>
    <row r="1753" spans="1:9" hidden="1" x14ac:dyDescent="0.25">
      <c r="A1753" s="1" t="s">
        <v>160</v>
      </c>
      <c r="B1753" s="1" t="s">
        <v>164</v>
      </c>
      <c r="C1753" s="1" t="s">
        <v>10</v>
      </c>
      <c r="D1753" s="1">
        <v>1183.28</v>
      </c>
      <c r="E1753" s="1">
        <v>0</v>
      </c>
      <c r="F1753" s="1">
        <v>0</v>
      </c>
      <c r="G1753" s="1">
        <v>0</v>
      </c>
      <c r="H1753" s="1">
        <v>8211.5259999999998</v>
      </c>
      <c r="I1753" s="1">
        <v>-8956.1959999999999</v>
      </c>
    </row>
    <row r="1754" spans="1:9" hidden="1" x14ac:dyDescent="0.25">
      <c r="A1754" s="1" t="s">
        <v>160</v>
      </c>
      <c r="B1754" s="1" t="s">
        <v>165</v>
      </c>
      <c r="C1754" s="1" t="s">
        <v>26</v>
      </c>
      <c r="D1754" s="1">
        <v>1382.66</v>
      </c>
      <c r="E1754" s="1">
        <v>0</v>
      </c>
      <c r="F1754" s="1">
        <v>0</v>
      </c>
      <c r="G1754" s="1">
        <v>0</v>
      </c>
      <c r="H1754" s="1">
        <v>9926.0040000000008</v>
      </c>
      <c r="I1754" s="1">
        <v>-10300.411</v>
      </c>
    </row>
    <row r="1755" spans="1:9" hidden="1" x14ac:dyDescent="0.25">
      <c r="A1755" s="1" t="s">
        <v>160</v>
      </c>
      <c r="B1755" s="1" t="s">
        <v>165</v>
      </c>
      <c r="C1755" s="1" t="s">
        <v>10</v>
      </c>
      <c r="D1755" s="1">
        <v>1419.47</v>
      </c>
      <c r="E1755" s="1">
        <v>0</v>
      </c>
      <c r="F1755" s="1">
        <v>0</v>
      </c>
      <c r="G1755" s="1">
        <v>0</v>
      </c>
      <c r="H1755" s="1">
        <v>10147.646000000001</v>
      </c>
      <c r="I1755" s="1">
        <v>-10608.902</v>
      </c>
    </row>
    <row r="1756" spans="1:9" hidden="1" x14ac:dyDescent="0.25">
      <c r="A1756" s="1" t="s">
        <v>160</v>
      </c>
      <c r="B1756" s="1" t="s">
        <v>166</v>
      </c>
      <c r="C1756" s="1" t="s">
        <v>26</v>
      </c>
      <c r="D1756" s="1">
        <v>1104.06</v>
      </c>
      <c r="E1756" s="1">
        <v>0</v>
      </c>
      <c r="F1756" s="1">
        <v>0</v>
      </c>
      <c r="G1756" s="1">
        <v>0</v>
      </c>
      <c r="H1756" s="1">
        <v>7788.5959999999995</v>
      </c>
      <c r="I1756" s="1">
        <v>-8284.2150000000001</v>
      </c>
    </row>
    <row r="1757" spans="1:9" hidden="1" x14ac:dyDescent="0.25">
      <c r="A1757" s="1" t="s">
        <v>160</v>
      </c>
      <c r="B1757" s="1" t="s">
        <v>166</v>
      </c>
      <c r="C1757" s="1" t="s">
        <v>10</v>
      </c>
      <c r="D1757" s="1">
        <v>1140.8699999999999</v>
      </c>
      <c r="E1757" s="1">
        <v>0</v>
      </c>
      <c r="F1757" s="1">
        <v>0</v>
      </c>
      <c r="G1757" s="1">
        <v>0</v>
      </c>
      <c r="H1757" s="1">
        <v>8010.0739999999996</v>
      </c>
      <c r="I1757" s="1">
        <v>-8593.0400000000009</v>
      </c>
    </row>
    <row r="1758" spans="1:9" hidden="1" x14ac:dyDescent="0.25">
      <c r="A1758" s="1" t="s">
        <v>160</v>
      </c>
      <c r="B1758" s="1" t="s">
        <v>167</v>
      </c>
      <c r="C1758" s="1" t="s">
        <v>26</v>
      </c>
      <c r="D1758" s="1">
        <v>1146.97</v>
      </c>
      <c r="E1758" s="1">
        <v>-489.39</v>
      </c>
      <c r="F1758" s="1">
        <v>0</v>
      </c>
      <c r="G1758" s="1">
        <v>3614.134</v>
      </c>
      <c r="H1758" s="1">
        <v>8088.7650000000003</v>
      </c>
      <c r="I1758" s="1">
        <v>-11010.793</v>
      </c>
    </row>
    <row r="1759" spans="1:9" hidden="1" x14ac:dyDescent="0.25">
      <c r="A1759" s="1" t="s">
        <v>160</v>
      </c>
      <c r="B1759" s="1" t="s">
        <v>167</v>
      </c>
      <c r="C1759" s="1" t="s">
        <v>10</v>
      </c>
      <c r="D1759" s="1">
        <v>1185.4000000000001</v>
      </c>
      <c r="E1759" s="1">
        <v>-489.39</v>
      </c>
      <c r="F1759" s="1">
        <v>0</v>
      </c>
      <c r="G1759" s="1">
        <v>3614.134</v>
      </c>
      <c r="H1759" s="1">
        <v>8320.6910000000007</v>
      </c>
      <c r="I1759" s="1">
        <v>-12918.805</v>
      </c>
    </row>
    <row r="1760" spans="1:9" hidden="1" x14ac:dyDescent="0.25">
      <c r="A1760" s="1" t="s">
        <v>160</v>
      </c>
      <c r="B1760" s="1" t="s">
        <v>168</v>
      </c>
      <c r="C1760" s="1" t="s">
        <v>26</v>
      </c>
      <c r="D1760" s="1">
        <v>1146.97</v>
      </c>
      <c r="E1760" s="1">
        <v>-489.39</v>
      </c>
      <c r="F1760" s="1">
        <v>0</v>
      </c>
      <c r="G1760" s="1">
        <v>2925.4140000000002</v>
      </c>
      <c r="H1760" s="1">
        <v>8088.8850000000002</v>
      </c>
      <c r="I1760" s="1">
        <v>-11011.026</v>
      </c>
    </row>
    <row r="1761" spans="1:9" hidden="1" x14ac:dyDescent="0.25">
      <c r="A1761" s="1" t="s">
        <v>160</v>
      </c>
      <c r="B1761" s="1" t="s">
        <v>168</v>
      </c>
      <c r="C1761" s="1" t="s">
        <v>10</v>
      </c>
      <c r="D1761" s="1">
        <v>1185.4000000000001</v>
      </c>
      <c r="E1761" s="1">
        <v>-489.39</v>
      </c>
      <c r="F1761" s="1">
        <v>0</v>
      </c>
      <c r="G1761" s="1">
        <v>2925.4140000000002</v>
      </c>
      <c r="H1761" s="1">
        <v>8320.7919999999995</v>
      </c>
      <c r="I1761" s="1">
        <v>-12919.003000000001</v>
      </c>
    </row>
    <row r="1762" spans="1:9" hidden="1" x14ac:dyDescent="0.25">
      <c r="A1762" s="1" t="s">
        <v>160</v>
      </c>
      <c r="B1762" s="1" t="s">
        <v>169</v>
      </c>
      <c r="C1762" s="1" t="s">
        <v>26</v>
      </c>
      <c r="D1762" s="1">
        <v>1146.97</v>
      </c>
      <c r="E1762" s="1">
        <v>489.39</v>
      </c>
      <c r="F1762" s="1">
        <v>0</v>
      </c>
      <c r="G1762" s="1">
        <v>-3614.134</v>
      </c>
      <c r="H1762" s="1">
        <v>8086.9629999999997</v>
      </c>
      <c r="I1762" s="1">
        <v>-6204.5249999999996</v>
      </c>
    </row>
    <row r="1763" spans="1:9" hidden="1" x14ac:dyDescent="0.25">
      <c r="A1763" s="1" t="s">
        <v>160</v>
      </c>
      <c r="B1763" s="1" t="s">
        <v>169</v>
      </c>
      <c r="C1763" s="1" t="s">
        <v>10</v>
      </c>
      <c r="D1763" s="1">
        <v>1185.4000000000001</v>
      </c>
      <c r="E1763" s="1">
        <v>489.39</v>
      </c>
      <c r="F1763" s="1">
        <v>0</v>
      </c>
      <c r="G1763" s="1">
        <v>-3614.134</v>
      </c>
      <c r="H1763" s="1">
        <v>8317.4339999999993</v>
      </c>
      <c r="I1763" s="1">
        <v>-4941.2920000000004</v>
      </c>
    </row>
    <row r="1764" spans="1:9" hidden="1" x14ac:dyDescent="0.25">
      <c r="A1764" s="1" t="s">
        <v>160</v>
      </c>
      <c r="B1764" s="1" t="s">
        <v>170</v>
      </c>
      <c r="C1764" s="1" t="s">
        <v>26</v>
      </c>
      <c r="D1764" s="1">
        <v>1146.97</v>
      </c>
      <c r="E1764" s="1">
        <v>489.39</v>
      </c>
      <c r="F1764" s="1">
        <v>0</v>
      </c>
      <c r="G1764" s="1">
        <v>-2925.4140000000002</v>
      </c>
      <c r="H1764" s="1">
        <v>8086.8429999999998</v>
      </c>
      <c r="I1764" s="1">
        <v>-6204.2929999999997</v>
      </c>
    </row>
    <row r="1765" spans="1:9" hidden="1" x14ac:dyDescent="0.25">
      <c r="A1765" s="1" t="s">
        <v>160</v>
      </c>
      <c r="B1765" s="1" t="s">
        <v>170</v>
      </c>
      <c r="C1765" s="1" t="s">
        <v>10</v>
      </c>
      <c r="D1765" s="1">
        <v>1185.4000000000001</v>
      </c>
      <c r="E1765" s="1">
        <v>489.39</v>
      </c>
      <c r="F1765" s="1">
        <v>0</v>
      </c>
      <c r="G1765" s="1">
        <v>-2925.4140000000002</v>
      </c>
      <c r="H1765" s="1">
        <v>8317.3330000000005</v>
      </c>
      <c r="I1765" s="1">
        <v>-4941.0950000000003</v>
      </c>
    </row>
    <row r="1766" spans="1:9" hidden="1" x14ac:dyDescent="0.25">
      <c r="A1766" s="1" t="s">
        <v>160</v>
      </c>
      <c r="B1766" s="1" t="s">
        <v>171</v>
      </c>
      <c r="C1766" s="1" t="s">
        <v>26</v>
      </c>
      <c r="D1766" s="1">
        <v>1146.97</v>
      </c>
      <c r="E1766" s="1">
        <v>0</v>
      </c>
      <c r="F1766" s="1">
        <v>-489.39</v>
      </c>
      <c r="G1766" s="1">
        <v>-4056.395</v>
      </c>
      <c r="H1766" s="1">
        <v>10495.039000000001</v>
      </c>
      <c r="I1766" s="1">
        <v>-8608.7000000000007</v>
      </c>
    </row>
    <row r="1767" spans="1:9" hidden="1" x14ac:dyDescent="0.25">
      <c r="A1767" s="1" t="s">
        <v>160</v>
      </c>
      <c r="B1767" s="1" t="s">
        <v>171</v>
      </c>
      <c r="C1767" s="1" t="s">
        <v>10</v>
      </c>
      <c r="D1767" s="1">
        <v>1185.4000000000001</v>
      </c>
      <c r="E1767" s="1">
        <v>0</v>
      </c>
      <c r="F1767" s="1">
        <v>-489.39</v>
      </c>
      <c r="G1767" s="1">
        <v>-4056.395</v>
      </c>
      <c r="H1767" s="1">
        <v>12316.668</v>
      </c>
      <c r="I1767" s="1">
        <v>-8931.7540000000008</v>
      </c>
    </row>
    <row r="1768" spans="1:9" hidden="1" x14ac:dyDescent="0.25">
      <c r="A1768" s="1" t="s">
        <v>160</v>
      </c>
      <c r="B1768" s="1" t="s">
        <v>172</v>
      </c>
      <c r="C1768" s="1" t="s">
        <v>26</v>
      </c>
      <c r="D1768" s="1">
        <v>1146.97</v>
      </c>
      <c r="E1768" s="1">
        <v>0</v>
      </c>
      <c r="F1768" s="1">
        <v>-489.39</v>
      </c>
      <c r="G1768" s="1">
        <v>-3421.069</v>
      </c>
      <c r="H1768" s="1">
        <v>10494.923000000001</v>
      </c>
      <c r="I1768" s="1">
        <v>-8608.4760000000006</v>
      </c>
    </row>
    <row r="1769" spans="1:9" hidden="1" x14ac:dyDescent="0.25">
      <c r="A1769" s="1" t="s">
        <v>160</v>
      </c>
      <c r="B1769" s="1" t="s">
        <v>172</v>
      </c>
      <c r="C1769" s="1" t="s">
        <v>10</v>
      </c>
      <c r="D1769" s="1">
        <v>1185.4000000000001</v>
      </c>
      <c r="E1769" s="1">
        <v>0</v>
      </c>
      <c r="F1769" s="1">
        <v>-489.39</v>
      </c>
      <c r="G1769" s="1">
        <v>-3421.069</v>
      </c>
      <c r="H1769" s="1">
        <v>12316.567999999999</v>
      </c>
      <c r="I1769" s="1">
        <v>-8931.56</v>
      </c>
    </row>
    <row r="1770" spans="1:9" hidden="1" x14ac:dyDescent="0.25">
      <c r="A1770" s="1" t="s">
        <v>160</v>
      </c>
      <c r="B1770" s="1" t="s">
        <v>173</v>
      </c>
      <c r="C1770" s="1" t="s">
        <v>26</v>
      </c>
      <c r="D1770" s="1">
        <v>1146.97</v>
      </c>
      <c r="E1770" s="1">
        <v>0</v>
      </c>
      <c r="F1770" s="1">
        <v>489.39</v>
      </c>
      <c r="G1770" s="1">
        <v>4056.395</v>
      </c>
      <c r="H1770" s="1">
        <v>5680.6890000000003</v>
      </c>
      <c r="I1770" s="1">
        <v>-8606.6180000000004</v>
      </c>
    </row>
    <row r="1771" spans="1:9" hidden="1" x14ac:dyDescent="0.25">
      <c r="A1771" s="1" t="s">
        <v>160</v>
      </c>
      <c r="B1771" s="1" t="s">
        <v>173</v>
      </c>
      <c r="C1771" s="1" t="s">
        <v>10</v>
      </c>
      <c r="D1771" s="1">
        <v>1185.4000000000001</v>
      </c>
      <c r="E1771" s="1">
        <v>0</v>
      </c>
      <c r="F1771" s="1">
        <v>489.39</v>
      </c>
      <c r="G1771" s="1">
        <v>4056.395</v>
      </c>
      <c r="H1771" s="1">
        <v>4321.4570000000003</v>
      </c>
      <c r="I1771" s="1">
        <v>-8928.3439999999991</v>
      </c>
    </row>
    <row r="1772" spans="1:9" hidden="1" x14ac:dyDescent="0.25">
      <c r="A1772" s="1" t="s">
        <v>160</v>
      </c>
      <c r="B1772" s="1" t="s">
        <v>174</v>
      </c>
      <c r="C1772" s="1" t="s">
        <v>26</v>
      </c>
      <c r="D1772" s="1">
        <v>1146.97</v>
      </c>
      <c r="E1772" s="1">
        <v>0</v>
      </c>
      <c r="F1772" s="1">
        <v>489.39</v>
      </c>
      <c r="G1772" s="1">
        <v>3421.069</v>
      </c>
      <c r="H1772" s="1">
        <v>5680.8050000000003</v>
      </c>
      <c r="I1772" s="1">
        <v>-8606.8430000000008</v>
      </c>
    </row>
    <row r="1773" spans="1:9" hidden="1" x14ac:dyDescent="0.25">
      <c r="A1773" s="1" t="s">
        <v>160</v>
      </c>
      <c r="B1773" s="1" t="s">
        <v>174</v>
      </c>
      <c r="C1773" s="1" t="s">
        <v>10</v>
      </c>
      <c r="D1773" s="1">
        <v>1185.4000000000001</v>
      </c>
      <c r="E1773" s="1">
        <v>0</v>
      </c>
      <c r="F1773" s="1">
        <v>489.39</v>
      </c>
      <c r="G1773" s="1">
        <v>3421.069</v>
      </c>
      <c r="H1773" s="1">
        <v>4321.5569999999998</v>
      </c>
      <c r="I1773" s="1">
        <v>-8928.5370000000003</v>
      </c>
    </row>
    <row r="1774" spans="1:9" hidden="1" x14ac:dyDescent="0.25">
      <c r="A1774" s="1" t="s">
        <v>160</v>
      </c>
      <c r="B1774" s="1" t="s">
        <v>175</v>
      </c>
      <c r="C1774" s="1" t="s">
        <v>26</v>
      </c>
      <c r="D1774" s="1">
        <v>1061.1500000000001</v>
      </c>
      <c r="E1774" s="1">
        <v>-489.39</v>
      </c>
      <c r="F1774" s="1">
        <v>0</v>
      </c>
      <c r="G1774" s="1">
        <v>3614.134</v>
      </c>
      <c r="H1774" s="1">
        <v>7490.2280000000001</v>
      </c>
      <c r="I1774" s="1">
        <v>-10363.904</v>
      </c>
    </row>
    <row r="1775" spans="1:9" hidden="1" x14ac:dyDescent="0.25">
      <c r="A1775" s="1" t="s">
        <v>160</v>
      </c>
      <c r="B1775" s="1" t="s">
        <v>175</v>
      </c>
      <c r="C1775" s="1" t="s">
        <v>10</v>
      </c>
      <c r="D1775" s="1">
        <v>1096.3499999999999</v>
      </c>
      <c r="E1775" s="1">
        <v>-489.39</v>
      </c>
      <c r="F1775" s="1">
        <v>0</v>
      </c>
      <c r="G1775" s="1">
        <v>3614.134</v>
      </c>
      <c r="H1775" s="1">
        <v>7702.7150000000001</v>
      </c>
      <c r="I1775" s="1">
        <v>-12244.788</v>
      </c>
    </row>
    <row r="1776" spans="1:9" hidden="1" x14ac:dyDescent="0.25">
      <c r="A1776" s="1" t="s">
        <v>160</v>
      </c>
      <c r="B1776" s="1" t="s">
        <v>176</v>
      </c>
      <c r="C1776" s="1" t="s">
        <v>26</v>
      </c>
      <c r="D1776" s="1">
        <v>1061.1500000000001</v>
      </c>
      <c r="E1776" s="1">
        <v>-489.39</v>
      </c>
      <c r="F1776" s="1">
        <v>0</v>
      </c>
      <c r="G1776" s="1">
        <v>2925.4140000000002</v>
      </c>
      <c r="H1776" s="1">
        <v>7490.348</v>
      </c>
      <c r="I1776" s="1">
        <v>-10364.137000000001</v>
      </c>
    </row>
    <row r="1777" spans="1:9" hidden="1" x14ac:dyDescent="0.25">
      <c r="A1777" s="1" t="s">
        <v>160</v>
      </c>
      <c r="B1777" s="1" t="s">
        <v>176</v>
      </c>
      <c r="C1777" s="1" t="s">
        <v>10</v>
      </c>
      <c r="D1777" s="1">
        <v>1096.3499999999999</v>
      </c>
      <c r="E1777" s="1">
        <v>-489.39</v>
      </c>
      <c r="F1777" s="1">
        <v>0</v>
      </c>
      <c r="G1777" s="1">
        <v>2925.4140000000002</v>
      </c>
      <c r="H1777" s="1">
        <v>7702.8159999999998</v>
      </c>
      <c r="I1777" s="1">
        <v>-12244.985000000001</v>
      </c>
    </row>
    <row r="1778" spans="1:9" hidden="1" x14ac:dyDescent="0.25">
      <c r="A1778" s="1" t="s">
        <v>160</v>
      </c>
      <c r="B1778" s="1" t="s">
        <v>177</v>
      </c>
      <c r="C1778" s="1" t="s">
        <v>26</v>
      </c>
      <c r="D1778" s="1">
        <v>1061.1500000000001</v>
      </c>
      <c r="E1778" s="1">
        <v>489.39</v>
      </c>
      <c r="F1778" s="1">
        <v>0</v>
      </c>
      <c r="G1778" s="1">
        <v>-3614.134</v>
      </c>
      <c r="H1778" s="1">
        <v>7488.4269999999997</v>
      </c>
      <c r="I1778" s="1">
        <v>-5557.6360000000004</v>
      </c>
    </row>
    <row r="1779" spans="1:9" hidden="1" x14ac:dyDescent="0.25">
      <c r="A1779" s="1" t="s">
        <v>160</v>
      </c>
      <c r="B1779" s="1" t="s">
        <v>177</v>
      </c>
      <c r="C1779" s="1" t="s">
        <v>10</v>
      </c>
      <c r="D1779" s="1">
        <v>1096.3499999999999</v>
      </c>
      <c r="E1779" s="1">
        <v>489.39</v>
      </c>
      <c r="F1779" s="1">
        <v>0</v>
      </c>
      <c r="G1779" s="1">
        <v>-3614.134</v>
      </c>
      <c r="H1779" s="1">
        <v>7699.4579999999996</v>
      </c>
      <c r="I1779" s="1">
        <v>-4267.2749999999996</v>
      </c>
    </row>
    <row r="1780" spans="1:9" hidden="1" x14ac:dyDescent="0.25">
      <c r="A1780" s="1" t="s">
        <v>160</v>
      </c>
      <c r="B1780" s="1" t="s">
        <v>178</v>
      </c>
      <c r="C1780" s="1" t="s">
        <v>26</v>
      </c>
      <c r="D1780" s="1">
        <v>1061.1500000000001</v>
      </c>
      <c r="E1780" s="1">
        <v>489.39</v>
      </c>
      <c r="F1780" s="1">
        <v>0</v>
      </c>
      <c r="G1780" s="1">
        <v>-2925.4140000000002</v>
      </c>
      <c r="H1780" s="1">
        <v>7488.3059999999996</v>
      </c>
      <c r="I1780" s="1">
        <v>-5557.4030000000002</v>
      </c>
    </row>
    <row r="1781" spans="1:9" hidden="1" x14ac:dyDescent="0.25">
      <c r="A1781" s="1" t="s">
        <v>160</v>
      </c>
      <c r="B1781" s="1" t="s">
        <v>178</v>
      </c>
      <c r="C1781" s="1" t="s">
        <v>10</v>
      </c>
      <c r="D1781" s="1">
        <v>1096.3499999999999</v>
      </c>
      <c r="E1781" s="1">
        <v>489.39</v>
      </c>
      <c r="F1781" s="1">
        <v>0</v>
      </c>
      <c r="G1781" s="1">
        <v>-2925.4140000000002</v>
      </c>
      <c r="H1781" s="1">
        <v>7699.357</v>
      </c>
      <c r="I1781" s="1">
        <v>-4267.0770000000002</v>
      </c>
    </row>
    <row r="1782" spans="1:9" hidden="1" x14ac:dyDescent="0.25">
      <c r="A1782" s="1" t="s">
        <v>160</v>
      </c>
      <c r="B1782" s="1" t="s">
        <v>179</v>
      </c>
      <c r="C1782" s="1" t="s">
        <v>26</v>
      </c>
      <c r="D1782" s="1">
        <v>1061.1500000000001</v>
      </c>
      <c r="E1782" s="1">
        <v>0</v>
      </c>
      <c r="F1782" s="1">
        <v>-489.39</v>
      </c>
      <c r="G1782" s="1">
        <v>-4056.395</v>
      </c>
      <c r="H1782" s="1">
        <v>9896.5020000000004</v>
      </c>
      <c r="I1782" s="1">
        <v>-7961.8109999999997</v>
      </c>
    </row>
    <row r="1783" spans="1:9" hidden="1" x14ac:dyDescent="0.25">
      <c r="A1783" s="1" t="s">
        <v>160</v>
      </c>
      <c r="B1783" s="1" t="s">
        <v>179</v>
      </c>
      <c r="C1783" s="1" t="s">
        <v>10</v>
      </c>
      <c r="D1783" s="1">
        <v>1096.3499999999999</v>
      </c>
      <c r="E1783" s="1">
        <v>0</v>
      </c>
      <c r="F1783" s="1">
        <v>-489.39</v>
      </c>
      <c r="G1783" s="1">
        <v>-4056.395</v>
      </c>
      <c r="H1783" s="1">
        <v>11698.691999999999</v>
      </c>
      <c r="I1783" s="1">
        <v>-8257.7360000000008</v>
      </c>
    </row>
    <row r="1784" spans="1:9" hidden="1" x14ac:dyDescent="0.25">
      <c r="A1784" s="1" t="s">
        <v>160</v>
      </c>
      <c r="B1784" s="1" t="s">
        <v>180</v>
      </c>
      <c r="C1784" s="1" t="s">
        <v>26</v>
      </c>
      <c r="D1784" s="1">
        <v>1061.1500000000001</v>
      </c>
      <c r="E1784" s="1">
        <v>0</v>
      </c>
      <c r="F1784" s="1">
        <v>-489.39</v>
      </c>
      <c r="G1784" s="1">
        <v>-3421.069</v>
      </c>
      <c r="H1784" s="1">
        <v>9896.3860000000004</v>
      </c>
      <c r="I1784" s="1">
        <v>-7961.5860000000002</v>
      </c>
    </row>
    <row r="1785" spans="1:9" hidden="1" x14ac:dyDescent="0.25">
      <c r="A1785" s="1" t="s">
        <v>160</v>
      </c>
      <c r="B1785" s="1" t="s">
        <v>180</v>
      </c>
      <c r="C1785" s="1" t="s">
        <v>10</v>
      </c>
      <c r="D1785" s="1">
        <v>1096.3499999999999</v>
      </c>
      <c r="E1785" s="1">
        <v>0</v>
      </c>
      <c r="F1785" s="1">
        <v>-489.39</v>
      </c>
      <c r="G1785" s="1">
        <v>-3421.069</v>
      </c>
      <c r="H1785" s="1">
        <v>11698.592000000001</v>
      </c>
      <c r="I1785" s="1">
        <v>-8257.5429999999997</v>
      </c>
    </row>
    <row r="1786" spans="1:9" hidden="1" x14ac:dyDescent="0.25">
      <c r="A1786" s="1" t="s">
        <v>160</v>
      </c>
      <c r="B1786" s="1" t="s">
        <v>181</v>
      </c>
      <c r="C1786" s="1" t="s">
        <v>26</v>
      </c>
      <c r="D1786" s="1">
        <v>1061.1500000000001</v>
      </c>
      <c r="E1786" s="1">
        <v>0</v>
      </c>
      <c r="F1786" s="1">
        <v>489.39</v>
      </c>
      <c r="G1786" s="1">
        <v>4056.395</v>
      </c>
      <c r="H1786" s="1">
        <v>5082.1530000000002</v>
      </c>
      <c r="I1786" s="1">
        <v>-7959.7290000000003</v>
      </c>
    </row>
    <row r="1787" spans="1:9" hidden="1" x14ac:dyDescent="0.25">
      <c r="A1787" s="1" t="s">
        <v>160</v>
      </c>
      <c r="B1787" s="1" t="s">
        <v>181</v>
      </c>
      <c r="C1787" s="1" t="s">
        <v>10</v>
      </c>
      <c r="D1787" s="1">
        <v>1096.3499999999999</v>
      </c>
      <c r="E1787" s="1">
        <v>0</v>
      </c>
      <c r="F1787" s="1">
        <v>489.39</v>
      </c>
      <c r="G1787" s="1">
        <v>4056.395</v>
      </c>
      <c r="H1787" s="1">
        <v>3703.4810000000002</v>
      </c>
      <c r="I1787" s="1">
        <v>-8254.3259999999991</v>
      </c>
    </row>
    <row r="1788" spans="1:9" hidden="1" x14ac:dyDescent="0.25">
      <c r="A1788" s="1" t="s">
        <v>160</v>
      </c>
      <c r="B1788" s="1" t="s">
        <v>182</v>
      </c>
      <c r="C1788" s="1" t="s">
        <v>26</v>
      </c>
      <c r="D1788" s="1">
        <v>1061.1500000000001</v>
      </c>
      <c r="E1788" s="1">
        <v>0</v>
      </c>
      <c r="F1788" s="1">
        <v>489.39</v>
      </c>
      <c r="G1788" s="1">
        <v>3421.069</v>
      </c>
      <c r="H1788" s="1">
        <v>5082.268</v>
      </c>
      <c r="I1788" s="1">
        <v>-7959.9539999999997</v>
      </c>
    </row>
    <row r="1789" spans="1:9" hidden="1" x14ac:dyDescent="0.25">
      <c r="A1789" s="1" t="s">
        <v>160</v>
      </c>
      <c r="B1789" s="1" t="s">
        <v>182</v>
      </c>
      <c r="C1789" s="1" t="s">
        <v>10</v>
      </c>
      <c r="D1789" s="1">
        <v>1096.3499999999999</v>
      </c>
      <c r="E1789" s="1">
        <v>0</v>
      </c>
      <c r="F1789" s="1">
        <v>489.39</v>
      </c>
      <c r="G1789" s="1">
        <v>3421.069</v>
      </c>
      <c r="H1789" s="1">
        <v>3703.5810000000001</v>
      </c>
      <c r="I1789" s="1">
        <v>-8254.52</v>
      </c>
    </row>
    <row r="1790" spans="1:9" hidden="1" x14ac:dyDescent="0.25">
      <c r="A1790" s="1" t="s">
        <v>160</v>
      </c>
      <c r="B1790" s="1" t="s">
        <v>183</v>
      </c>
      <c r="C1790" s="1" t="s">
        <v>26</v>
      </c>
      <c r="D1790" s="1">
        <v>1247.0899999999999</v>
      </c>
      <c r="E1790" s="1">
        <v>-146.82</v>
      </c>
      <c r="F1790" s="1">
        <v>0</v>
      </c>
      <c r="G1790" s="1">
        <v>1084.24</v>
      </c>
      <c r="H1790" s="1">
        <v>8786.4269999999997</v>
      </c>
      <c r="I1790" s="1">
        <v>-10083.304</v>
      </c>
    </row>
    <row r="1791" spans="1:9" hidden="1" x14ac:dyDescent="0.25">
      <c r="A1791" s="1" t="s">
        <v>160</v>
      </c>
      <c r="B1791" s="1" t="s">
        <v>183</v>
      </c>
      <c r="C1791" s="1" t="s">
        <v>10</v>
      </c>
      <c r="D1791" s="1">
        <v>1289.29</v>
      </c>
      <c r="E1791" s="1">
        <v>-146.82</v>
      </c>
      <c r="F1791" s="1">
        <v>0</v>
      </c>
      <c r="G1791" s="1">
        <v>1084.24</v>
      </c>
      <c r="H1791" s="1">
        <v>9040.5229999999992</v>
      </c>
      <c r="I1791" s="1">
        <v>-10913.03</v>
      </c>
    </row>
    <row r="1792" spans="1:9" hidden="1" x14ac:dyDescent="0.25">
      <c r="A1792" s="1" t="s">
        <v>160</v>
      </c>
      <c r="B1792" s="1" t="s">
        <v>184</v>
      </c>
      <c r="C1792" s="1" t="s">
        <v>26</v>
      </c>
      <c r="D1792" s="1">
        <v>1247.0899999999999</v>
      </c>
      <c r="E1792" s="1">
        <v>-146.82</v>
      </c>
      <c r="F1792" s="1">
        <v>0</v>
      </c>
      <c r="G1792" s="1">
        <v>877.62400000000002</v>
      </c>
      <c r="H1792" s="1">
        <v>8786.4629999999997</v>
      </c>
      <c r="I1792" s="1">
        <v>-10083.374</v>
      </c>
    </row>
    <row r="1793" spans="1:9" hidden="1" x14ac:dyDescent="0.25">
      <c r="A1793" s="1" t="s">
        <v>160</v>
      </c>
      <c r="B1793" s="1" t="s">
        <v>184</v>
      </c>
      <c r="C1793" s="1" t="s">
        <v>10</v>
      </c>
      <c r="D1793" s="1">
        <v>1289.29</v>
      </c>
      <c r="E1793" s="1">
        <v>-146.82</v>
      </c>
      <c r="F1793" s="1">
        <v>0</v>
      </c>
      <c r="G1793" s="1">
        <v>877.62400000000002</v>
      </c>
      <c r="H1793" s="1">
        <v>9040.5529999999999</v>
      </c>
      <c r="I1793" s="1">
        <v>-10913.089</v>
      </c>
    </row>
    <row r="1794" spans="1:9" hidden="1" x14ac:dyDescent="0.25">
      <c r="A1794" s="1" t="s">
        <v>160</v>
      </c>
      <c r="B1794" s="1" t="s">
        <v>185</v>
      </c>
      <c r="C1794" s="1" t="s">
        <v>26</v>
      </c>
      <c r="D1794" s="1">
        <v>1247.0899999999999</v>
      </c>
      <c r="E1794" s="1">
        <v>146.82</v>
      </c>
      <c r="F1794" s="1">
        <v>0</v>
      </c>
      <c r="G1794" s="1">
        <v>-1084.24</v>
      </c>
      <c r="H1794" s="1">
        <v>8785.8870000000006</v>
      </c>
      <c r="I1794" s="1">
        <v>-8641.4240000000009</v>
      </c>
    </row>
    <row r="1795" spans="1:9" hidden="1" x14ac:dyDescent="0.25">
      <c r="A1795" s="1" t="s">
        <v>160</v>
      </c>
      <c r="B1795" s="1" t="s">
        <v>185</v>
      </c>
      <c r="C1795" s="1" t="s">
        <v>10</v>
      </c>
      <c r="D1795" s="1">
        <v>1289.29</v>
      </c>
      <c r="E1795" s="1">
        <v>146.82</v>
      </c>
      <c r="F1795" s="1">
        <v>0</v>
      </c>
      <c r="G1795" s="1">
        <v>-1084.24</v>
      </c>
      <c r="H1795" s="1">
        <v>9039.5460000000003</v>
      </c>
      <c r="I1795" s="1">
        <v>-8519.7759999999998</v>
      </c>
    </row>
    <row r="1796" spans="1:9" hidden="1" x14ac:dyDescent="0.25">
      <c r="A1796" s="1" t="s">
        <v>160</v>
      </c>
      <c r="B1796" s="1" t="s">
        <v>186</v>
      </c>
      <c r="C1796" s="1" t="s">
        <v>26</v>
      </c>
      <c r="D1796" s="1">
        <v>1247.0899999999999</v>
      </c>
      <c r="E1796" s="1">
        <v>146.82</v>
      </c>
      <c r="F1796" s="1">
        <v>0</v>
      </c>
      <c r="G1796" s="1">
        <v>-877.62400000000002</v>
      </c>
      <c r="H1796" s="1">
        <v>8785.8510000000006</v>
      </c>
      <c r="I1796" s="1">
        <v>-8641.3539999999994</v>
      </c>
    </row>
    <row r="1797" spans="1:9" hidden="1" x14ac:dyDescent="0.25">
      <c r="A1797" s="1" t="s">
        <v>160</v>
      </c>
      <c r="B1797" s="1" t="s">
        <v>186</v>
      </c>
      <c r="C1797" s="1" t="s">
        <v>10</v>
      </c>
      <c r="D1797" s="1">
        <v>1289.29</v>
      </c>
      <c r="E1797" s="1">
        <v>146.82</v>
      </c>
      <c r="F1797" s="1">
        <v>0</v>
      </c>
      <c r="G1797" s="1">
        <v>-877.62400000000002</v>
      </c>
      <c r="H1797" s="1">
        <v>9039.5159999999996</v>
      </c>
      <c r="I1797" s="1">
        <v>-8519.7170000000006</v>
      </c>
    </row>
    <row r="1798" spans="1:9" hidden="1" x14ac:dyDescent="0.25">
      <c r="A1798" s="1" t="s">
        <v>160</v>
      </c>
      <c r="B1798" s="1" t="s">
        <v>187</v>
      </c>
      <c r="C1798" s="1" t="s">
        <v>26</v>
      </c>
      <c r="D1798" s="1">
        <v>1247.0899999999999</v>
      </c>
      <c r="E1798" s="1">
        <v>0</v>
      </c>
      <c r="F1798" s="1">
        <v>-146.82</v>
      </c>
      <c r="G1798" s="1">
        <v>-1216.9179999999999</v>
      </c>
      <c r="H1798" s="1">
        <v>9508.3089999999993</v>
      </c>
      <c r="I1798" s="1">
        <v>-9362.6759999999995</v>
      </c>
    </row>
    <row r="1799" spans="1:9" hidden="1" x14ac:dyDescent="0.25">
      <c r="A1799" s="1" t="s">
        <v>160</v>
      </c>
      <c r="B1799" s="1" t="s">
        <v>187</v>
      </c>
      <c r="C1799" s="1" t="s">
        <v>10</v>
      </c>
      <c r="D1799" s="1">
        <v>1289.29</v>
      </c>
      <c r="E1799" s="1">
        <v>0</v>
      </c>
      <c r="F1799" s="1">
        <v>-146.82</v>
      </c>
      <c r="G1799" s="1">
        <v>-1216.9179999999999</v>
      </c>
      <c r="H1799" s="1">
        <v>10239.316000000001</v>
      </c>
      <c r="I1799" s="1">
        <v>-9716.9140000000007</v>
      </c>
    </row>
    <row r="1800" spans="1:9" hidden="1" x14ac:dyDescent="0.25">
      <c r="A1800" s="1" t="s">
        <v>160</v>
      </c>
      <c r="B1800" s="1" t="s">
        <v>188</v>
      </c>
      <c r="C1800" s="1" t="s">
        <v>26</v>
      </c>
      <c r="D1800" s="1">
        <v>1247.0899999999999</v>
      </c>
      <c r="E1800" s="1">
        <v>0</v>
      </c>
      <c r="F1800" s="1">
        <v>-146.82</v>
      </c>
      <c r="G1800" s="1">
        <v>-1026.3209999999999</v>
      </c>
      <c r="H1800" s="1">
        <v>9508.2749999999996</v>
      </c>
      <c r="I1800" s="1">
        <v>-9362.6090000000004</v>
      </c>
    </row>
    <row r="1801" spans="1:9" hidden="1" x14ac:dyDescent="0.25">
      <c r="A1801" s="1" t="s">
        <v>160</v>
      </c>
      <c r="B1801" s="1" t="s">
        <v>188</v>
      </c>
      <c r="C1801" s="1" t="s">
        <v>10</v>
      </c>
      <c r="D1801" s="1">
        <v>1289.29</v>
      </c>
      <c r="E1801" s="1">
        <v>0</v>
      </c>
      <c r="F1801" s="1">
        <v>-146.82</v>
      </c>
      <c r="G1801" s="1">
        <v>-1026.3209999999999</v>
      </c>
      <c r="H1801" s="1">
        <v>10239.286</v>
      </c>
      <c r="I1801" s="1">
        <v>-9716.8559999999998</v>
      </c>
    </row>
    <row r="1802" spans="1:9" hidden="1" x14ac:dyDescent="0.25">
      <c r="A1802" s="1" t="s">
        <v>160</v>
      </c>
      <c r="B1802" s="1" t="s">
        <v>189</v>
      </c>
      <c r="C1802" s="1" t="s">
        <v>26</v>
      </c>
      <c r="D1802" s="1">
        <v>1247.0899999999999</v>
      </c>
      <c r="E1802" s="1">
        <v>0</v>
      </c>
      <c r="F1802" s="1">
        <v>146.82</v>
      </c>
      <c r="G1802" s="1">
        <v>1216.9179999999999</v>
      </c>
      <c r="H1802" s="1">
        <v>8064.0039999999999</v>
      </c>
      <c r="I1802" s="1">
        <v>-9362.0519999999997</v>
      </c>
    </row>
    <row r="1803" spans="1:9" hidden="1" x14ac:dyDescent="0.25">
      <c r="A1803" s="1" t="s">
        <v>160</v>
      </c>
      <c r="B1803" s="1" t="s">
        <v>189</v>
      </c>
      <c r="C1803" s="1" t="s">
        <v>10</v>
      </c>
      <c r="D1803" s="1">
        <v>1289.29</v>
      </c>
      <c r="E1803" s="1">
        <v>0</v>
      </c>
      <c r="F1803" s="1">
        <v>146.82</v>
      </c>
      <c r="G1803" s="1">
        <v>1216.9179999999999</v>
      </c>
      <c r="H1803" s="1">
        <v>7840.7529999999997</v>
      </c>
      <c r="I1803" s="1">
        <v>-9715.8909999999996</v>
      </c>
    </row>
    <row r="1804" spans="1:9" hidden="1" x14ac:dyDescent="0.25">
      <c r="A1804" s="1" t="s">
        <v>160</v>
      </c>
      <c r="B1804" s="1" t="s">
        <v>190</v>
      </c>
      <c r="C1804" s="1" t="s">
        <v>26</v>
      </c>
      <c r="D1804" s="1">
        <v>1247.0899999999999</v>
      </c>
      <c r="E1804" s="1">
        <v>0</v>
      </c>
      <c r="F1804" s="1">
        <v>146.82</v>
      </c>
      <c r="G1804" s="1">
        <v>1026.3209999999999</v>
      </c>
      <c r="H1804" s="1">
        <v>8064.0389999999998</v>
      </c>
      <c r="I1804" s="1">
        <v>-9362.1190000000006</v>
      </c>
    </row>
    <row r="1805" spans="1:9" hidden="1" x14ac:dyDescent="0.25">
      <c r="A1805" s="1" t="s">
        <v>160</v>
      </c>
      <c r="B1805" s="1" t="s">
        <v>190</v>
      </c>
      <c r="C1805" s="1" t="s">
        <v>10</v>
      </c>
      <c r="D1805" s="1">
        <v>1289.29</v>
      </c>
      <c r="E1805" s="1">
        <v>0</v>
      </c>
      <c r="F1805" s="1">
        <v>146.82</v>
      </c>
      <c r="G1805" s="1">
        <v>1026.3209999999999</v>
      </c>
      <c r="H1805" s="1">
        <v>7840.7830000000004</v>
      </c>
      <c r="I1805" s="1">
        <v>-9715.9490000000005</v>
      </c>
    </row>
    <row r="1806" spans="1:9" hidden="1" x14ac:dyDescent="0.25">
      <c r="A1806" s="1" t="s">
        <v>160</v>
      </c>
      <c r="B1806" s="1" t="s">
        <v>191</v>
      </c>
      <c r="C1806" s="1" t="s">
        <v>26</v>
      </c>
      <c r="D1806" s="1">
        <v>961.03</v>
      </c>
      <c r="E1806" s="1">
        <v>-146.82</v>
      </c>
      <c r="F1806" s="1">
        <v>0</v>
      </c>
      <c r="G1806" s="1">
        <v>1084.24</v>
      </c>
      <c r="H1806" s="1">
        <v>6791.3050000000003</v>
      </c>
      <c r="I1806" s="1">
        <v>-7927.0060000000003</v>
      </c>
    </row>
    <row r="1807" spans="1:9" hidden="1" x14ac:dyDescent="0.25">
      <c r="A1807" s="1" t="s">
        <v>160</v>
      </c>
      <c r="B1807" s="1" t="s">
        <v>191</v>
      </c>
      <c r="C1807" s="1" t="s">
        <v>10</v>
      </c>
      <c r="D1807" s="1">
        <v>992.46</v>
      </c>
      <c r="E1807" s="1">
        <v>-146.82</v>
      </c>
      <c r="F1807" s="1">
        <v>0</v>
      </c>
      <c r="G1807" s="1">
        <v>1084.24</v>
      </c>
      <c r="H1807" s="1">
        <v>6980.6030000000001</v>
      </c>
      <c r="I1807" s="1">
        <v>-8666.3040000000001</v>
      </c>
    </row>
    <row r="1808" spans="1:9" hidden="1" x14ac:dyDescent="0.25">
      <c r="A1808" s="1" t="s">
        <v>160</v>
      </c>
      <c r="B1808" s="1" t="s">
        <v>192</v>
      </c>
      <c r="C1808" s="1" t="s">
        <v>26</v>
      </c>
      <c r="D1808" s="1">
        <v>961.03</v>
      </c>
      <c r="E1808" s="1">
        <v>-146.82</v>
      </c>
      <c r="F1808" s="1">
        <v>0</v>
      </c>
      <c r="G1808" s="1">
        <v>877.62400000000002</v>
      </c>
      <c r="H1808" s="1">
        <v>6791.3410000000003</v>
      </c>
      <c r="I1808" s="1">
        <v>-7927.076</v>
      </c>
    </row>
    <row r="1809" spans="1:9" hidden="1" x14ac:dyDescent="0.25">
      <c r="A1809" s="1" t="s">
        <v>160</v>
      </c>
      <c r="B1809" s="1" t="s">
        <v>192</v>
      </c>
      <c r="C1809" s="1" t="s">
        <v>10</v>
      </c>
      <c r="D1809" s="1">
        <v>992.46</v>
      </c>
      <c r="E1809" s="1">
        <v>-146.82</v>
      </c>
      <c r="F1809" s="1">
        <v>0</v>
      </c>
      <c r="G1809" s="1">
        <v>877.62400000000002</v>
      </c>
      <c r="H1809" s="1">
        <v>6980.6329999999998</v>
      </c>
      <c r="I1809" s="1">
        <v>-8666.3629999999994</v>
      </c>
    </row>
    <row r="1810" spans="1:9" hidden="1" x14ac:dyDescent="0.25">
      <c r="A1810" s="1" t="s">
        <v>160</v>
      </c>
      <c r="B1810" s="1" t="s">
        <v>193</v>
      </c>
      <c r="C1810" s="1" t="s">
        <v>26</v>
      </c>
      <c r="D1810" s="1">
        <v>961.03</v>
      </c>
      <c r="E1810" s="1">
        <v>146.82</v>
      </c>
      <c r="F1810" s="1">
        <v>0</v>
      </c>
      <c r="G1810" s="1">
        <v>-1084.24</v>
      </c>
      <c r="H1810" s="1">
        <v>6790.7640000000001</v>
      </c>
      <c r="I1810" s="1">
        <v>-6485.125</v>
      </c>
    </row>
    <row r="1811" spans="1:9" hidden="1" x14ac:dyDescent="0.25">
      <c r="A1811" s="1" t="s">
        <v>160</v>
      </c>
      <c r="B1811" s="1" t="s">
        <v>193</v>
      </c>
      <c r="C1811" s="1" t="s">
        <v>10</v>
      </c>
      <c r="D1811" s="1">
        <v>992.46</v>
      </c>
      <c r="E1811" s="1">
        <v>146.82</v>
      </c>
      <c r="F1811" s="1">
        <v>0</v>
      </c>
      <c r="G1811" s="1">
        <v>-1084.24</v>
      </c>
      <c r="H1811" s="1">
        <v>6979.6260000000002</v>
      </c>
      <c r="I1811" s="1">
        <v>-6273.05</v>
      </c>
    </row>
    <row r="1812" spans="1:9" hidden="1" x14ac:dyDescent="0.25">
      <c r="A1812" s="1" t="s">
        <v>160</v>
      </c>
      <c r="B1812" s="1" t="s">
        <v>194</v>
      </c>
      <c r="C1812" s="1" t="s">
        <v>26</v>
      </c>
      <c r="D1812" s="1">
        <v>961.03</v>
      </c>
      <c r="E1812" s="1">
        <v>146.82</v>
      </c>
      <c r="F1812" s="1">
        <v>0</v>
      </c>
      <c r="G1812" s="1">
        <v>-877.62400000000002</v>
      </c>
      <c r="H1812" s="1">
        <v>6790.7280000000001</v>
      </c>
      <c r="I1812" s="1">
        <v>-6485.0559999999996</v>
      </c>
    </row>
    <row r="1813" spans="1:9" hidden="1" x14ac:dyDescent="0.25">
      <c r="A1813" s="1" t="s">
        <v>160</v>
      </c>
      <c r="B1813" s="1" t="s">
        <v>194</v>
      </c>
      <c r="C1813" s="1" t="s">
        <v>10</v>
      </c>
      <c r="D1813" s="1">
        <v>992.46</v>
      </c>
      <c r="E1813" s="1">
        <v>146.82</v>
      </c>
      <c r="F1813" s="1">
        <v>0</v>
      </c>
      <c r="G1813" s="1">
        <v>-877.62400000000002</v>
      </c>
      <c r="H1813" s="1">
        <v>6979.5959999999995</v>
      </c>
      <c r="I1813" s="1">
        <v>-6272.991</v>
      </c>
    </row>
    <row r="1814" spans="1:9" hidden="1" x14ac:dyDescent="0.25">
      <c r="A1814" s="1" t="s">
        <v>160</v>
      </c>
      <c r="B1814" s="1" t="s">
        <v>195</v>
      </c>
      <c r="C1814" s="1" t="s">
        <v>26</v>
      </c>
      <c r="D1814" s="1">
        <v>961.03</v>
      </c>
      <c r="E1814" s="1">
        <v>0</v>
      </c>
      <c r="F1814" s="1">
        <v>-146.82</v>
      </c>
      <c r="G1814" s="1">
        <v>-1216.9179999999999</v>
      </c>
      <c r="H1814" s="1">
        <v>7513.1869999999999</v>
      </c>
      <c r="I1814" s="1">
        <v>-7206.3779999999997</v>
      </c>
    </row>
    <row r="1815" spans="1:9" hidden="1" x14ac:dyDescent="0.25">
      <c r="A1815" s="1" t="s">
        <v>160</v>
      </c>
      <c r="B1815" s="1" t="s">
        <v>195</v>
      </c>
      <c r="C1815" s="1" t="s">
        <v>10</v>
      </c>
      <c r="D1815" s="1">
        <v>992.46</v>
      </c>
      <c r="E1815" s="1">
        <v>0</v>
      </c>
      <c r="F1815" s="1">
        <v>-146.82</v>
      </c>
      <c r="G1815" s="1">
        <v>-1216.9179999999999</v>
      </c>
      <c r="H1815" s="1">
        <v>8179.3959999999997</v>
      </c>
      <c r="I1815" s="1">
        <v>-7470.1890000000003</v>
      </c>
    </row>
    <row r="1816" spans="1:9" hidden="1" x14ac:dyDescent="0.25">
      <c r="A1816" s="1" t="s">
        <v>160</v>
      </c>
      <c r="B1816" s="1" t="s">
        <v>196</v>
      </c>
      <c r="C1816" s="1" t="s">
        <v>26</v>
      </c>
      <c r="D1816" s="1">
        <v>961.03</v>
      </c>
      <c r="E1816" s="1">
        <v>0</v>
      </c>
      <c r="F1816" s="1">
        <v>-146.82</v>
      </c>
      <c r="G1816" s="1">
        <v>-1026.3209999999999</v>
      </c>
      <c r="H1816" s="1">
        <v>7513.152</v>
      </c>
      <c r="I1816" s="1">
        <v>-7206.31</v>
      </c>
    </row>
    <row r="1817" spans="1:9" hidden="1" x14ac:dyDescent="0.25">
      <c r="A1817" s="1" t="s">
        <v>160</v>
      </c>
      <c r="B1817" s="1" t="s">
        <v>196</v>
      </c>
      <c r="C1817" s="1" t="s">
        <v>10</v>
      </c>
      <c r="D1817" s="1">
        <v>992.46</v>
      </c>
      <c r="E1817" s="1">
        <v>0</v>
      </c>
      <c r="F1817" s="1">
        <v>-146.82</v>
      </c>
      <c r="G1817" s="1">
        <v>-1026.3209999999999</v>
      </c>
      <c r="H1817" s="1">
        <v>8179.366</v>
      </c>
      <c r="I1817" s="1">
        <v>-7470.1310000000003</v>
      </c>
    </row>
    <row r="1818" spans="1:9" hidden="1" x14ac:dyDescent="0.25">
      <c r="A1818" s="1" t="s">
        <v>160</v>
      </c>
      <c r="B1818" s="1" t="s">
        <v>197</v>
      </c>
      <c r="C1818" s="1" t="s">
        <v>26</v>
      </c>
      <c r="D1818" s="1">
        <v>961.03</v>
      </c>
      <c r="E1818" s="1">
        <v>0</v>
      </c>
      <c r="F1818" s="1">
        <v>146.82</v>
      </c>
      <c r="G1818" s="1">
        <v>1216.9179999999999</v>
      </c>
      <c r="H1818" s="1">
        <v>6068.8819999999996</v>
      </c>
      <c r="I1818" s="1">
        <v>-7205.7529999999997</v>
      </c>
    </row>
    <row r="1819" spans="1:9" hidden="1" x14ac:dyDescent="0.25">
      <c r="A1819" s="1" t="s">
        <v>160</v>
      </c>
      <c r="B1819" s="1" t="s">
        <v>197</v>
      </c>
      <c r="C1819" s="1" t="s">
        <v>10</v>
      </c>
      <c r="D1819" s="1">
        <v>992.46</v>
      </c>
      <c r="E1819" s="1">
        <v>0</v>
      </c>
      <c r="F1819" s="1">
        <v>146.82</v>
      </c>
      <c r="G1819" s="1">
        <v>1216.9179999999999</v>
      </c>
      <c r="H1819" s="1">
        <v>5780.8329999999996</v>
      </c>
      <c r="I1819" s="1">
        <v>-7469.1660000000002</v>
      </c>
    </row>
    <row r="1820" spans="1:9" hidden="1" x14ac:dyDescent="0.25">
      <c r="A1820" s="1" t="s">
        <v>160</v>
      </c>
      <c r="B1820" s="1" t="s">
        <v>198</v>
      </c>
      <c r="C1820" s="1" t="s">
        <v>26</v>
      </c>
      <c r="D1820" s="1">
        <v>961.03</v>
      </c>
      <c r="E1820" s="1">
        <v>0</v>
      </c>
      <c r="F1820" s="1">
        <v>146.82</v>
      </c>
      <c r="G1820" s="1">
        <v>1026.3209999999999</v>
      </c>
      <c r="H1820" s="1">
        <v>6068.9170000000004</v>
      </c>
      <c r="I1820" s="1">
        <v>-7205.8209999999999</v>
      </c>
    </row>
    <row r="1821" spans="1:9" hidden="1" x14ac:dyDescent="0.25">
      <c r="A1821" s="1" t="s">
        <v>160</v>
      </c>
      <c r="B1821" s="1" t="s">
        <v>198</v>
      </c>
      <c r="C1821" s="1" t="s">
        <v>10</v>
      </c>
      <c r="D1821" s="1">
        <v>992.46</v>
      </c>
      <c r="E1821" s="1">
        <v>0</v>
      </c>
      <c r="F1821" s="1">
        <v>146.82</v>
      </c>
      <c r="G1821" s="1">
        <v>1026.3209999999999</v>
      </c>
      <c r="H1821" s="1">
        <v>5780.8630000000003</v>
      </c>
      <c r="I1821" s="1">
        <v>-7469.2240000000002</v>
      </c>
    </row>
    <row r="1822" spans="1:9" hidden="1" x14ac:dyDescent="0.25">
      <c r="A1822" s="1" t="s">
        <v>160</v>
      </c>
      <c r="B1822" s="1" t="s">
        <v>199</v>
      </c>
      <c r="C1822" s="1" t="s">
        <v>26</v>
      </c>
      <c r="D1822" s="1">
        <v>775.98</v>
      </c>
      <c r="E1822" s="1">
        <v>-489.39</v>
      </c>
      <c r="F1822" s="1">
        <v>0</v>
      </c>
      <c r="G1822" s="1">
        <v>3614.134</v>
      </c>
      <c r="H1822" s="1">
        <v>5412.9539999999997</v>
      </c>
      <c r="I1822" s="1">
        <v>-8252.4</v>
      </c>
    </row>
    <row r="1823" spans="1:9" hidden="1" x14ac:dyDescent="0.25">
      <c r="A1823" s="1" t="s">
        <v>160</v>
      </c>
      <c r="B1823" s="1" t="s">
        <v>199</v>
      </c>
      <c r="C1823" s="1" t="s">
        <v>10</v>
      </c>
      <c r="D1823" s="1">
        <v>805.2</v>
      </c>
      <c r="E1823" s="1">
        <v>-489.39</v>
      </c>
      <c r="F1823" s="1">
        <v>0</v>
      </c>
      <c r="G1823" s="1">
        <v>3614.134</v>
      </c>
      <c r="H1823" s="1">
        <v>5589.4539999999997</v>
      </c>
      <c r="I1823" s="1">
        <v>-10083.32</v>
      </c>
    </row>
    <row r="1824" spans="1:9" hidden="1" x14ac:dyDescent="0.25">
      <c r="A1824" s="1" t="s">
        <v>160</v>
      </c>
      <c r="B1824" s="1" t="s">
        <v>200</v>
      </c>
      <c r="C1824" s="1" t="s">
        <v>26</v>
      </c>
      <c r="D1824" s="1">
        <v>775.98</v>
      </c>
      <c r="E1824" s="1">
        <v>-489.39</v>
      </c>
      <c r="F1824" s="1">
        <v>0</v>
      </c>
      <c r="G1824" s="1">
        <v>2925.4140000000002</v>
      </c>
      <c r="H1824" s="1">
        <v>5413.0739999999996</v>
      </c>
      <c r="I1824" s="1">
        <v>-8252.6329999999998</v>
      </c>
    </row>
    <row r="1825" spans="1:9" hidden="1" x14ac:dyDescent="0.25">
      <c r="A1825" s="1" t="s">
        <v>160</v>
      </c>
      <c r="B1825" s="1" t="s">
        <v>200</v>
      </c>
      <c r="C1825" s="1" t="s">
        <v>10</v>
      </c>
      <c r="D1825" s="1">
        <v>805.2</v>
      </c>
      <c r="E1825" s="1">
        <v>-489.39</v>
      </c>
      <c r="F1825" s="1">
        <v>0</v>
      </c>
      <c r="G1825" s="1">
        <v>2925.4140000000002</v>
      </c>
      <c r="H1825" s="1">
        <v>5589.5550000000003</v>
      </c>
      <c r="I1825" s="1">
        <v>-10083.517</v>
      </c>
    </row>
    <row r="1826" spans="1:9" hidden="1" x14ac:dyDescent="0.25">
      <c r="A1826" s="1" t="s">
        <v>160</v>
      </c>
      <c r="B1826" s="1" t="s">
        <v>201</v>
      </c>
      <c r="C1826" s="1" t="s">
        <v>26</v>
      </c>
      <c r="D1826" s="1">
        <v>775.98</v>
      </c>
      <c r="E1826" s="1">
        <v>489.39</v>
      </c>
      <c r="F1826" s="1">
        <v>0</v>
      </c>
      <c r="G1826" s="1">
        <v>-3614.134</v>
      </c>
      <c r="H1826" s="1">
        <v>5411.152</v>
      </c>
      <c r="I1826" s="1">
        <v>-3446.1320000000001</v>
      </c>
    </row>
    <row r="1827" spans="1:9" hidden="1" x14ac:dyDescent="0.25">
      <c r="A1827" s="1" t="s">
        <v>160</v>
      </c>
      <c r="B1827" s="1" t="s">
        <v>201</v>
      </c>
      <c r="C1827" s="1" t="s">
        <v>10</v>
      </c>
      <c r="D1827" s="1">
        <v>805.2</v>
      </c>
      <c r="E1827" s="1">
        <v>489.39</v>
      </c>
      <c r="F1827" s="1">
        <v>0</v>
      </c>
      <c r="G1827" s="1">
        <v>-3614.134</v>
      </c>
      <c r="H1827" s="1">
        <v>5586.1980000000003</v>
      </c>
      <c r="I1827" s="1">
        <v>-2105.8069999999998</v>
      </c>
    </row>
    <row r="1828" spans="1:9" hidden="1" x14ac:dyDescent="0.25">
      <c r="A1828" s="1" t="s">
        <v>160</v>
      </c>
      <c r="B1828" s="1" t="s">
        <v>202</v>
      </c>
      <c r="C1828" s="1" t="s">
        <v>26</v>
      </c>
      <c r="D1828" s="1">
        <v>775.98</v>
      </c>
      <c r="E1828" s="1">
        <v>489.39</v>
      </c>
      <c r="F1828" s="1">
        <v>0</v>
      </c>
      <c r="G1828" s="1">
        <v>-2925.4140000000002</v>
      </c>
      <c r="H1828" s="1">
        <v>5411.0320000000002</v>
      </c>
      <c r="I1828" s="1">
        <v>-3445.9</v>
      </c>
    </row>
    <row r="1829" spans="1:9" hidden="1" x14ac:dyDescent="0.25">
      <c r="A1829" s="1" t="s">
        <v>160</v>
      </c>
      <c r="B1829" s="1" t="s">
        <v>202</v>
      </c>
      <c r="C1829" s="1" t="s">
        <v>10</v>
      </c>
      <c r="D1829" s="1">
        <v>805.2</v>
      </c>
      <c r="E1829" s="1">
        <v>489.39</v>
      </c>
      <c r="F1829" s="1">
        <v>0</v>
      </c>
      <c r="G1829" s="1">
        <v>-2925.4140000000002</v>
      </c>
      <c r="H1829" s="1">
        <v>5586.0969999999998</v>
      </c>
      <c r="I1829" s="1">
        <v>-2105.6089999999999</v>
      </c>
    </row>
    <row r="1830" spans="1:9" hidden="1" x14ac:dyDescent="0.25">
      <c r="A1830" s="1" t="s">
        <v>160</v>
      </c>
      <c r="B1830" s="1" t="s">
        <v>203</v>
      </c>
      <c r="C1830" s="1" t="s">
        <v>26</v>
      </c>
      <c r="D1830" s="1">
        <v>775.98</v>
      </c>
      <c r="E1830" s="1">
        <v>0</v>
      </c>
      <c r="F1830" s="1">
        <v>-489.39</v>
      </c>
      <c r="G1830" s="1">
        <v>-4056.395</v>
      </c>
      <c r="H1830" s="1">
        <v>7819.2280000000001</v>
      </c>
      <c r="I1830" s="1">
        <v>-5850.3069999999998</v>
      </c>
    </row>
    <row r="1831" spans="1:9" hidden="1" x14ac:dyDescent="0.25">
      <c r="A1831" s="1" t="s">
        <v>160</v>
      </c>
      <c r="B1831" s="1" t="s">
        <v>203</v>
      </c>
      <c r="C1831" s="1" t="s">
        <v>10</v>
      </c>
      <c r="D1831" s="1">
        <v>805.2</v>
      </c>
      <c r="E1831" s="1">
        <v>0</v>
      </c>
      <c r="F1831" s="1">
        <v>-489.39</v>
      </c>
      <c r="G1831" s="1">
        <v>-4056.395</v>
      </c>
      <c r="H1831" s="1">
        <v>9585.4320000000007</v>
      </c>
      <c r="I1831" s="1">
        <v>-6096.268</v>
      </c>
    </row>
    <row r="1832" spans="1:9" hidden="1" x14ac:dyDescent="0.25">
      <c r="A1832" s="1" t="s">
        <v>160</v>
      </c>
      <c r="B1832" s="1" t="s">
        <v>204</v>
      </c>
      <c r="C1832" s="1" t="s">
        <v>26</v>
      </c>
      <c r="D1832" s="1">
        <v>775.98</v>
      </c>
      <c r="E1832" s="1">
        <v>0</v>
      </c>
      <c r="F1832" s="1">
        <v>-489.39</v>
      </c>
      <c r="G1832" s="1">
        <v>-3421.069</v>
      </c>
      <c r="H1832" s="1">
        <v>7819.1120000000001</v>
      </c>
      <c r="I1832" s="1">
        <v>-5850.0820000000003</v>
      </c>
    </row>
    <row r="1833" spans="1:9" hidden="1" x14ac:dyDescent="0.25">
      <c r="A1833" s="1" t="s">
        <v>160</v>
      </c>
      <c r="B1833" s="1" t="s">
        <v>204</v>
      </c>
      <c r="C1833" s="1" t="s">
        <v>10</v>
      </c>
      <c r="D1833" s="1">
        <v>805.2</v>
      </c>
      <c r="E1833" s="1">
        <v>0</v>
      </c>
      <c r="F1833" s="1">
        <v>-489.39</v>
      </c>
      <c r="G1833" s="1">
        <v>-3421.069</v>
      </c>
      <c r="H1833" s="1">
        <v>9585.3320000000003</v>
      </c>
      <c r="I1833" s="1">
        <v>-6096.0749999999998</v>
      </c>
    </row>
    <row r="1834" spans="1:9" hidden="1" x14ac:dyDescent="0.25">
      <c r="A1834" s="1" t="s">
        <v>160</v>
      </c>
      <c r="B1834" s="1" t="s">
        <v>205</v>
      </c>
      <c r="C1834" s="1" t="s">
        <v>26</v>
      </c>
      <c r="D1834" s="1">
        <v>775.98</v>
      </c>
      <c r="E1834" s="1">
        <v>0</v>
      </c>
      <c r="F1834" s="1">
        <v>489.39</v>
      </c>
      <c r="G1834" s="1">
        <v>4056.395</v>
      </c>
      <c r="H1834" s="1">
        <v>3004.8780000000002</v>
      </c>
      <c r="I1834" s="1">
        <v>-5848.2250000000004</v>
      </c>
    </row>
    <row r="1835" spans="1:9" hidden="1" x14ac:dyDescent="0.25">
      <c r="A1835" s="1" t="s">
        <v>160</v>
      </c>
      <c r="B1835" s="1" t="s">
        <v>205</v>
      </c>
      <c r="C1835" s="1" t="s">
        <v>10</v>
      </c>
      <c r="D1835" s="1">
        <v>805.2</v>
      </c>
      <c r="E1835" s="1">
        <v>0</v>
      </c>
      <c r="F1835" s="1">
        <v>489.39</v>
      </c>
      <c r="G1835" s="1">
        <v>4056.395</v>
      </c>
      <c r="H1835" s="1">
        <v>1590.221</v>
      </c>
      <c r="I1835" s="1">
        <v>-6092.8580000000002</v>
      </c>
    </row>
    <row r="1836" spans="1:9" hidden="1" x14ac:dyDescent="0.25">
      <c r="A1836" s="1" t="s">
        <v>160</v>
      </c>
      <c r="B1836" s="1" t="s">
        <v>206</v>
      </c>
      <c r="C1836" s="1" t="s">
        <v>26</v>
      </c>
      <c r="D1836" s="1">
        <v>775.98</v>
      </c>
      <c r="E1836" s="1">
        <v>0</v>
      </c>
      <c r="F1836" s="1">
        <v>489.39</v>
      </c>
      <c r="G1836" s="1">
        <v>3421.069</v>
      </c>
      <c r="H1836" s="1">
        <v>3004.9940000000001</v>
      </c>
      <c r="I1836" s="1">
        <v>-5848.45</v>
      </c>
    </row>
    <row r="1837" spans="1:9" hidden="1" x14ac:dyDescent="0.25">
      <c r="A1837" s="1" t="s">
        <v>160</v>
      </c>
      <c r="B1837" s="1" t="s">
        <v>206</v>
      </c>
      <c r="C1837" s="1" t="s">
        <v>10</v>
      </c>
      <c r="D1837" s="1">
        <v>805.2</v>
      </c>
      <c r="E1837" s="1">
        <v>0</v>
      </c>
      <c r="F1837" s="1">
        <v>489.39</v>
      </c>
      <c r="G1837" s="1">
        <v>3421.069</v>
      </c>
      <c r="H1837" s="1">
        <v>1590.32</v>
      </c>
      <c r="I1837" s="1">
        <v>-6093.0519999999997</v>
      </c>
    </row>
    <row r="1838" spans="1:9" hidden="1" x14ac:dyDescent="0.25">
      <c r="A1838" s="1" t="s">
        <v>160</v>
      </c>
      <c r="B1838" s="1" t="s">
        <v>207</v>
      </c>
      <c r="C1838" s="1" t="s">
        <v>26</v>
      </c>
      <c r="D1838" s="1">
        <v>690.16</v>
      </c>
      <c r="E1838" s="1">
        <v>-489.39</v>
      </c>
      <c r="F1838" s="1">
        <v>0</v>
      </c>
      <c r="G1838" s="1">
        <v>3614.134</v>
      </c>
      <c r="H1838" s="1">
        <v>4814.4170000000004</v>
      </c>
      <c r="I1838" s="1">
        <v>-7605.5110000000004</v>
      </c>
    </row>
    <row r="1839" spans="1:9" hidden="1" x14ac:dyDescent="0.25">
      <c r="A1839" s="1" t="s">
        <v>160</v>
      </c>
      <c r="B1839" s="1" t="s">
        <v>207</v>
      </c>
      <c r="C1839" s="1" t="s">
        <v>10</v>
      </c>
      <c r="D1839" s="1">
        <v>716.15</v>
      </c>
      <c r="E1839" s="1">
        <v>-489.39</v>
      </c>
      <c r="F1839" s="1">
        <v>0</v>
      </c>
      <c r="G1839" s="1">
        <v>3614.134</v>
      </c>
      <c r="H1839" s="1">
        <v>4971.4780000000001</v>
      </c>
      <c r="I1839" s="1">
        <v>-9409.3019999999997</v>
      </c>
    </row>
    <row r="1840" spans="1:9" hidden="1" x14ac:dyDescent="0.25">
      <c r="A1840" s="1" t="s">
        <v>160</v>
      </c>
      <c r="B1840" s="1" t="s">
        <v>208</v>
      </c>
      <c r="C1840" s="1" t="s">
        <v>26</v>
      </c>
      <c r="D1840" s="1">
        <v>690.16</v>
      </c>
      <c r="E1840" s="1">
        <v>-489.39</v>
      </c>
      <c r="F1840" s="1">
        <v>0</v>
      </c>
      <c r="G1840" s="1">
        <v>2925.4140000000002</v>
      </c>
      <c r="H1840" s="1">
        <v>4814.5379999999996</v>
      </c>
      <c r="I1840" s="1">
        <v>-7605.7430000000004</v>
      </c>
    </row>
    <row r="1841" spans="1:9" hidden="1" x14ac:dyDescent="0.25">
      <c r="A1841" s="1" t="s">
        <v>160</v>
      </c>
      <c r="B1841" s="1" t="s">
        <v>208</v>
      </c>
      <c r="C1841" s="1" t="s">
        <v>10</v>
      </c>
      <c r="D1841" s="1">
        <v>716.15</v>
      </c>
      <c r="E1841" s="1">
        <v>-489.39</v>
      </c>
      <c r="F1841" s="1">
        <v>0</v>
      </c>
      <c r="G1841" s="1">
        <v>2925.4140000000002</v>
      </c>
      <c r="H1841" s="1">
        <v>4971.58</v>
      </c>
      <c r="I1841" s="1">
        <v>-9409.4989999999998</v>
      </c>
    </row>
    <row r="1842" spans="1:9" hidden="1" x14ac:dyDescent="0.25">
      <c r="A1842" s="1" t="s">
        <v>160</v>
      </c>
      <c r="B1842" s="1" t="s">
        <v>209</v>
      </c>
      <c r="C1842" s="1" t="s">
        <v>26</v>
      </c>
      <c r="D1842" s="1">
        <v>690.16</v>
      </c>
      <c r="E1842" s="1">
        <v>489.39</v>
      </c>
      <c r="F1842" s="1">
        <v>0</v>
      </c>
      <c r="G1842" s="1">
        <v>-3614.134</v>
      </c>
      <c r="H1842" s="1">
        <v>4812.616</v>
      </c>
      <c r="I1842" s="1">
        <v>-2799.2429999999999</v>
      </c>
    </row>
    <row r="1843" spans="1:9" hidden="1" x14ac:dyDescent="0.25">
      <c r="A1843" s="1" t="s">
        <v>160</v>
      </c>
      <c r="B1843" s="1" t="s">
        <v>209</v>
      </c>
      <c r="C1843" s="1" t="s">
        <v>10</v>
      </c>
      <c r="D1843" s="1">
        <v>716.15</v>
      </c>
      <c r="E1843" s="1">
        <v>489.39</v>
      </c>
      <c r="F1843" s="1">
        <v>0</v>
      </c>
      <c r="G1843" s="1">
        <v>-3614.134</v>
      </c>
      <c r="H1843" s="1">
        <v>4968.2219999999998</v>
      </c>
      <c r="I1843" s="1">
        <v>-1431.789</v>
      </c>
    </row>
    <row r="1844" spans="1:9" hidden="1" x14ac:dyDescent="0.25">
      <c r="A1844" s="1" t="s">
        <v>160</v>
      </c>
      <c r="B1844" s="1" t="s">
        <v>210</v>
      </c>
      <c r="C1844" s="1" t="s">
        <v>26</v>
      </c>
      <c r="D1844" s="1">
        <v>690.16</v>
      </c>
      <c r="E1844" s="1">
        <v>489.39</v>
      </c>
      <c r="F1844" s="1">
        <v>0</v>
      </c>
      <c r="G1844" s="1">
        <v>-2925.4140000000002</v>
      </c>
      <c r="H1844" s="1">
        <v>4812.4960000000001</v>
      </c>
      <c r="I1844" s="1">
        <v>-2799.01</v>
      </c>
    </row>
    <row r="1845" spans="1:9" hidden="1" x14ac:dyDescent="0.25">
      <c r="A1845" s="1" t="s">
        <v>160</v>
      </c>
      <c r="B1845" s="1" t="s">
        <v>210</v>
      </c>
      <c r="C1845" s="1" t="s">
        <v>10</v>
      </c>
      <c r="D1845" s="1">
        <v>716.15</v>
      </c>
      <c r="E1845" s="1">
        <v>489.39</v>
      </c>
      <c r="F1845" s="1">
        <v>0</v>
      </c>
      <c r="G1845" s="1">
        <v>-2925.4140000000002</v>
      </c>
      <c r="H1845" s="1">
        <v>4968.1210000000001</v>
      </c>
      <c r="I1845" s="1">
        <v>-1431.5920000000001</v>
      </c>
    </row>
    <row r="1846" spans="1:9" hidden="1" x14ac:dyDescent="0.25">
      <c r="A1846" s="1" t="s">
        <v>160</v>
      </c>
      <c r="B1846" s="1" t="s">
        <v>211</v>
      </c>
      <c r="C1846" s="1" t="s">
        <v>26</v>
      </c>
      <c r="D1846" s="1">
        <v>690.16</v>
      </c>
      <c r="E1846" s="1">
        <v>0</v>
      </c>
      <c r="F1846" s="1">
        <v>-489.39</v>
      </c>
      <c r="G1846" s="1">
        <v>-4056.395</v>
      </c>
      <c r="H1846" s="1">
        <v>7220.6909999999998</v>
      </c>
      <c r="I1846" s="1">
        <v>-5203.4179999999997</v>
      </c>
    </row>
    <row r="1847" spans="1:9" hidden="1" x14ac:dyDescent="0.25">
      <c r="A1847" s="1" t="s">
        <v>160</v>
      </c>
      <c r="B1847" s="1" t="s">
        <v>211</v>
      </c>
      <c r="C1847" s="1" t="s">
        <v>10</v>
      </c>
      <c r="D1847" s="1">
        <v>716.15</v>
      </c>
      <c r="E1847" s="1">
        <v>0</v>
      </c>
      <c r="F1847" s="1">
        <v>-489.39</v>
      </c>
      <c r="G1847" s="1">
        <v>-4056.395</v>
      </c>
      <c r="H1847" s="1">
        <v>8967.4560000000001</v>
      </c>
      <c r="I1847" s="1">
        <v>-5422.25</v>
      </c>
    </row>
    <row r="1848" spans="1:9" hidden="1" x14ac:dyDescent="0.25">
      <c r="A1848" s="1" t="s">
        <v>160</v>
      </c>
      <c r="B1848" s="1" t="s">
        <v>212</v>
      </c>
      <c r="C1848" s="1" t="s">
        <v>26</v>
      </c>
      <c r="D1848" s="1">
        <v>690.16</v>
      </c>
      <c r="E1848" s="1">
        <v>0</v>
      </c>
      <c r="F1848" s="1">
        <v>-489.39</v>
      </c>
      <c r="G1848" s="1">
        <v>-3421.069</v>
      </c>
      <c r="H1848" s="1">
        <v>7220.576</v>
      </c>
      <c r="I1848" s="1">
        <v>-5203.1930000000002</v>
      </c>
    </row>
    <row r="1849" spans="1:9" hidden="1" x14ac:dyDescent="0.25">
      <c r="A1849" s="1" t="s">
        <v>160</v>
      </c>
      <c r="B1849" s="1" t="s">
        <v>212</v>
      </c>
      <c r="C1849" s="1" t="s">
        <v>10</v>
      </c>
      <c r="D1849" s="1">
        <v>716.15</v>
      </c>
      <c r="E1849" s="1">
        <v>0</v>
      </c>
      <c r="F1849" s="1">
        <v>-489.39</v>
      </c>
      <c r="G1849" s="1">
        <v>-3421.069</v>
      </c>
      <c r="H1849" s="1">
        <v>8967.3559999999998</v>
      </c>
      <c r="I1849" s="1">
        <v>-5422.0569999999998</v>
      </c>
    </row>
    <row r="1850" spans="1:9" hidden="1" x14ac:dyDescent="0.25">
      <c r="A1850" s="1" t="s">
        <v>160</v>
      </c>
      <c r="B1850" s="1" t="s">
        <v>213</v>
      </c>
      <c r="C1850" s="1" t="s">
        <v>26</v>
      </c>
      <c r="D1850" s="1">
        <v>690.16</v>
      </c>
      <c r="E1850" s="1">
        <v>0</v>
      </c>
      <c r="F1850" s="1">
        <v>489.39</v>
      </c>
      <c r="G1850" s="1">
        <v>4056.395</v>
      </c>
      <c r="H1850" s="1">
        <v>2406.3420000000001</v>
      </c>
      <c r="I1850" s="1">
        <v>-5201.3360000000002</v>
      </c>
    </row>
    <row r="1851" spans="1:9" hidden="1" x14ac:dyDescent="0.25">
      <c r="A1851" s="1" t="s">
        <v>160</v>
      </c>
      <c r="B1851" s="1" t="s">
        <v>213</v>
      </c>
      <c r="C1851" s="1" t="s">
        <v>10</v>
      </c>
      <c r="D1851" s="1">
        <v>716.15</v>
      </c>
      <c r="E1851" s="1">
        <v>0</v>
      </c>
      <c r="F1851" s="1">
        <v>489.39</v>
      </c>
      <c r="G1851" s="1">
        <v>4056.395</v>
      </c>
      <c r="H1851" s="1">
        <v>972.245</v>
      </c>
      <c r="I1851" s="1">
        <v>-5418.8410000000003</v>
      </c>
    </row>
    <row r="1852" spans="1:9" hidden="1" x14ac:dyDescent="0.25">
      <c r="A1852" s="1" t="s">
        <v>160</v>
      </c>
      <c r="B1852" s="1" t="s">
        <v>214</v>
      </c>
      <c r="C1852" s="1" t="s">
        <v>26</v>
      </c>
      <c r="D1852" s="1">
        <v>690.16</v>
      </c>
      <c r="E1852" s="1">
        <v>0</v>
      </c>
      <c r="F1852" s="1">
        <v>489.39</v>
      </c>
      <c r="G1852" s="1">
        <v>3421.069</v>
      </c>
      <c r="H1852" s="1">
        <v>2406.4580000000001</v>
      </c>
      <c r="I1852" s="1">
        <v>-5201.5609999999997</v>
      </c>
    </row>
    <row r="1853" spans="1:9" hidden="1" x14ac:dyDescent="0.25">
      <c r="A1853" s="1" t="s">
        <v>160</v>
      </c>
      <c r="B1853" s="1" t="s">
        <v>214</v>
      </c>
      <c r="C1853" s="1" t="s">
        <v>10</v>
      </c>
      <c r="D1853" s="1">
        <v>716.15</v>
      </c>
      <c r="E1853" s="1">
        <v>0</v>
      </c>
      <c r="F1853" s="1">
        <v>489.39</v>
      </c>
      <c r="G1853" s="1">
        <v>3421.069</v>
      </c>
      <c r="H1853" s="1">
        <v>972.34400000000005</v>
      </c>
      <c r="I1853" s="1">
        <v>-5419.0339999999997</v>
      </c>
    </row>
    <row r="1854" spans="1:9" hidden="1" x14ac:dyDescent="0.25">
      <c r="A1854" s="1" t="s">
        <v>160</v>
      </c>
      <c r="B1854" s="1" t="s">
        <v>215</v>
      </c>
      <c r="C1854" s="1" t="s">
        <v>26</v>
      </c>
      <c r="D1854" s="1">
        <v>876.1</v>
      </c>
      <c r="E1854" s="1">
        <v>-146.82</v>
      </c>
      <c r="F1854" s="1">
        <v>0</v>
      </c>
      <c r="G1854" s="1">
        <v>1084.24</v>
      </c>
      <c r="H1854" s="1">
        <v>6110.616</v>
      </c>
      <c r="I1854" s="1">
        <v>-7324.9110000000001</v>
      </c>
    </row>
    <row r="1855" spans="1:9" hidden="1" x14ac:dyDescent="0.25">
      <c r="A1855" s="1" t="s">
        <v>160</v>
      </c>
      <c r="B1855" s="1" t="s">
        <v>215</v>
      </c>
      <c r="C1855" s="1" t="s">
        <v>10</v>
      </c>
      <c r="D1855" s="1">
        <v>909.09</v>
      </c>
      <c r="E1855" s="1">
        <v>-146.82</v>
      </c>
      <c r="F1855" s="1">
        <v>0</v>
      </c>
      <c r="G1855" s="1">
        <v>1084.24</v>
      </c>
      <c r="H1855" s="1">
        <v>6309.2870000000003</v>
      </c>
      <c r="I1855" s="1">
        <v>-8077.5439999999999</v>
      </c>
    </row>
    <row r="1856" spans="1:9" hidden="1" x14ac:dyDescent="0.25">
      <c r="A1856" s="1" t="s">
        <v>160</v>
      </c>
      <c r="B1856" s="1" t="s">
        <v>216</v>
      </c>
      <c r="C1856" s="1" t="s">
        <v>26</v>
      </c>
      <c r="D1856" s="1">
        <v>876.1</v>
      </c>
      <c r="E1856" s="1">
        <v>-146.82</v>
      </c>
      <c r="F1856" s="1">
        <v>0</v>
      </c>
      <c r="G1856" s="1">
        <v>877.62400000000002</v>
      </c>
      <c r="H1856" s="1">
        <v>6110.652</v>
      </c>
      <c r="I1856" s="1">
        <v>-7324.9809999999998</v>
      </c>
    </row>
    <row r="1857" spans="1:9" hidden="1" x14ac:dyDescent="0.25">
      <c r="A1857" s="1" t="s">
        <v>160</v>
      </c>
      <c r="B1857" s="1" t="s">
        <v>216</v>
      </c>
      <c r="C1857" s="1" t="s">
        <v>10</v>
      </c>
      <c r="D1857" s="1">
        <v>909.09</v>
      </c>
      <c r="E1857" s="1">
        <v>-146.82</v>
      </c>
      <c r="F1857" s="1">
        <v>0</v>
      </c>
      <c r="G1857" s="1">
        <v>877.62400000000002</v>
      </c>
      <c r="H1857" s="1">
        <v>6309.317</v>
      </c>
      <c r="I1857" s="1">
        <v>-8077.6030000000001</v>
      </c>
    </row>
    <row r="1858" spans="1:9" hidden="1" x14ac:dyDescent="0.25">
      <c r="A1858" s="1" t="s">
        <v>160</v>
      </c>
      <c r="B1858" s="1" t="s">
        <v>217</v>
      </c>
      <c r="C1858" s="1" t="s">
        <v>26</v>
      </c>
      <c r="D1858" s="1">
        <v>876.1</v>
      </c>
      <c r="E1858" s="1">
        <v>146.82</v>
      </c>
      <c r="F1858" s="1">
        <v>0</v>
      </c>
      <c r="G1858" s="1">
        <v>-1084.24</v>
      </c>
      <c r="H1858" s="1">
        <v>6110.076</v>
      </c>
      <c r="I1858" s="1">
        <v>-5883.03</v>
      </c>
    </row>
    <row r="1859" spans="1:9" hidden="1" x14ac:dyDescent="0.25">
      <c r="A1859" s="1" t="s">
        <v>160</v>
      </c>
      <c r="B1859" s="1" t="s">
        <v>217</v>
      </c>
      <c r="C1859" s="1" t="s">
        <v>10</v>
      </c>
      <c r="D1859" s="1">
        <v>909.09</v>
      </c>
      <c r="E1859" s="1">
        <v>146.82</v>
      </c>
      <c r="F1859" s="1">
        <v>0</v>
      </c>
      <c r="G1859" s="1">
        <v>-1084.24</v>
      </c>
      <c r="H1859" s="1">
        <v>6308.31</v>
      </c>
      <c r="I1859" s="1">
        <v>-5684.29</v>
      </c>
    </row>
    <row r="1860" spans="1:9" hidden="1" x14ac:dyDescent="0.25">
      <c r="A1860" s="1" t="s">
        <v>160</v>
      </c>
      <c r="B1860" s="1" t="s">
        <v>218</v>
      </c>
      <c r="C1860" s="1" t="s">
        <v>26</v>
      </c>
      <c r="D1860" s="1">
        <v>876.1</v>
      </c>
      <c r="E1860" s="1">
        <v>146.82</v>
      </c>
      <c r="F1860" s="1">
        <v>0</v>
      </c>
      <c r="G1860" s="1">
        <v>-877.62400000000002</v>
      </c>
      <c r="H1860" s="1">
        <v>6110.04</v>
      </c>
      <c r="I1860" s="1">
        <v>-5882.9610000000002</v>
      </c>
    </row>
    <row r="1861" spans="1:9" hidden="1" x14ac:dyDescent="0.25">
      <c r="A1861" s="1" t="s">
        <v>160</v>
      </c>
      <c r="B1861" s="1" t="s">
        <v>218</v>
      </c>
      <c r="C1861" s="1" t="s">
        <v>10</v>
      </c>
      <c r="D1861" s="1">
        <v>909.09</v>
      </c>
      <c r="E1861" s="1">
        <v>146.82</v>
      </c>
      <c r="F1861" s="1">
        <v>0</v>
      </c>
      <c r="G1861" s="1">
        <v>-877.62400000000002</v>
      </c>
      <c r="H1861" s="1">
        <v>6308.2790000000005</v>
      </c>
      <c r="I1861" s="1">
        <v>-5684.2309999999998</v>
      </c>
    </row>
    <row r="1862" spans="1:9" hidden="1" x14ac:dyDescent="0.25">
      <c r="A1862" s="1" t="s">
        <v>160</v>
      </c>
      <c r="B1862" s="1" t="s">
        <v>219</v>
      </c>
      <c r="C1862" s="1" t="s">
        <v>26</v>
      </c>
      <c r="D1862" s="1">
        <v>876.1</v>
      </c>
      <c r="E1862" s="1">
        <v>0</v>
      </c>
      <c r="F1862" s="1">
        <v>-146.82</v>
      </c>
      <c r="G1862" s="1">
        <v>-1216.9179999999999</v>
      </c>
      <c r="H1862" s="1">
        <v>6832.4989999999998</v>
      </c>
      <c r="I1862" s="1">
        <v>-6604.2830000000004</v>
      </c>
    </row>
    <row r="1863" spans="1:9" hidden="1" x14ac:dyDescent="0.25">
      <c r="A1863" s="1" t="s">
        <v>160</v>
      </c>
      <c r="B1863" s="1" t="s">
        <v>219</v>
      </c>
      <c r="C1863" s="1" t="s">
        <v>10</v>
      </c>
      <c r="D1863" s="1">
        <v>909.09</v>
      </c>
      <c r="E1863" s="1">
        <v>0</v>
      </c>
      <c r="F1863" s="1">
        <v>-146.82</v>
      </c>
      <c r="G1863" s="1">
        <v>-1216.9179999999999</v>
      </c>
      <c r="H1863" s="1">
        <v>7508.08</v>
      </c>
      <c r="I1863" s="1">
        <v>-6881.4279999999999</v>
      </c>
    </row>
    <row r="1864" spans="1:9" hidden="1" x14ac:dyDescent="0.25">
      <c r="A1864" s="1" t="s">
        <v>160</v>
      </c>
      <c r="B1864" s="1" t="s">
        <v>220</v>
      </c>
      <c r="C1864" s="1" t="s">
        <v>26</v>
      </c>
      <c r="D1864" s="1">
        <v>876.1</v>
      </c>
      <c r="E1864" s="1">
        <v>0</v>
      </c>
      <c r="F1864" s="1">
        <v>-146.82</v>
      </c>
      <c r="G1864" s="1">
        <v>-1026.3209999999999</v>
      </c>
      <c r="H1864" s="1">
        <v>6832.4639999999999</v>
      </c>
      <c r="I1864" s="1">
        <v>-6604.2150000000001</v>
      </c>
    </row>
    <row r="1865" spans="1:9" hidden="1" x14ac:dyDescent="0.25">
      <c r="A1865" s="1" t="s">
        <v>160</v>
      </c>
      <c r="B1865" s="1" t="s">
        <v>220</v>
      </c>
      <c r="C1865" s="1" t="s">
        <v>10</v>
      </c>
      <c r="D1865" s="1">
        <v>909.09</v>
      </c>
      <c r="E1865" s="1">
        <v>0</v>
      </c>
      <c r="F1865" s="1">
        <v>-146.82</v>
      </c>
      <c r="G1865" s="1">
        <v>-1026.3209999999999</v>
      </c>
      <c r="H1865" s="1">
        <v>7508.05</v>
      </c>
      <c r="I1865" s="1">
        <v>-6881.3710000000001</v>
      </c>
    </row>
    <row r="1866" spans="1:9" hidden="1" x14ac:dyDescent="0.25">
      <c r="A1866" s="1" t="s">
        <v>160</v>
      </c>
      <c r="B1866" s="1" t="s">
        <v>221</v>
      </c>
      <c r="C1866" s="1" t="s">
        <v>26</v>
      </c>
      <c r="D1866" s="1">
        <v>876.1</v>
      </c>
      <c r="E1866" s="1">
        <v>0</v>
      </c>
      <c r="F1866" s="1">
        <v>146.82</v>
      </c>
      <c r="G1866" s="1">
        <v>1216.9179999999999</v>
      </c>
      <c r="H1866" s="1">
        <v>5388.1940000000004</v>
      </c>
      <c r="I1866" s="1">
        <v>-6603.6580000000004</v>
      </c>
    </row>
    <row r="1867" spans="1:9" hidden="1" x14ac:dyDescent="0.25">
      <c r="A1867" s="1" t="s">
        <v>160</v>
      </c>
      <c r="B1867" s="1" t="s">
        <v>221</v>
      </c>
      <c r="C1867" s="1" t="s">
        <v>10</v>
      </c>
      <c r="D1867" s="1">
        <v>909.09</v>
      </c>
      <c r="E1867" s="1">
        <v>0</v>
      </c>
      <c r="F1867" s="1">
        <v>146.82</v>
      </c>
      <c r="G1867" s="1">
        <v>1216.9179999999999</v>
      </c>
      <c r="H1867" s="1">
        <v>5109.5169999999998</v>
      </c>
      <c r="I1867" s="1">
        <v>-6880.4059999999999</v>
      </c>
    </row>
    <row r="1868" spans="1:9" hidden="1" x14ac:dyDescent="0.25">
      <c r="A1868" s="1" t="s">
        <v>160</v>
      </c>
      <c r="B1868" s="1" t="s">
        <v>222</v>
      </c>
      <c r="C1868" s="1" t="s">
        <v>26</v>
      </c>
      <c r="D1868" s="1">
        <v>876.1</v>
      </c>
      <c r="E1868" s="1">
        <v>0</v>
      </c>
      <c r="F1868" s="1">
        <v>146.82</v>
      </c>
      <c r="G1868" s="1">
        <v>1026.3209999999999</v>
      </c>
      <c r="H1868" s="1">
        <v>5388.2280000000001</v>
      </c>
      <c r="I1868" s="1">
        <v>-6603.7259999999997</v>
      </c>
    </row>
    <row r="1869" spans="1:9" hidden="1" x14ac:dyDescent="0.25">
      <c r="A1869" s="1" t="s">
        <v>160</v>
      </c>
      <c r="B1869" s="1" t="s">
        <v>222</v>
      </c>
      <c r="C1869" s="1" t="s">
        <v>10</v>
      </c>
      <c r="D1869" s="1">
        <v>909.09</v>
      </c>
      <c r="E1869" s="1">
        <v>0</v>
      </c>
      <c r="F1869" s="1">
        <v>146.82</v>
      </c>
      <c r="G1869" s="1">
        <v>1026.3209999999999</v>
      </c>
      <c r="H1869" s="1">
        <v>5109.5460000000003</v>
      </c>
      <c r="I1869" s="1">
        <v>-6880.4639999999999</v>
      </c>
    </row>
    <row r="1870" spans="1:9" hidden="1" x14ac:dyDescent="0.25">
      <c r="A1870" s="1" t="s">
        <v>160</v>
      </c>
      <c r="B1870" s="1" t="s">
        <v>223</v>
      </c>
      <c r="C1870" s="1" t="s">
        <v>26</v>
      </c>
      <c r="D1870" s="1">
        <v>590.04</v>
      </c>
      <c r="E1870" s="1">
        <v>-146.82</v>
      </c>
      <c r="F1870" s="1">
        <v>0</v>
      </c>
      <c r="G1870" s="1">
        <v>1084.24</v>
      </c>
      <c r="H1870" s="1">
        <v>4115.4939999999997</v>
      </c>
      <c r="I1870" s="1">
        <v>-5168.6120000000001</v>
      </c>
    </row>
    <row r="1871" spans="1:9" hidden="1" x14ac:dyDescent="0.25">
      <c r="A1871" s="1" t="s">
        <v>160</v>
      </c>
      <c r="B1871" s="1" t="s">
        <v>223</v>
      </c>
      <c r="C1871" s="1" t="s">
        <v>10</v>
      </c>
      <c r="D1871" s="1">
        <v>612.26</v>
      </c>
      <c r="E1871" s="1">
        <v>-146.82</v>
      </c>
      <c r="F1871" s="1">
        <v>0</v>
      </c>
      <c r="G1871" s="1">
        <v>1084.24</v>
      </c>
      <c r="H1871" s="1">
        <v>4249.3670000000002</v>
      </c>
      <c r="I1871" s="1">
        <v>-5830.8180000000002</v>
      </c>
    </row>
    <row r="1872" spans="1:9" hidden="1" x14ac:dyDescent="0.25">
      <c r="A1872" s="1" t="s">
        <v>160</v>
      </c>
      <c r="B1872" s="1" t="s">
        <v>224</v>
      </c>
      <c r="C1872" s="1" t="s">
        <v>26</v>
      </c>
      <c r="D1872" s="1">
        <v>590.04</v>
      </c>
      <c r="E1872" s="1">
        <v>-146.82</v>
      </c>
      <c r="F1872" s="1">
        <v>0</v>
      </c>
      <c r="G1872" s="1">
        <v>877.62400000000002</v>
      </c>
      <c r="H1872" s="1">
        <v>4115.53</v>
      </c>
      <c r="I1872" s="1">
        <v>-5168.6819999999998</v>
      </c>
    </row>
    <row r="1873" spans="1:9" hidden="1" x14ac:dyDescent="0.25">
      <c r="A1873" s="1" t="s">
        <v>160</v>
      </c>
      <c r="B1873" s="1" t="s">
        <v>224</v>
      </c>
      <c r="C1873" s="1" t="s">
        <v>10</v>
      </c>
      <c r="D1873" s="1">
        <v>612.26</v>
      </c>
      <c r="E1873" s="1">
        <v>-146.82</v>
      </c>
      <c r="F1873" s="1">
        <v>0</v>
      </c>
      <c r="G1873" s="1">
        <v>877.62400000000002</v>
      </c>
      <c r="H1873" s="1">
        <v>4249.3969999999999</v>
      </c>
      <c r="I1873" s="1">
        <v>-5830.8779999999997</v>
      </c>
    </row>
    <row r="1874" spans="1:9" hidden="1" x14ac:dyDescent="0.25">
      <c r="A1874" s="1" t="s">
        <v>160</v>
      </c>
      <c r="B1874" s="1" t="s">
        <v>225</v>
      </c>
      <c r="C1874" s="1" t="s">
        <v>26</v>
      </c>
      <c r="D1874" s="1">
        <v>590.04</v>
      </c>
      <c r="E1874" s="1">
        <v>146.82</v>
      </c>
      <c r="F1874" s="1">
        <v>0</v>
      </c>
      <c r="G1874" s="1">
        <v>-1084.24</v>
      </c>
      <c r="H1874" s="1">
        <v>4114.9539999999997</v>
      </c>
      <c r="I1874" s="1">
        <v>-3726.732</v>
      </c>
    </row>
    <row r="1875" spans="1:9" hidden="1" x14ac:dyDescent="0.25">
      <c r="A1875" s="1" t="s">
        <v>160</v>
      </c>
      <c r="B1875" s="1" t="s">
        <v>225</v>
      </c>
      <c r="C1875" s="1" t="s">
        <v>10</v>
      </c>
      <c r="D1875" s="1">
        <v>612.26</v>
      </c>
      <c r="E1875" s="1">
        <v>146.82</v>
      </c>
      <c r="F1875" s="1">
        <v>0</v>
      </c>
      <c r="G1875" s="1">
        <v>-1084.24</v>
      </c>
      <c r="H1875" s="1">
        <v>4248.3900000000003</v>
      </c>
      <c r="I1875" s="1">
        <v>-3437.5650000000001</v>
      </c>
    </row>
    <row r="1876" spans="1:9" hidden="1" x14ac:dyDescent="0.25">
      <c r="A1876" s="1" t="s">
        <v>160</v>
      </c>
      <c r="B1876" s="1" t="s">
        <v>226</v>
      </c>
      <c r="C1876" s="1" t="s">
        <v>26</v>
      </c>
      <c r="D1876" s="1">
        <v>590.04</v>
      </c>
      <c r="E1876" s="1">
        <v>146.82</v>
      </c>
      <c r="F1876" s="1">
        <v>0</v>
      </c>
      <c r="G1876" s="1">
        <v>-877.62400000000002</v>
      </c>
      <c r="H1876" s="1">
        <v>4114.9179999999997</v>
      </c>
      <c r="I1876" s="1">
        <v>-3726.6619999999998</v>
      </c>
    </row>
    <row r="1877" spans="1:9" hidden="1" x14ac:dyDescent="0.25">
      <c r="A1877" s="1" t="s">
        <v>160</v>
      </c>
      <c r="B1877" s="1" t="s">
        <v>226</v>
      </c>
      <c r="C1877" s="1" t="s">
        <v>10</v>
      </c>
      <c r="D1877" s="1">
        <v>612.26</v>
      </c>
      <c r="E1877" s="1">
        <v>146.82</v>
      </c>
      <c r="F1877" s="1">
        <v>0</v>
      </c>
      <c r="G1877" s="1">
        <v>-877.62400000000002</v>
      </c>
      <c r="H1877" s="1">
        <v>4248.3590000000004</v>
      </c>
      <c r="I1877" s="1">
        <v>-3437.5050000000001</v>
      </c>
    </row>
    <row r="1878" spans="1:9" hidden="1" x14ac:dyDescent="0.25">
      <c r="A1878" s="1" t="s">
        <v>160</v>
      </c>
      <c r="B1878" s="1" t="s">
        <v>227</v>
      </c>
      <c r="C1878" s="1" t="s">
        <v>26</v>
      </c>
      <c r="D1878" s="1">
        <v>590.04</v>
      </c>
      <c r="E1878" s="1">
        <v>0</v>
      </c>
      <c r="F1878" s="1">
        <v>-146.82</v>
      </c>
      <c r="G1878" s="1">
        <v>-1216.9179999999999</v>
      </c>
      <c r="H1878" s="1">
        <v>4837.3760000000002</v>
      </c>
      <c r="I1878" s="1">
        <v>-4447.9849999999997</v>
      </c>
    </row>
    <row r="1879" spans="1:9" hidden="1" x14ac:dyDescent="0.25">
      <c r="A1879" s="1" t="s">
        <v>160</v>
      </c>
      <c r="B1879" s="1" t="s">
        <v>227</v>
      </c>
      <c r="C1879" s="1" t="s">
        <v>10</v>
      </c>
      <c r="D1879" s="1">
        <v>612.26</v>
      </c>
      <c r="E1879" s="1">
        <v>0</v>
      </c>
      <c r="F1879" s="1">
        <v>-146.82</v>
      </c>
      <c r="G1879" s="1">
        <v>-1216.9179999999999</v>
      </c>
      <c r="H1879" s="1">
        <v>5448.16</v>
      </c>
      <c r="I1879" s="1">
        <v>-4634.7030000000004</v>
      </c>
    </row>
    <row r="1880" spans="1:9" hidden="1" x14ac:dyDescent="0.25">
      <c r="A1880" s="1" t="s">
        <v>160</v>
      </c>
      <c r="B1880" s="1" t="s">
        <v>228</v>
      </c>
      <c r="C1880" s="1" t="s">
        <v>26</v>
      </c>
      <c r="D1880" s="1">
        <v>590.04</v>
      </c>
      <c r="E1880" s="1">
        <v>0</v>
      </c>
      <c r="F1880" s="1">
        <v>-146.82</v>
      </c>
      <c r="G1880" s="1">
        <v>-1026.3209999999999</v>
      </c>
      <c r="H1880" s="1">
        <v>4837.3419999999996</v>
      </c>
      <c r="I1880" s="1">
        <v>-4447.9170000000004</v>
      </c>
    </row>
    <row r="1881" spans="1:9" hidden="1" x14ac:dyDescent="0.25">
      <c r="A1881" s="1" t="s">
        <v>160</v>
      </c>
      <c r="B1881" s="1" t="s">
        <v>228</v>
      </c>
      <c r="C1881" s="1" t="s">
        <v>10</v>
      </c>
      <c r="D1881" s="1">
        <v>612.26</v>
      </c>
      <c r="E1881" s="1">
        <v>0</v>
      </c>
      <c r="F1881" s="1">
        <v>-146.82</v>
      </c>
      <c r="G1881" s="1">
        <v>-1026.3209999999999</v>
      </c>
      <c r="H1881" s="1">
        <v>5448.13</v>
      </c>
      <c r="I1881" s="1">
        <v>-4634.6450000000004</v>
      </c>
    </row>
    <row r="1882" spans="1:9" hidden="1" x14ac:dyDescent="0.25">
      <c r="A1882" s="1" t="s">
        <v>160</v>
      </c>
      <c r="B1882" s="1" t="s">
        <v>229</v>
      </c>
      <c r="C1882" s="1" t="s">
        <v>26</v>
      </c>
      <c r="D1882" s="1">
        <v>590.04</v>
      </c>
      <c r="E1882" s="1">
        <v>0</v>
      </c>
      <c r="F1882" s="1">
        <v>146.82</v>
      </c>
      <c r="G1882" s="1">
        <v>1216.9179999999999</v>
      </c>
      <c r="H1882" s="1">
        <v>3393.0709999999999</v>
      </c>
      <c r="I1882" s="1">
        <v>-4447.3599999999997</v>
      </c>
    </row>
    <row r="1883" spans="1:9" hidden="1" x14ac:dyDescent="0.25">
      <c r="A1883" s="1" t="s">
        <v>160</v>
      </c>
      <c r="B1883" s="1" t="s">
        <v>229</v>
      </c>
      <c r="C1883" s="1" t="s">
        <v>10</v>
      </c>
      <c r="D1883" s="1">
        <v>612.26</v>
      </c>
      <c r="E1883" s="1">
        <v>0</v>
      </c>
      <c r="F1883" s="1">
        <v>146.82</v>
      </c>
      <c r="G1883" s="1">
        <v>1216.9179999999999</v>
      </c>
      <c r="H1883" s="1">
        <v>3049.5970000000002</v>
      </c>
      <c r="I1883" s="1">
        <v>-4633.68</v>
      </c>
    </row>
    <row r="1884" spans="1:9" hidden="1" x14ac:dyDescent="0.25">
      <c r="A1884" s="1" t="s">
        <v>160</v>
      </c>
      <c r="B1884" s="1" t="s">
        <v>230</v>
      </c>
      <c r="C1884" s="1" t="s">
        <v>26</v>
      </c>
      <c r="D1884" s="1">
        <v>590.04</v>
      </c>
      <c r="E1884" s="1">
        <v>0</v>
      </c>
      <c r="F1884" s="1">
        <v>146.82</v>
      </c>
      <c r="G1884" s="1">
        <v>1026.3209999999999</v>
      </c>
      <c r="H1884" s="1">
        <v>3393.1060000000002</v>
      </c>
      <c r="I1884" s="1">
        <v>-4447.4269999999997</v>
      </c>
    </row>
    <row r="1885" spans="1:9" hidden="1" x14ac:dyDescent="0.25">
      <c r="A1885" s="1" t="s">
        <v>160</v>
      </c>
      <c r="B1885" s="1" t="s">
        <v>230</v>
      </c>
      <c r="C1885" s="1" t="s">
        <v>10</v>
      </c>
      <c r="D1885" s="1">
        <v>612.26</v>
      </c>
      <c r="E1885" s="1">
        <v>0</v>
      </c>
      <c r="F1885" s="1">
        <v>146.82</v>
      </c>
      <c r="G1885" s="1">
        <v>1026.3209999999999</v>
      </c>
      <c r="H1885" s="1">
        <v>3049.6260000000002</v>
      </c>
      <c r="I1885" s="1">
        <v>-4633.7380000000003</v>
      </c>
    </row>
    <row r="1886" spans="1:9" hidden="1" x14ac:dyDescent="0.25">
      <c r="A1886" s="1" t="s">
        <v>160</v>
      </c>
      <c r="B1886" s="1" t="s">
        <v>231</v>
      </c>
      <c r="C1886" s="1" t="s">
        <v>26</v>
      </c>
      <c r="D1886" s="1">
        <v>1140.33</v>
      </c>
      <c r="E1886" s="1">
        <v>0</v>
      </c>
      <c r="F1886" s="1">
        <v>0</v>
      </c>
      <c r="G1886" s="1">
        <v>0</v>
      </c>
      <c r="H1886" s="1">
        <v>7953.2209999999995</v>
      </c>
      <c r="I1886" s="1">
        <v>-8595.7219999999998</v>
      </c>
    </row>
    <row r="1887" spans="1:9" hidden="1" x14ac:dyDescent="0.25">
      <c r="A1887" s="1" t="s">
        <v>160</v>
      </c>
      <c r="B1887" s="1" t="s">
        <v>231</v>
      </c>
      <c r="C1887" s="1" t="s">
        <v>10</v>
      </c>
      <c r="D1887" s="1">
        <v>1183.28</v>
      </c>
      <c r="E1887" s="1">
        <v>0</v>
      </c>
      <c r="F1887" s="1">
        <v>0</v>
      </c>
      <c r="G1887" s="1">
        <v>0</v>
      </c>
      <c r="H1887" s="1">
        <v>8211.5259999999998</v>
      </c>
      <c r="I1887" s="1">
        <v>-8956.1959999999999</v>
      </c>
    </row>
    <row r="1888" spans="1:9" hidden="1" x14ac:dyDescent="0.25">
      <c r="A1888" s="1" t="s">
        <v>160</v>
      </c>
      <c r="B1888" s="1" t="s">
        <v>232</v>
      </c>
      <c r="C1888" s="1" t="s">
        <v>26</v>
      </c>
      <c r="D1888" s="1">
        <v>1570.89</v>
      </c>
      <c r="E1888" s="1">
        <v>0</v>
      </c>
      <c r="F1888" s="1">
        <v>0</v>
      </c>
      <c r="G1888" s="1">
        <v>0</v>
      </c>
      <c r="H1888" s="1">
        <v>11256.487999999999</v>
      </c>
      <c r="I1888" s="1">
        <v>-11711.662</v>
      </c>
    </row>
    <row r="1889" spans="1:9" hidden="1" x14ac:dyDescent="0.25">
      <c r="A1889" s="1" t="s">
        <v>160</v>
      </c>
      <c r="B1889" s="1" t="s">
        <v>232</v>
      </c>
      <c r="C1889" s="1" t="s">
        <v>10</v>
      </c>
      <c r="D1889" s="1">
        <v>1613.84</v>
      </c>
      <c r="E1889" s="1">
        <v>0</v>
      </c>
      <c r="F1889" s="1">
        <v>0</v>
      </c>
      <c r="G1889" s="1">
        <v>0</v>
      </c>
      <c r="H1889" s="1">
        <v>11515.046</v>
      </c>
      <c r="I1889" s="1">
        <v>-12071.619000000001</v>
      </c>
    </row>
    <row r="1890" spans="1:9" hidden="1" x14ac:dyDescent="0.25">
      <c r="A1890" s="1" t="s">
        <v>160</v>
      </c>
      <c r="B1890" s="1" t="s">
        <v>233</v>
      </c>
      <c r="C1890" s="1" t="s">
        <v>26</v>
      </c>
      <c r="D1890" s="1">
        <v>1393.66</v>
      </c>
      <c r="E1890" s="1">
        <v>-576.78</v>
      </c>
      <c r="F1890" s="1">
        <v>0</v>
      </c>
      <c r="G1890" s="1">
        <v>4259.5150000000003</v>
      </c>
      <c r="H1890" s="1">
        <v>9818.2929999999997</v>
      </c>
      <c r="I1890" s="1">
        <v>-13295.537</v>
      </c>
    </row>
    <row r="1891" spans="1:9" hidden="1" x14ac:dyDescent="0.25">
      <c r="A1891" s="1" t="s">
        <v>160</v>
      </c>
      <c r="B1891" s="1" t="s">
        <v>233</v>
      </c>
      <c r="C1891" s="1" t="s">
        <v>10</v>
      </c>
      <c r="D1891" s="1">
        <v>1440.9</v>
      </c>
      <c r="E1891" s="1">
        <v>-576.78</v>
      </c>
      <c r="F1891" s="1">
        <v>0</v>
      </c>
      <c r="G1891" s="1">
        <v>4259.5150000000003</v>
      </c>
      <c r="H1891" s="1">
        <v>10103.355</v>
      </c>
      <c r="I1891" s="1">
        <v>-15560.566000000001</v>
      </c>
    </row>
    <row r="1892" spans="1:9" hidden="1" x14ac:dyDescent="0.25">
      <c r="A1892" s="1" t="s">
        <v>160</v>
      </c>
      <c r="B1892" s="1" t="s">
        <v>234</v>
      </c>
      <c r="C1892" s="1" t="s">
        <v>26</v>
      </c>
      <c r="D1892" s="1">
        <v>1393.66</v>
      </c>
      <c r="E1892" s="1">
        <v>576.78</v>
      </c>
      <c r="F1892" s="1">
        <v>0</v>
      </c>
      <c r="G1892" s="1">
        <v>-4259.5150000000003</v>
      </c>
      <c r="H1892" s="1">
        <v>9816.2019999999993</v>
      </c>
      <c r="I1892" s="1">
        <v>-7631.2479999999996</v>
      </c>
    </row>
    <row r="1893" spans="1:9" hidden="1" x14ac:dyDescent="0.25">
      <c r="A1893" s="1" t="s">
        <v>160</v>
      </c>
      <c r="B1893" s="1" t="s">
        <v>234</v>
      </c>
      <c r="C1893" s="1" t="s">
        <v>10</v>
      </c>
      <c r="D1893" s="1">
        <v>1440.9</v>
      </c>
      <c r="E1893" s="1">
        <v>576.78</v>
      </c>
      <c r="F1893" s="1">
        <v>0</v>
      </c>
      <c r="G1893" s="1">
        <v>-4259.5150000000003</v>
      </c>
      <c r="H1893" s="1">
        <v>10099.575000000001</v>
      </c>
      <c r="I1893" s="1">
        <v>-6158.9260000000004</v>
      </c>
    </row>
    <row r="1894" spans="1:9" hidden="1" x14ac:dyDescent="0.25">
      <c r="A1894" s="1" t="s">
        <v>160</v>
      </c>
      <c r="B1894" s="1" t="s">
        <v>235</v>
      </c>
      <c r="C1894" s="1" t="s">
        <v>26</v>
      </c>
      <c r="D1894" s="1">
        <v>1393.66</v>
      </c>
      <c r="E1894" s="1">
        <v>-576.78</v>
      </c>
      <c r="F1894" s="1">
        <v>0</v>
      </c>
      <c r="G1894" s="1">
        <v>3447.81</v>
      </c>
      <c r="H1894" s="1">
        <v>9818.4339999999993</v>
      </c>
      <c r="I1894" s="1">
        <v>-13295.811</v>
      </c>
    </row>
    <row r="1895" spans="1:9" hidden="1" x14ac:dyDescent="0.25">
      <c r="A1895" s="1" t="s">
        <v>160</v>
      </c>
      <c r="B1895" s="1" t="s">
        <v>235</v>
      </c>
      <c r="C1895" s="1" t="s">
        <v>10</v>
      </c>
      <c r="D1895" s="1">
        <v>1440.9</v>
      </c>
      <c r="E1895" s="1">
        <v>-576.78</v>
      </c>
      <c r="F1895" s="1">
        <v>0</v>
      </c>
      <c r="G1895" s="1">
        <v>3447.81</v>
      </c>
      <c r="H1895" s="1">
        <v>10103.474</v>
      </c>
      <c r="I1895" s="1">
        <v>-15560.799000000001</v>
      </c>
    </row>
    <row r="1896" spans="1:9" hidden="1" x14ac:dyDescent="0.25">
      <c r="A1896" s="1" t="s">
        <v>160</v>
      </c>
      <c r="B1896" s="1" t="s">
        <v>236</v>
      </c>
      <c r="C1896" s="1" t="s">
        <v>26</v>
      </c>
      <c r="D1896" s="1">
        <v>1393.66</v>
      </c>
      <c r="E1896" s="1">
        <v>576.78</v>
      </c>
      <c r="F1896" s="1">
        <v>0</v>
      </c>
      <c r="G1896" s="1">
        <v>-3447.81</v>
      </c>
      <c r="H1896" s="1">
        <v>9816.06</v>
      </c>
      <c r="I1896" s="1">
        <v>-7630.9740000000002</v>
      </c>
    </row>
    <row r="1897" spans="1:9" hidden="1" x14ac:dyDescent="0.25">
      <c r="A1897" s="1" t="s">
        <v>160</v>
      </c>
      <c r="B1897" s="1" t="s">
        <v>236</v>
      </c>
      <c r="C1897" s="1" t="s">
        <v>10</v>
      </c>
      <c r="D1897" s="1">
        <v>1440.9</v>
      </c>
      <c r="E1897" s="1">
        <v>576.78</v>
      </c>
      <c r="F1897" s="1">
        <v>0</v>
      </c>
      <c r="G1897" s="1">
        <v>-3447.81</v>
      </c>
      <c r="H1897" s="1">
        <v>10099.455</v>
      </c>
      <c r="I1897" s="1">
        <v>-6158.6940000000004</v>
      </c>
    </row>
    <row r="1898" spans="1:9" hidden="1" x14ac:dyDescent="0.25">
      <c r="A1898" s="1" t="s">
        <v>160</v>
      </c>
      <c r="B1898" s="1" t="s">
        <v>237</v>
      </c>
      <c r="C1898" s="1" t="s">
        <v>26</v>
      </c>
      <c r="D1898" s="1">
        <v>1393.66</v>
      </c>
      <c r="E1898" s="1">
        <v>0</v>
      </c>
      <c r="F1898" s="1">
        <v>-576.78</v>
      </c>
      <c r="G1898" s="1">
        <v>-4031.9740000000002</v>
      </c>
      <c r="H1898" s="1">
        <v>12654.023999999999</v>
      </c>
      <c r="I1898" s="1">
        <v>-10464.34</v>
      </c>
    </row>
    <row r="1899" spans="1:9" hidden="1" x14ac:dyDescent="0.25">
      <c r="A1899" s="1" t="s">
        <v>160</v>
      </c>
      <c r="B1899" s="1" t="s">
        <v>237</v>
      </c>
      <c r="C1899" s="1" t="s">
        <v>10</v>
      </c>
      <c r="D1899" s="1">
        <v>1440.9</v>
      </c>
      <c r="E1899" s="1">
        <v>0</v>
      </c>
      <c r="F1899" s="1">
        <v>-576.78</v>
      </c>
      <c r="G1899" s="1">
        <v>-4031.9740000000002</v>
      </c>
      <c r="H1899" s="1">
        <v>14812.608</v>
      </c>
      <c r="I1899" s="1">
        <v>-10861.502</v>
      </c>
    </row>
    <row r="1900" spans="1:9" hidden="1" x14ac:dyDescent="0.25">
      <c r="A1900" s="1" t="s">
        <v>160</v>
      </c>
      <c r="B1900" s="1" t="s">
        <v>238</v>
      </c>
      <c r="C1900" s="1" t="s">
        <v>26</v>
      </c>
      <c r="D1900" s="1">
        <v>1393.66</v>
      </c>
      <c r="E1900" s="1">
        <v>0</v>
      </c>
      <c r="F1900" s="1">
        <v>576.78</v>
      </c>
      <c r="G1900" s="1">
        <v>4031.9740000000002</v>
      </c>
      <c r="H1900" s="1">
        <v>6980.47</v>
      </c>
      <c r="I1900" s="1">
        <v>-10462.445</v>
      </c>
    </row>
    <row r="1901" spans="1:9" hidden="1" x14ac:dyDescent="0.25">
      <c r="A1901" s="1" t="s">
        <v>160</v>
      </c>
      <c r="B1901" s="1" t="s">
        <v>238</v>
      </c>
      <c r="C1901" s="1" t="s">
        <v>10</v>
      </c>
      <c r="D1901" s="1">
        <v>1440.9</v>
      </c>
      <c r="E1901" s="1">
        <v>0</v>
      </c>
      <c r="F1901" s="1">
        <v>576.78</v>
      </c>
      <c r="G1901" s="1">
        <v>4031.9740000000002</v>
      </c>
      <c r="H1901" s="1">
        <v>5390.3209999999999</v>
      </c>
      <c r="I1901" s="1">
        <v>-10857.99</v>
      </c>
    </row>
    <row r="1902" spans="1:9" hidden="1" x14ac:dyDescent="0.25">
      <c r="A1902" s="1" t="s">
        <v>160</v>
      </c>
      <c r="B1902" s="1" t="s">
        <v>239</v>
      </c>
      <c r="C1902" s="1" t="s">
        <v>26</v>
      </c>
      <c r="D1902" s="1">
        <v>1393.66</v>
      </c>
      <c r="E1902" s="1">
        <v>0</v>
      </c>
      <c r="F1902" s="1">
        <v>-576.78</v>
      </c>
      <c r="G1902" s="1">
        <v>-4780.7510000000002</v>
      </c>
      <c r="H1902" s="1">
        <v>12654.161</v>
      </c>
      <c r="I1902" s="1">
        <v>-10464.605</v>
      </c>
    </row>
    <row r="1903" spans="1:9" hidden="1" x14ac:dyDescent="0.25">
      <c r="A1903" s="1" t="s">
        <v>160</v>
      </c>
      <c r="B1903" s="1" t="s">
        <v>239</v>
      </c>
      <c r="C1903" s="1" t="s">
        <v>10</v>
      </c>
      <c r="D1903" s="1">
        <v>1440.9</v>
      </c>
      <c r="E1903" s="1">
        <v>0</v>
      </c>
      <c r="F1903" s="1">
        <v>-576.78</v>
      </c>
      <c r="G1903" s="1">
        <v>-4780.7510000000002</v>
      </c>
      <c r="H1903" s="1">
        <v>14812.726000000001</v>
      </c>
      <c r="I1903" s="1">
        <v>-10861.73</v>
      </c>
    </row>
    <row r="1904" spans="1:9" hidden="1" x14ac:dyDescent="0.25">
      <c r="A1904" s="1" t="s">
        <v>160</v>
      </c>
      <c r="B1904" s="1" t="s">
        <v>240</v>
      </c>
      <c r="C1904" s="1" t="s">
        <v>26</v>
      </c>
      <c r="D1904" s="1">
        <v>1393.66</v>
      </c>
      <c r="E1904" s="1">
        <v>0</v>
      </c>
      <c r="F1904" s="1">
        <v>576.78</v>
      </c>
      <c r="G1904" s="1">
        <v>4780.7510000000002</v>
      </c>
      <c r="H1904" s="1">
        <v>6980.3339999999998</v>
      </c>
      <c r="I1904" s="1">
        <v>-10462.18</v>
      </c>
    </row>
    <row r="1905" spans="1:9" hidden="1" x14ac:dyDescent="0.25">
      <c r="A1905" s="1" t="s">
        <v>160</v>
      </c>
      <c r="B1905" s="1" t="s">
        <v>240</v>
      </c>
      <c r="C1905" s="1" t="s">
        <v>10</v>
      </c>
      <c r="D1905" s="1">
        <v>1440.9</v>
      </c>
      <c r="E1905" s="1">
        <v>0</v>
      </c>
      <c r="F1905" s="1">
        <v>576.78</v>
      </c>
      <c r="G1905" s="1">
        <v>4780.7510000000002</v>
      </c>
      <c r="H1905" s="1">
        <v>5390.2039999999997</v>
      </c>
      <c r="I1905" s="1">
        <v>-10857.763000000001</v>
      </c>
    </row>
    <row r="1906" spans="1:9" hidden="1" x14ac:dyDescent="0.25">
      <c r="A1906" s="1" t="s">
        <v>160</v>
      </c>
      <c r="B1906" s="1" t="s">
        <v>241</v>
      </c>
      <c r="C1906" s="1" t="s">
        <v>26</v>
      </c>
      <c r="D1906" s="1">
        <v>1393.66</v>
      </c>
      <c r="E1906" s="1">
        <v>0</v>
      </c>
      <c r="F1906" s="1">
        <v>0</v>
      </c>
      <c r="G1906" s="1">
        <v>0</v>
      </c>
      <c r="H1906" s="1">
        <v>9817.2630000000008</v>
      </c>
      <c r="I1906" s="1">
        <v>-10463.513000000001</v>
      </c>
    </row>
    <row r="1907" spans="1:9" hidden="1" x14ac:dyDescent="0.25">
      <c r="A1907" s="1" t="s">
        <v>160</v>
      </c>
      <c r="B1907" s="1" t="s">
        <v>241</v>
      </c>
      <c r="C1907" s="1" t="s">
        <v>10</v>
      </c>
      <c r="D1907" s="1">
        <v>1440.9</v>
      </c>
      <c r="E1907" s="1">
        <v>0</v>
      </c>
      <c r="F1907" s="1">
        <v>0</v>
      </c>
      <c r="G1907" s="1">
        <v>0</v>
      </c>
      <c r="H1907" s="1">
        <v>10101.494000000001</v>
      </c>
      <c r="I1907" s="1">
        <v>-10859.960999999999</v>
      </c>
    </row>
    <row r="1908" spans="1:9" hidden="1" x14ac:dyDescent="0.25">
      <c r="A1908" s="1" t="s">
        <v>160</v>
      </c>
      <c r="B1908" s="1" t="s">
        <v>242</v>
      </c>
      <c r="C1908" s="1" t="s">
        <v>26</v>
      </c>
      <c r="D1908" s="1">
        <v>1393.66</v>
      </c>
      <c r="E1908" s="1">
        <v>0</v>
      </c>
      <c r="F1908" s="1">
        <v>0</v>
      </c>
      <c r="G1908" s="1">
        <v>0</v>
      </c>
      <c r="H1908" s="1">
        <v>9817.2309999999998</v>
      </c>
      <c r="I1908" s="1">
        <v>-10463.272000000001</v>
      </c>
    </row>
    <row r="1909" spans="1:9" hidden="1" x14ac:dyDescent="0.25">
      <c r="A1909" s="1" t="s">
        <v>160</v>
      </c>
      <c r="B1909" s="1" t="s">
        <v>242</v>
      </c>
      <c r="C1909" s="1" t="s">
        <v>10</v>
      </c>
      <c r="D1909" s="1">
        <v>1440.9</v>
      </c>
      <c r="E1909" s="1">
        <v>0</v>
      </c>
      <c r="F1909" s="1">
        <v>0</v>
      </c>
      <c r="G1909" s="1">
        <v>0</v>
      </c>
      <c r="H1909" s="1">
        <v>10101.436</v>
      </c>
      <c r="I1909" s="1">
        <v>-10859.531999999999</v>
      </c>
    </row>
    <row r="1910" spans="1:9" hidden="1" x14ac:dyDescent="0.25">
      <c r="A1910" s="1" t="s">
        <v>160</v>
      </c>
      <c r="B1910" s="1" t="s">
        <v>243</v>
      </c>
      <c r="C1910" s="1" t="s">
        <v>26</v>
      </c>
      <c r="D1910" s="1">
        <v>1393.66</v>
      </c>
      <c r="E1910" s="1">
        <v>0</v>
      </c>
      <c r="F1910" s="1">
        <v>0</v>
      </c>
      <c r="G1910" s="1">
        <v>0</v>
      </c>
      <c r="H1910" s="1">
        <v>9817.3610000000008</v>
      </c>
      <c r="I1910" s="1">
        <v>-10463.406999999999</v>
      </c>
    </row>
    <row r="1911" spans="1:9" hidden="1" x14ac:dyDescent="0.25">
      <c r="A1911" s="1" t="s">
        <v>160</v>
      </c>
      <c r="B1911" s="1" t="s">
        <v>243</v>
      </c>
      <c r="C1911" s="1" t="s">
        <v>10</v>
      </c>
      <c r="D1911" s="1">
        <v>1440.9</v>
      </c>
      <c r="E1911" s="1">
        <v>0</v>
      </c>
      <c r="F1911" s="1">
        <v>0</v>
      </c>
      <c r="G1911" s="1">
        <v>0</v>
      </c>
      <c r="H1911" s="1">
        <v>10101.666999999999</v>
      </c>
      <c r="I1911" s="1">
        <v>-10859.772000000001</v>
      </c>
    </row>
    <row r="1912" spans="1:9" hidden="1" x14ac:dyDescent="0.25">
      <c r="A1912" s="1" t="s">
        <v>160</v>
      </c>
      <c r="B1912" s="1" t="s">
        <v>244</v>
      </c>
      <c r="C1912" s="1" t="s">
        <v>26</v>
      </c>
      <c r="D1912" s="1">
        <v>1393.66</v>
      </c>
      <c r="E1912" s="1">
        <v>0</v>
      </c>
      <c r="F1912" s="1">
        <v>0</v>
      </c>
      <c r="G1912" s="1">
        <v>0</v>
      </c>
      <c r="H1912" s="1">
        <v>9817.1329999999998</v>
      </c>
      <c r="I1912" s="1">
        <v>-10463.378000000001</v>
      </c>
    </row>
    <row r="1913" spans="1:9" hidden="1" x14ac:dyDescent="0.25">
      <c r="A1913" s="1" t="s">
        <v>160</v>
      </c>
      <c r="B1913" s="1" t="s">
        <v>244</v>
      </c>
      <c r="C1913" s="1" t="s">
        <v>10</v>
      </c>
      <c r="D1913" s="1">
        <v>1440.9</v>
      </c>
      <c r="E1913" s="1">
        <v>0</v>
      </c>
      <c r="F1913" s="1">
        <v>0</v>
      </c>
      <c r="G1913" s="1">
        <v>0</v>
      </c>
      <c r="H1913" s="1">
        <v>10101.262000000001</v>
      </c>
      <c r="I1913" s="1">
        <v>-10859.721</v>
      </c>
    </row>
    <row r="1914" spans="1:9" hidden="1" x14ac:dyDescent="0.25">
      <c r="A1914" s="1" t="s">
        <v>160</v>
      </c>
      <c r="B1914" s="1" t="s">
        <v>245</v>
      </c>
      <c r="C1914" s="1" t="s">
        <v>26</v>
      </c>
      <c r="D1914" s="1">
        <v>1254.3599999999999</v>
      </c>
      <c r="E1914" s="1">
        <v>-576.78</v>
      </c>
      <c r="F1914" s="1">
        <v>0</v>
      </c>
      <c r="G1914" s="1">
        <v>4259.5150000000003</v>
      </c>
      <c r="H1914" s="1">
        <v>8749.5889999999999</v>
      </c>
      <c r="I1914" s="1">
        <v>-12287.439</v>
      </c>
    </row>
    <row r="1915" spans="1:9" hidden="1" x14ac:dyDescent="0.25">
      <c r="A1915" s="1" t="s">
        <v>160</v>
      </c>
      <c r="B1915" s="1" t="s">
        <v>245</v>
      </c>
      <c r="C1915" s="1" t="s">
        <v>10</v>
      </c>
      <c r="D1915" s="1">
        <v>1301.5999999999999</v>
      </c>
      <c r="E1915" s="1">
        <v>-576.78</v>
      </c>
      <c r="F1915" s="1">
        <v>0</v>
      </c>
      <c r="G1915" s="1">
        <v>4259.5150000000003</v>
      </c>
      <c r="H1915" s="1">
        <v>9034.5689999999995</v>
      </c>
      <c r="I1915" s="1">
        <v>-14552.635</v>
      </c>
    </row>
    <row r="1916" spans="1:9" hidden="1" x14ac:dyDescent="0.25">
      <c r="A1916" s="1" t="s">
        <v>160</v>
      </c>
      <c r="B1916" s="1" t="s">
        <v>246</v>
      </c>
      <c r="C1916" s="1" t="s">
        <v>26</v>
      </c>
      <c r="D1916" s="1">
        <v>1254.3599999999999</v>
      </c>
      <c r="E1916" s="1">
        <v>576.78</v>
      </c>
      <c r="F1916" s="1">
        <v>0</v>
      </c>
      <c r="G1916" s="1">
        <v>-4259.5150000000003</v>
      </c>
      <c r="H1916" s="1">
        <v>8747.4979999999996</v>
      </c>
      <c r="I1916" s="1">
        <v>-6623.15</v>
      </c>
    </row>
    <row r="1917" spans="1:9" hidden="1" x14ac:dyDescent="0.25">
      <c r="A1917" s="1" t="s">
        <v>160</v>
      </c>
      <c r="B1917" s="1" t="s">
        <v>246</v>
      </c>
      <c r="C1917" s="1" t="s">
        <v>10</v>
      </c>
      <c r="D1917" s="1">
        <v>1301.5999999999999</v>
      </c>
      <c r="E1917" s="1">
        <v>576.78</v>
      </c>
      <c r="F1917" s="1">
        <v>0</v>
      </c>
      <c r="G1917" s="1">
        <v>-4259.5150000000003</v>
      </c>
      <c r="H1917" s="1">
        <v>9030.7890000000007</v>
      </c>
      <c r="I1917" s="1">
        <v>-5150.9949999999999</v>
      </c>
    </row>
    <row r="1918" spans="1:9" hidden="1" x14ac:dyDescent="0.25">
      <c r="A1918" s="1" t="s">
        <v>160</v>
      </c>
      <c r="B1918" s="1" t="s">
        <v>247</v>
      </c>
      <c r="C1918" s="1" t="s">
        <v>26</v>
      </c>
      <c r="D1918" s="1">
        <v>1254.3599999999999</v>
      </c>
      <c r="E1918" s="1">
        <v>-576.78</v>
      </c>
      <c r="F1918" s="1">
        <v>0</v>
      </c>
      <c r="G1918" s="1">
        <v>3447.81</v>
      </c>
      <c r="H1918" s="1">
        <v>8749.73</v>
      </c>
      <c r="I1918" s="1">
        <v>-12287.713</v>
      </c>
    </row>
    <row r="1919" spans="1:9" hidden="1" x14ac:dyDescent="0.25">
      <c r="A1919" s="1" t="s">
        <v>160</v>
      </c>
      <c r="B1919" s="1" t="s">
        <v>247</v>
      </c>
      <c r="C1919" s="1" t="s">
        <v>10</v>
      </c>
      <c r="D1919" s="1">
        <v>1301.5999999999999</v>
      </c>
      <c r="E1919" s="1">
        <v>-576.78</v>
      </c>
      <c r="F1919" s="1">
        <v>0</v>
      </c>
      <c r="G1919" s="1">
        <v>3447.81</v>
      </c>
      <c r="H1919" s="1">
        <v>9034.6880000000001</v>
      </c>
      <c r="I1919" s="1">
        <v>-14552.867</v>
      </c>
    </row>
    <row r="1920" spans="1:9" hidden="1" x14ac:dyDescent="0.25">
      <c r="A1920" s="1" t="s">
        <v>160</v>
      </c>
      <c r="B1920" s="1" t="s">
        <v>248</v>
      </c>
      <c r="C1920" s="1" t="s">
        <v>26</v>
      </c>
      <c r="D1920" s="1">
        <v>1254.3599999999999</v>
      </c>
      <c r="E1920" s="1">
        <v>576.78</v>
      </c>
      <c r="F1920" s="1">
        <v>0</v>
      </c>
      <c r="G1920" s="1">
        <v>-3447.81</v>
      </c>
      <c r="H1920" s="1">
        <v>8747.3559999999998</v>
      </c>
      <c r="I1920" s="1">
        <v>-6622.875</v>
      </c>
    </row>
    <row r="1921" spans="1:9" hidden="1" x14ac:dyDescent="0.25">
      <c r="A1921" s="1" t="s">
        <v>160</v>
      </c>
      <c r="B1921" s="1" t="s">
        <v>248</v>
      </c>
      <c r="C1921" s="1" t="s">
        <v>10</v>
      </c>
      <c r="D1921" s="1">
        <v>1301.5999999999999</v>
      </c>
      <c r="E1921" s="1">
        <v>576.78</v>
      </c>
      <c r="F1921" s="1">
        <v>0</v>
      </c>
      <c r="G1921" s="1">
        <v>-3447.81</v>
      </c>
      <c r="H1921" s="1">
        <v>9030.67</v>
      </c>
      <c r="I1921" s="1">
        <v>-5150.7629999999999</v>
      </c>
    </row>
    <row r="1922" spans="1:9" hidden="1" x14ac:dyDescent="0.25">
      <c r="A1922" s="1" t="s">
        <v>160</v>
      </c>
      <c r="B1922" s="1" t="s">
        <v>249</v>
      </c>
      <c r="C1922" s="1" t="s">
        <v>26</v>
      </c>
      <c r="D1922" s="1">
        <v>1254.3599999999999</v>
      </c>
      <c r="E1922" s="1">
        <v>0</v>
      </c>
      <c r="F1922" s="1">
        <v>-576.78</v>
      </c>
      <c r="G1922" s="1">
        <v>-4031.9740000000002</v>
      </c>
      <c r="H1922" s="1">
        <v>11585.32</v>
      </c>
      <c r="I1922" s="1">
        <v>-9456.2420000000002</v>
      </c>
    </row>
    <row r="1923" spans="1:9" hidden="1" x14ac:dyDescent="0.25">
      <c r="A1923" s="1" t="s">
        <v>160</v>
      </c>
      <c r="B1923" s="1" t="s">
        <v>249</v>
      </c>
      <c r="C1923" s="1" t="s">
        <v>10</v>
      </c>
      <c r="D1923" s="1">
        <v>1301.5999999999999</v>
      </c>
      <c r="E1923" s="1">
        <v>0</v>
      </c>
      <c r="F1923" s="1">
        <v>-576.78</v>
      </c>
      <c r="G1923" s="1">
        <v>-4031.9740000000002</v>
      </c>
      <c r="H1923" s="1">
        <v>13743.822</v>
      </c>
      <c r="I1923" s="1">
        <v>-9853.5709999999999</v>
      </c>
    </row>
    <row r="1924" spans="1:9" hidden="1" x14ac:dyDescent="0.25">
      <c r="A1924" s="1" t="s">
        <v>160</v>
      </c>
      <c r="B1924" s="1" t="s">
        <v>250</v>
      </c>
      <c r="C1924" s="1" t="s">
        <v>26</v>
      </c>
      <c r="D1924" s="1">
        <v>1254.3599999999999</v>
      </c>
      <c r="E1924" s="1">
        <v>0</v>
      </c>
      <c r="F1924" s="1">
        <v>576.78</v>
      </c>
      <c r="G1924" s="1">
        <v>4031.9740000000002</v>
      </c>
      <c r="H1924" s="1">
        <v>5911.7659999999996</v>
      </c>
      <c r="I1924" s="1">
        <v>-9454.3469999999998</v>
      </c>
    </row>
    <row r="1925" spans="1:9" hidden="1" x14ac:dyDescent="0.25">
      <c r="A1925" s="1" t="s">
        <v>160</v>
      </c>
      <c r="B1925" s="1" t="s">
        <v>250</v>
      </c>
      <c r="C1925" s="1" t="s">
        <v>10</v>
      </c>
      <c r="D1925" s="1">
        <v>1301.5999999999999</v>
      </c>
      <c r="E1925" s="1">
        <v>0</v>
      </c>
      <c r="F1925" s="1">
        <v>576.78</v>
      </c>
      <c r="G1925" s="1">
        <v>4031.9740000000002</v>
      </c>
      <c r="H1925" s="1">
        <v>4321.5349999999999</v>
      </c>
      <c r="I1925" s="1">
        <v>-9850.0589999999993</v>
      </c>
    </row>
    <row r="1926" spans="1:9" hidden="1" x14ac:dyDescent="0.25">
      <c r="A1926" s="1" t="s">
        <v>160</v>
      </c>
      <c r="B1926" s="1" t="s">
        <v>251</v>
      </c>
      <c r="C1926" s="1" t="s">
        <v>26</v>
      </c>
      <c r="D1926" s="1">
        <v>1254.3599999999999</v>
      </c>
      <c r="E1926" s="1">
        <v>0</v>
      </c>
      <c r="F1926" s="1">
        <v>-576.78</v>
      </c>
      <c r="G1926" s="1">
        <v>-4780.7510000000002</v>
      </c>
      <c r="H1926" s="1">
        <v>11585.457</v>
      </c>
      <c r="I1926" s="1">
        <v>-9456.5069999999996</v>
      </c>
    </row>
    <row r="1927" spans="1:9" hidden="1" x14ac:dyDescent="0.25">
      <c r="A1927" s="1" t="s">
        <v>160</v>
      </c>
      <c r="B1927" s="1" t="s">
        <v>251</v>
      </c>
      <c r="C1927" s="1" t="s">
        <v>10</v>
      </c>
      <c r="D1927" s="1">
        <v>1301.5999999999999</v>
      </c>
      <c r="E1927" s="1">
        <v>0</v>
      </c>
      <c r="F1927" s="1">
        <v>-576.78</v>
      </c>
      <c r="G1927" s="1">
        <v>-4780.7510000000002</v>
      </c>
      <c r="H1927" s="1">
        <v>13743.94</v>
      </c>
      <c r="I1927" s="1">
        <v>-9853.7990000000009</v>
      </c>
    </row>
    <row r="1928" spans="1:9" hidden="1" x14ac:dyDescent="0.25">
      <c r="A1928" s="1" t="s">
        <v>160</v>
      </c>
      <c r="B1928" s="1" t="s">
        <v>252</v>
      </c>
      <c r="C1928" s="1" t="s">
        <v>26</v>
      </c>
      <c r="D1928" s="1">
        <v>1254.3599999999999</v>
      </c>
      <c r="E1928" s="1">
        <v>0</v>
      </c>
      <c r="F1928" s="1">
        <v>576.78</v>
      </c>
      <c r="G1928" s="1">
        <v>4780.7510000000002</v>
      </c>
      <c r="H1928" s="1">
        <v>5911.63</v>
      </c>
      <c r="I1928" s="1">
        <v>-9454.0820000000003</v>
      </c>
    </row>
    <row r="1929" spans="1:9" hidden="1" x14ac:dyDescent="0.25">
      <c r="A1929" s="1" t="s">
        <v>160</v>
      </c>
      <c r="B1929" s="1" t="s">
        <v>252</v>
      </c>
      <c r="C1929" s="1" t="s">
        <v>10</v>
      </c>
      <c r="D1929" s="1">
        <v>1301.5999999999999</v>
      </c>
      <c r="E1929" s="1">
        <v>0</v>
      </c>
      <c r="F1929" s="1">
        <v>576.78</v>
      </c>
      <c r="G1929" s="1">
        <v>4780.7510000000002</v>
      </c>
      <c r="H1929" s="1">
        <v>4321.4179999999997</v>
      </c>
      <c r="I1929" s="1">
        <v>-9849.8310000000001</v>
      </c>
    </row>
    <row r="1930" spans="1:9" hidden="1" x14ac:dyDescent="0.25">
      <c r="A1930" s="1" t="s">
        <v>160</v>
      </c>
      <c r="B1930" s="1" t="s">
        <v>253</v>
      </c>
      <c r="C1930" s="1" t="s">
        <v>26</v>
      </c>
      <c r="D1930" s="1">
        <v>1254.3599999999999</v>
      </c>
      <c r="E1930" s="1">
        <v>0</v>
      </c>
      <c r="F1930" s="1">
        <v>0</v>
      </c>
      <c r="G1930" s="1">
        <v>0</v>
      </c>
      <c r="H1930" s="1">
        <v>8748.5589999999993</v>
      </c>
      <c r="I1930" s="1">
        <v>-9455.4150000000009</v>
      </c>
    </row>
    <row r="1931" spans="1:9" hidden="1" x14ac:dyDescent="0.25">
      <c r="A1931" s="1" t="s">
        <v>160</v>
      </c>
      <c r="B1931" s="1" t="s">
        <v>253</v>
      </c>
      <c r="C1931" s="1" t="s">
        <v>10</v>
      </c>
      <c r="D1931" s="1">
        <v>1301.5999999999999</v>
      </c>
      <c r="E1931" s="1">
        <v>0</v>
      </c>
      <c r="F1931" s="1">
        <v>0</v>
      </c>
      <c r="G1931" s="1">
        <v>0</v>
      </c>
      <c r="H1931" s="1">
        <v>9032.7080000000005</v>
      </c>
      <c r="I1931" s="1">
        <v>-9852.0300000000007</v>
      </c>
    </row>
    <row r="1932" spans="1:9" hidden="1" x14ac:dyDescent="0.25">
      <c r="A1932" s="1" t="s">
        <v>160</v>
      </c>
      <c r="B1932" s="1" t="s">
        <v>254</v>
      </c>
      <c r="C1932" s="1" t="s">
        <v>26</v>
      </c>
      <c r="D1932" s="1">
        <v>1254.3599999999999</v>
      </c>
      <c r="E1932" s="1">
        <v>0</v>
      </c>
      <c r="F1932" s="1">
        <v>0</v>
      </c>
      <c r="G1932" s="1">
        <v>0</v>
      </c>
      <c r="H1932" s="1">
        <v>8748.527</v>
      </c>
      <c r="I1932" s="1">
        <v>-9455.1740000000009</v>
      </c>
    </row>
    <row r="1933" spans="1:9" hidden="1" x14ac:dyDescent="0.25">
      <c r="A1933" s="1" t="s">
        <v>160</v>
      </c>
      <c r="B1933" s="1" t="s">
        <v>254</v>
      </c>
      <c r="C1933" s="1" t="s">
        <v>10</v>
      </c>
      <c r="D1933" s="1">
        <v>1301.5999999999999</v>
      </c>
      <c r="E1933" s="1">
        <v>0</v>
      </c>
      <c r="F1933" s="1">
        <v>0</v>
      </c>
      <c r="G1933" s="1">
        <v>0</v>
      </c>
      <c r="H1933" s="1">
        <v>9032.65</v>
      </c>
      <c r="I1933" s="1">
        <v>-9851.6010000000006</v>
      </c>
    </row>
    <row r="1934" spans="1:9" hidden="1" x14ac:dyDescent="0.25">
      <c r="A1934" s="1" t="s">
        <v>160</v>
      </c>
      <c r="B1934" s="1" t="s">
        <v>255</v>
      </c>
      <c r="C1934" s="1" t="s">
        <v>26</v>
      </c>
      <c r="D1934" s="1">
        <v>1254.3599999999999</v>
      </c>
      <c r="E1934" s="1">
        <v>0</v>
      </c>
      <c r="F1934" s="1">
        <v>0</v>
      </c>
      <c r="G1934" s="1">
        <v>0</v>
      </c>
      <c r="H1934" s="1">
        <v>8748.6569999999992</v>
      </c>
      <c r="I1934" s="1">
        <v>-9455.3089999999993</v>
      </c>
    </row>
    <row r="1935" spans="1:9" hidden="1" x14ac:dyDescent="0.25">
      <c r="A1935" s="1" t="s">
        <v>160</v>
      </c>
      <c r="B1935" s="1" t="s">
        <v>255</v>
      </c>
      <c r="C1935" s="1" t="s">
        <v>10</v>
      </c>
      <c r="D1935" s="1">
        <v>1301.5999999999999</v>
      </c>
      <c r="E1935" s="1">
        <v>0</v>
      </c>
      <c r="F1935" s="1">
        <v>0</v>
      </c>
      <c r="G1935" s="1">
        <v>0</v>
      </c>
      <c r="H1935" s="1">
        <v>9032.8809999999994</v>
      </c>
      <c r="I1935" s="1">
        <v>-9851.8410000000003</v>
      </c>
    </row>
    <row r="1936" spans="1:9" hidden="1" x14ac:dyDescent="0.25">
      <c r="A1936" s="1" t="s">
        <v>160</v>
      </c>
      <c r="B1936" s="1" t="s">
        <v>256</v>
      </c>
      <c r="C1936" s="1" t="s">
        <v>26</v>
      </c>
      <c r="D1936" s="1">
        <v>1254.3599999999999</v>
      </c>
      <c r="E1936" s="1">
        <v>0</v>
      </c>
      <c r="F1936" s="1">
        <v>0</v>
      </c>
      <c r="G1936" s="1">
        <v>0</v>
      </c>
      <c r="H1936" s="1">
        <v>8748.4290000000001</v>
      </c>
      <c r="I1936" s="1">
        <v>-9455.2800000000007</v>
      </c>
    </row>
    <row r="1937" spans="1:9" hidden="1" x14ac:dyDescent="0.25">
      <c r="A1937" s="1" t="s">
        <v>160</v>
      </c>
      <c r="B1937" s="1" t="s">
        <v>256</v>
      </c>
      <c r="C1937" s="1" t="s">
        <v>10</v>
      </c>
      <c r="D1937" s="1">
        <v>1301.5999999999999</v>
      </c>
      <c r="E1937" s="1">
        <v>0</v>
      </c>
      <c r="F1937" s="1">
        <v>0</v>
      </c>
      <c r="G1937" s="1">
        <v>0</v>
      </c>
      <c r="H1937" s="1">
        <v>9032.4760000000006</v>
      </c>
      <c r="I1937" s="1">
        <v>-9851.7900000000009</v>
      </c>
    </row>
    <row r="1938" spans="1:9" hidden="1" x14ac:dyDescent="0.25">
      <c r="A1938" s="1" t="s">
        <v>160</v>
      </c>
      <c r="B1938" s="1" t="s">
        <v>257</v>
      </c>
      <c r="C1938" s="1" t="s">
        <v>26</v>
      </c>
      <c r="D1938" s="1">
        <v>627.17999999999995</v>
      </c>
      <c r="E1938" s="1">
        <v>-576.78</v>
      </c>
      <c r="F1938" s="1">
        <v>0</v>
      </c>
      <c r="G1938" s="1">
        <v>4259.5150000000003</v>
      </c>
      <c r="H1938" s="1">
        <v>4375.317</v>
      </c>
      <c r="I1938" s="1">
        <v>-7559.7920000000004</v>
      </c>
    </row>
    <row r="1939" spans="1:9" hidden="1" x14ac:dyDescent="0.25">
      <c r="A1939" s="1" t="s">
        <v>160</v>
      </c>
      <c r="B1939" s="1" t="s">
        <v>257</v>
      </c>
      <c r="C1939" s="1" t="s">
        <v>10</v>
      </c>
      <c r="D1939" s="1">
        <v>650.79999999999995</v>
      </c>
      <c r="E1939" s="1">
        <v>-576.78</v>
      </c>
      <c r="F1939" s="1">
        <v>0</v>
      </c>
      <c r="G1939" s="1">
        <v>4259.5150000000003</v>
      </c>
      <c r="H1939" s="1">
        <v>4518.2290000000003</v>
      </c>
      <c r="I1939" s="1">
        <v>-9626.7270000000008</v>
      </c>
    </row>
    <row r="1940" spans="1:9" hidden="1" x14ac:dyDescent="0.25">
      <c r="A1940" s="1" t="s">
        <v>160</v>
      </c>
      <c r="B1940" s="1" t="s">
        <v>258</v>
      </c>
      <c r="C1940" s="1" t="s">
        <v>26</v>
      </c>
      <c r="D1940" s="1">
        <v>627.17999999999995</v>
      </c>
      <c r="E1940" s="1">
        <v>576.78</v>
      </c>
      <c r="F1940" s="1">
        <v>0</v>
      </c>
      <c r="G1940" s="1">
        <v>-4259.5150000000003</v>
      </c>
      <c r="H1940" s="1">
        <v>4373.2259999999997</v>
      </c>
      <c r="I1940" s="1">
        <v>-1895.502</v>
      </c>
    </row>
    <row r="1941" spans="1:9" hidden="1" x14ac:dyDescent="0.25">
      <c r="A1941" s="1" t="s">
        <v>160</v>
      </c>
      <c r="B1941" s="1" t="s">
        <v>258</v>
      </c>
      <c r="C1941" s="1" t="s">
        <v>10</v>
      </c>
      <c r="D1941" s="1">
        <v>650.79999999999995</v>
      </c>
      <c r="E1941" s="1">
        <v>576.78</v>
      </c>
      <c r="F1941" s="1">
        <v>0</v>
      </c>
      <c r="G1941" s="1">
        <v>-4259.5150000000003</v>
      </c>
      <c r="H1941" s="1">
        <v>4514.4489999999996</v>
      </c>
      <c r="I1941" s="1">
        <v>-225.08799999999999</v>
      </c>
    </row>
    <row r="1942" spans="1:9" hidden="1" x14ac:dyDescent="0.25">
      <c r="A1942" s="1" t="s">
        <v>160</v>
      </c>
      <c r="B1942" s="1" t="s">
        <v>259</v>
      </c>
      <c r="C1942" s="1" t="s">
        <v>26</v>
      </c>
      <c r="D1942" s="1">
        <v>627.17999999999995</v>
      </c>
      <c r="E1942" s="1">
        <v>-576.78</v>
      </c>
      <c r="F1942" s="1">
        <v>0</v>
      </c>
      <c r="G1942" s="1">
        <v>3447.81</v>
      </c>
      <c r="H1942" s="1">
        <v>4375.4589999999998</v>
      </c>
      <c r="I1942" s="1">
        <v>-7560.0659999999998</v>
      </c>
    </row>
    <row r="1943" spans="1:9" hidden="1" x14ac:dyDescent="0.25">
      <c r="A1943" s="1" t="s">
        <v>160</v>
      </c>
      <c r="B1943" s="1" t="s">
        <v>259</v>
      </c>
      <c r="C1943" s="1" t="s">
        <v>10</v>
      </c>
      <c r="D1943" s="1">
        <v>650.79999999999995</v>
      </c>
      <c r="E1943" s="1">
        <v>-576.78</v>
      </c>
      <c r="F1943" s="1">
        <v>0</v>
      </c>
      <c r="G1943" s="1">
        <v>3447.81</v>
      </c>
      <c r="H1943" s="1">
        <v>4518.3490000000002</v>
      </c>
      <c r="I1943" s="1">
        <v>-9626.9599999999991</v>
      </c>
    </row>
    <row r="1944" spans="1:9" hidden="1" x14ac:dyDescent="0.25">
      <c r="A1944" s="1" t="s">
        <v>160</v>
      </c>
      <c r="B1944" s="1" t="s">
        <v>260</v>
      </c>
      <c r="C1944" s="1" t="s">
        <v>26</v>
      </c>
      <c r="D1944" s="1">
        <v>627.17999999999995</v>
      </c>
      <c r="E1944" s="1">
        <v>576.78</v>
      </c>
      <c r="F1944" s="1">
        <v>0</v>
      </c>
      <c r="G1944" s="1">
        <v>-3447.81</v>
      </c>
      <c r="H1944" s="1">
        <v>4373.085</v>
      </c>
      <c r="I1944" s="1">
        <v>-1895.2280000000001</v>
      </c>
    </row>
    <row r="1945" spans="1:9" hidden="1" x14ac:dyDescent="0.25">
      <c r="A1945" s="1" t="s">
        <v>160</v>
      </c>
      <c r="B1945" s="1" t="s">
        <v>260</v>
      </c>
      <c r="C1945" s="1" t="s">
        <v>10</v>
      </c>
      <c r="D1945" s="1">
        <v>650.79999999999995</v>
      </c>
      <c r="E1945" s="1">
        <v>576.78</v>
      </c>
      <c r="F1945" s="1">
        <v>0</v>
      </c>
      <c r="G1945" s="1">
        <v>-3447.81</v>
      </c>
      <c r="H1945" s="1">
        <v>4514.33</v>
      </c>
      <c r="I1945" s="1">
        <v>-224.85499999999999</v>
      </c>
    </row>
    <row r="1946" spans="1:9" hidden="1" x14ac:dyDescent="0.25">
      <c r="A1946" s="1" t="s">
        <v>160</v>
      </c>
      <c r="B1946" s="1" t="s">
        <v>261</v>
      </c>
      <c r="C1946" s="1" t="s">
        <v>26</v>
      </c>
      <c r="D1946" s="1">
        <v>627.17999999999995</v>
      </c>
      <c r="E1946" s="1">
        <v>0</v>
      </c>
      <c r="F1946" s="1">
        <v>-576.78</v>
      </c>
      <c r="G1946" s="1">
        <v>-4031.9740000000002</v>
      </c>
      <c r="H1946" s="1">
        <v>7211.049</v>
      </c>
      <c r="I1946" s="1">
        <v>-4728.5950000000003</v>
      </c>
    </row>
    <row r="1947" spans="1:9" hidden="1" x14ac:dyDescent="0.25">
      <c r="A1947" s="1" t="s">
        <v>160</v>
      </c>
      <c r="B1947" s="1" t="s">
        <v>261</v>
      </c>
      <c r="C1947" s="1" t="s">
        <v>10</v>
      </c>
      <c r="D1947" s="1">
        <v>650.79999999999995</v>
      </c>
      <c r="E1947" s="1">
        <v>0</v>
      </c>
      <c r="F1947" s="1">
        <v>-576.78</v>
      </c>
      <c r="G1947" s="1">
        <v>-4031.9740000000002</v>
      </c>
      <c r="H1947" s="1">
        <v>9227.4830000000002</v>
      </c>
      <c r="I1947" s="1">
        <v>-4927.6629999999996</v>
      </c>
    </row>
    <row r="1948" spans="1:9" hidden="1" x14ac:dyDescent="0.25">
      <c r="A1948" s="1" t="s">
        <v>160</v>
      </c>
      <c r="B1948" s="1" t="s">
        <v>262</v>
      </c>
      <c r="C1948" s="1" t="s">
        <v>26</v>
      </c>
      <c r="D1948" s="1">
        <v>627.17999999999995</v>
      </c>
      <c r="E1948" s="1">
        <v>0</v>
      </c>
      <c r="F1948" s="1">
        <v>576.78</v>
      </c>
      <c r="G1948" s="1">
        <v>4031.9740000000002</v>
      </c>
      <c r="H1948" s="1">
        <v>1537.4939999999999</v>
      </c>
      <c r="I1948" s="1">
        <v>-4726.7</v>
      </c>
    </row>
    <row r="1949" spans="1:9" hidden="1" x14ac:dyDescent="0.25">
      <c r="A1949" s="1" t="s">
        <v>160</v>
      </c>
      <c r="B1949" s="1" t="s">
        <v>262</v>
      </c>
      <c r="C1949" s="1" t="s">
        <v>10</v>
      </c>
      <c r="D1949" s="1">
        <v>650.79999999999995</v>
      </c>
      <c r="E1949" s="1">
        <v>0</v>
      </c>
      <c r="F1949" s="1">
        <v>576.78</v>
      </c>
      <c r="G1949" s="1">
        <v>4031.9740000000002</v>
      </c>
      <c r="H1949" s="1">
        <v>-194.804</v>
      </c>
      <c r="I1949" s="1">
        <v>-4924.152</v>
      </c>
    </row>
    <row r="1950" spans="1:9" hidden="1" x14ac:dyDescent="0.25">
      <c r="A1950" s="1" t="s">
        <v>160</v>
      </c>
      <c r="B1950" s="1" t="s">
        <v>263</v>
      </c>
      <c r="C1950" s="1" t="s">
        <v>26</v>
      </c>
      <c r="D1950" s="1">
        <v>627.17999999999995</v>
      </c>
      <c r="E1950" s="1">
        <v>0</v>
      </c>
      <c r="F1950" s="1">
        <v>-576.78</v>
      </c>
      <c r="G1950" s="1">
        <v>-4780.7510000000002</v>
      </c>
      <c r="H1950" s="1">
        <v>7211.1850000000004</v>
      </c>
      <c r="I1950" s="1">
        <v>-4728.8599999999997</v>
      </c>
    </row>
    <row r="1951" spans="1:9" hidden="1" x14ac:dyDescent="0.25">
      <c r="A1951" s="1" t="s">
        <v>160</v>
      </c>
      <c r="B1951" s="1" t="s">
        <v>263</v>
      </c>
      <c r="C1951" s="1" t="s">
        <v>10</v>
      </c>
      <c r="D1951" s="1">
        <v>650.79999999999995</v>
      </c>
      <c r="E1951" s="1">
        <v>0</v>
      </c>
      <c r="F1951" s="1">
        <v>-576.78</v>
      </c>
      <c r="G1951" s="1">
        <v>-4780.7510000000002</v>
      </c>
      <c r="H1951" s="1">
        <v>9227.6</v>
      </c>
      <c r="I1951" s="1">
        <v>-4927.8909999999996</v>
      </c>
    </row>
    <row r="1952" spans="1:9" hidden="1" x14ac:dyDescent="0.25">
      <c r="A1952" s="1" t="s">
        <v>160</v>
      </c>
      <c r="B1952" s="1" t="s">
        <v>264</v>
      </c>
      <c r="C1952" s="1" t="s">
        <v>26</v>
      </c>
      <c r="D1952" s="1">
        <v>627.17999999999995</v>
      </c>
      <c r="E1952" s="1">
        <v>0</v>
      </c>
      <c r="F1952" s="1">
        <v>576.78</v>
      </c>
      <c r="G1952" s="1">
        <v>4780.7510000000002</v>
      </c>
      <c r="H1952" s="1">
        <v>1537.3579999999999</v>
      </c>
      <c r="I1952" s="1">
        <v>-4726.4350000000004</v>
      </c>
    </row>
    <row r="1953" spans="1:9" hidden="1" x14ac:dyDescent="0.25">
      <c r="A1953" s="1" t="s">
        <v>160</v>
      </c>
      <c r="B1953" s="1" t="s">
        <v>264</v>
      </c>
      <c r="C1953" s="1" t="s">
        <v>10</v>
      </c>
      <c r="D1953" s="1">
        <v>650.79999999999995</v>
      </c>
      <c r="E1953" s="1">
        <v>0</v>
      </c>
      <c r="F1953" s="1">
        <v>576.78</v>
      </c>
      <c r="G1953" s="1">
        <v>4780.7510000000002</v>
      </c>
      <c r="H1953" s="1">
        <v>-194.922</v>
      </c>
      <c r="I1953" s="1">
        <v>-4923.924</v>
      </c>
    </row>
    <row r="1954" spans="1:9" hidden="1" x14ac:dyDescent="0.25">
      <c r="A1954" s="1" t="s">
        <v>160</v>
      </c>
      <c r="B1954" s="1" t="s">
        <v>265</v>
      </c>
      <c r="C1954" s="1" t="s">
        <v>26</v>
      </c>
      <c r="D1954" s="1">
        <v>627.17999999999995</v>
      </c>
      <c r="E1954" s="1">
        <v>0</v>
      </c>
      <c r="F1954" s="1">
        <v>0</v>
      </c>
      <c r="G1954" s="1">
        <v>0</v>
      </c>
      <c r="H1954" s="1">
        <v>4374.2879999999996</v>
      </c>
      <c r="I1954" s="1">
        <v>-4727.7669999999998</v>
      </c>
    </row>
    <row r="1955" spans="1:9" hidden="1" x14ac:dyDescent="0.25">
      <c r="A1955" s="1" t="s">
        <v>160</v>
      </c>
      <c r="B1955" s="1" t="s">
        <v>265</v>
      </c>
      <c r="C1955" s="1" t="s">
        <v>10</v>
      </c>
      <c r="D1955" s="1">
        <v>650.79999999999995</v>
      </c>
      <c r="E1955" s="1">
        <v>0</v>
      </c>
      <c r="F1955" s="1">
        <v>0</v>
      </c>
      <c r="G1955" s="1">
        <v>0</v>
      </c>
      <c r="H1955" s="1">
        <v>4516.3680000000004</v>
      </c>
      <c r="I1955" s="1">
        <v>-4926.1220000000003</v>
      </c>
    </row>
    <row r="1956" spans="1:9" hidden="1" x14ac:dyDescent="0.25">
      <c r="A1956" s="1" t="s">
        <v>160</v>
      </c>
      <c r="B1956" s="1" t="s">
        <v>266</v>
      </c>
      <c r="C1956" s="1" t="s">
        <v>26</v>
      </c>
      <c r="D1956" s="1">
        <v>627.17999999999995</v>
      </c>
      <c r="E1956" s="1">
        <v>0</v>
      </c>
      <c r="F1956" s="1">
        <v>0</v>
      </c>
      <c r="G1956" s="1">
        <v>0</v>
      </c>
      <c r="H1956" s="1">
        <v>4374.2550000000001</v>
      </c>
      <c r="I1956" s="1">
        <v>-4727.527</v>
      </c>
    </row>
    <row r="1957" spans="1:9" hidden="1" x14ac:dyDescent="0.25">
      <c r="A1957" s="1" t="s">
        <v>160</v>
      </c>
      <c r="B1957" s="1" t="s">
        <v>266</v>
      </c>
      <c r="C1957" s="1" t="s">
        <v>10</v>
      </c>
      <c r="D1957" s="1">
        <v>650.79999999999995</v>
      </c>
      <c r="E1957" s="1">
        <v>0</v>
      </c>
      <c r="F1957" s="1">
        <v>0</v>
      </c>
      <c r="G1957" s="1">
        <v>0</v>
      </c>
      <c r="H1957" s="1">
        <v>4516.3100000000004</v>
      </c>
      <c r="I1957" s="1">
        <v>-4925.6930000000002</v>
      </c>
    </row>
    <row r="1958" spans="1:9" hidden="1" x14ac:dyDescent="0.25">
      <c r="A1958" s="1" t="s">
        <v>160</v>
      </c>
      <c r="B1958" s="1" t="s">
        <v>267</v>
      </c>
      <c r="C1958" s="1" t="s">
        <v>26</v>
      </c>
      <c r="D1958" s="1">
        <v>627.17999999999995</v>
      </c>
      <c r="E1958" s="1">
        <v>0</v>
      </c>
      <c r="F1958" s="1">
        <v>0</v>
      </c>
      <c r="G1958" s="1">
        <v>0</v>
      </c>
      <c r="H1958" s="1">
        <v>4374.3850000000002</v>
      </c>
      <c r="I1958" s="1">
        <v>-4727.6610000000001</v>
      </c>
    </row>
    <row r="1959" spans="1:9" hidden="1" x14ac:dyDescent="0.25">
      <c r="A1959" s="1" t="s">
        <v>160</v>
      </c>
      <c r="B1959" s="1" t="s">
        <v>267</v>
      </c>
      <c r="C1959" s="1" t="s">
        <v>10</v>
      </c>
      <c r="D1959" s="1">
        <v>650.79999999999995</v>
      </c>
      <c r="E1959" s="1">
        <v>0</v>
      </c>
      <c r="F1959" s="1">
        <v>0</v>
      </c>
      <c r="G1959" s="1">
        <v>0</v>
      </c>
      <c r="H1959" s="1">
        <v>4516.5420000000004</v>
      </c>
      <c r="I1959" s="1">
        <v>-4925.933</v>
      </c>
    </row>
    <row r="1960" spans="1:9" hidden="1" x14ac:dyDescent="0.25">
      <c r="A1960" s="1" t="s">
        <v>160</v>
      </c>
      <c r="B1960" s="1" t="s">
        <v>268</v>
      </c>
      <c r="C1960" s="1" t="s">
        <v>26</v>
      </c>
      <c r="D1960" s="1">
        <v>627.17999999999995</v>
      </c>
      <c r="E1960" s="1">
        <v>0</v>
      </c>
      <c r="F1960" s="1">
        <v>0</v>
      </c>
      <c r="G1960" s="1">
        <v>0</v>
      </c>
      <c r="H1960" s="1">
        <v>4374.1580000000004</v>
      </c>
      <c r="I1960" s="1">
        <v>-4727.6329999999998</v>
      </c>
    </row>
    <row r="1961" spans="1:9" hidden="1" x14ac:dyDescent="0.25">
      <c r="A1961" s="1" t="s">
        <v>160</v>
      </c>
      <c r="B1961" s="1" t="s">
        <v>268</v>
      </c>
      <c r="C1961" s="1" t="s">
        <v>10</v>
      </c>
      <c r="D1961" s="1">
        <v>650.79999999999995</v>
      </c>
      <c r="E1961" s="1">
        <v>0</v>
      </c>
      <c r="F1961" s="1">
        <v>0</v>
      </c>
      <c r="G1961" s="1">
        <v>0</v>
      </c>
      <c r="H1961" s="1">
        <v>4516.1369999999997</v>
      </c>
      <c r="I1961" s="1">
        <v>-4925.8819999999996</v>
      </c>
    </row>
    <row r="1962" spans="1:9" hidden="1" x14ac:dyDescent="0.25">
      <c r="A1962" s="1" t="s">
        <v>160</v>
      </c>
      <c r="B1962" s="1" t="s">
        <v>269</v>
      </c>
      <c r="C1962" s="1" t="s">
        <v>26</v>
      </c>
      <c r="D1962" s="1">
        <v>1393.66</v>
      </c>
      <c r="E1962" s="1">
        <v>477.87</v>
      </c>
      <c r="F1962" s="1">
        <v>110.73</v>
      </c>
      <c r="G1962" s="1">
        <v>4078.8389999999999</v>
      </c>
      <c r="H1962" s="1">
        <v>10341.277</v>
      </c>
      <c r="I1962" s="1">
        <v>-8132.5730000000003</v>
      </c>
    </row>
    <row r="1963" spans="1:9" hidden="1" x14ac:dyDescent="0.25">
      <c r="A1963" s="1" t="s">
        <v>160</v>
      </c>
      <c r="B1963" s="1" t="s">
        <v>269</v>
      </c>
      <c r="C1963" s="1" t="s">
        <v>10</v>
      </c>
      <c r="D1963" s="1">
        <v>1440.9</v>
      </c>
      <c r="E1963" s="1">
        <v>477.87</v>
      </c>
      <c r="F1963" s="1">
        <v>110.73</v>
      </c>
      <c r="G1963" s="1">
        <v>4078.8389999999999</v>
      </c>
      <c r="H1963" s="1">
        <v>10983.157999999999</v>
      </c>
      <c r="I1963" s="1">
        <v>-7004.4740000000002</v>
      </c>
    </row>
    <row r="1964" spans="1:9" hidden="1" x14ac:dyDescent="0.25">
      <c r="A1964" s="1" t="s">
        <v>160</v>
      </c>
      <c r="B1964" s="1" t="s">
        <v>270</v>
      </c>
      <c r="C1964" s="1" t="s">
        <v>26</v>
      </c>
      <c r="D1964" s="1">
        <v>1393.66</v>
      </c>
      <c r="E1964" s="1">
        <v>-477.87</v>
      </c>
      <c r="F1964" s="1">
        <v>-110.73</v>
      </c>
      <c r="G1964" s="1">
        <v>-4078.8389999999999</v>
      </c>
      <c r="H1964" s="1">
        <v>9293.2180000000008</v>
      </c>
      <c r="I1964" s="1">
        <v>-12794.212</v>
      </c>
    </row>
    <row r="1965" spans="1:9" hidden="1" x14ac:dyDescent="0.25">
      <c r="A1965" s="1" t="s">
        <v>160</v>
      </c>
      <c r="B1965" s="1" t="s">
        <v>270</v>
      </c>
      <c r="C1965" s="1" t="s">
        <v>10</v>
      </c>
      <c r="D1965" s="1">
        <v>1440.9</v>
      </c>
      <c r="E1965" s="1">
        <v>-477.87</v>
      </c>
      <c r="F1965" s="1">
        <v>-110.73</v>
      </c>
      <c r="G1965" s="1">
        <v>-4078.8389999999999</v>
      </c>
      <c r="H1965" s="1">
        <v>9219.7710000000006</v>
      </c>
      <c r="I1965" s="1">
        <v>-14715.019</v>
      </c>
    </row>
    <row r="1966" spans="1:9" hidden="1" x14ac:dyDescent="0.25">
      <c r="A1966" s="1" t="s">
        <v>160</v>
      </c>
      <c r="B1966" s="1" t="s">
        <v>271</v>
      </c>
      <c r="C1966" s="1" t="s">
        <v>26</v>
      </c>
      <c r="D1966" s="1">
        <v>1393.66</v>
      </c>
      <c r="E1966" s="1">
        <v>107.41</v>
      </c>
      <c r="F1966" s="1">
        <v>475.6</v>
      </c>
      <c r="G1966" s="1">
        <v>3631.4119999999998</v>
      </c>
      <c r="H1966" s="1">
        <v>12130.222</v>
      </c>
      <c r="I1966" s="1">
        <v>-9954.5580000000009</v>
      </c>
    </row>
    <row r="1967" spans="1:9" hidden="1" x14ac:dyDescent="0.25">
      <c r="A1967" s="1" t="s">
        <v>160</v>
      </c>
      <c r="B1967" s="1" t="s">
        <v>271</v>
      </c>
      <c r="C1967" s="1" t="s">
        <v>10</v>
      </c>
      <c r="D1967" s="1">
        <v>1440.9</v>
      </c>
      <c r="E1967" s="1">
        <v>107.41</v>
      </c>
      <c r="F1967" s="1">
        <v>475.6</v>
      </c>
      <c r="G1967" s="1">
        <v>3631.4119999999998</v>
      </c>
      <c r="H1967" s="1">
        <v>13935.731</v>
      </c>
      <c r="I1967" s="1">
        <v>-10004.221</v>
      </c>
    </row>
    <row r="1968" spans="1:9" hidden="1" x14ac:dyDescent="0.25">
      <c r="A1968" s="1" t="s">
        <v>160</v>
      </c>
      <c r="B1968" s="1" t="s">
        <v>272</v>
      </c>
      <c r="C1968" s="1" t="s">
        <v>26</v>
      </c>
      <c r="D1968" s="1">
        <v>1393.66</v>
      </c>
      <c r="E1968" s="1">
        <v>-107.41</v>
      </c>
      <c r="F1968" s="1">
        <v>-475.6</v>
      </c>
      <c r="G1968" s="1">
        <v>-3631.4119999999998</v>
      </c>
      <c r="H1968" s="1">
        <v>7504.2719999999999</v>
      </c>
      <c r="I1968" s="1">
        <v>-10972.227000000001</v>
      </c>
    </row>
    <row r="1969" spans="1:9" hidden="1" x14ac:dyDescent="0.25">
      <c r="A1969" s="1" t="s">
        <v>160</v>
      </c>
      <c r="B1969" s="1" t="s">
        <v>272</v>
      </c>
      <c r="C1969" s="1" t="s">
        <v>10</v>
      </c>
      <c r="D1969" s="1">
        <v>1440.9</v>
      </c>
      <c r="E1969" s="1">
        <v>-107.41</v>
      </c>
      <c r="F1969" s="1">
        <v>-475.6</v>
      </c>
      <c r="G1969" s="1">
        <v>-3631.4119999999998</v>
      </c>
      <c r="H1969" s="1">
        <v>6267.1980000000003</v>
      </c>
      <c r="I1969" s="1">
        <v>-11715.272000000001</v>
      </c>
    </row>
    <row r="1970" spans="1:9" hidden="1" x14ac:dyDescent="0.25">
      <c r="A1970" s="1" t="s">
        <v>160</v>
      </c>
      <c r="B1970" s="1" t="s">
        <v>273</v>
      </c>
      <c r="C1970" s="1" t="s">
        <v>26</v>
      </c>
      <c r="D1970" s="1">
        <v>627.17999999999995</v>
      </c>
      <c r="E1970" s="1">
        <v>477.87</v>
      </c>
      <c r="F1970" s="1">
        <v>110.73</v>
      </c>
      <c r="G1970" s="1">
        <v>4078.8389999999999</v>
      </c>
      <c r="H1970" s="1">
        <v>4898.3010000000004</v>
      </c>
      <c r="I1970" s="1">
        <v>-2396.828</v>
      </c>
    </row>
    <row r="1971" spans="1:9" hidden="1" x14ac:dyDescent="0.25">
      <c r="A1971" s="1" t="s">
        <v>160</v>
      </c>
      <c r="B1971" s="1" t="s">
        <v>273</v>
      </c>
      <c r="C1971" s="1" t="s">
        <v>10</v>
      </c>
      <c r="D1971" s="1">
        <v>650.79999999999995</v>
      </c>
      <c r="E1971" s="1">
        <v>477.87</v>
      </c>
      <c r="F1971" s="1">
        <v>110.73</v>
      </c>
      <c r="G1971" s="1">
        <v>4078.8389999999999</v>
      </c>
      <c r="H1971" s="1">
        <v>5398.0330000000004</v>
      </c>
      <c r="I1971" s="1">
        <v>-1070.635</v>
      </c>
    </row>
    <row r="1972" spans="1:9" hidden="1" x14ac:dyDescent="0.25">
      <c r="A1972" s="1" t="s">
        <v>160</v>
      </c>
      <c r="B1972" s="1" t="s">
        <v>274</v>
      </c>
      <c r="C1972" s="1" t="s">
        <v>26</v>
      </c>
      <c r="D1972" s="1">
        <v>627.17999999999995</v>
      </c>
      <c r="E1972" s="1">
        <v>-477.87</v>
      </c>
      <c r="F1972" s="1">
        <v>-110.73</v>
      </c>
      <c r="G1972" s="1">
        <v>-4078.8389999999999</v>
      </c>
      <c r="H1972" s="1">
        <v>3850.2420000000002</v>
      </c>
      <c r="I1972" s="1">
        <v>-7058.4660000000003</v>
      </c>
    </row>
    <row r="1973" spans="1:9" hidden="1" x14ac:dyDescent="0.25">
      <c r="A1973" s="1" t="s">
        <v>160</v>
      </c>
      <c r="B1973" s="1" t="s">
        <v>274</v>
      </c>
      <c r="C1973" s="1" t="s">
        <v>10</v>
      </c>
      <c r="D1973" s="1">
        <v>650.79999999999995</v>
      </c>
      <c r="E1973" s="1">
        <v>-477.87</v>
      </c>
      <c r="F1973" s="1">
        <v>-110.73</v>
      </c>
      <c r="G1973" s="1">
        <v>-4078.8389999999999</v>
      </c>
      <c r="H1973" s="1">
        <v>3634.6460000000002</v>
      </c>
      <c r="I1973" s="1">
        <v>-8781.18</v>
      </c>
    </row>
    <row r="1974" spans="1:9" hidden="1" x14ac:dyDescent="0.25">
      <c r="A1974" s="1" t="s">
        <v>160</v>
      </c>
      <c r="B1974" s="1" t="s">
        <v>275</v>
      </c>
      <c r="C1974" s="1" t="s">
        <v>26</v>
      </c>
      <c r="D1974" s="1">
        <v>627.17999999999995</v>
      </c>
      <c r="E1974" s="1">
        <v>107.41</v>
      </c>
      <c r="F1974" s="1">
        <v>475.6</v>
      </c>
      <c r="G1974" s="1">
        <v>3631.4119999999998</v>
      </c>
      <c r="H1974" s="1">
        <v>6687.2460000000001</v>
      </c>
      <c r="I1974" s="1">
        <v>-4218.8130000000001</v>
      </c>
    </row>
    <row r="1975" spans="1:9" hidden="1" x14ac:dyDescent="0.25">
      <c r="A1975" s="1" t="s">
        <v>160</v>
      </c>
      <c r="B1975" s="1" t="s">
        <v>275</v>
      </c>
      <c r="C1975" s="1" t="s">
        <v>10</v>
      </c>
      <c r="D1975" s="1">
        <v>650.79999999999995</v>
      </c>
      <c r="E1975" s="1">
        <v>107.41</v>
      </c>
      <c r="F1975" s="1">
        <v>475.6</v>
      </c>
      <c r="G1975" s="1">
        <v>3631.4119999999998</v>
      </c>
      <c r="H1975" s="1">
        <v>8350.6059999999998</v>
      </c>
      <c r="I1975" s="1">
        <v>-4070.3820000000001</v>
      </c>
    </row>
    <row r="1976" spans="1:9" hidden="1" x14ac:dyDescent="0.25">
      <c r="A1976" s="1" t="s">
        <v>160</v>
      </c>
      <c r="B1976" s="1" t="s">
        <v>276</v>
      </c>
      <c r="C1976" s="1" t="s">
        <v>26</v>
      </c>
      <c r="D1976" s="1">
        <v>627.17999999999995</v>
      </c>
      <c r="E1976" s="1">
        <v>-107.41</v>
      </c>
      <c r="F1976" s="1">
        <v>-475.6</v>
      </c>
      <c r="G1976" s="1">
        <v>-3631.4119999999998</v>
      </c>
      <c r="H1976" s="1">
        <v>2061.297</v>
      </c>
      <c r="I1976" s="1">
        <v>-5236.4809999999998</v>
      </c>
    </row>
    <row r="1977" spans="1:9" hidden="1" x14ac:dyDescent="0.25">
      <c r="A1977" s="1" t="s">
        <v>160</v>
      </c>
      <c r="B1977" s="1" t="s">
        <v>276</v>
      </c>
      <c r="C1977" s="1" t="s">
        <v>10</v>
      </c>
      <c r="D1977" s="1">
        <v>650.79999999999995</v>
      </c>
      <c r="E1977" s="1">
        <v>-107.41</v>
      </c>
      <c r="F1977" s="1">
        <v>-475.6</v>
      </c>
      <c r="G1977" s="1">
        <v>-3631.4119999999998</v>
      </c>
      <c r="H1977" s="1">
        <v>682.07299999999998</v>
      </c>
      <c r="I1977" s="1">
        <v>-5781.433</v>
      </c>
    </row>
    <row r="1978" spans="1:9" hidden="1" x14ac:dyDescent="0.25">
      <c r="A1978" s="1" t="s">
        <v>25</v>
      </c>
      <c r="B1978" s="1" t="s">
        <v>9</v>
      </c>
      <c r="C1978" s="1" t="s">
        <v>26</v>
      </c>
      <c r="D1978" s="1">
        <v>1077.8699999999999</v>
      </c>
      <c r="E1978" s="1">
        <v>0</v>
      </c>
      <c r="F1978" s="1">
        <v>0</v>
      </c>
      <c r="G1978" s="1">
        <v>0</v>
      </c>
      <c r="H1978" s="1">
        <v>7749.4480000000003</v>
      </c>
      <c r="I1978" s="1">
        <v>-8278.6929999999993</v>
      </c>
    </row>
    <row r="1979" spans="1:9" hidden="1" x14ac:dyDescent="0.25">
      <c r="A1979" s="1" t="s">
        <v>25</v>
      </c>
      <c r="B1979" s="1" t="s">
        <v>9</v>
      </c>
      <c r="C1979" s="1" t="s">
        <v>10</v>
      </c>
      <c r="D1979" s="1">
        <v>1108.55</v>
      </c>
      <c r="E1979" s="1">
        <v>0</v>
      </c>
      <c r="F1979" s="1">
        <v>0</v>
      </c>
      <c r="G1979" s="1">
        <v>0</v>
      </c>
      <c r="H1979" s="1">
        <v>7933.7269999999999</v>
      </c>
      <c r="I1979" s="1">
        <v>-8536.1929999999993</v>
      </c>
    </row>
    <row r="1980" spans="1:9" hidden="1" x14ac:dyDescent="0.25">
      <c r="A1980" s="1" t="s">
        <v>25</v>
      </c>
      <c r="B1980" s="1" t="s">
        <v>27</v>
      </c>
      <c r="C1980" s="1" t="s">
        <v>26</v>
      </c>
      <c r="D1980" s="1">
        <v>341.95</v>
      </c>
      <c r="E1980" s="1">
        <v>0</v>
      </c>
      <c r="F1980" s="1">
        <v>0</v>
      </c>
      <c r="G1980" s="1">
        <v>0</v>
      </c>
      <c r="H1980" s="1">
        <v>2662.6260000000002</v>
      </c>
      <c r="I1980" s="1">
        <v>-2553.6129999999998</v>
      </c>
    </row>
    <row r="1981" spans="1:9" hidden="1" x14ac:dyDescent="0.25">
      <c r="A1981" s="1" t="s">
        <v>25</v>
      </c>
      <c r="B1981" s="1" t="s">
        <v>27</v>
      </c>
      <c r="C1981" s="1" t="s">
        <v>10</v>
      </c>
      <c r="D1981" s="1">
        <v>341.95</v>
      </c>
      <c r="E1981" s="1">
        <v>0</v>
      </c>
      <c r="F1981" s="1">
        <v>0</v>
      </c>
      <c r="G1981" s="1">
        <v>0</v>
      </c>
      <c r="H1981" s="1">
        <v>2662.7460000000001</v>
      </c>
      <c r="I1981" s="1">
        <v>-2553.2750000000001</v>
      </c>
    </row>
    <row r="1982" spans="1:9" hidden="1" x14ac:dyDescent="0.25">
      <c r="A1982" s="1" t="s">
        <v>25</v>
      </c>
      <c r="B1982" s="1" t="s">
        <v>21</v>
      </c>
      <c r="C1982" s="1" t="s">
        <v>26</v>
      </c>
      <c r="D1982" s="1">
        <v>0</v>
      </c>
      <c r="E1982" s="1">
        <v>-403.01</v>
      </c>
      <c r="F1982" s="1">
        <v>0</v>
      </c>
      <c r="G1982" s="1">
        <v>3043.6170000000002</v>
      </c>
      <c r="H1982" s="1">
        <v>1.145</v>
      </c>
      <c r="I1982" s="1">
        <v>-2848.982</v>
      </c>
    </row>
    <row r="1983" spans="1:9" hidden="1" x14ac:dyDescent="0.25">
      <c r="A1983" s="1" t="s">
        <v>25</v>
      </c>
      <c r="B1983" s="1" t="s">
        <v>21</v>
      </c>
      <c r="C1983" s="1" t="s">
        <v>10</v>
      </c>
      <c r="D1983" s="1">
        <v>0</v>
      </c>
      <c r="E1983" s="1">
        <v>-403.01</v>
      </c>
      <c r="F1983" s="1">
        <v>0</v>
      </c>
      <c r="G1983" s="1">
        <v>3043.6170000000002</v>
      </c>
      <c r="H1983" s="1">
        <v>1.909</v>
      </c>
      <c r="I1983" s="1">
        <v>-4156.6530000000002</v>
      </c>
    </row>
    <row r="1984" spans="1:9" hidden="1" x14ac:dyDescent="0.25">
      <c r="A1984" s="1" t="s">
        <v>25</v>
      </c>
      <c r="B1984" s="1" t="s">
        <v>22</v>
      </c>
      <c r="C1984" s="1" t="s">
        <v>26</v>
      </c>
      <c r="D1984" s="1">
        <v>0</v>
      </c>
      <c r="E1984" s="1">
        <v>-403.01</v>
      </c>
      <c r="F1984" s="1">
        <v>0</v>
      </c>
      <c r="G1984" s="1">
        <v>2468.8270000000002</v>
      </c>
      <c r="H1984" s="1">
        <v>1.218</v>
      </c>
      <c r="I1984" s="1">
        <v>-2849.123</v>
      </c>
    </row>
    <row r="1985" spans="1:9" hidden="1" x14ac:dyDescent="0.25">
      <c r="A1985" s="1" t="s">
        <v>25</v>
      </c>
      <c r="B1985" s="1" t="s">
        <v>22</v>
      </c>
      <c r="C1985" s="1" t="s">
        <v>10</v>
      </c>
      <c r="D1985" s="1">
        <v>0</v>
      </c>
      <c r="E1985" s="1">
        <v>-403.01</v>
      </c>
      <c r="F1985" s="1">
        <v>0</v>
      </c>
      <c r="G1985" s="1">
        <v>2468.8270000000002</v>
      </c>
      <c r="H1985" s="1">
        <v>1.897</v>
      </c>
      <c r="I1985" s="1">
        <v>-4156.5749999999998</v>
      </c>
    </row>
    <row r="1986" spans="1:9" hidden="1" x14ac:dyDescent="0.25">
      <c r="A1986" s="1" t="s">
        <v>25</v>
      </c>
      <c r="B1986" s="1" t="s">
        <v>24</v>
      </c>
      <c r="C1986" s="1" t="s">
        <v>26</v>
      </c>
      <c r="D1986" s="1">
        <v>0</v>
      </c>
      <c r="E1986" s="1">
        <v>0</v>
      </c>
      <c r="F1986" s="1">
        <v>-403.01</v>
      </c>
      <c r="G1986" s="1">
        <v>-2836.6610000000001</v>
      </c>
      <c r="H1986" s="1">
        <v>2855.2379999999998</v>
      </c>
      <c r="I1986" s="1">
        <v>-1.0640000000000001</v>
      </c>
    </row>
    <row r="1987" spans="1:9" hidden="1" x14ac:dyDescent="0.25">
      <c r="A1987" s="1" t="s">
        <v>25</v>
      </c>
      <c r="B1987" s="1" t="s">
        <v>24</v>
      </c>
      <c r="C1987" s="1" t="s">
        <v>10</v>
      </c>
      <c r="D1987" s="1">
        <v>0</v>
      </c>
      <c r="E1987" s="1">
        <v>0</v>
      </c>
      <c r="F1987" s="1">
        <v>-403.01</v>
      </c>
      <c r="G1987" s="1">
        <v>-2836.6610000000001</v>
      </c>
      <c r="H1987" s="1">
        <v>4167.6360000000004</v>
      </c>
      <c r="I1987" s="1">
        <v>-1.885</v>
      </c>
    </row>
    <row r="1988" spans="1:9" hidden="1" x14ac:dyDescent="0.25">
      <c r="A1988" s="1" t="s">
        <v>25</v>
      </c>
      <c r="B1988" s="1" t="s">
        <v>23</v>
      </c>
      <c r="C1988" s="1" t="s">
        <v>26</v>
      </c>
      <c r="D1988" s="1">
        <v>0</v>
      </c>
      <c r="E1988" s="1">
        <v>0</v>
      </c>
      <c r="F1988" s="1">
        <v>-403.01</v>
      </c>
      <c r="G1988" s="1">
        <v>-3372.511</v>
      </c>
      <c r="H1988" s="1">
        <v>2855.31</v>
      </c>
      <c r="I1988" s="1">
        <v>-1.202</v>
      </c>
    </row>
    <row r="1989" spans="1:9" hidden="1" x14ac:dyDescent="0.25">
      <c r="A1989" s="1" t="s">
        <v>25</v>
      </c>
      <c r="B1989" s="1" t="s">
        <v>23</v>
      </c>
      <c r="C1989" s="1" t="s">
        <v>10</v>
      </c>
      <c r="D1989" s="1">
        <v>0</v>
      </c>
      <c r="E1989" s="1">
        <v>0</v>
      </c>
      <c r="F1989" s="1">
        <v>-403.01</v>
      </c>
      <c r="G1989" s="1">
        <v>-3372.511</v>
      </c>
      <c r="H1989" s="1">
        <v>4167.6289999999999</v>
      </c>
      <c r="I1989" s="1">
        <v>-1.819</v>
      </c>
    </row>
    <row r="1990" spans="1:9" hidden="1" x14ac:dyDescent="0.25">
      <c r="A1990" s="1" t="s">
        <v>25</v>
      </c>
      <c r="B1990" s="1" t="s">
        <v>28</v>
      </c>
      <c r="C1990" s="1" t="s">
        <v>26</v>
      </c>
      <c r="D1990" s="1">
        <v>0</v>
      </c>
      <c r="E1990" s="1">
        <v>0</v>
      </c>
      <c r="F1990" s="1">
        <v>0</v>
      </c>
      <c r="G1990" s="1">
        <v>0</v>
      </c>
      <c r="H1990" s="1">
        <v>0</v>
      </c>
      <c r="I1990" s="1">
        <v>0</v>
      </c>
    </row>
    <row r="1991" spans="1:9" hidden="1" x14ac:dyDescent="0.25">
      <c r="A1991" s="1" t="s">
        <v>25</v>
      </c>
      <c r="B1991" s="1" t="s">
        <v>28</v>
      </c>
      <c r="C1991" s="1" t="s">
        <v>10</v>
      </c>
      <c r="D1991" s="1">
        <v>0</v>
      </c>
      <c r="E1991" s="1">
        <v>0</v>
      </c>
      <c r="F1991" s="1">
        <v>0</v>
      </c>
      <c r="G1991" s="1">
        <v>0</v>
      </c>
      <c r="H1991" s="1">
        <v>0</v>
      </c>
      <c r="I1991" s="1">
        <v>0</v>
      </c>
    </row>
    <row r="1992" spans="1:9" hidden="1" x14ac:dyDescent="0.25">
      <c r="A1992" s="1" t="s">
        <v>25</v>
      </c>
      <c r="B1992" s="1" t="s">
        <v>29</v>
      </c>
      <c r="C1992" s="1" t="s">
        <v>26</v>
      </c>
      <c r="D1992" s="1">
        <v>0</v>
      </c>
      <c r="E1992" s="1">
        <v>0</v>
      </c>
      <c r="F1992" s="1">
        <v>0</v>
      </c>
      <c r="G1992" s="1">
        <v>0</v>
      </c>
      <c r="H1992" s="1">
        <v>0</v>
      </c>
      <c r="I1992" s="1">
        <v>0</v>
      </c>
    </row>
    <row r="1993" spans="1:9" hidden="1" x14ac:dyDescent="0.25">
      <c r="A1993" s="1" t="s">
        <v>25</v>
      </c>
      <c r="B1993" s="1" t="s">
        <v>29</v>
      </c>
      <c r="C1993" s="1" t="s">
        <v>10</v>
      </c>
      <c r="D1993" s="1">
        <v>0</v>
      </c>
      <c r="E1993" s="1">
        <v>0</v>
      </c>
      <c r="F1993" s="1">
        <v>0</v>
      </c>
      <c r="G1993" s="1">
        <v>0</v>
      </c>
      <c r="H1993" s="1">
        <v>0</v>
      </c>
      <c r="I1993" s="1">
        <v>0</v>
      </c>
    </row>
    <row r="1994" spans="1:9" hidden="1" x14ac:dyDescent="0.25">
      <c r="A1994" s="1" t="s">
        <v>25</v>
      </c>
      <c r="B1994" s="1" t="s">
        <v>30</v>
      </c>
      <c r="C1994" s="1" t="s">
        <v>26</v>
      </c>
      <c r="D1994" s="1">
        <v>0</v>
      </c>
      <c r="E1994" s="1">
        <v>0</v>
      </c>
      <c r="F1994" s="1">
        <v>0</v>
      </c>
      <c r="G1994" s="1">
        <v>0</v>
      </c>
      <c r="H1994" s="1">
        <v>1.7999999999999999E-2</v>
      </c>
      <c r="I1994" s="1">
        <v>-0.13</v>
      </c>
    </row>
    <row r="1995" spans="1:9" hidden="1" x14ac:dyDescent="0.25">
      <c r="A1995" s="1" t="s">
        <v>25</v>
      </c>
      <c r="B1995" s="1" t="s">
        <v>30</v>
      </c>
      <c r="C1995" s="1" t="s">
        <v>10</v>
      </c>
      <c r="D1995" s="1">
        <v>0</v>
      </c>
      <c r="E1995" s="1">
        <v>0</v>
      </c>
      <c r="F1995" s="1">
        <v>0</v>
      </c>
      <c r="G1995" s="1">
        <v>0</v>
      </c>
      <c r="H1995" s="1">
        <v>2.8000000000000001E-2</v>
      </c>
      <c r="I1995" s="1">
        <v>-0.20699999999999999</v>
      </c>
    </row>
    <row r="1996" spans="1:9" hidden="1" x14ac:dyDescent="0.25">
      <c r="A1996" s="1" t="s">
        <v>25</v>
      </c>
      <c r="B1996" s="1" t="s">
        <v>31</v>
      </c>
      <c r="C1996" s="1" t="s">
        <v>26</v>
      </c>
      <c r="D1996" s="1">
        <v>0</v>
      </c>
      <c r="E1996" s="1">
        <v>0</v>
      </c>
      <c r="F1996" s="1">
        <v>0</v>
      </c>
      <c r="G1996" s="1">
        <v>0</v>
      </c>
      <c r="H1996" s="1">
        <v>0.123</v>
      </c>
      <c r="I1996" s="1">
        <v>-1.4999999999999999E-2</v>
      </c>
    </row>
    <row r="1997" spans="1:9" hidden="1" x14ac:dyDescent="0.25">
      <c r="A1997" s="1" t="s">
        <v>25</v>
      </c>
      <c r="B1997" s="1" t="s">
        <v>31</v>
      </c>
      <c r="C1997" s="1" t="s">
        <v>10</v>
      </c>
      <c r="D1997" s="1">
        <v>0</v>
      </c>
      <c r="E1997" s="1">
        <v>0</v>
      </c>
      <c r="F1997" s="1">
        <v>0</v>
      </c>
      <c r="G1997" s="1">
        <v>0</v>
      </c>
      <c r="H1997" s="1">
        <v>0.19500000000000001</v>
      </c>
      <c r="I1997" s="1">
        <v>-2.5000000000000001E-2</v>
      </c>
    </row>
    <row r="1998" spans="1:9" hidden="1" x14ac:dyDescent="0.25">
      <c r="A1998" s="1" t="s">
        <v>25</v>
      </c>
      <c r="B1998" s="1" t="s">
        <v>11</v>
      </c>
      <c r="C1998" s="1" t="s">
        <v>26</v>
      </c>
      <c r="D1998" s="1">
        <v>0</v>
      </c>
      <c r="E1998" s="1">
        <v>337.47</v>
      </c>
      <c r="F1998" s="1">
        <v>77.790000000000006</v>
      </c>
      <c r="G1998" s="1">
        <v>2957.15</v>
      </c>
      <c r="H1998" s="1">
        <v>534.36</v>
      </c>
      <c r="I1998" s="1">
        <v>2336.529</v>
      </c>
    </row>
    <row r="1999" spans="1:9" hidden="1" x14ac:dyDescent="0.25">
      <c r="A1999" s="1" t="s">
        <v>25</v>
      </c>
      <c r="B1999" s="1" t="s">
        <v>11</v>
      </c>
      <c r="C1999" s="1" t="s">
        <v>10</v>
      </c>
      <c r="D1999" s="1">
        <v>0</v>
      </c>
      <c r="E1999" s="1">
        <v>337.47</v>
      </c>
      <c r="F1999" s="1">
        <v>77.790000000000006</v>
      </c>
      <c r="G1999" s="1">
        <v>2957.15</v>
      </c>
      <c r="H1999" s="1">
        <v>786.952</v>
      </c>
      <c r="I1999" s="1">
        <v>3409.0129999999999</v>
      </c>
    </row>
    <row r="2000" spans="1:9" hidden="1" x14ac:dyDescent="0.25">
      <c r="A2000" s="1" t="s">
        <v>25</v>
      </c>
      <c r="B2000" s="1" t="s">
        <v>12</v>
      </c>
      <c r="C2000" s="1" t="s">
        <v>26</v>
      </c>
      <c r="D2000" s="1">
        <v>0</v>
      </c>
      <c r="E2000" s="1">
        <v>76.12</v>
      </c>
      <c r="F2000" s="1">
        <v>335.84</v>
      </c>
      <c r="G2000" s="1">
        <v>2594.4290000000001</v>
      </c>
      <c r="H2000" s="1">
        <v>2323.7979999999998</v>
      </c>
      <c r="I2000" s="1">
        <v>518.5</v>
      </c>
    </row>
    <row r="2001" spans="1:9" hidden="1" x14ac:dyDescent="0.25">
      <c r="A2001" s="1" t="s">
        <v>25</v>
      </c>
      <c r="B2001" s="1" t="s">
        <v>12</v>
      </c>
      <c r="C2001" s="1" t="s">
        <v>10</v>
      </c>
      <c r="D2001" s="1">
        <v>0</v>
      </c>
      <c r="E2001" s="1">
        <v>76.12</v>
      </c>
      <c r="F2001" s="1">
        <v>335.84</v>
      </c>
      <c r="G2001" s="1">
        <v>2594.4290000000001</v>
      </c>
      <c r="H2001" s="1">
        <v>3394.9920000000002</v>
      </c>
      <c r="I2001" s="1">
        <v>764.61300000000006</v>
      </c>
    </row>
    <row r="2002" spans="1:9" hidden="1" x14ac:dyDescent="0.25">
      <c r="A2002" s="1" t="s">
        <v>25</v>
      </c>
      <c r="B2002" s="1" t="s">
        <v>13</v>
      </c>
      <c r="C2002" s="1" t="s">
        <v>26</v>
      </c>
      <c r="D2002" s="1">
        <v>189.27</v>
      </c>
      <c r="E2002" s="1">
        <v>0</v>
      </c>
      <c r="F2002" s="1">
        <v>0</v>
      </c>
      <c r="G2002" s="1">
        <v>0</v>
      </c>
      <c r="H2002" s="1">
        <v>1360.8030000000001</v>
      </c>
      <c r="I2002" s="1">
        <v>-1453.7380000000001</v>
      </c>
    </row>
    <row r="2003" spans="1:9" hidden="1" x14ac:dyDescent="0.25">
      <c r="A2003" s="1" t="s">
        <v>25</v>
      </c>
      <c r="B2003" s="1" t="s">
        <v>13</v>
      </c>
      <c r="C2003" s="1" t="s">
        <v>10</v>
      </c>
      <c r="D2003" s="1">
        <v>194.66</v>
      </c>
      <c r="E2003" s="1">
        <v>0</v>
      </c>
      <c r="F2003" s="1">
        <v>0</v>
      </c>
      <c r="G2003" s="1">
        <v>0</v>
      </c>
      <c r="H2003" s="1">
        <v>1393.162</v>
      </c>
      <c r="I2003" s="1">
        <v>-1498.9549999999999</v>
      </c>
    </row>
    <row r="2004" spans="1:9" hidden="1" x14ac:dyDescent="0.25">
      <c r="A2004" s="1" t="s">
        <v>25</v>
      </c>
      <c r="B2004" s="1" t="s">
        <v>32</v>
      </c>
      <c r="C2004" s="1" t="s">
        <v>26</v>
      </c>
      <c r="D2004" s="1">
        <v>1509.02</v>
      </c>
      <c r="E2004" s="1">
        <v>0</v>
      </c>
      <c r="F2004" s="1">
        <v>0</v>
      </c>
      <c r="G2004" s="1">
        <v>0</v>
      </c>
      <c r="H2004" s="1">
        <v>10849.227000000001</v>
      </c>
      <c r="I2004" s="1">
        <v>-11590.17</v>
      </c>
    </row>
    <row r="2005" spans="1:9" hidden="1" x14ac:dyDescent="0.25">
      <c r="A2005" s="1" t="s">
        <v>25</v>
      </c>
      <c r="B2005" s="1" t="s">
        <v>32</v>
      </c>
      <c r="C2005" s="1" t="s">
        <v>10</v>
      </c>
      <c r="D2005" s="1">
        <v>1551.97</v>
      </c>
      <c r="E2005" s="1">
        <v>0</v>
      </c>
      <c r="F2005" s="1">
        <v>0</v>
      </c>
      <c r="G2005" s="1">
        <v>0</v>
      </c>
      <c r="H2005" s="1">
        <v>11107.217000000001</v>
      </c>
      <c r="I2005" s="1">
        <v>-11950.67</v>
      </c>
    </row>
    <row r="2006" spans="1:9" hidden="1" x14ac:dyDescent="0.25">
      <c r="A2006" s="1" t="s">
        <v>25</v>
      </c>
      <c r="B2006" s="1" t="s">
        <v>33</v>
      </c>
      <c r="C2006" s="1" t="s">
        <v>26</v>
      </c>
      <c r="D2006" s="1">
        <v>1840.56</v>
      </c>
      <c r="E2006" s="1">
        <v>0</v>
      </c>
      <c r="F2006" s="1">
        <v>0</v>
      </c>
      <c r="G2006" s="1">
        <v>0</v>
      </c>
      <c r="H2006" s="1">
        <v>13559.539000000001</v>
      </c>
      <c r="I2006" s="1">
        <v>-14020.212</v>
      </c>
    </row>
    <row r="2007" spans="1:9" hidden="1" x14ac:dyDescent="0.25">
      <c r="A2007" s="1" t="s">
        <v>25</v>
      </c>
      <c r="B2007" s="1" t="s">
        <v>33</v>
      </c>
      <c r="C2007" s="1" t="s">
        <v>10</v>
      </c>
      <c r="D2007" s="1">
        <v>1877.37</v>
      </c>
      <c r="E2007" s="1">
        <v>0</v>
      </c>
      <c r="F2007" s="1">
        <v>0</v>
      </c>
      <c r="G2007" s="1">
        <v>0</v>
      </c>
      <c r="H2007" s="1">
        <v>13780.866</v>
      </c>
      <c r="I2007" s="1">
        <v>-14328.671</v>
      </c>
    </row>
    <row r="2008" spans="1:9" hidden="1" x14ac:dyDescent="0.25">
      <c r="A2008" s="1" t="s">
        <v>25</v>
      </c>
      <c r="B2008" s="1" t="s">
        <v>34</v>
      </c>
      <c r="C2008" s="1" t="s">
        <v>26</v>
      </c>
      <c r="D2008" s="1">
        <v>1464.42</v>
      </c>
      <c r="E2008" s="1">
        <v>0</v>
      </c>
      <c r="F2008" s="1">
        <v>0</v>
      </c>
      <c r="G2008" s="1">
        <v>0</v>
      </c>
      <c r="H2008" s="1">
        <v>10630.651</v>
      </c>
      <c r="I2008" s="1">
        <v>-11211.237999999999</v>
      </c>
    </row>
    <row r="2009" spans="1:9" hidden="1" x14ac:dyDescent="0.25">
      <c r="A2009" s="1" t="s">
        <v>25</v>
      </c>
      <c r="B2009" s="1" t="s">
        <v>34</v>
      </c>
      <c r="C2009" s="1" t="s">
        <v>10</v>
      </c>
      <c r="D2009" s="1">
        <v>1501.23</v>
      </c>
      <c r="E2009" s="1">
        <v>0</v>
      </c>
      <c r="F2009" s="1">
        <v>0</v>
      </c>
      <c r="G2009" s="1">
        <v>0</v>
      </c>
      <c r="H2009" s="1">
        <v>10851.844999999999</v>
      </c>
      <c r="I2009" s="1">
        <v>-11520.069</v>
      </c>
    </row>
    <row r="2010" spans="1:9" hidden="1" x14ac:dyDescent="0.25">
      <c r="A2010" s="1" t="s">
        <v>25</v>
      </c>
      <c r="B2010" s="1" t="s">
        <v>35</v>
      </c>
      <c r="C2010" s="1" t="s">
        <v>26</v>
      </c>
      <c r="D2010" s="1">
        <v>1521.2</v>
      </c>
      <c r="E2010" s="1">
        <v>-403.01</v>
      </c>
      <c r="F2010" s="1">
        <v>0</v>
      </c>
      <c r="G2010" s="1">
        <v>3043.6170000000002</v>
      </c>
      <c r="H2010" s="1">
        <v>11040.055</v>
      </c>
      <c r="I2010" s="1">
        <v>-14496.471</v>
      </c>
    </row>
    <row r="2011" spans="1:9" hidden="1" x14ac:dyDescent="0.25">
      <c r="A2011" s="1" t="s">
        <v>25</v>
      </c>
      <c r="B2011" s="1" t="s">
        <v>35</v>
      </c>
      <c r="C2011" s="1" t="s">
        <v>10</v>
      </c>
      <c r="D2011" s="1">
        <v>1559.63</v>
      </c>
      <c r="E2011" s="1">
        <v>-403.01</v>
      </c>
      <c r="F2011" s="1">
        <v>0</v>
      </c>
      <c r="G2011" s="1">
        <v>3043.6170000000002</v>
      </c>
      <c r="H2011" s="1">
        <v>11271.731</v>
      </c>
      <c r="I2011" s="1">
        <v>-16126.616</v>
      </c>
    </row>
    <row r="2012" spans="1:9" hidden="1" x14ac:dyDescent="0.25">
      <c r="A2012" s="1" t="s">
        <v>25</v>
      </c>
      <c r="B2012" s="1" t="s">
        <v>36</v>
      </c>
      <c r="C2012" s="1" t="s">
        <v>26</v>
      </c>
      <c r="D2012" s="1">
        <v>1521.2</v>
      </c>
      <c r="E2012" s="1">
        <v>-403.01</v>
      </c>
      <c r="F2012" s="1">
        <v>0</v>
      </c>
      <c r="G2012" s="1">
        <v>2468.8270000000002</v>
      </c>
      <c r="H2012" s="1">
        <v>11040.127</v>
      </c>
      <c r="I2012" s="1">
        <v>-14496.611999999999</v>
      </c>
    </row>
    <row r="2013" spans="1:9" hidden="1" x14ac:dyDescent="0.25">
      <c r="A2013" s="1" t="s">
        <v>25</v>
      </c>
      <c r="B2013" s="1" t="s">
        <v>36</v>
      </c>
      <c r="C2013" s="1" t="s">
        <v>10</v>
      </c>
      <c r="D2013" s="1">
        <v>1559.63</v>
      </c>
      <c r="E2013" s="1">
        <v>-403.01</v>
      </c>
      <c r="F2013" s="1">
        <v>0</v>
      </c>
      <c r="G2013" s="1">
        <v>2468.8270000000002</v>
      </c>
      <c r="H2013" s="1">
        <v>11271.718999999999</v>
      </c>
      <c r="I2013" s="1">
        <v>-16126.538</v>
      </c>
    </row>
    <row r="2014" spans="1:9" hidden="1" x14ac:dyDescent="0.25">
      <c r="A2014" s="1" t="s">
        <v>25</v>
      </c>
      <c r="B2014" s="1" t="s">
        <v>37</v>
      </c>
      <c r="C2014" s="1" t="s">
        <v>26</v>
      </c>
      <c r="D2014" s="1">
        <v>1521.2</v>
      </c>
      <c r="E2014" s="1">
        <v>403.01</v>
      </c>
      <c r="F2014" s="1">
        <v>0</v>
      </c>
      <c r="G2014" s="1">
        <v>-3043.6170000000002</v>
      </c>
      <c r="H2014" s="1">
        <v>11037.728999999999</v>
      </c>
      <c r="I2014" s="1">
        <v>-8798.2479999999996</v>
      </c>
    </row>
    <row r="2015" spans="1:9" hidden="1" x14ac:dyDescent="0.25">
      <c r="A2015" s="1" t="s">
        <v>25</v>
      </c>
      <c r="B2015" s="1" t="s">
        <v>37</v>
      </c>
      <c r="C2015" s="1" t="s">
        <v>10</v>
      </c>
      <c r="D2015" s="1">
        <v>1559.63</v>
      </c>
      <c r="E2015" s="1">
        <v>403.01</v>
      </c>
      <c r="F2015" s="1">
        <v>0</v>
      </c>
      <c r="G2015" s="1">
        <v>-3043.6170000000002</v>
      </c>
      <c r="H2015" s="1">
        <v>11267.857</v>
      </c>
      <c r="I2015" s="1">
        <v>-7812.8950000000004</v>
      </c>
    </row>
    <row r="2016" spans="1:9" hidden="1" x14ac:dyDescent="0.25">
      <c r="A2016" s="1" t="s">
        <v>25</v>
      </c>
      <c r="B2016" s="1" t="s">
        <v>38</v>
      </c>
      <c r="C2016" s="1" t="s">
        <v>26</v>
      </c>
      <c r="D2016" s="1">
        <v>1521.2</v>
      </c>
      <c r="E2016" s="1">
        <v>403.01</v>
      </c>
      <c r="F2016" s="1">
        <v>0</v>
      </c>
      <c r="G2016" s="1">
        <v>-2468.8270000000002</v>
      </c>
      <c r="H2016" s="1">
        <v>11037.656000000001</v>
      </c>
      <c r="I2016" s="1">
        <v>-8798.107</v>
      </c>
    </row>
    <row r="2017" spans="1:9" hidden="1" x14ac:dyDescent="0.25">
      <c r="A2017" s="1" t="s">
        <v>25</v>
      </c>
      <c r="B2017" s="1" t="s">
        <v>38</v>
      </c>
      <c r="C2017" s="1" t="s">
        <v>10</v>
      </c>
      <c r="D2017" s="1">
        <v>1559.63</v>
      </c>
      <c r="E2017" s="1">
        <v>403.01</v>
      </c>
      <c r="F2017" s="1">
        <v>0</v>
      </c>
      <c r="G2017" s="1">
        <v>-2468.8270000000002</v>
      </c>
      <c r="H2017" s="1">
        <v>11267.869000000001</v>
      </c>
      <c r="I2017" s="1">
        <v>-7812.9740000000002</v>
      </c>
    </row>
    <row r="2018" spans="1:9" hidden="1" x14ac:dyDescent="0.25">
      <c r="A2018" s="1" t="s">
        <v>25</v>
      </c>
      <c r="B2018" s="1" t="s">
        <v>39</v>
      </c>
      <c r="C2018" s="1" t="s">
        <v>26</v>
      </c>
      <c r="D2018" s="1">
        <v>1521.2</v>
      </c>
      <c r="E2018" s="1">
        <v>0</v>
      </c>
      <c r="F2018" s="1">
        <v>-403.01</v>
      </c>
      <c r="G2018" s="1">
        <v>-3372.511</v>
      </c>
      <c r="H2018" s="1">
        <v>13894.324000000001</v>
      </c>
      <c r="I2018" s="1">
        <v>-11648.576999999999</v>
      </c>
    </row>
    <row r="2019" spans="1:9" hidden="1" x14ac:dyDescent="0.25">
      <c r="A2019" s="1" t="s">
        <v>25</v>
      </c>
      <c r="B2019" s="1" t="s">
        <v>39</v>
      </c>
      <c r="C2019" s="1" t="s">
        <v>10</v>
      </c>
      <c r="D2019" s="1">
        <v>1559.63</v>
      </c>
      <c r="E2019" s="1">
        <v>0</v>
      </c>
      <c r="F2019" s="1">
        <v>-403.01</v>
      </c>
      <c r="G2019" s="1">
        <v>-3372.511</v>
      </c>
      <c r="H2019" s="1">
        <v>15437.618</v>
      </c>
      <c r="I2019" s="1">
        <v>-11971.599</v>
      </c>
    </row>
    <row r="2020" spans="1:9" hidden="1" x14ac:dyDescent="0.25">
      <c r="A2020" s="1" t="s">
        <v>25</v>
      </c>
      <c r="B2020" s="1" t="s">
        <v>40</v>
      </c>
      <c r="C2020" s="1" t="s">
        <v>26</v>
      </c>
      <c r="D2020" s="1">
        <v>1521.2</v>
      </c>
      <c r="E2020" s="1">
        <v>0</v>
      </c>
      <c r="F2020" s="1">
        <v>-403.01</v>
      </c>
      <c r="G2020" s="1">
        <v>-2836.6610000000001</v>
      </c>
      <c r="H2020" s="1">
        <v>13894.253000000001</v>
      </c>
      <c r="I2020" s="1">
        <v>-11648.439</v>
      </c>
    </row>
    <row r="2021" spans="1:9" hidden="1" x14ac:dyDescent="0.25">
      <c r="A2021" s="1" t="s">
        <v>25</v>
      </c>
      <c r="B2021" s="1" t="s">
        <v>40</v>
      </c>
      <c r="C2021" s="1" t="s">
        <v>10</v>
      </c>
      <c r="D2021" s="1">
        <v>1559.63</v>
      </c>
      <c r="E2021" s="1">
        <v>0</v>
      </c>
      <c r="F2021" s="1">
        <v>-403.01</v>
      </c>
      <c r="G2021" s="1">
        <v>-2836.6610000000001</v>
      </c>
      <c r="H2021" s="1">
        <v>15437.625</v>
      </c>
      <c r="I2021" s="1">
        <v>-11971.665999999999</v>
      </c>
    </row>
    <row r="2022" spans="1:9" hidden="1" x14ac:dyDescent="0.25">
      <c r="A2022" s="1" t="s">
        <v>25</v>
      </c>
      <c r="B2022" s="1" t="s">
        <v>41</v>
      </c>
      <c r="C2022" s="1" t="s">
        <v>26</v>
      </c>
      <c r="D2022" s="1">
        <v>1521.2</v>
      </c>
      <c r="E2022" s="1">
        <v>0</v>
      </c>
      <c r="F2022" s="1">
        <v>403.01</v>
      </c>
      <c r="G2022" s="1">
        <v>3372.511</v>
      </c>
      <c r="H2022" s="1">
        <v>8183.4589999999998</v>
      </c>
      <c r="I2022" s="1">
        <v>-11646.142</v>
      </c>
    </row>
    <row r="2023" spans="1:9" hidden="1" x14ac:dyDescent="0.25">
      <c r="A2023" s="1" t="s">
        <v>25</v>
      </c>
      <c r="B2023" s="1" t="s">
        <v>41</v>
      </c>
      <c r="C2023" s="1" t="s">
        <v>10</v>
      </c>
      <c r="D2023" s="1">
        <v>1559.63</v>
      </c>
      <c r="E2023" s="1">
        <v>0</v>
      </c>
      <c r="F2023" s="1">
        <v>403.01</v>
      </c>
      <c r="G2023" s="1">
        <v>3372.511</v>
      </c>
      <c r="H2023" s="1">
        <v>7101.97</v>
      </c>
      <c r="I2023" s="1">
        <v>-11967.912</v>
      </c>
    </row>
    <row r="2024" spans="1:9" hidden="1" x14ac:dyDescent="0.25">
      <c r="A2024" s="1" t="s">
        <v>25</v>
      </c>
      <c r="B2024" s="1" t="s">
        <v>42</v>
      </c>
      <c r="C2024" s="1" t="s">
        <v>26</v>
      </c>
      <c r="D2024" s="1">
        <v>1521.2</v>
      </c>
      <c r="E2024" s="1">
        <v>0</v>
      </c>
      <c r="F2024" s="1">
        <v>403.01</v>
      </c>
      <c r="G2024" s="1">
        <v>2836.6610000000001</v>
      </c>
      <c r="H2024" s="1">
        <v>8183.53</v>
      </c>
      <c r="I2024" s="1">
        <v>-11646.28</v>
      </c>
    </row>
    <row r="2025" spans="1:9" hidden="1" x14ac:dyDescent="0.25">
      <c r="A2025" s="1" t="s">
        <v>25</v>
      </c>
      <c r="B2025" s="1" t="s">
        <v>42</v>
      </c>
      <c r="C2025" s="1" t="s">
        <v>10</v>
      </c>
      <c r="D2025" s="1">
        <v>1559.63</v>
      </c>
      <c r="E2025" s="1">
        <v>0</v>
      </c>
      <c r="F2025" s="1">
        <v>403.01</v>
      </c>
      <c r="G2025" s="1">
        <v>2836.6610000000001</v>
      </c>
      <c r="H2025" s="1">
        <v>7101.9629999999997</v>
      </c>
      <c r="I2025" s="1">
        <v>-11967.844999999999</v>
      </c>
    </row>
    <row r="2026" spans="1:9" hidden="1" x14ac:dyDescent="0.25">
      <c r="A2026" s="1" t="s">
        <v>25</v>
      </c>
      <c r="B2026" s="1" t="s">
        <v>43</v>
      </c>
      <c r="C2026" s="1" t="s">
        <v>26</v>
      </c>
      <c r="D2026" s="1">
        <v>1407.64</v>
      </c>
      <c r="E2026" s="1">
        <v>-403.01</v>
      </c>
      <c r="F2026" s="1">
        <v>0</v>
      </c>
      <c r="G2026" s="1">
        <v>3043.6170000000002</v>
      </c>
      <c r="H2026" s="1">
        <v>10223.573</v>
      </c>
      <c r="I2026" s="1">
        <v>-13624.227999999999</v>
      </c>
    </row>
    <row r="2027" spans="1:9" hidden="1" x14ac:dyDescent="0.25">
      <c r="A2027" s="1" t="s">
        <v>25</v>
      </c>
      <c r="B2027" s="1" t="s">
        <v>43</v>
      </c>
      <c r="C2027" s="1" t="s">
        <v>10</v>
      </c>
      <c r="D2027" s="1">
        <v>1442.83</v>
      </c>
      <c r="E2027" s="1">
        <v>-403.01</v>
      </c>
      <c r="F2027" s="1">
        <v>0</v>
      </c>
      <c r="G2027" s="1">
        <v>3043.6170000000002</v>
      </c>
      <c r="H2027" s="1">
        <v>10435.833000000001</v>
      </c>
      <c r="I2027" s="1">
        <v>-15227.243</v>
      </c>
    </row>
    <row r="2028" spans="1:9" hidden="1" x14ac:dyDescent="0.25">
      <c r="A2028" s="1" t="s">
        <v>25</v>
      </c>
      <c r="B2028" s="1" t="s">
        <v>44</v>
      </c>
      <c r="C2028" s="1" t="s">
        <v>26</v>
      </c>
      <c r="D2028" s="1">
        <v>1407.64</v>
      </c>
      <c r="E2028" s="1">
        <v>-403.01</v>
      </c>
      <c r="F2028" s="1">
        <v>0</v>
      </c>
      <c r="G2028" s="1">
        <v>2468.8270000000002</v>
      </c>
      <c r="H2028" s="1">
        <v>10223.645</v>
      </c>
      <c r="I2028" s="1">
        <v>-13624.369000000001</v>
      </c>
    </row>
    <row r="2029" spans="1:9" hidden="1" x14ac:dyDescent="0.25">
      <c r="A2029" s="1" t="s">
        <v>25</v>
      </c>
      <c r="B2029" s="1" t="s">
        <v>44</v>
      </c>
      <c r="C2029" s="1" t="s">
        <v>10</v>
      </c>
      <c r="D2029" s="1">
        <v>1442.83</v>
      </c>
      <c r="E2029" s="1">
        <v>-403.01</v>
      </c>
      <c r="F2029" s="1">
        <v>0</v>
      </c>
      <c r="G2029" s="1">
        <v>2468.8270000000002</v>
      </c>
      <c r="H2029" s="1">
        <v>10435.821</v>
      </c>
      <c r="I2029" s="1">
        <v>-15227.164000000001</v>
      </c>
    </row>
    <row r="2030" spans="1:9" hidden="1" x14ac:dyDescent="0.25">
      <c r="A2030" s="1" t="s">
        <v>25</v>
      </c>
      <c r="B2030" s="1" t="s">
        <v>45</v>
      </c>
      <c r="C2030" s="1" t="s">
        <v>26</v>
      </c>
      <c r="D2030" s="1">
        <v>1407.64</v>
      </c>
      <c r="E2030" s="1">
        <v>403.01</v>
      </c>
      <c r="F2030" s="1">
        <v>0</v>
      </c>
      <c r="G2030" s="1">
        <v>-3043.6170000000002</v>
      </c>
      <c r="H2030" s="1">
        <v>10221.246999999999</v>
      </c>
      <c r="I2030" s="1">
        <v>-7926.0050000000001</v>
      </c>
    </row>
    <row r="2031" spans="1:9" hidden="1" x14ac:dyDescent="0.25">
      <c r="A2031" s="1" t="s">
        <v>25</v>
      </c>
      <c r="B2031" s="1" t="s">
        <v>45</v>
      </c>
      <c r="C2031" s="1" t="s">
        <v>10</v>
      </c>
      <c r="D2031" s="1">
        <v>1442.83</v>
      </c>
      <c r="E2031" s="1">
        <v>403.01</v>
      </c>
      <c r="F2031" s="1">
        <v>0</v>
      </c>
      <c r="G2031" s="1">
        <v>-3043.6170000000002</v>
      </c>
      <c r="H2031" s="1">
        <v>10431.959999999999</v>
      </c>
      <c r="I2031" s="1">
        <v>-6913.5219999999999</v>
      </c>
    </row>
    <row r="2032" spans="1:9" hidden="1" x14ac:dyDescent="0.25">
      <c r="A2032" s="1" t="s">
        <v>25</v>
      </c>
      <c r="B2032" s="1" t="s">
        <v>46</v>
      </c>
      <c r="C2032" s="1" t="s">
        <v>26</v>
      </c>
      <c r="D2032" s="1">
        <v>1407.64</v>
      </c>
      <c r="E2032" s="1">
        <v>403.01</v>
      </c>
      <c r="F2032" s="1">
        <v>0</v>
      </c>
      <c r="G2032" s="1">
        <v>-2468.8270000000002</v>
      </c>
      <c r="H2032" s="1">
        <v>10221.174000000001</v>
      </c>
      <c r="I2032" s="1">
        <v>-7925.8639999999996</v>
      </c>
    </row>
    <row r="2033" spans="1:9" hidden="1" x14ac:dyDescent="0.25">
      <c r="A2033" s="1" t="s">
        <v>25</v>
      </c>
      <c r="B2033" s="1" t="s">
        <v>46</v>
      </c>
      <c r="C2033" s="1" t="s">
        <v>10</v>
      </c>
      <c r="D2033" s="1">
        <v>1442.83</v>
      </c>
      <c r="E2033" s="1">
        <v>403.01</v>
      </c>
      <c r="F2033" s="1">
        <v>0</v>
      </c>
      <c r="G2033" s="1">
        <v>-2468.8270000000002</v>
      </c>
      <c r="H2033" s="1">
        <v>10431.972</v>
      </c>
      <c r="I2033" s="1">
        <v>-6913.6</v>
      </c>
    </row>
    <row r="2034" spans="1:9" hidden="1" x14ac:dyDescent="0.25">
      <c r="A2034" s="1" t="s">
        <v>25</v>
      </c>
      <c r="B2034" s="1" t="s">
        <v>47</v>
      </c>
      <c r="C2034" s="1" t="s">
        <v>26</v>
      </c>
      <c r="D2034" s="1">
        <v>1407.64</v>
      </c>
      <c r="E2034" s="1">
        <v>0</v>
      </c>
      <c r="F2034" s="1">
        <v>-403.01</v>
      </c>
      <c r="G2034" s="1">
        <v>-3372.511</v>
      </c>
      <c r="H2034" s="1">
        <v>13077.842000000001</v>
      </c>
      <c r="I2034" s="1">
        <v>-10776.334000000001</v>
      </c>
    </row>
    <row r="2035" spans="1:9" hidden="1" x14ac:dyDescent="0.25">
      <c r="A2035" s="1" t="s">
        <v>25</v>
      </c>
      <c r="B2035" s="1" t="s">
        <v>47</v>
      </c>
      <c r="C2035" s="1" t="s">
        <v>10</v>
      </c>
      <c r="D2035" s="1">
        <v>1442.83</v>
      </c>
      <c r="E2035" s="1">
        <v>0</v>
      </c>
      <c r="F2035" s="1">
        <v>-403.01</v>
      </c>
      <c r="G2035" s="1">
        <v>-3372.511</v>
      </c>
      <c r="H2035" s="1">
        <v>14601.721</v>
      </c>
      <c r="I2035" s="1">
        <v>-11072.226000000001</v>
      </c>
    </row>
    <row r="2036" spans="1:9" hidden="1" x14ac:dyDescent="0.25">
      <c r="A2036" s="1" t="s">
        <v>25</v>
      </c>
      <c r="B2036" s="1" t="s">
        <v>48</v>
      </c>
      <c r="C2036" s="1" t="s">
        <v>26</v>
      </c>
      <c r="D2036" s="1">
        <v>1407.64</v>
      </c>
      <c r="E2036" s="1">
        <v>0</v>
      </c>
      <c r="F2036" s="1">
        <v>-403.01</v>
      </c>
      <c r="G2036" s="1">
        <v>-2836.6610000000001</v>
      </c>
      <c r="H2036" s="1">
        <v>13077.771000000001</v>
      </c>
      <c r="I2036" s="1">
        <v>-10776.196</v>
      </c>
    </row>
    <row r="2037" spans="1:9" hidden="1" x14ac:dyDescent="0.25">
      <c r="A2037" s="1" t="s">
        <v>25</v>
      </c>
      <c r="B2037" s="1" t="s">
        <v>48</v>
      </c>
      <c r="C2037" s="1" t="s">
        <v>10</v>
      </c>
      <c r="D2037" s="1">
        <v>1442.83</v>
      </c>
      <c r="E2037" s="1">
        <v>0</v>
      </c>
      <c r="F2037" s="1">
        <v>-403.01</v>
      </c>
      <c r="G2037" s="1">
        <v>-2836.6610000000001</v>
      </c>
      <c r="H2037" s="1">
        <v>14601.727000000001</v>
      </c>
      <c r="I2037" s="1">
        <v>-11072.291999999999</v>
      </c>
    </row>
    <row r="2038" spans="1:9" hidden="1" x14ac:dyDescent="0.25">
      <c r="A2038" s="1" t="s">
        <v>25</v>
      </c>
      <c r="B2038" s="1" t="s">
        <v>49</v>
      </c>
      <c r="C2038" s="1" t="s">
        <v>26</v>
      </c>
      <c r="D2038" s="1">
        <v>1407.64</v>
      </c>
      <c r="E2038" s="1">
        <v>0</v>
      </c>
      <c r="F2038" s="1">
        <v>403.01</v>
      </c>
      <c r="G2038" s="1">
        <v>3372.511</v>
      </c>
      <c r="H2038" s="1">
        <v>7366.9769999999999</v>
      </c>
      <c r="I2038" s="1">
        <v>-10773.898999999999</v>
      </c>
    </row>
    <row r="2039" spans="1:9" hidden="1" x14ac:dyDescent="0.25">
      <c r="A2039" s="1" t="s">
        <v>25</v>
      </c>
      <c r="B2039" s="1" t="s">
        <v>49</v>
      </c>
      <c r="C2039" s="1" t="s">
        <v>10</v>
      </c>
      <c r="D2039" s="1">
        <v>1442.83</v>
      </c>
      <c r="E2039" s="1">
        <v>0</v>
      </c>
      <c r="F2039" s="1">
        <v>403.01</v>
      </c>
      <c r="G2039" s="1">
        <v>3372.511</v>
      </c>
      <c r="H2039" s="1">
        <v>6266.0730000000003</v>
      </c>
      <c r="I2039" s="1">
        <v>-11068.539000000001</v>
      </c>
    </row>
    <row r="2040" spans="1:9" hidden="1" x14ac:dyDescent="0.25">
      <c r="A2040" s="1" t="s">
        <v>25</v>
      </c>
      <c r="B2040" s="1" t="s">
        <v>50</v>
      </c>
      <c r="C2040" s="1" t="s">
        <v>26</v>
      </c>
      <c r="D2040" s="1">
        <v>1407.64</v>
      </c>
      <c r="E2040" s="1">
        <v>0</v>
      </c>
      <c r="F2040" s="1">
        <v>403.01</v>
      </c>
      <c r="G2040" s="1">
        <v>2836.6610000000001</v>
      </c>
      <c r="H2040" s="1">
        <v>7367.0479999999998</v>
      </c>
      <c r="I2040" s="1">
        <v>-10774.037</v>
      </c>
    </row>
    <row r="2041" spans="1:9" hidden="1" x14ac:dyDescent="0.25">
      <c r="A2041" s="1" t="s">
        <v>25</v>
      </c>
      <c r="B2041" s="1" t="s">
        <v>50</v>
      </c>
      <c r="C2041" s="1" t="s">
        <v>10</v>
      </c>
      <c r="D2041" s="1">
        <v>1442.83</v>
      </c>
      <c r="E2041" s="1">
        <v>0</v>
      </c>
      <c r="F2041" s="1">
        <v>403.01</v>
      </c>
      <c r="G2041" s="1">
        <v>2836.6610000000001</v>
      </c>
      <c r="H2041" s="1">
        <v>6266.0659999999998</v>
      </c>
      <c r="I2041" s="1">
        <v>-11068.472</v>
      </c>
    </row>
    <row r="2042" spans="1:9" hidden="1" x14ac:dyDescent="0.25">
      <c r="A2042" s="1" t="s">
        <v>25</v>
      </c>
      <c r="B2042" s="1" t="s">
        <v>51</v>
      </c>
      <c r="C2042" s="1" t="s">
        <v>26</v>
      </c>
      <c r="D2042" s="1">
        <v>1653.69</v>
      </c>
      <c r="E2042" s="1">
        <v>-120.9</v>
      </c>
      <c r="F2042" s="1">
        <v>0</v>
      </c>
      <c r="G2042" s="1">
        <v>913.08500000000004</v>
      </c>
      <c r="H2042" s="1">
        <v>11991.803</v>
      </c>
      <c r="I2042" s="1">
        <v>-13519.71</v>
      </c>
    </row>
    <row r="2043" spans="1:9" hidden="1" x14ac:dyDescent="0.25">
      <c r="A2043" s="1" t="s">
        <v>25</v>
      </c>
      <c r="B2043" s="1" t="s">
        <v>51</v>
      </c>
      <c r="C2043" s="1" t="s">
        <v>10</v>
      </c>
      <c r="D2043" s="1">
        <v>1695.89</v>
      </c>
      <c r="E2043" s="1">
        <v>-120.9</v>
      </c>
      <c r="F2043" s="1">
        <v>0</v>
      </c>
      <c r="G2043" s="1">
        <v>913.08500000000004</v>
      </c>
      <c r="H2043" s="1">
        <v>12245.589</v>
      </c>
      <c r="I2043" s="1">
        <v>-14266.083000000001</v>
      </c>
    </row>
    <row r="2044" spans="1:9" hidden="1" x14ac:dyDescent="0.25">
      <c r="A2044" s="1" t="s">
        <v>25</v>
      </c>
      <c r="B2044" s="1" t="s">
        <v>52</v>
      </c>
      <c r="C2044" s="1" t="s">
        <v>26</v>
      </c>
      <c r="D2044" s="1">
        <v>1653.69</v>
      </c>
      <c r="E2044" s="1">
        <v>-120.9</v>
      </c>
      <c r="F2044" s="1">
        <v>0</v>
      </c>
      <c r="G2044" s="1">
        <v>740.64800000000002</v>
      </c>
      <c r="H2044" s="1">
        <v>11991.824000000001</v>
      </c>
      <c r="I2044" s="1">
        <v>-13519.752</v>
      </c>
    </row>
    <row r="2045" spans="1:9" hidden="1" x14ac:dyDescent="0.25">
      <c r="A2045" s="1" t="s">
        <v>25</v>
      </c>
      <c r="B2045" s="1" t="s">
        <v>52</v>
      </c>
      <c r="C2045" s="1" t="s">
        <v>10</v>
      </c>
      <c r="D2045" s="1">
        <v>1695.89</v>
      </c>
      <c r="E2045" s="1">
        <v>-120.9</v>
      </c>
      <c r="F2045" s="1">
        <v>0</v>
      </c>
      <c r="G2045" s="1">
        <v>740.64800000000002</v>
      </c>
      <c r="H2045" s="1">
        <v>12245.584999999999</v>
      </c>
      <c r="I2045" s="1">
        <v>-14266.058999999999</v>
      </c>
    </row>
    <row r="2046" spans="1:9" hidden="1" x14ac:dyDescent="0.25">
      <c r="A2046" s="1" t="s">
        <v>25</v>
      </c>
      <c r="B2046" s="1" t="s">
        <v>53</v>
      </c>
      <c r="C2046" s="1" t="s">
        <v>26</v>
      </c>
      <c r="D2046" s="1">
        <v>1653.69</v>
      </c>
      <c r="E2046" s="1">
        <v>120.9</v>
      </c>
      <c r="F2046" s="1">
        <v>0</v>
      </c>
      <c r="G2046" s="1">
        <v>-913.08500000000004</v>
      </c>
      <c r="H2046" s="1">
        <v>11991.105</v>
      </c>
      <c r="I2046" s="1">
        <v>-11810.243</v>
      </c>
    </row>
    <row r="2047" spans="1:9" hidden="1" x14ac:dyDescent="0.25">
      <c r="A2047" s="1" t="s">
        <v>25</v>
      </c>
      <c r="B2047" s="1" t="s">
        <v>53</v>
      </c>
      <c r="C2047" s="1" t="s">
        <v>10</v>
      </c>
      <c r="D2047" s="1">
        <v>1695.89</v>
      </c>
      <c r="E2047" s="1">
        <v>120.9</v>
      </c>
      <c r="F2047" s="1">
        <v>0</v>
      </c>
      <c r="G2047" s="1">
        <v>-913.08500000000004</v>
      </c>
      <c r="H2047" s="1">
        <v>12244.427</v>
      </c>
      <c r="I2047" s="1">
        <v>-11771.966</v>
      </c>
    </row>
    <row r="2048" spans="1:9" hidden="1" x14ac:dyDescent="0.25">
      <c r="A2048" s="1" t="s">
        <v>25</v>
      </c>
      <c r="B2048" s="1" t="s">
        <v>54</v>
      </c>
      <c r="C2048" s="1" t="s">
        <v>26</v>
      </c>
      <c r="D2048" s="1">
        <v>1653.69</v>
      </c>
      <c r="E2048" s="1">
        <v>120.9</v>
      </c>
      <c r="F2048" s="1">
        <v>0</v>
      </c>
      <c r="G2048" s="1">
        <v>-740.64800000000002</v>
      </c>
      <c r="H2048" s="1">
        <v>11991.083000000001</v>
      </c>
      <c r="I2048" s="1">
        <v>-11810.200999999999</v>
      </c>
    </row>
    <row r="2049" spans="1:9" hidden="1" x14ac:dyDescent="0.25">
      <c r="A2049" s="1" t="s">
        <v>25</v>
      </c>
      <c r="B2049" s="1" t="s">
        <v>54</v>
      </c>
      <c r="C2049" s="1" t="s">
        <v>10</v>
      </c>
      <c r="D2049" s="1">
        <v>1695.89</v>
      </c>
      <c r="E2049" s="1">
        <v>120.9</v>
      </c>
      <c r="F2049" s="1">
        <v>0</v>
      </c>
      <c r="G2049" s="1">
        <v>-740.64800000000002</v>
      </c>
      <c r="H2049" s="1">
        <v>12244.43</v>
      </c>
      <c r="I2049" s="1">
        <v>-11771.99</v>
      </c>
    </row>
    <row r="2050" spans="1:9" hidden="1" x14ac:dyDescent="0.25">
      <c r="A2050" s="1" t="s">
        <v>25</v>
      </c>
      <c r="B2050" s="1" t="s">
        <v>55</v>
      </c>
      <c r="C2050" s="1" t="s">
        <v>26</v>
      </c>
      <c r="D2050" s="1">
        <v>1653.69</v>
      </c>
      <c r="E2050" s="1">
        <v>0</v>
      </c>
      <c r="F2050" s="1">
        <v>-120.9</v>
      </c>
      <c r="G2050" s="1">
        <v>-1011.753</v>
      </c>
      <c r="H2050" s="1">
        <v>12848.083000000001</v>
      </c>
      <c r="I2050" s="1">
        <v>-12665.342000000001</v>
      </c>
    </row>
    <row r="2051" spans="1:9" hidden="1" x14ac:dyDescent="0.25">
      <c r="A2051" s="1" t="s">
        <v>25</v>
      </c>
      <c r="B2051" s="1" t="s">
        <v>55</v>
      </c>
      <c r="C2051" s="1" t="s">
        <v>10</v>
      </c>
      <c r="D2051" s="1">
        <v>1695.89</v>
      </c>
      <c r="E2051" s="1">
        <v>0</v>
      </c>
      <c r="F2051" s="1">
        <v>-120.9</v>
      </c>
      <c r="G2051" s="1">
        <v>-1011.753</v>
      </c>
      <c r="H2051" s="1">
        <v>13495.355</v>
      </c>
      <c r="I2051" s="1">
        <v>-13019.576999999999</v>
      </c>
    </row>
    <row r="2052" spans="1:9" hidden="1" x14ac:dyDescent="0.25">
      <c r="A2052" s="1" t="s">
        <v>25</v>
      </c>
      <c r="B2052" s="1" t="s">
        <v>56</v>
      </c>
      <c r="C2052" s="1" t="s">
        <v>26</v>
      </c>
      <c r="D2052" s="1">
        <v>1653.69</v>
      </c>
      <c r="E2052" s="1">
        <v>0</v>
      </c>
      <c r="F2052" s="1">
        <v>-120.9</v>
      </c>
      <c r="G2052" s="1">
        <v>-850.99800000000005</v>
      </c>
      <c r="H2052" s="1">
        <v>12848.062</v>
      </c>
      <c r="I2052" s="1">
        <v>-12665.3</v>
      </c>
    </row>
    <row r="2053" spans="1:9" hidden="1" x14ac:dyDescent="0.25">
      <c r="A2053" s="1" t="s">
        <v>25</v>
      </c>
      <c r="B2053" s="1" t="s">
        <v>56</v>
      </c>
      <c r="C2053" s="1" t="s">
        <v>10</v>
      </c>
      <c r="D2053" s="1">
        <v>1695.89</v>
      </c>
      <c r="E2053" s="1">
        <v>0</v>
      </c>
      <c r="F2053" s="1">
        <v>-120.9</v>
      </c>
      <c r="G2053" s="1">
        <v>-850.99800000000005</v>
      </c>
      <c r="H2053" s="1">
        <v>13495.357</v>
      </c>
      <c r="I2053" s="1">
        <v>-13019.597</v>
      </c>
    </row>
    <row r="2054" spans="1:9" hidden="1" x14ac:dyDescent="0.25">
      <c r="A2054" s="1" t="s">
        <v>25</v>
      </c>
      <c r="B2054" s="1" t="s">
        <v>57</v>
      </c>
      <c r="C2054" s="1" t="s">
        <v>26</v>
      </c>
      <c r="D2054" s="1">
        <v>1653.69</v>
      </c>
      <c r="E2054" s="1">
        <v>0</v>
      </c>
      <c r="F2054" s="1">
        <v>120.9</v>
      </c>
      <c r="G2054" s="1">
        <v>1011.753</v>
      </c>
      <c r="H2054" s="1">
        <v>11134.824000000001</v>
      </c>
      <c r="I2054" s="1">
        <v>-12664.611000000001</v>
      </c>
    </row>
    <row r="2055" spans="1:9" hidden="1" x14ac:dyDescent="0.25">
      <c r="A2055" s="1" t="s">
        <v>25</v>
      </c>
      <c r="B2055" s="1" t="s">
        <v>57</v>
      </c>
      <c r="C2055" s="1" t="s">
        <v>10</v>
      </c>
      <c r="D2055" s="1">
        <v>1695.89</v>
      </c>
      <c r="E2055" s="1">
        <v>0</v>
      </c>
      <c r="F2055" s="1">
        <v>120.9</v>
      </c>
      <c r="G2055" s="1">
        <v>1011.753</v>
      </c>
      <c r="H2055" s="1">
        <v>10994.661</v>
      </c>
      <c r="I2055" s="1">
        <v>-13018.471</v>
      </c>
    </row>
    <row r="2056" spans="1:9" hidden="1" x14ac:dyDescent="0.25">
      <c r="A2056" s="1" t="s">
        <v>25</v>
      </c>
      <c r="B2056" s="1" t="s">
        <v>58</v>
      </c>
      <c r="C2056" s="1" t="s">
        <v>26</v>
      </c>
      <c r="D2056" s="1">
        <v>1653.69</v>
      </c>
      <c r="E2056" s="1">
        <v>0</v>
      </c>
      <c r="F2056" s="1">
        <v>120.9</v>
      </c>
      <c r="G2056" s="1">
        <v>850.99800000000005</v>
      </c>
      <c r="H2056" s="1">
        <v>11134.844999999999</v>
      </c>
      <c r="I2056" s="1">
        <v>-12664.653</v>
      </c>
    </row>
    <row r="2057" spans="1:9" hidden="1" x14ac:dyDescent="0.25">
      <c r="A2057" s="1" t="s">
        <v>25</v>
      </c>
      <c r="B2057" s="1" t="s">
        <v>58</v>
      </c>
      <c r="C2057" s="1" t="s">
        <v>10</v>
      </c>
      <c r="D2057" s="1">
        <v>1695.89</v>
      </c>
      <c r="E2057" s="1">
        <v>0</v>
      </c>
      <c r="F2057" s="1">
        <v>120.9</v>
      </c>
      <c r="G2057" s="1">
        <v>850.99800000000005</v>
      </c>
      <c r="H2057" s="1">
        <v>10994.657999999999</v>
      </c>
      <c r="I2057" s="1">
        <v>-13018.450999999999</v>
      </c>
    </row>
    <row r="2058" spans="1:9" hidden="1" x14ac:dyDescent="0.25">
      <c r="A2058" s="1" t="s">
        <v>25</v>
      </c>
      <c r="B2058" s="1" t="s">
        <v>59</v>
      </c>
      <c r="C2058" s="1" t="s">
        <v>26</v>
      </c>
      <c r="D2058" s="1">
        <v>1275.1400000000001</v>
      </c>
      <c r="E2058" s="1">
        <v>-120.9</v>
      </c>
      <c r="F2058" s="1">
        <v>0</v>
      </c>
      <c r="G2058" s="1">
        <v>913.08500000000004</v>
      </c>
      <c r="H2058" s="1">
        <v>9270.1959999999999</v>
      </c>
      <c r="I2058" s="1">
        <v>-10612.233</v>
      </c>
    </row>
    <row r="2059" spans="1:9" hidden="1" x14ac:dyDescent="0.25">
      <c r="A2059" s="1" t="s">
        <v>25</v>
      </c>
      <c r="B2059" s="1" t="s">
        <v>59</v>
      </c>
      <c r="C2059" s="1" t="s">
        <v>10</v>
      </c>
      <c r="D2059" s="1">
        <v>1306.57</v>
      </c>
      <c r="E2059" s="1">
        <v>-120.9</v>
      </c>
      <c r="F2059" s="1">
        <v>0</v>
      </c>
      <c r="G2059" s="1">
        <v>913.08500000000004</v>
      </c>
      <c r="H2059" s="1">
        <v>9459.2639999999992</v>
      </c>
      <c r="I2059" s="1">
        <v>-11268.172</v>
      </c>
    </row>
    <row r="2060" spans="1:9" hidden="1" x14ac:dyDescent="0.25">
      <c r="A2060" s="1" t="s">
        <v>25</v>
      </c>
      <c r="B2060" s="1" t="s">
        <v>60</v>
      </c>
      <c r="C2060" s="1" t="s">
        <v>26</v>
      </c>
      <c r="D2060" s="1">
        <v>1275.1400000000001</v>
      </c>
      <c r="E2060" s="1">
        <v>-120.9</v>
      </c>
      <c r="F2060" s="1">
        <v>0</v>
      </c>
      <c r="G2060" s="1">
        <v>740.64800000000002</v>
      </c>
      <c r="H2060" s="1">
        <v>9270.2180000000008</v>
      </c>
      <c r="I2060" s="1">
        <v>-10612.275</v>
      </c>
    </row>
    <row r="2061" spans="1:9" hidden="1" x14ac:dyDescent="0.25">
      <c r="A2061" s="1" t="s">
        <v>25</v>
      </c>
      <c r="B2061" s="1" t="s">
        <v>60</v>
      </c>
      <c r="C2061" s="1" t="s">
        <v>10</v>
      </c>
      <c r="D2061" s="1">
        <v>1306.57</v>
      </c>
      <c r="E2061" s="1">
        <v>-120.9</v>
      </c>
      <c r="F2061" s="1">
        <v>0</v>
      </c>
      <c r="G2061" s="1">
        <v>740.64800000000002</v>
      </c>
      <c r="H2061" s="1">
        <v>9459.26</v>
      </c>
      <c r="I2061" s="1">
        <v>-11268.147999999999</v>
      </c>
    </row>
    <row r="2062" spans="1:9" hidden="1" x14ac:dyDescent="0.25">
      <c r="A2062" s="1" t="s">
        <v>25</v>
      </c>
      <c r="B2062" s="1" t="s">
        <v>61</v>
      </c>
      <c r="C2062" s="1" t="s">
        <v>26</v>
      </c>
      <c r="D2062" s="1">
        <v>1275.1400000000001</v>
      </c>
      <c r="E2062" s="1">
        <v>120.9</v>
      </c>
      <c r="F2062" s="1">
        <v>0</v>
      </c>
      <c r="G2062" s="1">
        <v>-913.08500000000004</v>
      </c>
      <c r="H2062" s="1">
        <v>9269.4989999999998</v>
      </c>
      <c r="I2062" s="1">
        <v>-8902.7659999999996</v>
      </c>
    </row>
    <row r="2063" spans="1:9" hidden="1" x14ac:dyDescent="0.25">
      <c r="A2063" s="1" t="s">
        <v>25</v>
      </c>
      <c r="B2063" s="1" t="s">
        <v>61</v>
      </c>
      <c r="C2063" s="1" t="s">
        <v>10</v>
      </c>
      <c r="D2063" s="1">
        <v>1306.57</v>
      </c>
      <c r="E2063" s="1">
        <v>120.9</v>
      </c>
      <c r="F2063" s="1">
        <v>0</v>
      </c>
      <c r="G2063" s="1">
        <v>-913.08500000000004</v>
      </c>
      <c r="H2063" s="1">
        <v>9458.1020000000008</v>
      </c>
      <c r="I2063" s="1">
        <v>-8774.0550000000003</v>
      </c>
    </row>
    <row r="2064" spans="1:9" hidden="1" x14ac:dyDescent="0.25">
      <c r="A2064" s="1" t="s">
        <v>25</v>
      </c>
      <c r="B2064" s="1" t="s">
        <v>62</v>
      </c>
      <c r="C2064" s="1" t="s">
        <v>26</v>
      </c>
      <c r="D2064" s="1">
        <v>1275.1400000000001</v>
      </c>
      <c r="E2064" s="1">
        <v>120.9</v>
      </c>
      <c r="F2064" s="1">
        <v>0</v>
      </c>
      <c r="G2064" s="1">
        <v>-740.64800000000002</v>
      </c>
      <c r="H2064" s="1">
        <v>9269.4770000000008</v>
      </c>
      <c r="I2064" s="1">
        <v>-8902.7240000000002</v>
      </c>
    </row>
    <row r="2065" spans="1:9" hidden="1" x14ac:dyDescent="0.25">
      <c r="A2065" s="1" t="s">
        <v>25</v>
      </c>
      <c r="B2065" s="1" t="s">
        <v>62</v>
      </c>
      <c r="C2065" s="1" t="s">
        <v>10</v>
      </c>
      <c r="D2065" s="1">
        <v>1306.57</v>
      </c>
      <c r="E2065" s="1">
        <v>120.9</v>
      </c>
      <c r="F2065" s="1">
        <v>0</v>
      </c>
      <c r="G2065" s="1">
        <v>-740.64800000000002</v>
      </c>
      <c r="H2065" s="1">
        <v>9458.1049999999996</v>
      </c>
      <c r="I2065" s="1">
        <v>-8774.0789999999997</v>
      </c>
    </row>
    <row r="2066" spans="1:9" hidden="1" x14ac:dyDescent="0.25">
      <c r="A2066" s="1" t="s">
        <v>25</v>
      </c>
      <c r="B2066" s="1" t="s">
        <v>63</v>
      </c>
      <c r="C2066" s="1" t="s">
        <v>26</v>
      </c>
      <c r="D2066" s="1">
        <v>1275.1400000000001</v>
      </c>
      <c r="E2066" s="1">
        <v>0</v>
      </c>
      <c r="F2066" s="1">
        <v>-120.9</v>
      </c>
      <c r="G2066" s="1">
        <v>-1011.753</v>
      </c>
      <c r="H2066" s="1">
        <v>10126.477000000001</v>
      </c>
      <c r="I2066" s="1">
        <v>-9757.8649999999998</v>
      </c>
    </row>
    <row r="2067" spans="1:9" hidden="1" x14ac:dyDescent="0.25">
      <c r="A2067" s="1" t="s">
        <v>25</v>
      </c>
      <c r="B2067" s="1" t="s">
        <v>63</v>
      </c>
      <c r="C2067" s="1" t="s">
        <v>10</v>
      </c>
      <c r="D2067" s="1">
        <v>1306.57</v>
      </c>
      <c r="E2067" s="1">
        <v>0</v>
      </c>
      <c r="F2067" s="1">
        <v>-120.9</v>
      </c>
      <c r="G2067" s="1">
        <v>-1011.753</v>
      </c>
      <c r="H2067" s="1">
        <v>10709.03</v>
      </c>
      <c r="I2067" s="1">
        <v>-10021.665999999999</v>
      </c>
    </row>
    <row r="2068" spans="1:9" hidden="1" x14ac:dyDescent="0.25">
      <c r="A2068" s="1" t="s">
        <v>25</v>
      </c>
      <c r="B2068" s="1" t="s">
        <v>64</v>
      </c>
      <c r="C2068" s="1" t="s">
        <v>26</v>
      </c>
      <c r="D2068" s="1">
        <v>1275.1400000000001</v>
      </c>
      <c r="E2068" s="1">
        <v>0</v>
      </c>
      <c r="F2068" s="1">
        <v>-120.9</v>
      </c>
      <c r="G2068" s="1">
        <v>-850.99800000000005</v>
      </c>
      <c r="H2068" s="1">
        <v>10126.456</v>
      </c>
      <c r="I2068" s="1">
        <v>-9757.8230000000003</v>
      </c>
    </row>
    <row r="2069" spans="1:9" hidden="1" x14ac:dyDescent="0.25">
      <c r="A2069" s="1" t="s">
        <v>25</v>
      </c>
      <c r="B2069" s="1" t="s">
        <v>64</v>
      </c>
      <c r="C2069" s="1" t="s">
        <v>10</v>
      </c>
      <c r="D2069" s="1">
        <v>1306.57</v>
      </c>
      <c r="E2069" s="1">
        <v>0</v>
      </c>
      <c r="F2069" s="1">
        <v>-120.9</v>
      </c>
      <c r="G2069" s="1">
        <v>-850.99800000000005</v>
      </c>
      <c r="H2069" s="1">
        <v>10709.031999999999</v>
      </c>
      <c r="I2069" s="1">
        <v>-10021.686</v>
      </c>
    </row>
    <row r="2070" spans="1:9" hidden="1" x14ac:dyDescent="0.25">
      <c r="A2070" s="1" t="s">
        <v>25</v>
      </c>
      <c r="B2070" s="1" t="s">
        <v>65</v>
      </c>
      <c r="C2070" s="1" t="s">
        <v>26</v>
      </c>
      <c r="D2070" s="1">
        <v>1275.1400000000001</v>
      </c>
      <c r="E2070" s="1">
        <v>0</v>
      </c>
      <c r="F2070" s="1">
        <v>120.9</v>
      </c>
      <c r="G2070" s="1">
        <v>1011.753</v>
      </c>
      <c r="H2070" s="1">
        <v>8413.2180000000008</v>
      </c>
      <c r="I2070" s="1">
        <v>-9757.134</v>
      </c>
    </row>
    <row r="2071" spans="1:9" hidden="1" x14ac:dyDescent="0.25">
      <c r="A2071" s="1" t="s">
        <v>25</v>
      </c>
      <c r="B2071" s="1" t="s">
        <v>65</v>
      </c>
      <c r="C2071" s="1" t="s">
        <v>10</v>
      </c>
      <c r="D2071" s="1">
        <v>1306.57</v>
      </c>
      <c r="E2071" s="1">
        <v>0</v>
      </c>
      <c r="F2071" s="1">
        <v>120.9</v>
      </c>
      <c r="G2071" s="1">
        <v>1011.753</v>
      </c>
      <c r="H2071" s="1">
        <v>8208.3359999999993</v>
      </c>
      <c r="I2071" s="1">
        <v>-10020.56</v>
      </c>
    </row>
    <row r="2072" spans="1:9" hidden="1" x14ac:dyDescent="0.25">
      <c r="A2072" s="1" t="s">
        <v>25</v>
      </c>
      <c r="B2072" s="1" t="s">
        <v>66</v>
      </c>
      <c r="C2072" s="1" t="s">
        <v>26</v>
      </c>
      <c r="D2072" s="1">
        <v>1275.1400000000001</v>
      </c>
      <c r="E2072" s="1">
        <v>0</v>
      </c>
      <c r="F2072" s="1">
        <v>120.9</v>
      </c>
      <c r="G2072" s="1">
        <v>850.99800000000005</v>
      </c>
      <c r="H2072" s="1">
        <v>8413.2389999999996</v>
      </c>
      <c r="I2072" s="1">
        <v>-9757.1759999999995</v>
      </c>
    </row>
    <row r="2073" spans="1:9" hidden="1" x14ac:dyDescent="0.25">
      <c r="A2073" s="1" t="s">
        <v>25</v>
      </c>
      <c r="B2073" s="1" t="s">
        <v>66</v>
      </c>
      <c r="C2073" s="1" t="s">
        <v>10</v>
      </c>
      <c r="D2073" s="1">
        <v>1306.57</v>
      </c>
      <c r="E2073" s="1">
        <v>0</v>
      </c>
      <c r="F2073" s="1">
        <v>120.9</v>
      </c>
      <c r="G2073" s="1">
        <v>850.99800000000005</v>
      </c>
      <c r="H2073" s="1">
        <v>8208.3340000000007</v>
      </c>
      <c r="I2073" s="1">
        <v>-10020.540000000001</v>
      </c>
    </row>
    <row r="2074" spans="1:9" hidden="1" x14ac:dyDescent="0.25">
      <c r="A2074" s="1" t="s">
        <v>25</v>
      </c>
      <c r="B2074" s="1" t="s">
        <v>67</v>
      </c>
      <c r="C2074" s="1" t="s">
        <v>26</v>
      </c>
      <c r="D2074" s="1">
        <v>1026.8699999999999</v>
      </c>
      <c r="E2074" s="1">
        <v>-403.01</v>
      </c>
      <c r="F2074" s="1">
        <v>0</v>
      </c>
      <c r="G2074" s="1">
        <v>3043.6170000000002</v>
      </c>
      <c r="H2074" s="1">
        <v>7383.9070000000002</v>
      </c>
      <c r="I2074" s="1">
        <v>-10736.057000000001</v>
      </c>
    </row>
    <row r="2075" spans="1:9" hidden="1" x14ac:dyDescent="0.25">
      <c r="A2075" s="1" t="s">
        <v>25</v>
      </c>
      <c r="B2075" s="1" t="s">
        <v>67</v>
      </c>
      <c r="C2075" s="1" t="s">
        <v>10</v>
      </c>
      <c r="D2075" s="1">
        <v>1056.0899999999999</v>
      </c>
      <c r="E2075" s="1">
        <v>-403.01</v>
      </c>
      <c r="F2075" s="1">
        <v>0</v>
      </c>
      <c r="G2075" s="1">
        <v>3043.6170000000002</v>
      </c>
      <c r="H2075" s="1">
        <v>7560.2389999999996</v>
      </c>
      <c r="I2075" s="1">
        <v>-12289.120999999999</v>
      </c>
    </row>
    <row r="2076" spans="1:9" hidden="1" x14ac:dyDescent="0.25">
      <c r="A2076" s="1" t="s">
        <v>25</v>
      </c>
      <c r="B2076" s="1" t="s">
        <v>68</v>
      </c>
      <c r="C2076" s="1" t="s">
        <v>26</v>
      </c>
      <c r="D2076" s="1">
        <v>1026.8699999999999</v>
      </c>
      <c r="E2076" s="1">
        <v>-403.01</v>
      </c>
      <c r="F2076" s="1">
        <v>0</v>
      </c>
      <c r="G2076" s="1">
        <v>2468.8270000000002</v>
      </c>
      <c r="H2076" s="1">
        <v>7383.9790000000003</v>
      </c>
      <c r="I2076" s="1">
        <v>-10736.198</v>
      </c>
    </row>
    <row r="2077" spans="1:9" hidden="1" x14ac:dyDescent="0.25">
      <c r="A2077" s="1" t="s">
        <v>25</v>
      </c>
      <c r="B2077" s="1" t="s">
        <v>68</v>
      </c>
      <c r="C2077" s="1" t="s">
        <v>10</v>
      </c>
      <c r="D2077" s="1">
        <v>1056.0899999999999</v>
      </c>
      <c r="E2077" s="1">
        <v>-403.01</v>
      </c>
      <c r="F2077" s="1">
        <v>0</v>
      </c>
      <c r="G2077" s="1">
        <v>2468.8270000000002</v>
      </c>
      <c r="H2077" s="1">
        <v>7560.2269999999999</v>
      </c>
      <c r="I2077" s="1">
        <v>-12289.041999999999</v>
      </c>
    </row>
    <row r="2078" spans="1:9" hidden="1" x14ac:dyDescent="0.25">
      <c r="A2078" s="1" t="s">
        <v>25</v>
      </c>
      <c r="B2078" s="1" t="s">
        <v>69</v>
      </c>
      <c r="C2078" s="1" t="s">
        <v>26</v>
      </c>
      <c r="D2078" s="1">
        <v>1026.8699999999999</v>
      </c>
      <c r="E2078" s="1">
        <v>403.01</v>
      </c>
      <c r="F2078" s="1">
        <v>0</v>
      </c>
      <c r="G2078" s="1">
        <v>-3043.6170000000002</v>
      </c>
      <c r="H2078" s="1">
        <v>7381.5810000000001</v>
      </c>
      <c r="I2078" s="1">
        <v>-5037.8329999999996</v>
      </c>
    </row>
    <row r="2079" spans="1:9" hidden="1" x14ac:dyDescent="0.25">
      <c r="A2079" s="1" t="s">
        <v>25</v>
      </c>
      <c r="B2079" s="1" t="s">
        <v>69</v>
      </c>
      <c r="C2079" s="1" t="s">
        <v>10</v>
      </c>
      <c r="D2079" s="1">
        <v>1056.0899999999999</v>
      </c>
      <c r="E2079" s="1">
        <v>403.01</v>
      </c>
      <c r="F2079" s="1">
        <v>0</v>
      </c>
      <c r="G2079" s="1">
        <v>-3043.6170000000002</v>
      </c>
      <c r="H2079" s="1">
        <v>7556.366</v>
      </c>
      <c r="I2079" s="1">
        <v>-3975.4</v>
      </c>
    </row>
    <row r="2080" spans="1:9" hidden="1" x14ac:dyDescent="0.25">
      <c r="A2080" s="1" t="s">
        <v>25</v>
      </c>
      <c r="B2080" s="1" t="s">
        <v>70</v>
      </c>
      <c r="C2080" s="1" t="s">
        <v>26</v>
      </c>
      <c r="D2080" s="1">
        <v>1026.8699999999999</v>
      </c>
      <c r="E2080" s="1">
        <v>403.01</v>
      </c>
      <c r="F2080" s="1">
        <v>0</v>
      </c>
      <c r="G2080" s="1">
        <v>-2468.8270000000002</v>
      </c>
      <c r="H2080" s="1">
        <v>7381.509</v>
      </c>
      <c r="I2080" s="1">
        <v>-5037.6930000000002</v>
      </c>
    </row>
    <row r="2081" spans="1:9" hidden="1" x14ac:dyDescent="0.25">
      <c r="A2081" s="1" t="s">
        <v>25</v>
      </c>
      <c r="B2081" s="1" t="s">
        <v>70</v>
      </c>
      <c r="C2081" s="1" t="s">
        <v>10</v>
      </c>
      <c r="D2081" s="1">
        <v>1056.0899999999999</v>
      </c>
      <c r="E2081" s="1">
        <v>403.01</v>
      </c>
      <c r="F2081" s="1">
        <v>0</v>
      </c>
      <c r="G2081" s="1">
        <v>-2468.8270000000002</v>
      </c>
      <c r="H2081" s="1">
        <v>7556.3779999999997</v>
      </c>
      <c r="I2081" s="1">
        <v>-3975.4780000000001</v>
      </c>
    </row>
    <row r="2082" spans="1:9" hidden="1" x14ac:dyDescent="0.25">
      <c r="A2082" s="1" t="s">
        <v>25</v>
      </c>
      <c r="B2082" s="1" t="s">
        <v>71</v>
      </c>
      <c r="C2082" s="1" t="s">
        <v>26</v>
      </c>
      <c r="D2082" s="1">
        <v>1026.8699999999999</v>
      </c>
      <c r="E2082" s="1">
        <v>0</v>
      </c>
      <c r="F2082" s="1">
        <v>-403.01</v>
      </c>
      <c r="G2082" s="1">
        <v>-3372.511</v>
      </c>
      <c r="H2082" s="1">
        <v>10238.177</v>
      </c>
      <c r="I2082" s="1">
        <v>-7888.1629999999996</v>
      </c>
    </row>
    <row r="2083" spans="1:9" hidden="1" x14ac:dyDescent="0.25">
      <c r="A2083" s="1" t="s">
        <v>25</v>
      </c>
      <c r="B2083" s="1" t="s">
        <v>71</v>
      </c>
      <c r="C2083" s="1" t="s">
        <v>10</v>
      </c>
      <c r="D2083" s="1">
        <v>1056.0899999999999</v>
      </c>
      <c r="E2083" s="1">
        <v>0</v>
      </c>
      <c r="F2083" s="1">
        <v>-403.01</v>
      </c>
      <c r="G2083" s="1">
        <v>-3372.511</v>
      </c>
      <c r="H2083" s="1">
        <v>11726.127</v>
      </c>
      <c r="I2083" s="1">
        <v>-8134.1040000000003</v>
      </c>
    </row>
    <row r="2084" spans="1:9" hidden="1" x14ac:dyDescent="0.25">
      <c r="A2084" s="1" t="s">
        <v>25</v>
      </c>
      <c r="B2084" s="1" t="s">
        <v>72</v>
      </c>
      <c r="C2084" s="1" t="s">
        <v>26</v>
      </c>
      <c r="D2084" s="1">
        <v>1026.8699999999999</v>
      </c>
      <c r="E2084" s="1">
        <v>0</v>
      </c>
      <c r="F2084" s="1">
        <v>-403.01</v>
      </c>
      <c r="G2084" s="1">
        <v>-2836.6610000000001</v>
      </c>
      <c r="H2084" s="1">
        <v>10238.105</v>
      </c>
      <c r="I2084" s="1">
        <v>-7888.0249999999996</v>
      </c>
    </row>
    <row r="2085" spans="1:9" hidden="1" x14ac:dyDescent="0.25">
      <c r="A2085" s="1" t="s">
        <v>25</v>
      </c>
      <c r="B2085" s="1" t="s">
        <v>72</v>
      </c>
      <c r="C2085" s="1" t="s">
        <v>10</v>
      </c>
      <c r="D2085" s="1">
        <v>1056.0899999999999</v>
      </c>
      <c r="E2085" s="1">
        <v>0</v>
      </c>
      <c r="F2085" s="1">
        <v>-403.01</v>
      </c>
      <c r="G2085" s="1">
        <v>-2836.6610000000001</v>
      </c>
      <c r="H2085" s="1">
        <v>11726.134</v>
      </c>
      <c r="I2085" s="1">
        <v>-8134.17</v>
      </c>
    </row>
    <row r="2086" spans="1:9" hidden="1" x14ac:dyDescent="0.25">
      <c r="A2086" s="1" t="s">
        <v>25</v>
      </c>
      <c r="B2086" s="1" t="s">
        <v>73</v>
      </c>
      <c r="C2086" s="1" t="s">
        <v>26</v>
      </c>
      <c r="D2086" s="1">
        <v>1026.8699999999999</v>
      </c>
      <c r="E2086" s="1">
        <v>0</v>
      </c>
      <c r="F2086" s="1">
        <v>403.01</v>
      </c>
      <c r="G2086" s="1">
        <v>3372.511</v>
      </c>
      <c r="H2086" s="1">
        <v>4527.3119999999999</v>
      </c>
      <c r="I2086" s="1">
        <v>-7885.7280000000001</v>
      </c>
    </row>
    <row r="2087" spans="1:9" hidden="1" x14ac:dyDescent="0.25">
      <c r="A2087" s="1" t="s">
        <v>25</v>
      </c>
      <c r="B2087" s="1" t="s">
        <v>73</v>
      </c>
      <c r="C2087" s="1" t="s">
        <v>10</v>
      </c>
      <c r="D2087" s="1">
        <v>1056.0899999999999</v>
      </c>
      <c r="E2087" s="1">
        <v>0</v>
      </c>
      <c r="F2087" s="1">
        <v>403.01</v>
      </c>
      <c r="G2087" s="1">
        <v>3372.511</v>
      </c>
      <c r="H2087" s="1">
        <v>3390.4789999999998</v>
      </c>
      <c r="I2087" s="1">
        <v>-8130.4170000000004</v>
      </c>
    </row>
    <row r="2088" spans="1:9" hidden="1" x14ac:dyDescent="0.25">
      <c r="A2088" s="1" t="s">
        <v>25</v>
      </c>
      <c r="B2088" s="1" t="s">
        <v>74</v>
      </c>
      <c r="C2088" s="1" t="s">
        <v>26</v>
      </c>
      <c r="D2088" s="1">
        <v>1026.8699999999999</v>
      </c>
      <c r="E2088" s="1">
        <v>0</v>
      </c>
      <c r="F2088" s="1">
        <v>403.01</v>
      </c>
      <c r="G2088" s="1">
        <v>2836.6610000000001</v>
      </c>
      <c r="H2088" s="1">
        <v>4527.3829999999998</v>
      </c>
      <c r="I2088" s="1">
        <v>-7885.866</v>
      </c>
    </row>
    <row r="2089" spans="1:9" hidden="1" x14ac:dyDescent="0.25">
      <c r="A2089" s="1" t="s">
        <v>25</v>
      </c>
      <c r="B2089" s="1" t="s">
        <v>74</v>
      </c>
      <c r="C2089" s="1" t="s">
        <v>10</v>
      </c>
      <c r="D2089" s="1">
        <v>1056.0899999999999</v>
      </c>
      <c r="E2089" s="1">
        <v>0</v>
      </c>
      <c r="F2089" s="1">
        <v>403.01</v>
      </c>
      <c r="G2089" s="1">
        <v>2836.6610000000001</v>
      </c>
      <c r="H2089" s="1">
        <v>3390.4720000000002</v>
      </c>
      <c r="I2089" s="1">
        <v>-8130.35</v>
      </c>
    </row>
    <row r="2090" spans="1:9" hidden="1" x14ac:dyDescent="0.25">
      <c r="A2090" s="1" t="s">
        <v>25</v>
      </c>
      <c r="B2090" s="1" t="s">
        <v>75</v>
      </c>
      <c r="C2090" s="1" t="s">
        <v>26</v>
      </c>
      <c r="D2090" s="1">
        <v>913.3</v>
      </c>
      <c r="E2090" s="1">
        <v>-403.01</v>
      </c>
      <c r="F2090" s="1">
        <v>0</v>
      </c>
      <c r="G2090" s="1">
        <v>3043.6170000000002</v>
      </c>
      <c r="H2090" s="1">
        <v>6567.4250000000002</v>
      </c>
      <c r="I2090" s="1">
        <v>-9863.8140000000003</v>
      </c>
    </row>
    <row r="2091" spans="1:9" hidden="1" x14ac:dyDescent="0.25">
      <c r="A2091" s="1" t="s">
        <v>25</v>
      </c>
      <c r="B2091" s="1" t="s">
        <v>75</v>
      </c>
      <c r="C2091" s="1" t="s">
        <v>10</v>
      </c>
      <c r="D2091" s="1">
        <v>939.29</v>
      </c>
      <c r="E2091" s="1">
        <v>-403.01</v>
      </c>
      <c r="F2091" s="1">
        <v>0</v>
      </c>
      <c r="G2091" s="1">
        <v>3043.6170000000002</v>
      </c>
      <c r="H2091" s="1">
        <v>6724.3419999999996</v>
      </c>
      <c r="I2091" s="1">
        <v>-11389.748</v>
      </c>
    </row>
    <row r="2092" spans="1:9" hidden="1" x14ac:dyDescent="0.25">
      <c r="A2092" s="1" t="s">
        <v>25</v>
      </c>
      <c r="B2092" s="1" t="s">
        <v>76</v>
      </c>
      <c r="C2092" s="1" t="s">
        <v>26</v>
      </c>
      <c r="D2092" s="1">
        <v>913.3</v>
      </c>
      <c r="E2092" s="1">
        <v>-403.01</v>
      </c>
      <c r="F2092" s="1">
        <v>0</v>
      </c>
      <c r="G2092" s="1">
        <v>2468.8270000000002</v>
      </c>
      <c r="H2092" s="1">
        <v>6567.4979999999996</v>
      </c>
      <c r="I2092" s="1">
        <v>-9863.9549999999999</v>
      </c>
    </row>
    <row r="2093" spans="1:9" hidden="1" x14ac:dyDescent="0.25">
      <c r="A2093" s="1" t="s">
        <v>25</v>
      </c>
      <c r="B2093" s="1" t="s">
        <v>76</v>
      </c>
      <c r="C2093" s="1" t="s">
        <v>10</v>
      </c>
      <c r="D2093" s="1">
        <v>939.29</v>
      </c>
      <c r="E2093" s="1">
        <v>-403.01</v>
      </c>
      <c r="F2093" s="1">
        <v>0</v>
      </c>
      <c r="G2093" s="1">
        <v>2468.8270000000002</v>
      </c>
      <c r="H2093" s="1">
        <v>6724.33</v>
      </c>
      <c r="I2093" s="1">
        <v>-11389.669</v>
      </c>
    </row>
    <row r="2094" spans="1:9" hidden="1" x14ac:dyDescent="0.25">
      <c r="A2094" s="1" t="s">
        <v>25</v>
      </c>
      <c r="B2094" s="1" t="s">
        <v>77</v>
      </c>
      <c r="C2094" s="1" t="s">
        <v>26</v>
      </c>
      <c r="D2094" s="1">
        <v>913.3</v>
      </c>
      <c r="E2094" s="1">
        <v>403.01</v>
      </c>
      <c r="F2094" s="1">
        <v>0</v>
      </c>
      <c r="G2094" s="1">
        <v>-3043.6170000000002</v>
      </c>
      <c r="H2094" s="1">
        <v>6565.0990000000002</v>
      </c>
      <c r="I2094" s="1">
        <v>-4165.59</v>
      </c>
    </row>
    <row r="2095" spans="1:9" hidden="1" x14ac:dyDescent="0.25">
      <c r="A2095" s="1" t="s">
        <v>25</v>
      </c>
      <c r="B2095" s="1" t="s">
        <v>77</v>
      </c>
      <c r="C2095" s="1" t="s">
        <v>10</v>
      </c>
      <c r="D2095" s="1">
        <v>939.29</v>
      </c>
      <c r="E2095" s="1">
        <v>403.01</v>
      </c>
      <c r="F2095" s="1">
        <v>0</v>
      </c>
      <c r="G2095" s="1">
        <v>-3043.6170000000002</v>
      </c>
      <c r="H2095" s="1">
        <v>6720.4690000000001</v>
      </c>
      <c r="I2095" s="1">
        <v>-3076.0259999999998</v>
      </c>
    </row>
    <row r="2096" spans="1:9" hidden="1" x14ac:dyDescent="0.25">
      <c r="A2096" s="1" t="s">
        <v>25</v>
      </c>
      <c r="B2096" s="1" t="s">
        <v>78</v>
      </c>
      <c r="C2096" s="1" t="s">
        <v>26</v>
      </c>
      <c r="D2096" s="1">
        <v>913.3</v>
      </c>
      <c r="E2096" s="1">
        <v>403.01</v>
      </c>
      <c r="F2096" s="1">
        <v>0</v>
      </c>
      <c r="G2096" s="1">
        <v>-2468.8270000000002</v>
      </c>
      <c r="H2096" s="1">
        <v>6565.027</v>
      </c>
      <c r="I2096" s="1">
        <v>-4165.4489999999996</v>
      </c>
    </row>
    <row r="2097" spans="1:9" hidden="1" x14ac:dyDescent="0.25">
      <c r="A2097" s="1" t="s">
        <v>25</v>
      </c>
      <c r="B2097" s="1" t="s">
        <v>78</v>
      </c>
      <c r="C2097" s="1" t="s">
        <v>10</v>
      </c>
      <c r="D2097" s="1">
        <v>939.29</v>
      </c>
      <c r="E2097" s="1">
        <v>403.01</v>
      </c>
      <c r="F2097" s="1">
        <v>0</v>
      </c>
      <c r="G2097" s="1">
        <v>-2468.8270000000002</v>
      </c>
      <c r="H2097" s="1">
        <v>6720.4809999999998</v>
      </c>
      <c r="I2097" s="1">
        <v>-3076.105</v>
      </c>
    </row>
    <row r="2098" spans="1:9" hidden="1" x14ac:dyDescent="0.25">
      <c r="A2098" s="1" t="s">
        <v>25</v>
      </c>
      <c r="B2098" s="1" t="s">
        <v>79</v>
      </c>
      <c r="C2098" s="1" t="s">
        <v>26</v>
      </c>
      <c r="D2098" s="1">
        <v>913.3</v>
      </c>
      <c r="E2098" s="1">
        <v>0</v>
      </c>
      <c r="F2098" s="1">
        <v>-403.01</v>
      </c>
      <c r="G2098" s="1">
        <v>-3372.511</v>
      </c>
      <c r="H2098" s="1">
        <v>9421.6949999999997</v>
      </c>
      <c r="I2098" s="1">
        <v>-7015.92</v>
      </c>
    </row>
    <row r="2099" spans="1:9" hidden="1" x14ac:dyDescent="0.25">
      <c r="A2099" s="1" t="s">
        <v>25</v>
      </c>
      <c r="B2099" s="1" t="s">
        <v>79</v>
      </c>
      <c r="C2099" s="1" t="s">
        <v>10</v>
      </c>
      <c r="D2099" s="1">
        <v>939.29</v>
      </c>
      <c r="E2099" s="1">
        <v>0</v>
      </c>
      <c r="F2099" s="1">
        <v>-403.01</v>
      </c>
      <c r="G2099" s="1">
        <v>-3372.511</v>
      </c>
      <c r="H2099" s="1">
        <v>10890.228999999999</v>
      </c>
      <c r="I2099" s="1">
        <v>-7234.73</v>
      </c>
    </row>
    <row r="2100" spans="1:9" hidden="1" x14ac:dyDescent="0.25">
      <c r="A2100" s="1" t="s">
        <v>25</v>
      </c>
      <c r="B2100" s="1" t="s">
        <v>80</v>
      </c>
      <c r="C2100" s="1" t="s">
        <v>26</v>
      </c>
      <c r="D2100" s="1">
        <v>913.3</v>
      </c>
      <c r="E2100" s="1">
        <v>0</v>
      </c>
      <c r="F2100" s="1">
        <v>-403.01</v>
      </c>
      <c r="G2100" s="1">
        <v>-2836.6610000000001</v>
      </c>
      <c r="H2100" s="1">
        <v>9421.6239999999998</v>
      </c>
      <c r="I2100" s="1">
        <v>-7015.7820000000002</v>
      </c>
    </row>
    <row r="2101" spans="1:9" hidden="1" x14ac:dyDescent="0.25">
      <c r="A2101" s="1" t="s">
        <v>25</v>
      </c>
      <c r="B2101" s="1" t="s">
        <v>80</v>
      </c>
      <c r="C2101" s="1" t="s">
        <v>10</v>
      </c>
      <c r="D2101" s="1">
        <v>939.29</v>
      </c>
      <c r="E2101" s="1">
        <v>0</v>
      </c>
      <c r="F2101" s="1">
        <v>-403.01</v>
      </c>
      <c r="G2101" s="1">
        <v>-2836.6610000000001</v>
      </c>
      <c r="H2101" s="1">
        <v>10890.236000000001</v>
      </c>
      <c r="I2101" s="1">
        <v>-7234.7969999999996</v>
      </c>
    </row>
    <row r="2102" spans="1:9" hidden="1" x14ac:dyDescent="0.25">
      <c r="A2102" s="1" t="s">
        <v>25</v>
      </c>
      <c r="B2102" s="1" t="s">
        <v>81</v>
      </c>
      <c r="C2102" s="1" t="s">
        <v>26</v>
      </c>
      <c r="D2102" s="1">
        <v>913.3</v>
      </c>
      <c r="E2102" s="1">
        <v>0</v>
      </c>
      <c r="F2102" s="1">
        <v>403.01</v>
      </c>
      <c r="G2102" s="1">
        <v>3372.511</v>
      </c>
      <c r="H2102" s="1">
        <v>3710.83</v>
      </c>
      <c r="I2102" s="1">
        <v>-7013.4840000000004</v>
      </c>
    </row>
    <row r="2103" spans="1:9" hidden="1" x14ac:dyDescent="0.25">
      <c r="A2103" s="1" t="s">
        <v>25</v>
      </c>
      <c r="B2103" s="1" t="s">
        <v>81</v>
      </c>
      <c r="C2103" s="1" t="s">
        <v>10</v>
      </c>
      <c r="D2103" s="1">
        <v>939.29</v>
      </c>
      <c r="E2103" s="1">
        <v>0</v>
      </c>
      <c r="F2103" s="1">
        <v>403.01</v>
      </c>
      <c r="G2103" s="1">
        <v>3372.511</v>
      </c>
      <c r="H2103" s="1">
        <v>2554.5810000000001</v>
      </c>
      <c r="I2103" s="1">
        <v>-7231.0439999999999</v>
      </c>
    </row>
    <row r="2104" spans="1:9" hidden="1" x14ac:dyDescent="0.25">
      <c r="A2104" s="1" t="s">
        <v>25</v>
      </c>
      <c r="B2104" s="1" t="s">
        <v>82</v>
      </c>
      <c r="C2104" s="1" t="s">
        <v>26</v>
      </c>
      <c r="D2104" s="1">
        <v>913.3</v>
      </c>
      <c r="E2104" s="1">
        <v>0</v>
      </c>
      <c r="F2104" s="1">
        <v>403.01</v>
      </c>
      <c r="G2104" s="1">
        <v>2836.6610000000001</v>
      </c>
      <c r="H2104" s="1">
        <v>3710.9009999999998</v>
      </c>
      <c r="I2104" s="1">
        <v>-7013.6220000000003</v>
      </c>
    </row>
    <row r="2105" spans="1:9" hidden="1" x14ac:dyDescent="0.25">
      <c r="A2105" s="1" t="s">
        <v>25</v>
      </c>
      <c r="B2105" s="1" t="s">
        <v>82</v>
      </c>
      <c r="C2105" s="1" t="s">
        <v>10</v>
      </c>
      <c r="D2105" s="1">
        <v>939.29</v>
      </c>
      <c r="E2105" s="1">
        <v>0</v>
      </c>
      <c r="F2105" s="1">
        <v>403.01</v>
      </c>
      <c r="G2105" s="1">
        <v>2836.6610000000001</v>
      </c>
      <c r="H2105" s="1">
        <v>2554.5740000000001</v>
      </c>
      <c r="I2105" s="1">
        <v>-7230.9769999999999</v>
      </c>
    </row>
    <row r="2106" spans="1:9" hidden="1" x14ac:dyDescent="0.25">
      <c r="A2106" s="1" t="s">
        <v>25</v>
      </c>
      <c r="B2106" s="1" t="s">
        <v>83</v>
      </c>
      <c r="C2106" s="1" t="s">
        <v>26</v>
      </c>
      <c r="D2106" s="1">
        <v>1159.3599999999999</v>
      </c>
      <c r="E2106" s="1">
        <v>-120.9</v>
      </c>
      <c r="F2106" s="1">
        <v>0</v>
      </c>
      <c r="G2106" s="1">
        <v>913.08500000000004</v>
      </c>
      <c r="H2106" s="1">
        <v>8335.6550000000007</v>
      </c>
      <c r="I2106" s="1">
        <v>-9759.2960000000003</v>
      </c>
    </row>
    <row r="2107" spans="1:9" hidden="1" x14ac:dyDescent="0.25">
      <c r="A2107" s="1" t="s">
        <v>25</v>
      </c>
      <c r="B2107" s="1" t="s">
        <v>83</v>
      </c>
      <c r="C2107" s="1" t="s">
        <v>10</v>
      </c>
      <c r="D2107" s="1">
        <v>1192.3499999999999</v>
      </c>
      <c r="E2107" s="1">
        <v>-120.9</v>
      </c>
      <c r="F2107" s="1">
        <v>0</v>
      </c>
      <c r="G2107" s="1">
        <v>913.08500000000004</v>
      </c>
      <c r="H2107" s="1">
        <v>8534.0969999999998</v>
      </c>
      <c r="I2107" s="1">
        <v>-10428.587</v>
      </c>
    </row>
    <row r="2108" spans="1:9" hidden="1" x14ac:dyDescent="0.25">
      <c r="A2108" s="1" t="s">
        <v>25</v>
      </c>
      <c r="B2108" s="1" t="s">
        <v>84</v>
      </c>
      <c r="C2108" s="1" t="s">
        <v>26</v>
      </c>
      <c r="D2108" s="1">
        <v>1159.3599999999999</v>
      </c>
      <c r="E2108" s="1">
        <v>-120.9</v>
      </c>
      <c r="F2108" s="1">
        <v>0</v>
      </c>
      <c r="G2108" s="1">
        <v>740.64800000000002</v>
      </c>
      <c r="H2108" s="1">
        <v>8335.6769999999997</v>
      </c>
      <c r="I2108" s="1">
        <v>-9759.3379999999997</v>
      </c>
    </row>
    <row r="2109" spans="1:9" hidden="1" x14ac:dyDescent="0.25">
      <c r="A2109" s="1" t="s">
        <v>25</v>
      </c>
      <c r="B2109" s="1" t="s">
        <v>84</v>
      </c>
      <c r="C2109" s="1" t="s">
        <v>10</v>
      </c>
      <c r="D2109" s="1">
        <v>1192.3499999999999</v>
      </c>
      <c r="E2109" s="1">
        <v>-120.9</v>
      </c>
      <c r="F2109" s="1">
        <v>0</v>
      </c>
      <c r="G2109" s="1">
        <v>740.64800000000002</v>
      </c>
      <c r="H2109" s="1">
        <v>8534.0939999999991</v>
      </c>
      <c r="I2109" s="1">
        <v>-10428.564</v>
      </c>
    </row>
    <row r="2110" spans="1:9" hidden="1" x14ac:dyDescent="0.25">
      <c r="A2110" s="1" t="s">
        <v>25</v>
      </c>
      <c r="B2110" s="1" t="s">
        <v>85</v>
      </c>
      <c r="C2110" s="1" t="s">
        <v>26</v>
      </c>
      <c r="D2110" s="1">
        <v>1159.3599999999999</v>
      </c>
      <c r="E2110" s="1">
        <v>120.9</v>
      </c>
      <c r="F2110" s="1">
        <v>0</v>
      </c>
      <c r="G2110" s="1">
        <v>-913.08500000000004</v>
      </c>
      <c r="H2110" s="1">
        <v>8334.9570000000003</v>
      </c>
      <c r="I2110" s="1">
        <v>-8049.8289999999997</v>
      </c>
    </row>
    <row r="2111" spans="1:9" hidden="1" x14ac:dyDescent="0.25">
      <c r="A2111" s="1" t="s">
        <v>25</v>
      </c>
      <c r="B2111" s="1" t="s">
        <v>85</v>
      </c>
      <c r="C2111" s="1" t="s">
        <v>10</v>
      </c>
      <c r="D2111" s="1">
        <v>1192.3499999999999</v>
      </c>
      <c r="E2111" s="1">
        <v>120.9</v>
      </c>
      <c r="F2111" s="1">
        <v>0</v>
      </c>
      <c r="G2111" s="1">
        <v>-913.08500000000004</v>
      </c>
      <c r="H2111" s="1">
        <v>8532.9359999999997</v>
      </c>
      <c r="I2111" s="1">
        <v>-7934.4709999999995</v>
      </c>
    </row>
    <row r="2112" spans="1:9" hidden="1" x14ac:dyDescent="0.25">
      <c r="A2112" s="1" t="s">
        <v>25</v>
      </c>
      <c r="B2112" s="1" t="s">
        <v>86</v>
      </c>
      <c r="C2112" s="1" t="s">
        <v>26</v>
      </c>
      <c r="D2112" s="1">
        <v>1159.3599999999999</v>
      </c>
      <c r="E2112" s="1">
        <v>120.9</v>
      </c>
      <c r="F2112" s="1">
        <v>0</v>
      </c>
      <c r="G2112" s="1">
        <v>-740.64800000000002</v>
      </c>
      <c r="H2112" s="1">
        <v>8334.9359999999997</v>
      </c>
      <c r="I2112" s="1">
        <v>-8049.7860000000001</v>
      </c>
    </row>
    <row r="2113" spans="1:9" hidden="1" x14ac:dyDescent="0.25">
      <c r="A2113" s="1" t="s">
        <v>25</v>
      </c>
      <c r="B2113" s="1" t="s">
        <v>86</v>
      </c>
      <c r="C2113" s="1" t="s">
        <v>10</v>
      </c>
      <c r="D2113" s="1">
        <v>1192.3499999999999</v>
      </c>
      <c r="E2113" s="1">
        <v>120.9</v>
      </c>
      <c r="F2113" s="1">
        <v>0</v>
      </c>
      <c r="G2113" s="1">
        <v>-740.64800000000002</v>
      </c>
      <c r="H2113" s="1">
        <v>8532.9390000000003</v>
      </c>
      <c r="I2113" s="1">
        <v>-7934.4939999999997</v>
      </c>
    </row>
    <row r="2114" spans="1:9" hidden="1" x14ac:dyDescent="0.25">
      <c r="A2114" s="1" t="s">
        <v>25</v>
      </c>
      <c r="B2114" s="1" t="s">
        <v>87</v>
      </c>
      <c r="C2114" s="1" t="s">
        <v>26</v>
      </c>
      <c r="D2114" s="1">
        <v>1159.3599999999999</v>
      </c>
      <c r="E2114" s="1">
        <v>0</v>
      </c>
      <c r="F2114" s="1">
        <v>-120.9</v>
      </c>
      <c r="G2114" s="1">
        <v>-1011.753</v>
      </c>
      <c r="H2114" s="1">
        <v>9191.9359999999997</v>
      </c>
      <c r="I2114" s="1">
        <v>-8904.9279999999999</v>
      </c>
    </row>
    <row r="2115" spans="1:9" hidden="1" x14ac:dyDescent="0.25">
      <c r="A2115" s="1" t="s">
        <v>25</v>
      </c>
      <c r="B2115" s="1" t="s">
        <v>87</v>
      </c>
      <c r="C2115" s="1" t="s">
        <v>10</v>
      </c>
      <c r="D2115" s="1">
        <v>1192.3499999999999</v>
      </c>
      <c r="E2115" s="1">
        <v>0</v>
      </c>
      <c r="F2115" s="1">
        <v>-120.9</v>
      </c>
      <c r="G2115" s="1">
        <v>-1011.753</v>
      </c>
      <c r="H2115" s="1">
        <v>9783.8639999999996</v>
      </c>
      <c r="I2115" s="1">
        <v>-9182.0820000000003</v>
      </c>
    </row>
    <row r="2116" spans="1:9" hidden="1" x14ac:dyDescent="0.25">
      <c r="A2116" s="1" t="s">
        <v>25</v>
      </c>
      <c r="B2116" s="1" t="s">
        <v>88</v>
      </c>
      <c r="C2116" s="1" t="s">
        <v>26</v>
      </c>
      <c r="D2116" s="1">
        <v>1159.3599999999999</v>
      </c>
      <c r="E2116" s="1">
        <v>0</v>
      </c>
      <c r="F2116" s="1">
        <v>-120.9</v>
      </c>
      <c r="G2116" s="1">
        <v>-850.99800000000005</v>
      </c>
      <c r="H2116" s="1">
        <v>9191.9150000000009</v>
      </c>
      <c r="I2116" s="1">
        <v>-8904.8860000000004</v>
      </c>
    </row>
    <row r="2117" spans="1:9" hidden="1" x14ac:dyDescent="0.25">
      <c r="A2117" s="1" t="s">
        <v>25</v>
      </c>
      <c r="B2117" s="1" t="s">
        <v>88</v>
      </c>
      <c r="C2117" s="1" t="s">
        <v>10</v>
      </c>
      <c r="D2117" s="1">
        <v>1192.3499999999999</v>
      </c>
      <c r="E2117" s="1">
        <v>0</v>
      </c>
      <c r="F2117" s="1">
        <v>-120.9</v>
      </c>
      <c r="G2117" s="1">
        <v>-850.99800000000005</v>
      </c>
      <c r="H2117" s="1">
        <v>9783.866</v>
      </c>
      <c r="I2117" s="1">
        <v>-9182.1020000000008</v>
      </c>
    </row>
    <row r="2118" spans="1:9" hidden="1" x14ac:dyDescent="0.25">
      <c r="A2118" s="1" t="s">
        <v>25</v>
      </c>
      <c r="B2118" s="1" t="s">
        <v>89</v>
      </c>
      <c r="C2118" s="1" t="s">
        <v>26</v>
      </c>
      <c r="D2118" s="1">
        <v>1159.3599999999999</v>
      </c>
      <c r="E2118" s="1">
        <v>0</v>
      </c>
      <c r="F2118" s="1">
        <v>120.9</v>
      </c>
      <c r="G2118" s="1">
        <v>1011.753</v>
      </c>
      <c r="H2118" s="1">
        <v>7478.6769999999997</v>
      </c>
      <c r="I2118" s="1">
        <v>-8904.1970000000001</v>
      </c>
    </row>
    <row r="2119" spans="1:9" hidden="1" x14ac:dyDescent="0.25">
      <c r="A2119" s="1" t="s">
        <v>25</v>
      </c>
      <c r="B2119" s="1" t="s">
        <v>89</v>
      </c>
      <c r="C2119" s="1" t="s">
        <v>10</v>
      </c>
      <c r="D2119" s="1">
        <v>1192.3499999999999</v>
      </c>
      <c r="E2119" s="1">
        <v>0</v>
      </c>
      <c r="F2119" s="1">
        <v>120.9</v>
      </c>
      <c r="G2119" s="1">
        <v>1011.753</v>
      </c>
      <c r="H2119" s="1">
        <v>7283.1689999999999</v>
      </c>
      <c r="I2119" s="1">
        <v>-9180.9760000000006</v>
      </c>
    </row>
    <row r="2120" spans="1:9" hidden="1" x14ac:dyDescent="0.25">
      <c r="A2120" s="1" t="s">
        <v>25</v>
      </c>
      <c r="B2120" s="1" t="s">
        <v>90</v>
      </c>
      <c r="C2120" s="1" t="s">
        <v>26</v>
      </c>
      <c r="D2120" s="1">
        <v>1159.3599999999999</v>
      </c>
      <c r="E2120" s="1">
        <v>0</v>
      </c>
      <c r="F2120" s="1">
        <v>120.9</v>
      </c>
      <c r="G2120" s="1">
        <v>850.99800000000005</v>
      </c>
      <c r="H2120" s="1">
        <v>7478.6980000000003</v>
      </c>
      <c r="I2120" s="1">
        <v>-8904.2379999999994</v>
      </c>
    </row>
    <row r="2121" spans="1:9" hidden="1" x14ac:dyDescent="0.25">
      <c r="A2121" s="1" t="s">
        <v>25</v>
      </c>
      <c r="B2121" s="1" t="s">
        <v>90</v>
      </c>
      <c r="C2121" s="1" t="s">
        <v>10</v>
      </c>
      <c r="D2121" s="1">
        <v>1192.3499999999999</v>
      </c>
      <c r="E2121" s="1">
        <v>0</v>
      </c>
      <c r="F2121" s="1">
        <v>120.9</v>
      </c>
      <c r="G2121" s="1">
        <v>850.99800000000005</v>
      </c>
      <c r="H2121" s="1">
        <v>7283.1670000000004</v>
      </c>
      <c r="I2121" s="1">
        <v>-9180.9560000000001</v>
      </c>
    </row>
    <row r="2122" spans="1:9" hidden="1" x14ac:dyDescent="0.25">
      <c r="A2122" s="1" t="s">
        <v>25</v>
      </c>
      <c r="B2122" s="1" t="s">
        <v>91</v>
      </c>
      <c r="C2122" s="1" t="s">
        <v>26</v>
      </c>
      <c r="D2122" s="1">
        <v>780.81</v>
      </c>
      <c r="E2122" s="1">
        <v>-120.9</v>
      </c>
      <c r="F2122" s="1">
        <v>0</v>
      </c>
      <c r="G2122" s="1">
        <v>913.08500000000004</v>
      </c>
      <c r="H2122" s="1">
        <v>5614.049</v>
      </c>
      <c r="I2122" s="1">
        <v>-6851.8190000000004</v>
      </c>
    </row>
    <row r="2123" spans="1:9" hidden="1" x14ac:dyDescent="0.25">
      <c r="A2123" s="1" t="s">
        <v>25</v>
      </c>
      <c r="B2123" s="1" t="s">
        <v>91</v>
      </c>
      <c r="C2123" s="1" t="s">
        <v>10</v>
      </c>
      <c r="D2123" s="1">
        <v>803.03</v>
      </c>
      <c r="E2123" s="1">
        <v>-120.9</v>
      </c>
      <c r="F2123" s="1">
        <v>0</v>
      </c>
      <c r="G2123" s="1">
        <v>913.08500000000004</v>
      </c>
      <c r="H2123" s="1">
        <v>5747.7730000000001</v>
      </c>
      <c r="I2123" s="1">
        <v>-7430.6760000000004</v>
      </c>
    </row>
    <row r="2124" spans="1:9" hidden="1" x14ac:dyDescent="0.25">
      <c r="A2124" s="1" t="s">
        <v>25</v>
      </c>
      <c r="B2124" s="1" t="s">
        <v>92</v>
      </c>
      <c r="C2124" s="1" t="s">
        <v>26</v>
      </c>
      <c r="D2124" s="1">
        <v>780.81</v>
      </c>
      <c r="E2124" s="1">
        <v>-120.9</v>
      </c>
      <c r="F2124" s="1">
        <v>0</v>
      </c>
      <c r="G2124" s="1">
        <v>740.64800000000002</v>
      </c>
      <c r="H2124" s="1">
        <v>5614.0709999999999</v>
      </c>
      <c r="I2124" s="1">
        <v>-6851.8609999999999</v>
      </c>
    </row>
    <row r="2125" spans="1:9" hidden="1" x14ac:dyDescent="0.25">
      <c r="A2125" s="1" t="s">
        <v>25</v>
      </c>
      <c r="B2125" s="1" t="s">
        <v>92</v>
      </c>
      <c r="C2125" s="1" t="s">
        <v>10</v>
      </c>
      <c r="D2125" s="1">
        <v>803.03</v>
      </c>
      <c r="E2125" s="1">
        <v>-120.9</v>
      </c>
      <c r="F2125" s="1">
        <v>0</v>
      </c>
      <c r="G2125" s="1">
        <v>740.64800000000002</v>
      </c>
      <c r="H2125" s="1">
        <v>5747.7690000000002</v>
      </c>
      <c r="I2125" s="1">
        <v>-7430.6530000000002</v>
      </c>
    </row>
    <row r="2126" spans="1:9" hidden="1" x14ac:dyDescent="0.25">
      <c r="A2126" s="1" t="s">
        <v>25</v>
      </c>
      <c r="B2126" s="1" t="s">
        <v>93</v>
      </c>
      <c r="C2126" s="1" t="s">
        <v>26</v>
      </c>
      <c r="D2126" s="1">
        <v>780.81</v>
      </c>
      <c r="E2126" s="1">
        <v>120.9</v>
      </c>
      <c r="F2126" s="1">
        <v>0</v>
      </c>
      <c r="G2126" s="1">
        <v>-913.08500000000004</v>
      </c>
      <c r="H2126" s="1">
        <v>5613.3509999999997</v>
      </c>
      <c r="I2126" s="1">
        <v>-5142.3519999999999</v>
      </c>
    </row>
    <row r="2127" spans="1:9" hidden="1" x14ac:dyDescent="0.25">
      <c r="A2127" s="1" t="s">
        <v>25</v>
      </c>
      <c r="B2127" s="1" t="s">
        <v>93</v>
      </c>
      <c r="C2127" s="1" t="s">
        <v>10</v>
      </c>
      <c r="D2127" s="1">
        <v>803.03</v>
      </c>
      <c r="E2127" s="1">
        <v>120.9</v>
      </c>
      <c r="F2127" s="1">
        <v>0</v>
      </c>
      <c r="G2127" s="1">
        <v>-913.08500000000004</v>
      </c>
      <c r="H2127" s="1">
        <v>5746.6109999999999</v>
      </c>
      <c r="I2127" s="1">
        <v>-4936.5600000000004</v>
      </c>
    </row>
    <row r="2128" spans="1:9" hidden="1" x14ac:dyDescent="0.25">
      <c r="A2128" s="1" t="s">
        <v>25</v>
      </c>
      <c r="B2128" s="1" t="s">
        <v>94</v>
      </c>
      <c r="C2128" s="1" t="s">
        <v>26</v>
      </c>
      <c r="D2128" s="1">
        <v>780.81</v>
      </c>
      <c r="E2128" s="1">
        <v>120.9</v>
      </c>
      <c r="F2128" s="1">
        <v>0</v>
      </c>
      <c r="G2128" s="1">
        <v>-740.64800000000002</v>
      </c>
      <c r="H2128" s="1">
        <v>5613.33</v>
      </c>
      <c r="I2128" s="1">
        <v>-5142.3090000000002</v>
      </c>
    </row>
    <row r="2129" spans="1:9" hidden="1" x14ac:dyDescent="0.25">
      <c r="A2129" s="1" t="s">
        <v>25</v>
      </c>
      <c r="B2129" s="1" t="s">
        <v>94</v>
      </c>
      <c r="C2129" s="1" t="s">
        <v>10</v>
      </c>
      <c r="D2129" s="1">
        <v>803.03</v>
      </c>
      <c r="E2129" s="1">
        <v>120.9</v>
      </c>
      <c r="F2129" s="1">
        <v>0</v>
      </c>
      <c r="G2129" s="1">
        <v>-740.64800000000002</v>
      </c>
      <c r="H2129" s="1">
        <v>5746.6139999999996</v>
      </c>
      <c r="I2129" s="1">
        <v>-4936.5839999999998</v>
      </c>
    </row>
    <row r="2130" spans="1:9" hidden="1" x14ac:dyDescent="0.25">
      <c r="A2130" s="1" t="s">
        <v>25</v>
      </c>
      <c r="B2130" s="1" t="s">
        <v>95</v>
      </c>
      <c r="C2130" s="1" t="s">
        <v>26</v>
      </c>
      <c r="D2130" s="1">
        <v>780.81</v>
      </c>
      <c r="E2130" s="1">
        <v>0</v>
      </c>
      <c r="F2130" s="1">
        <v>-120.9</v>
      </c>
      <c r="G2130" s="1">
        <v>-1011.753</v>
      </c>
      <c r="H2130" s="1">
        <v>6470.33</v>
      </c>
      <c r="I2130" s="1">
        <v>-5997.451</v>
      </c>
    </row>
    <row r="2131" spans="1:9" hidden="1" x14ac:dyDescent="0.25">
      <c r="A2131" s="1" t="s">
        <v>25</v>
      </c>
      <c r="B2131" s="1" t="s">
        <v>95</v>
      </c>
      <c r="C2131" s="1" t="s">
        <v>10</v>
      </c>
      <c r="D2131" s="1">
        <v>803.03</v>
      </c>
      <c r="E2131" s="1">
        <v>0</v>
      </c>
      <c r="F2131" s="1">
        <v>-120.9</v>
      </c>
      <c r="G2131" s="1">
        <v>-1011.753</v>
      </c>
      <c r="H2131" s="1">
        <v>6997.5389999999998</v>
      </c>
      <c r="I2131" s="1">
        <v>-6184.1710000000003</v>
      </c>
    </row>
    <row r="2132" spans="1:9" hidden="1" x14ac:dyDescent="0.25">
      <c r="A2132" s="1" t="s">
        <v>25</v>
      </c>
      <c r="B2132" s="1" t="s">
        <v>96</v>
      </c>
      <c r="C2132" s="1" t="s">
        <v>26</v>
      </c>
      <c r="D2132" s="1">
        <v>780.81</v>
      </c>
      <c r="E2132" s="1">
        <v>0</v>
      </c>
      <c r="F2132" s="1">
        <v>-120.9</v>
      </c>
      <c r="G2132" s="1">
        <v>-850.99800000000005</v>
      </c>
      <c r="H2132" s="1">
        <v>6470.3090000000002</v>
      </c>
      <c r="I2132" s="1">
        <v>-5997.4089999999997</v>
      </c>
    </row>
    <row r="2133" spans="1:9" hidden="1" x14ac:dyDescent="0.25">
      <c r="A2133" s="1" t="s">
        <v>25</v>
      </c>
      <c r="B2133" s="1" t="s">
        <v>96</v>
      </c>
      <c r="C2133" s="1" t="s">
        <v>10</v>
      </c>
      <c r="D2133" s="1">
        <v>803.03</v>
      </c>
      <c r="E2133" s="1">
        <v>0</v>
      </c>
      <c r="F2133" s="1">
        <v>-120.9</v>
      </c>
      <c r="G2133" s="1">
        <v>-850.99800000000005</v>
      </c>
      <c r="H2133" s="1">
        <v>6997.5410000000002</v>
      </c>
      <c r="I2133" s="1">
        <v>-6184.1909999999998</v>
      </c>
    </row>
    <row r="2134" spans="1:9" hidden="1" x14ac:dyDescent="0.25">
      <c r="A2134" s="1" t="s">
        <v>25</v>
      </c>
      <c r="B2134" s="1" t="s">
        <v>97</v>
      </c>
      <c r="C2134" s="1" t="s">
        <v>26</v>
      </c>
      <c r="D2134" s="1">
        <v>780.81</v>
      </c>
      <c r="E2134" s="1">
        <v>0</v>
      </c>
      <c r="F2134" s="1">
        <v>120.9</v>
      </c>
      <c r="G2134" s="1">
        <v>1011.753</v>
      </c>
      <c r="H2134" s="1">
        <v>4757.07</v>
      </c>
      <c r="I2134" s="1">
        <v>-5996.72</v>
      </c>
    </row>
    <row r="2135" spans="1:9" hidden="1" x14ac:dyDescent="0.25">
      <c r="A2135" s="1" t="s">
        <v>25</v>
      </c>
      <c r="B2135" s="1" t="s">
        <v>97</v>
      </c>
      <c r="C2135" s="1" t="s">
        <v>10</v>
      </c>
      <c r="D2135" s="1">
        <v>803.03</v>
      </c>
      <c r="E2135" s="1">
        <v>0</v>
      </c>
      <c r="F2135" s="1">
        <v>120.9</v>
      </c>
      <c r="G2135" s="1">
        <v>1011.753</v>
      </c>
      <c r="H2135" s="1">
        <v>4496.8440000000001</v>
      </c>
      <c r="I2135" s="1">
        <v>-6183.0649999999996</v>
      </c>
    </row>
    <row r="2136" spans="1:9" hidden="1" x14ac:dyDescent="0.25">
      <c r="A2136" s="1" t="s">
        <v>25</v>
      </c>
      <c r="B2136" s="1" t="s">
        <v>98</v>
      </c>
      <c r="C2136" s="1" t="s">
        <v>26</v>
      </c>
      <c r="D2136" s="1">
        <v>780.81</v>
      </c>
      <c r="E2136" s="1">
        <v>0</v>
      </c>
      <c r="F2136" s="1">
        <v>120.9</v>
      </c>
      <c r="G2136" s="1">
        <v>850.99800000000005</v>
      </c>
      <c r="H2136" s="1">
        <v>4757.0919999999996</v>
      </c>
      <c r="I2136" s="1">
        <v>-5996.7610000000004</v>
      </c>
    </row>
    <row r="2137" spans="1:9" hidden="1" x14ac:dyDescent="0.25">
      <c r="A2137" s="1" t="s">
        <v>25</v>
      </c>
      <c r="B2137" s="1" t="s">
        <v>98</v>
      </c>
      <c r="C2137" s="1" t="s">
        <v>10</v>
      </c>
      <c r="D2137" s="1">
        <v>803.03</v>
      </c>
      <c r="E2137" s="1">
        <v>0</v>
      </c>
      <c r="F2137" s="1">
        <v>120.9</v>
      </c>
      <c r="G2137" s="1">
        <v>850.99800000000005</v>
      </c>
      <c r="H2137" s="1">
        <v>4496.8419999999996</v>
      </c>
      <c r="I2137" s="1">
        <v>-6183.0450000000001</v>
      </c>
    </row>
    <row r="2138" spans="1:9" hidden="1" x14ac:dyDescent="0.25">
      <c r="A2138" s="1" t="s">
        <v>25</v>
      </c>
      <c r="B2138" s="1" t="s">
        <v>14</v>
      </c>
      <c r="C2138" s="1" t="s">
        <v>26</v>
      </c>
      <c r="D2138" s="1">
        <v>0</v>
      </c>
      <c r="E2138" s="1">
        <v>388.04</v>
      </c>
      <c r="F2138" s="1">
        <v>89.44</v>
      </c>
      <c r="G2138" s="1">
        <v>3400.252</v>
      </c>
      <c r="H2138" s="1">
        <v>614.42899999999997</v>
      </c>
      <c r="I2138" s="1">
        <v>2686.6370000000002</v>
      </c>
    </row>
    <row r="2139" spans="1:9" hidden="1" x14ac:dyDescent="0.25">
      <c r="A2139" s="1" t="s">
        <v>25</v>
      </c>
      <c r="B2139" s="1" t="s">
        <v>14</v>
      </c>
      <c r="C2139" s="1" t="s">
        <v>10</v>
      </c>
      <c r="D2139" s="1">
        <v>0</v>
      </c>
      <c r="E2139" s="1">
        <v>388.04</v>
      </c>
      <c r="F2139" s="1">
        <v>89.44</v>
      </c>
      <c r="G2139" s="1">
        <v>3400.252</v>
      </c>
      <c r="H2139" s="1">
        <v>904.86900000000003</v>
      </c>
      <c r="I2139" s="1">
        <v>3919.8220000000001</v>
      </c>
    </row>
    <row r="2140" spans="1:9" hidden="1" x14ac:dyDescent="0.25">
      <c r="A2140" s="1" t="s">
        <v>25</v>
      </c>
      <c r="B2140" s="1" t="s">
        <v>99</v>
      </c>
      <c r="C2140" s="1" t="s">
        <v>26</v>
      </c>
      <c r="D2140" s="1">
        <v>0</v>
      </c>
      <c r="E2140" s="1">
        <v>-388.04</v>
      </c>
      <c r="F2140" s="1">
        <v>-89.44</v>
      </c>
      <c r="G2140" s="1">
        <v>-3400.252</v>
      </c>
      <c r="H2140" s="1">
        <v>-614.42899999999997</v>
      </c>
      <c r="I2140" s="1">
        <v>-2686.6370000000002</v>
      </c>
    </row>
    <row r="2141" spans="1:9" hidden="1" x14ac:dyDescent="0.25">
      <c r="A2141" s="1" t="s">
        <v>25</v>
      </c>
      <c r="B2141" s="1" t="s">
        <v>99</v>
      </c>
      <c r="C2141" s="1" t="s">
        <v>10</v>
      </c>
      <c r="D2141" s="1">
        <v>0</v>
      </c>
      <c r="E2141" s="1">
        <v>-388.04</v>
      </c>
      <c r="F2141" s="1">
        <v>-89.44</v>
      </c>
      <c r="G2141" s="1">
        <v>-3400.252</v>
      </c>
      <c r="H2141" s="1">
        <v>-904.86900000000003</v>
      </c>
      <c r="I2141" s="1">
        <v>-3919.8220000000001</v>
      </c>
    </row>
    <row r="2142" spans="1:9" hidden="1" x14ac:dyDescent="0.25">
      <c r="A2142" s="1" t="s">
        <v>25</v>
      </c>
      <c r="B2142" s="1" t="s">
        <v>15</v>
      </c>
      <c r="C2142" s="1" t="s">
        <v>26</v>
      </c>
      <c r="D2142" s="1">
        <v>0</v>
      </c>
      <c r="E2142" s="1">
        <v>88.48</v>
      </c>
      <c r="F2142" s="1">
        <v>390.35</v>
      </c>
      <c r="G2142" s="1">
        <v>3015.4659999999999</v>
      </c>
      <c r="H2142" s="1">
        <v>2700.9160000000002</v>
      </c>
      <c r="I2142" s="1">
        <v>602.64499999999998</v>
      </c>
    </row>
    <row r="2143" spans="1:9" hidden="1" x14ac:dyDescent="0.25">
      <c r="A2143" s="1" t="s">
        <v>25</v>
      </c>
      <c r="B2143" s="1" t="s">
        <v>15</v>
      </c>
      <c r="C2143" s="1" t="s">
        <v>10</v>
      </c>
      <c r="D2143" s="1">
        <v>0</v>
      </c>
      <c r="E2143" s="1">
        <v>88.48</v>
      </c>
      <c r="F2143" s="1">
        <v>390.35</v>
      </c>
      <c r="G2143" s="1">
        <v>3015.4659999999999</v>
      </c>
      <c r="H2143" s="1">
        <v>3945.9479999999999</v>
      </c>
      <c r="I2143" s="1">
        <v>888.69799999999998</v>
      </c>
    </row>
    <row r="2144" spans="1:9" hidden="1" x14ac:dyDescent="0.25">
      <c r="A2144" s="1" t="s">
        <v>25</v>
      </c>
      <c r="B2144" s="1" t="s">
        <v>100</v>
      </c>
      <c r="C2144" s="1" t="s">
        <v>26</v>
      </c>
      <c r="D2144" s="1">
        <v>0</v>
      </c>
      <c r="E2144" s="1">
        <v>-88.48</v>
      </c>
      <c r="F2144" s="1">
        <v>-390.35</v>
      </c>
      <c r="G2144" s="1">
        <v>-3015.4659999999999</v>
      </c>
      <c r="H2144" s="1">
        <v>-2700.9160000000002</v>
      </c>
      <c r="I2144" s="1">
        <v>-602.64499999999998</v>
      </c>
    </row>
    <row r="2145" spans="1:9" hidden="1" x14ac:dyDescent="0.25">
      <c r="A2145" s="1" t="s">
        <v>25</v>
      </c>
      <c r="B2145" s="1" t="s">
        <v>100</v>
      </c>
      <c r="C2145" s="1" t="s">
        <v>10</v>
      </c>
      <c r="D2145" s="1">
        <v>0</v>
      </c>
      <c r="E2145" s="1">
        <v>-88.48</v>
      </c>
      <c r="F2145" s="1">
        <v>-390.35</v>
      </c>
      <c r="G2145" s="1">
        <v>-3015.4659999999999</v>
      </c>
      <c r="H2145" s="1">
        <v>-3945.9479999999999</v>
      </c>
      <c r="I2145" s="1">
        <v>-888.69799999999998</v>
      </c>
    </row>
    <row r="2146" spans="1:9" hidden="1" x14ac:dyDescent="0.25">
      <c r="A2146" s="1" t="s">
        <v>25</v>
      </c>
      <c r="B2146" s="1" t="s">
        <v>101</v>
      </c>
      <c r="C2146" s="1" t="s">
        <v>26</v>
      </c>
      <c r="D2146" s="1">
        <v>1521.2</v>
      </c>
      <c r="E2146" s="1">
        <v>388.04</v>
      </c>
      <c r="F2146" s="1">
        <v>89.44</v>
      </c>
      <c r="G2146" s="1">
        <v>3400.252</v>
      </c>
      <c r="H2146" s="1">
        <v>11653.32</v>
      </c>
      <c r="I2146" s="1">
        <v>-8960.723</v>
      </c>
    </row>
    <row r="2147" spans="1:9" hidden="1" x14ac:dyDescent="0.25">
      <c r="A2147" s="1" t="s">
        <v>25</v>
      </c>
      <c r="B2147" s="1" t="s">
        <v>101</v>
      </c>
      <c r="C2147" s="1" t="s">
        <v>10</v>
      </c>
      <c r="D2147" s="1">
        <v>1559.63</v>
      </c>
      <c r="E2147" s="1">
        <v>388.04</v>
      </c>
      <c r="F2147" s="1">
        <v>89.44</v>
      </c>
      <c r="G2147" s="1">
        <v>3400.252</v>
      </c>
      <c r="H2147" s="1">
        <v>12174.663</v>
      </c>
      <c r="I2147" s="1">
        <v>-8049.933</v>
      </c>
    </row>
    <row r="2148" spans="1:9" hidden="1" x14ac:dyDescent="0.25">
      <c r="A2148" s="1" t="s">
        <v>25</v>
      </c>
      <c r="B2148" s="1" t="s">
        <v>102</v>
      </c>
      <c r="C2148" s="1" t="s">
        <v>26</v>
      </c>
      <c r="D2148" s="1">
        <v>1521.2</v>
      </c>
      <c r="E2148" s="1">
        <v>-388.04</v>
      </c>
      <c r="F2148" s="1">
        <v>-89.44</v>
      </c>
      <c r="G2148" s="1">
        <v>-3400.252</v>
      </c>
      <c r="H2148" s="1">
        <v>10424.463</v>
      </c>
      <c r="I2148" s="1">
        <v>-14333.995999999999</v>
      </c>
    </row>
    <row r="2149" spans="1:9" hidden="1" x14ac:dyDescent="0.25">
      <c r="A2149" s="1" t="s">
        <v>25</v>
      </c>
      <c r="B2149" s="1" t="s">
        <v>102</v>
      </c>
      <c r="C2149" s="1" t="s">
        <v>10</v>
      </c>
      <c r="D2149" s="1">
        <v>1559.63</v>
      </c>
      <c r="E2149" s="1">
        <v>-388.04</v>
      </c>
      <c r="F2149" s="1">
        <v>-89.44</v>
      </c>
      <c r="G2149" s="1">
        <v>-3400.252</v>
      </c>
      <c r="H2149" s="1">
        <v>10364.924999999999</v>
      </c>
      <c r="I2149" s="1">
        <v>-15889.578</v>
      </c>
    </row>
    <row r="2150" spans="1:9" hidden="1" x14ac:dyDescent="0.25">
      <c r="A2150" s="1" t="s">
        <v>25</v>
      </c>
      <c r="B2150" s="1" t="s">
        <v>103</v>
      </c>
      <c r="C2150" s="1" t="s">
        <v>26</v>
      </c>
      <c r="D2150" s="1">
        <v>1407.64</v>
      </c>
      <c r="E2150" s="1">
        <v>388.04</v>
      </c>
      <c r="F2150" s="1">
        <v>89.44</v>
      </c>
      <c r="G2150" s="1">
        <v>3400.252</v>
      </c>
      <c r="H2150" s="1">
        <v>10836.838</v>
      </c>
      <c r="I2150" s="1">
        <v>-8088.48</v>
      </c>
    </row>
    <row r="2151" spans="1:9" hidden="1" x14ac:dyDescent="0.25">
      <c r="A2151" s="1" t="s">
        <v>25</v>
      </c>
      <c r="B2151" s="1" t="s">
        <v>103</v>
      </c>
      <c r="C2151" s="1" t="s">
        <v>10</v>
      </c>
      <c r="D2151" s="1">
        <v>1442.83</v>
      </c>
      <c r="E2151" s="1">
        <v>388.04</v>
      </c>
      <c r="F2151" s="1">
        <v>89.44</v>
      </c>
      <c r="G2151" s="1">
        <v>3400.252</v>
      </c>
      <c r="H2151" s="1">
        <v>11338.766</v>
      </c>
      <c r="I2151" s="1">
        <v>-7150.56</v>
      </c>
    </row>
    <row r="2152" spans="1:9" hidden="1" x14ac:dyDescent="0.25">
      <c r="A2152" s="1" t="s">
        <v>25</v>
      </c>
      <c r="B2152" s="1" t="s">
        <v>104</v>
      </c>
      <c r="C2152" s="1" t="s">
        <v>26</v>
      </c>
      <c r="D2152" s="1">
        <v>1407.64</v>
      </c>
      <c r="E2152" s="1">
        <v>-388.04</v>
      </c>
      <c r="F2152" s="1">
        <v>-89.44</v>
      </c>
      <c r="G2152" s="1">
        <v>-3400.252</v>
      </c>
      <c r="H2152" s="1">
        <v>9607.9809999999998</v>
      </c>
      <c r="I2152" s="1">
        <v>-13461.753000000001</v>
      </c>
    </row>
    <row r="2153" spans="1:9" hidden="1" x14ac:dyDescent="0.25">
      <c r="A2153" s="1" t="s">
        <v>25</v>
      </c>
      <c r="B2153" s="1" t="s">
        <v>104</v>
      </c>
      <c r="C2153" s="1" t="s">
        <v>10</v>
      </c>
      <c r="D2153" s="1">
        <v>1442.83</v>
      </c>
      <c r="E2153" s="1">
        <v>-388.04</v>
      </c>
      <c r="F2153" s="1">
        <v>-89.44</v>
      </c>
      <c r="G2153" s="1">
        <v>-3400.252</v>
      </c>
      <c r="H2153" s="1">
        <v>9529.027</v>
      </c>
      <c r="I2153" s="1">
        <v>-14990.205</v>
      </c>
    </row>
    <row r="2154" spans="1:9" hidden="1" x14ac:dyDescent="0.25">
      <c r="A2154" s="1" t="s">
        <v>25</v>
      </c>
      <c r="B2154" s="1" t="s">
        <v>105</v>
      </c>
      <c r="C2154" s="1" t="s">
        <v>26</v>
      </c>
      <c r="D2154" s="1">
        <v>1521.2</v>
      </c>
      <c r="E2154" s="1">
        <v>88.48</v>
      </c>
      <c r="F2154" s="1">
        <v>390.35</v>
      </c>
      <c r="G2154" s="1">
        <v>3015.4659999999999</v>
      </c>
      <c r="H2154" s="1">
        <v>13739.807000000001</v>
      </c>
      <c r="I2154" s="1">
        <v>-11044.714</v>
      </c>
    </row>
    <row r="2155" spans="1:9" hidden="1" x14ac:dyDescent="0.25">
      <c r="A2155" s="1" t="s">
        <v>25</v>
      </c>
      <c r="B2155" s="1" t="s">
        <v>105</v>
      </c>
      <c r="C2155" s="1" t="s">
        <v>10</v>
      </c>
      <c r="D2155" s="1">
        <v>1559.63</v>
      </c>
      <c r="E2155" s="1">
        <v>88.48</v>
      </c>
      <c r="F2155" s="1">
        <v>390.35</v>
      </c>
      <c r="G2155" s="1">
        <v>3015.4659999999999</v>
      </c>
      <c r="H2155" s="1">
        <v>15215.742</v>
      </c>
      <c r="I2155" s="1">
        <v>-11081.058000000001</v>
      </c>
    </row>
    <row r="2156" spans="1:9" hidden="1" x14ac:dyDescent="0.25">
      <c r="A2156" s="1" t="s">
        <v>25</v>
      </c>
      <c r="B2156" s="1" t="s">
        <v>106</v>
      </c>
      <c r="C2156" s="1" t="s">
        <v>26</v>
      </c>
      <c r="D2156" s="1">
        <v>1521.2</v>
      </c>
      <c r="E2156" s="1">
        <v>-88.48</v>
      </c>
      <c r="F2156" s="1">
        <v>-390.35</v>
      </c>
      <c r="G2156" s="1">
        <v>-3015.4659999999999</v>
      </c>
      <c r="H2156" s="1">
        <v>8337.9760000000006</v>
      </c>
      <c r="I2156" s="1">
        <v>-12250.004999999999</v>
      </c>
    </row>
    <row r="2157" spans="1:9" hidden="1" x14ac:dyDescent="0.25">
      <c r="A2157" s="1" t="s">
        <v>25</v>
      </c>
      <c r="B2157" s="1" t="s">
        <v>106</v>
      </c>
      <c r="C2157" s="1" t="s">
        <v>10</v>
      </c>
      <c r="D2157" s="1">
        <v>1559.63</v>
      </c>
      <c r="E2157" s="1">
        <v>-88.48</v>
      </c>
      <c r="F2157" s="1">
        <v>-390.35</v>
      </c>
      <c r="G2157" s="1">
        <v>-3015.4659999999999</v>
      </c>
      <c r="H2157" s="1">
        <v>7323.8459999999995</v>
      </c>
      <c r="I2157" s="1">
        <v>-12858.454</v>
      </c>
    </row>
    <row r="2158" spans="1:9" hidden="1" x14ac:dyDescent="0.25">
      <c r="A2158" s="1" t="s">
        <v>25</v>
      </c>
      <c r="B2158" s="1" t="s">
        <v>107</v>
      </c>
      <c r="C2158" s="1" t="s">
        <v>26</v>
      </c>
      <c r="D2158" s="1">
        <v>1407.64</v>
      </c>
      <c r="E2158" s="1">
        <v>88.48</v>
      </c>
      <c r="F2158" s="1">
        <v>390.35</v>
      </c>
      <c r="G2158" s="1">
        <v>3015.4659999999999</v>
      </c>
      <c r="H2158" s="1">
        <v>12923.325000000001</v>
      </c>
      <c r="I2158" s="1">
        <v>-10172.471</v>
      </c>
    </row>
    <row r="2159" spans="1:9" hidden="1" x14ac:dyDescent="0.25">
      <c r="A2159" s="1" t="s">
        <v>25</v>
      </c>
      <c r="B2159" s="1" t="s">
        <v>107</v>
      </c>
      <c r="C2159" s="1" t="s">
        <v>10</v>
      </c>
      <c r="D2159" s="1">
        <v>1442.83</v>
      </c>
      <c r="E2159" s="1">
        <v>88.48</v>
      </c>
      <c r="F2159" s="1">
        <v>390.35</v>
      </c>
      <c r="G2159" s="1">
        <v>3015.4659999999999</v>
      </c>
      <c r="H2159" s="1">
        <v>14379.843999999999</v>
      </c>
      <c r="I2159" s="1">
        <v>-10181.683999999999</v>
      </c>
    </row>
    <row r="2160" spans="1:9" hidden="1" x14ac:dyDescent="0.25">
      <c r="A2160" s="1" t="s">
        <v>25</v>
      </c>
      <c r="B2160" s="1" t="s">
        <v>108</v>
      </c>
      <c r="C2160" s="1" t="s">
        <v>26</v>
      </c>
      <c r="D2160" s="1">
        <v>1407.64</v>
      </c>
      <c r="E2160" s="1">
        <v>-88.48</v>
      </c>
      <c r="F2160" s="1">
        <v>-390.35</v>
      </c>
      <c r="G2160" s="1">
        <v>-3015.4659999999999</v>
      </c>
      <c r="H2160" s="1">
        <v>7521.4939999999997</v>
      </c>
      <c r="I2160" s="1">
        <v>-11377.762000000001</v>
      </c>
    </row>
    <row r="2161" spans="1:9" hidden="1" x14ac:dyDescent="0.25">
      <c r="A2161" s="1" t="s">
        <v>25</v>
      </c>
      <c r="B2161" s="1" t="s">
        <v>108</v>
      </c>
      <c r="C2161" s="1" t="s">
        <v>10</v>
      </c>
      <c r="D2161" s="1">
        <v>1442.83</v>
      </c>
      <c r="E2161" s="1">
        <v>-88.48</v>
      </c>
      <c r="F2161" s="1">
        <v>-390.35</v>
      </c>
      <c r="G2161" s="1">
        <v>-3015.4659999999999</v>
      </c>
      <c r="H2161" s="1">
        <v>6487.9489999999996</v>
      </c>
      <c r="I2161" s="1">
        <v>-11959.08</v>
      </c>
    </row>
    <row r="2162" spans="1:9" hidden="1" x14ac:dyDescent="0.25">
      <c r="A2162" s="1" t="s">
        <v>25</v>
      </c>
      <c r="B2162" s="1" t="s">
        <v>109</v>
      </c>
      <c r="C2162" s="1" t="s">
        <v>26</v>
      </c>
      <c r="D2162" s="1">
        <v>1653.69</v>
      </c>
      <c r="E2162" s="1">
        <v>116.41</v>
      </c>
      <c r="F2162" s="1">
        <v>26.83</v>
      </c>
      <c r="G2162" s="1">
        <v>1020.076</v>
      </c>
      <c r="H2162" s="1">
        <v>12175.781999999999</v>
      </c>
      <c r="I2162" s="1">
        <v>-11858.985000000001</v>
      </c>
    </row>
    <row r="2163" spans="1:9" hidden="1" x14ac:dyDescent="0.25">
      <c r="A2163" s="1" t="s">
        <v>25</v>
      </c>
      <c r="B2163" s="1" t="s">
        <v>109</v>
      </c>
      <c r="C2163" s="1" t="s">
        <v>10</v>
      </c>
      <c r="D2163" s="1">
        <v>1695.89</v>
      </c>
      <c r="E2163" s="1">
        <v>116.41</v>
      </c>
      <c r="F2163" s="1">
        <v>26.83</v>
      </c>
      <c r="G2163" s="1">
        <v>1020.076</v>
      </c>
      <c r="H2163" s="1">
        <v>12516.468000000001</v>
      </c>
      <c r="I2163" s="1">
        <v>-11843.078</v>
      </c>
    </row>
    <row r="2164" spans="1:9" hidden="1" x14ac:dyDescent="0.25">
      <c r="A2164" s="1" t="s">
        <v>25</v>
      </c>
      <c r="B2164" s="1" t="s">
        <v>110</v>
      </c>
      <c r="C2164" s="1" t="s">
        <v>26</v>
      </c>
      <c r="D2164" s="1">
        <v>1653.69</v>
      </c>
      <c r="E2164" s="1">
        <v>-116.41</v>
      </c>
      <c r="F2164" s="1">
        <v>-26.83</v>
      </c>
      <c r="G2164" s="1">
        <v>-1020.076</v>
      </c>
      <c r="H2164" s="1">
        <v>11807.125</v>
      </c>
      <c r="I2164" s="1">
        <v>-13470.967000000001</v>
      </c>
    </row>
    <row r="2165" spans="1:9" hidden="1" x14ac:dyDescent="0.25">
      <c r="A2165" s="1" t="s">
        <v>25</v>
      </c>
      <c r="B2165" s="1" t="s">
        <v>110</v>
      </c>
      <c r="C2165" s="1" t="s">
        <v>10</v>
      </c>
      <c r="D2165" s="1">
        <v>1695.89</v>
      </c>
      <c r="E2165" s="1">
        <v>-116.41</v>
      </c>
      <c r="F2165" s="1">
        <v>-26.83</v>
      </c>
      <c r="G2165" s="1">
        <v>-1020.076</v>
      </c>
      <c r="H2165" s="1">
        <v>11973.547</v>
      </c>
      <c r="I2165" s="1">
        <v>-14194.971</v>
      </c>
    </row>
    <row r="2166" spans="1:9" hidden="1" x14ac:dyDescent="0.25">
      <c r="A2166" s="1" t="s">
        <v>25</v>
      </c>
      <c r="B2166" s="1" t="s">
        <v>111</v>
      </c>
      <c r="C2166" s="1" t="s">
        <v>26</v>
      </c>
      <c r="D2166" s="1">
        <v>1275.1400000000001</v>
      </c>
      <c r="E2166" s="1">
        <v>116.41</v>
      </c>
      <c r="F2166" s="1">
        <v>26.83</v>
      </c>
      <c r="G2166" s="1">
        <v>1020.076</v>
      </c>
      <c r="H2166" s="1">
        <v>9454.1759999999995</v>
      </c>
      <c r="I2166" s="1">
        <v>-8951.5079999999998</v>
      </c>
    </row>
    <row r="2167" spans="1:9" hidden="1" x14ac:dyDescent="0.25">
      <c r="A2167" s="1" t="s">
        <v>25</v>
      </c>
      <c r="B2167" s="1" t="s">
        <v>111</v>
      </c>
      <c r="C2167" s="1" t="s">
        <v>10</v>
      </c>
      <c r="D2167" s="1">
        <v>1306.57</v>
      </c>
      <c r="E2167" s="1">
        <v>116.41</v>
      </c>
      <c r="F2167" s="1">
        <v>26.83</v>
      </c>
      <c r="G2167" s="1">
        <v>1020.076</v>
      </c>
      <c r="H2167" s="1">
        <v>9730.1440000000002</v>
      </c>
      <c r="I2167" s="1">
        <v>-8845.1669999999995</v>
      </c>
    </row>
    <row r="2168" spans="1:9" hidden="1" x14ac:dyDescent="0.25">
      <c r="A2168" s="1" t="s">
        <v>25</v>
      </c>
      <c r="B2168" s="1" t="s">
        <v>112</v>
      </c>
      <c r="C2168" s="1" t="s">
        <v>26</v>
      </c>
      <c r="D2168" s="1">
        <v>1275.1400000000001</v>
      </c>
      <c r="E2168" s="1">
        <v>-116.41</v>
      </c>
      <c r="F2168" s="1">
        <v>-26.83</v>
      </c>
      <c r="G2168" s="1">
        <v>-1020.076</v>
      </c>
      <c r="H2168" s="1">
        <v>9085.5190000000002</v>
      </c>
      <c r="I2168" s="1">
        <v>-10563.49</v>
      </c>
    </row>
    <row r="2169" spans="1:9" hidden="1" x14ac:dyDescent="0.25">
      <c r="A2169" s="1" t="s">
        <v>25</v>
      </c>
      <c r="B2169" s="1" t="s">
        <v>112</v>
      </c>
      <c r="C2169" s="1" t="s">
        <v>10</v>
      </c>
      <c r="D2169" s="1">
        <v>1306.57</v>
      </c>
      <c r="E2169" s="1">
        <v>-116.41</v>
      </c>
      <c r="F2169" s="1">
        <v>-26.83</v>
      </c>
      <c r="G2169" s="1">
        <v>-1020.076</v>
      </c>
      <c r="H2169" s="1">
        <v>9187.2219999999998</v>
      </c>
      <c r="I2169" s="1">
        <v>-11197.06</v>
      </c>
    </row>
    <row r="2170" spans="1:9" hidden="1" x14ac:dyDescent="0.25">
      <c r="A2170" s="1" t="s">
        <v>25</v>
      </c>
      <c r="B2170" s="1" t="s">
        <v>113</v>
      </c>
      <c r="C2170" s="1" t="s">
        <v>26</v>
      </c>
      <c r="D2170" s="1">
        <v>1653.69</v>
      </c>
      <c r="E2170" s="1">
        <v>26.54</v>
      </c>
      <c r="F2170" s="1">
        <v>117.1</v>
      </c>
      <c r="G2170" s="1">
        <v>904.64</v>
      </c>
      <c r="H2170" s="1">
        <v>12801.727999999999</v>
      </c>
      <c r="I2170" s="1">
        <v>-12484.183000000001</v>
      </c>
    </row>
    <row r="2171" spans="1:9" hidden="1" x14ac:dyDescent="0.25">
      <c r="A2171" s="1" t="s">
        <v>25</v>
      </c>
      <c r="B2171" s="1" t="s">
        <v>113</v>
      </c>
      <c r="C2171" s="1" t="s">
        <v>10</v>
      </c>
      <c r="D2171" s="1">
        <v>1695.89</v>
      </c>
      <c r="E2171" s="1">
        <v>26.54</v>
      </c>
      <c r="F2171" s="1">
        <v>117.1</v>
      </c>
      <c r="G2171" s="1">
        <v>904.64</v>
      </c>
      <c r="H2171" s="1">
        <v>13428.791999999999</v>
      </c>
      <c r="I2171" s="1">
        <v>-12752.415000000001</v>
      </c>
    </row>
    <row r="2172" spans="1:9" hidden="1" x14ac:dyDescent="0.25">
      <c r="A2172" s="1" t="s">
        <v>25</v>
      </c>
      <c r="B2172" s="1" t="s">
        <v>114</v>
      </c>
      <c r="C2172" s="1" t="s">
        <v>26</v>
      </c>
      <c r="D2172" s="1">
        <v>1653.69</v>
      </c>
      <c r="E2172" s="1">
        <v>-26.54</v>
      </c>
      <c r="F2172" s="1">
        <v>-117.1</v>
      </c>
      <c r="G2172" s="1">
        <v>-904.64</v>
      </c>
      <c r="H2172" s="1">
        <v>11181.179</v>
      </c>
      <c r="I2172" s="1">
        <v>-12845.77</v>
      </c>
    </row>
    <row r="2173" spans="1:9" hidden="1" x14ac:dyDescent="0.25">
      <c r="A2173" s="1" t="s">
        <v>25</v>
      </c>
      <c r="B2173" s="1" t="s">
        <v>114</v>
      </c>
      <c r="C2173" s="1" t="s">
        <v>10</v>
      </c>
      <c r="D2173" s="1">
        <v>1695.89</v>
      </c>
      <c r="E2173" s="1">
        <v>-26.54</v>
      </c>
      <c r="F2173" s="1">
        <v>-117.1</v>
      </c>
      <c r="G2173" s="1">
        <v>-904.64</v>
      </c>
      <c r="H2173" s="1">
        <v>11061.223</v>
      </c>
      <c r="I2173" s="1">
        <v>-13285.634</v>
      </c>
    </row>
    <row r="2174" spans="1:9" hidden="1" x14ac:dyDescent="0.25">
      <c r="A2174" s="1" t="s">
        <v>25</v>
      </c>
      <c r="B2174" s="1" t="s">
        <v>115</v>
      </c>
      <c r="C2174" s="1" t="s">
        <v>26</v>
      </c>
      <c r="D2174" s="1">
        <v>1275.1400000000001</v>
      </c>
      <c r="E2174" s="1">
        <v>26.54</v>
      </c>
      <c r="F2174" s="1">
        <v>117.1</v>
      </c>
      <c r="G2174" s="1">
        <v>904.64</v>
      </c>
      <c r="H2174" s="1">
        <v>10080.121999999999</v>
      </c>
      <c r="I2174" s="1">
        <v>-9576.7060000000001</v>
      </c>
    </row>
    <row r="2175" spans="1:9" hidden="1" x14ac:dyDescent="0.25">
      <c r="A2175" s="1" t="s">
        <v>25</v>
      </c>
      <c r="B2175" s="1" t="s">
        <v>115</v>
      </c>
      <c r="C2175" s="1" t="s">
        <v>10</v>
      </c>
      <c r="D2175" s="1">
        <v>1306.57</v>
      </c>
      <c r="E2175" s="1">
        <v>26.54</v>
      </c>
      <c r="F2175" s="1">
        <v>117.1</v>
      </c>
      <c r="G2175" s="1">
        <v>904.64</v>
      </c>
      <c r="H2175" s="1">
        <v>10642.467000000001</v>
      </c>
      <c r="I2175" s="1">
        <v>-9754.5040000000008</v>
      </c>
    </row>
    <row r="2176" spans="1:9" hidden="1" x14ac:dyDescent="0.25">
      <c r="A2176" s="1" t="s">
        <v>25</v>
      </c>
      <c r="B2176" s="1" t="s">
        <v>116</v>
      </c>
      <c r="C2176" s="1" t="s">
        <v>26</v>
      </c>
      <c r="D2176" s="1">
        <v>1275.1400000000001</v>
      </c>
      <c r="E2176" s="1">
        <v>-26.54</v>
      </c>
      <c r="F2176" s="1">
        <v>-117.1</v>
      </c>
      <c r="G2176" s="1">
        <v>-904.64</v>
      </c>
      <c r="H2176" s="1">
        <v>8459.5730000000003</v>
      </c>
      <c r="I2176" s="1">
        <v>-9938.2929999999997</v>
      </c>
    </row>
    <row r="2177" spans="1:9" hidden="1" x14ac:dyDescent="0.25">
      <c r="A2177" s="1" t="s">
        <v>25</v>
      </c>
      <c r="B2177" s="1" t="s">
        <v>116</v>
      </c>
      <c r="C2177" s="1" t="s">
        <v>10</v>
      </c>
      <c r="D2177" s="1">
        <v>1306.57</v>
      </c>
      <c r="E2177" s="1">
        <v>-26.54</v>
      </c>
      <c r="F2177" s="1">
        <v>-117.1</v>
      </c>
      <c r="G2177" s="1">
        <v>-904.64</v>
      </c>
      <c r="H2177" s="1">
        <v>8274.8989999999994</v>
      </c>
      <c r="I2177" s="1">
        <v>-10287.723</v>
      </c>
    </row>
    <row r="2178" spans="1:9" hidden="1" x14ac:dyDescent="0.25">
      <c r="A2178" s="1" t="s">
        <v>25</v>
      </c>
      <c r="B2178" s="1" t="s">
        <v>117</v>
      </c>
      <c r="C2178" s="1" t="s">
        <v>26</v>
      </c>
      <c r="D2178" s="1">
        <v>1026.8699999999999</v>
      </c>
      <c r="E2178" s="1">
        <v>388.04</v>
      </c>
      <c r="F2178" s="1">
        <v>89.44</v>
      </c>
      <c r="G2178" s="1">
        <v>3400.252</v>
      </c>
      <c r="H2178" s="1">
        <v>7997.1729999999998</v>
      </c>
      <c r="I2178" s="1">
        <v>-5200.3090000000002</v>
      </c>
    </row>
    <row r="2179" spans="1:9" hidden="1" x14ac:dyDescent="0.25">
      <c r="A2179" s="1" t="s">
        <v>25</v>
      </c>
      <c r="B2179" s="1" t="s">
        <v>117</v>
      </c>
      <c r="C2179" s="1" t="s">
        <v>10</v>
      </c>
      <c r="D2179" s="1">
        <v>1056.0899999999999</v>
      </c>
      <c r="E2179" s="1">
        <v>388.04</v>
      </c>
      <c r="F2179" s="1">
        <v>89.44</v>
      </c>
      <c r="G2179" s="1">
        <v>3400.252</v>
      </c>
      <c r="H2179" s="1">
        <v>8463.1720000000005</v>
      </c>
      <c r="I2179" s="1">
        <v>-4212.4380000000001</v>
      </c>
    </row>
    <row r="2180" spans="1:9" hidden="1" x14ac:dyDescent="0.25">
      <c r="A2180" s="1" t="s">
        <v>25</v>
      </c>
      <c r="B2180" s="1" t="s">
        <v>118</v>
      </c>
      <c r="C2180" s="1" t="s">
        <v>26</v>
      </c>
      <c r="D2180" s="1">
        <v>1026.8699999999999</v>
      </c>
      <c r="E2180" s="1">
        <v>-388.04</v>
      </c>
      <c r="F2180" s="1">
        <v>-89.44</v>
      </c>
      <c r="G2180" s="1">
        <v>-3400.252</v>
      </c>
      <c r="H2180" s="1">
        <v>6768.3159999999998</v>
      </c>
      <c r="I2180" s="1">
        <v>-10573.582</v>
      </c>
    </row>
    <row r="2181" spans="1:9" hidden="1" x14ac:dyDescent="0.25">
      <c r="A2181" s="1" t="s">
        <v>25</v>
      </c>
      <c r="B2181" s="1" t="s">
        <v>118</v>
      </c>
      <c r="C2181" s="1" t="s">
        <v>10</v>
      </c>
      <c r="D2181" s="1">
        <v>1056.0899999999999</v>
      </c>
      <c r="E2181" s="1">
        <v>-388.04</v>
      </c>
      <c r="F2181" s="1">
        <v>-89.44</v>
      </c>
      <c r="G2181" s="1">
        <v>-3400.252</v>
      </c>
      <c r="H2181" s="1">
        <v>6653.4340000000002</v>
      </c>
      <c r="I2181" s="1">
        <v>-12052.083000000001</v>
      </c>
    </row>
    <row r="2182" spans="1:9" hidden="1" x14ac:dyDescent="0.25">
      <c r="A2182" s="1" t="s">
        <v>25</v>
      </c>
      <c r="B2182" s="1" t="s">
        <v>119</v>
      </c>
      <c r="C2182" s="1" t="s">
        <v>26</v>
      </c>
      <c r="D2182" s="1">
        <v>913.3</v>
      </c>
      <c r="E2182" s="1">
        <v>388.04</v>
      </c>
      <c r="F2182" s="1">
        <v>89.44</v>
      </c>
      <c r="G2182" s="1">
        <v>3400.252</v>
      </c>
      <c r="H2182" s="1">
        <v>7180.6909999999998</v>
      </c>
      <c r="I2182" s="1">
        <v>-4328.0649999999996</v>
      </c>
    </row>
    <row r="2183" spans="1:9" hidden="1" x14ac:dyDescent="0.25">
      <c r="A2183" s="1" t="s">
        <v>25</v>
      </c>
      <c r="B2183" s="1" t="s">
        <v>119</v>
      </c>
      <c r="C2183" s="1" t="s">
        <v>10</v>
      </c>
      <c r="D2183" s="1">
        <v>939.29</v>
      </c>
      <c r="E2183" s="1">
        <v>388.04</v>
      </c>
      <c r="F2183" s="1">
        <v>89.44</v>
      </c>
      <c r="G2183" s="1">
        <v>3400.252</v>
      </c>
      <c r="H2183" s="1">
        <v>7627.2749999999996</v>
      </c>
      <c r="I2183" s="1">
        <v>-3313.0639999999999</v>
      </c>
    </row>
    <row r="2184" spans="1:9" hidden="1" x14ac:dyDescent="0.25">
      <c r="A2184" s="1" t="s">
        <v>25</v>
      </c>
      <c r="B2184" s="1" t="s">
        <v>120</v>
      </c>
      <c r="C2184" s="1" t="s">
        <v>26</v>
      </c>
      <c r="D2184" s="1">
        <v>913.3</v>
      </c>
      <c r="E2184" s="1">
        <v>-388.04</v>
      </c>
      <c r="F2184" s="1">
        <v>-89.44</v>
      </c>
      <c r="G2184" s="1">
        <v>-3400.252</v>
      </c>
      <c r="H2184" s="1">
        <v>5951.8339999999998</v>
      </c>
      <c r="I2184" s="1">
        <v>-9701.3389999999999</v>
      </c>
    </row>
    <row r="2185" spans="1:9" hidden="1" x14ac:dyDescent="0.25">
      <c r="A2185" s="1" t="s">
        <v>25</v>
      </c>
      <c r="B2185" s="1" t="s">
        <v>120</v>
      </c>
      <c r="C2185" s="1" t="s">
        <v>10</v>
      </c>
      <c r="D2185" s="1">
        <v>939.29</v>
      </c>
      <c r="E2185" s="1">
        <v>-388.04</v>
      </c>
      <c r="F2185" s="1">
        <v>-89.44</v>
      </c>
      <c r="G2185" s="1">
        <v>-3400.252</v>
      </c>
      <c r="H2185" s="1">
        <v>5817.5360000000001</v>
      </c>
      <c r="I2185" s="1">
        <v>-11152.709000000001</v>
      </c>
    </row>
    <row r="2186" spans="1:9" hidden="1" x14ac:dyDescent="0.25">
      <c r="A2186" s="1" t="s">
        <v>25</v>
      </c>
      <c r="B2186" s="1" t="s">
        <v>121</v>
      </c>
      <c r="C2186" s="1" t="s">
        <v>26</v>
      </c>
      <c r="D2186" s="1">
        <v>1026.8699999999999</v>
      </c>
      <c r="E2186" s="1">
        <v>88.48</v>
      </c>
      <c r="F2186" s="1">
        <v>390.35</v>
      </c>
      <c r="G2186" s="1">
        <v>3015.4659999999999</v>
      </c>
      <c r="H2186" s="1">
        <v>10083.66</v>
      </c>
      <c r="I2186" s="1">
        <v>-7284.3</v>
      </c>
    </row>
    <row r="2187" spans="1:9" hidden="1" x14ac:dyDescent="0.25">
      <c r="A2187" s="1" t="s">
        <v>25</v>
      </c>
      <c r="B2187" s="1" t="s">
        <v>121</v>
      </c>
      <c r="C2187" s="1" t="s">
        <v>10</v>
      </c>
      <c r="D2187" s="1">
        <v>1056.0899999999999</v>
      </c>
      <c r="E2187" s="1">
        <v>88.48</v>
      </c>
      <c r="F2187" s="1">
        <v>390.35</v>
      </c>
      <c r="G2187" s="1">
        <v>3015.4659999999999</v>
      </c>
      <c r="H2187" s="1">
        <v>11504.251</v>
      </c>
      <c r="I2187" s="1">
        <v>-7243.5619999999999</v>
      </c>
    </row>
    <row r="2188" spans="1:9" hidden="1" x14ac:dyDescent="0.25">
      <c r="A2188" s="1" t="s">
        <v>25</v>
      </c>
      <c r="B2188" s="1" t="s">
        <v>122</v>
      </c>
      <c r="C2188" s="1" t="s">
        <v>26</v>
      </c>
      <c r="D2188" s="1">
        <v>1026.8699999999999</v>
      </c>
      <c r="E2188" s="1">
        <v>-88.48</v>
      </c>
      <c r="F2188" s="1">
        <v>-390.35</v>
      </c>
      <c r="G2188" s="1">
        <v>-3015.4659999999999</v>
      </c>
      <c r="H2188" s="1">
        <v>4681.8289999999997</v>
      </c>
      <c r="I2188" s="1">
        <v>-8489.59</v>
      </c>
    </row>
    <row r="2189" spans="1:9" hidden="1" x14ac:dyDescent="0.25">
      <c r="A2189" s="1" t="s">
        <v>25</v>
      </c>
      <c r="B2189" s="1" t="s">
        <v>122</v>
      </c>
      <c r="C2189" s="1" t="s">
        <v>10</v>
      </c>
      <c r="D2189" s="1">
        <v>1056.0899999999999</v>
      </c>
      <c r="E2189" s="1">
        <v>-88.48</v>
      </c>
      <c r="F2189" s="1">
        <v>-390.35</v>
      </c>
      <c r="G2189" s="1">
        <v>-3015.4659999999999</v>
      </c>
      <c r="H2189" s="1">
        <v>3612.355</v>
      </c>
      <c r="I2189" s="1">
        <v>-9020.9580000000005</v>
      </c>
    </row>
    <row r="2190" spans="1:9" hidden="1" x14ac:dyDescent="0.25">
      <c r="A2190" s="1" t="s">
        <v>25</v>
      </c>
      <c r="B2190" s="1" t="s">
        <v>123</v>
      </c>
      <c r="C2190" s="1" t="s">
        <v>26</v>
      </c>
      <c r="D2190" s="1">
        <v>913.3</v>
      </c>
      <c r="E2190" s="1">
        <v>88.48</v>
      </c>
      <c r="F2190" s="1">
        <v>390.35</v>
      </c>
      <c r="G2190" s="1">
        <v>3015.4659999999999</v>
      </c>
      <c r="H2190" s="1">
        <v>9267.1779999999999</v>
      </c>
      <c r="I2190" s="1">
        <v>-6412.0569999999998</v>
      </c>
    </row>
    <row r="2191" spans="1:9" hidden="1" x14ac:dyDescent="0.25">
      <c r="A2191" s="1" t="s">
        <v>25</v>
      </c>
      <c r="B2191" s="1" t="s">
        <v>123</v>
      </c>
      <c r="C2191" s="1" t="s">
        <v>10</v>
      </c>
      <c r="D2191" s="1">
        <v>939.29</v>
      </c>
      <c r="E2191" s="1">
        <v>88.48</v>
      </c>
      <c r="F2191" s="1">
        <v>390.35</v>
      </c>
      <c r="G2191" s="1">
        <v>3015.4659999999999</v>
      </c>
      <c r="H2191" s="1">
        <v>10668.352999999999</v>
      </c>
      <c r="I2191" s="1">
        <v>-6344.1890000000003</v>
      </c>
    </row>
    <row r="2192" spans="1:9" hidden="1" x14ac:dyDescent="0.25">
      <c r="A2192" s="1" t="s">
        <v>25</v>
      </c>
      <c r="B2192" s="1" t="s">
        <v>124</v>
      </c>
      <c r="C2192" s="1" t="s">
        <v>26</v>
      </c>
      <c r="D2192" s="1">
        <v>913.3</v>
      </c>
      <c r="E2192" s="1">
        <v>-88.48</v>
      </c>
      <c r="F2192" s="1">
        <v>-390.35</v>
      </c>
      <c r="G2192" s="1">
        <v>-3015.4659999999999</v>
      </c>
      <c r="H2192" s="1">
        <v>3865.3470000000002</v>
      </c>
      <c r="I2192" s="1">
        <v>-7617.3469999999998</v>
      </c>
    </row>
    <row r="2193" spans="1:9" hidden="1" x14ac:dyDescent="0.25">
      <c r="A2193" s="1" t="s">
        <v>25</v>
      </c>
      <c r="B2193" s="1" t="s">
        <v>124</v>
      </c>
      <c r="C2193" s="1" t="s">
        <v>10</v>
      </c>
      <c r="D2193" s="1">
        <v>939.29</v>
      </c>
      <c r="E2193" s="1">
        <v>-88.48</v>
      </c>
      <c r="F2193" s="1">
        <v>-390.35</v>
      </c>
      <c r="G2193" s="1">
        <v>-3015.4659999999999</v>
      </c>
      <c r="H2193" s="1">
        <v>2776.4580000000001</v>
      </c>
      <c r="I2193" s="1">
        <v>-8121.585</v>
      </c>
    </row>
    <row r="2194" spans="1:9" hidden="1" x14ac:dyDescent="0.25">
      <c r="A2194" s="1" t="s">
        <v>25</v>
      </c>
      <c r="B2194" s="1" t="s">
        <v>125</v>
      </c>
      <c r="C2194" s="1" t="s">
        <v>26</v>
      </c>
      <c r="D2194" s="1">
        <v>1159.3599999999999</v>
      </c>
      <c r="E2194" s="1">
        <v>116.41</v>
      </c>
      <c r="F2194" s="1">
        <v>26.83</v>
      </c>
      <c r="G2194" s="1">
        <v>1020.076</v>
      </c>
      <c r="H2194" s="1">
        <v>8519.6350000000002</v>
      </c>
      <c r="I2194" s="1">
        <v>-8098.5709999999999</v>
      </c>
    </row>
    <row r="2195" spans="1:9" hidden="1" x14ac:dyDescent="0.25">
      <c r="A2195" s="1" t="s">
        <v>25</v>
      </c>
      <c r="B2195" s="1" t="s">
        <v>125</v>
      </c>
      <c r="C2195" s="1" t="s">
        <v>10</v>
      </c>
      <c r="D2195" s="1">
        <v>1192.3499999999999</v>
      </c>
      <c r="E2195" s="1">
        <v>116.41</v>
      </c>
      <c r="F2195" s="1">
        <v>26.83</v>
      </c>
      <c r="G2195" s="1">
        <v>1020.076</v>
      </c>
      <c r="H2195" s="1">
        <v>8804.9770000000008</v>
      </c>
      <c r="I2195" s="1">
        <v>-8005.5820000000003</v>
      </c>
    </row>
    <row r="2196" spans="1:9" hidden="1" x14ac:dyDescent="0.25">
      <c r="A2196" s="1" t="s">
        <v>25</v>
      </c>
      <c r="B2196" s="1" t="s">
        <v>126</v>
      </c>
      <c r="C2196" s="1" t="s">
        <v>26</v>
      </c>
      <c r="D2196" s="1">
        <v>1159.3599999999999</v>
      </c>
      <c r="E2196" s="1">
        <v>-116.41</v>
      </c>
      <c r="F2196" s="1">
        <v>-26.83</v>
      </c>
      <c r="G2196" s="1">
        <v>-1020.076</v>
      </c>
      <c r="H2196" s="1">
        <v>8150.9780000000001</v>
      </c>
      <c r="I2196" s="1">
        <v>-9710.5529999999999</v>
      </c>
    </row>
    <row r="2197" spans="1:9" hidden="1" x14ac:dyDescent="0.25">
      <c r="A2197" s="1" t="s">
        <v>25</v>
      </c>
      <c r="B2197" s="1" t="s">
        <v>126</v>
      </c>
      <c r="C2197" s="1" t="s">
        <v>10</v>
      </c>
      <c r="D2197" s="1">
        <v>1192.3499999999999</v>
      </c>
      <c r="E2197" s="1">
        <v>-116.41</v>
      </c>
      <c r="F2197" s="1">
        <v>-26.83</v>
      </c>
      <c r="G2197" s="1">
        <v>-1020.076</v>
      </c>
      <c r="H2197" s="1">
        <v>8262.0560000000005</v>
      </c>
      <c r="I2197" s="1">
        <v>-10357.476000000001</v>
      </c>
    </row>
    <row r="2198" spans="1:9" hidden="1" x14ac:dyDescent="0.25">
      <c r="A2198" s="1" t="s">
        <v>25</v>
      </c>
      <c r="B2198" s="1" t="s">
        <v>127</v>
      </c>
      <c r="C2198" s="1" t="s">
        <v>26</v>
      </c>
      <c r="D2198" s="1">
        <v>780.81</v>
      </c>
      <c r="E2198" s="1">
        <v>116.41</v>
      </c>
      <c r="F2198" s="1">
        <v>26.83</v>
      </c>
      <c r="G2198" s="1">
        <v>1020.076</v>
      </c>
      <c r="H2198" s="1">
        <v>5798.0290000000005</v>
      </c>
      <c r="I2198" s="1">
        <v>-5191.0940000000001</v>
      </c>
    </row>
    <row r="2199" spans="1:9" hidden="1" x14ac:dyDescent="0.25">
      <c r="A2199" s="1" t="s">
        <v>25</v>
      </c>
      <c r="B2199" s="1" t="s">
        <v>127</v>
      </c>
      <c r="C2199" s="1" t="s">
        <v>10</v>
      </c>
      <c r="D2199" s="1">
        <v>803.03</v>
      </c>
      <c r="E2199" s="1">
        <v>116.41</v>
      </c>
      <c r="F2199" s="1">
        <v>26.83</v>
      </c>
      <c r="G2199" s="1">
        <v>1020.076</v>
      </c>
      <c r="H2199" s="1">
        <v>6018.652</v>
      </c>
      <c r="I2199" s="1">
        <v>-5007.6710000000003</v>
      </c>
    </row>
    <row r="2200" spans="1:9" hidden="1" x14ac:dyDescent="0.25">
      <c r="A2200" s="1" t="s">
        <v>25</v>
      </c>
      <c r="B2200" s="1" t="s">
        <v>128</v>
      </c>
      <c r="C2200" s="1" t="s">
        <v>26</v>
      </c>
      <c r="D2200" s="1">
        <v>780.81</v>
      </c>
      <c r="E2200" s="1">
        <v>-116.41</v>
      </c>
      <c r="F2200" s="1">
        <v>-26.83</v>
      </c>
      <c r="G2200" s="1">
        <v>-1020.076</v>
      </c>
      <c r="H2200" s="1">
        <v>5429.3720000000003</v>
      </c>
      <c r="I2200" s="1">
        <v>-6803.076</v>
      </c>
    </row>
    <row r="2201" spans="1:9" hidden="1" x14ac:dyDescent="0.25">
      <c r="A2201" s="1" t="s">
        <v>25</v>
      </c>
      <c r="B2201" s="1" t="s">
        <v>128</v>
      </c>
      <c r="C2201" s="1" t="s">
        <v>10</v>
      </c>
      <c r="D2201" s="1">
        <v>803.03</v>
      </c>
      <c r="E2201" s="1">
        <v>-116.41</v>
      </c>
      <c r="F2201" s="1">
        <v>-26.83</v>
      </c>
      <c r="G2201" s="1">
        <v>-1020.076</v>
      </c>
      <c r="H2201" s="1">
        <v>5475.7309999999998</v>
      </c>
      <c r="I2201" s="1">
        <v>-7359.5649999999996</v>
      </c>
    </row>
    <row r="2202" spans="1:9" hidden="1" x14ac:dyDescent="0.25">
      <c r="A2202" s="1" t="s">
        <v>25</v>
      </c>
      <c r="B2202" s="1" t="s">
        <v>129</v>
      </c>
      <c r="C2202" s="1" t="s">
        <v>26</v>
      </c>
      <c r="D2202" s="1">
        <v>1159.3599999999999</v>
      </c>
      <c r="E2202" s="1">
        <v>26.54</v>
      </c>
      <c r="F2202" s="1">
        <v>117.1</v>
      </c>
      <c r="G2202" s="1">
        <v>904.64</v>
      </c>
      <c r="H2202" s="1">
        <v>9145.5810000000001</v>
      </c>
      <c r="I2202" s="1">
        <v>-8723.7690000000002</v>
      </c>
    </row>
    <row r="2203" spans="1:9" hidden="1" x14ac:dyDescent="0.25">
      <c r="A2203" s="1" t="s">
        <v>25</v>
      </c>
      <c r="B2203" s="1" t="s">
        <v>129</v>
      </c>
      <c r="C2203" s="1" t="s">
        <v>10</v>
      </c>
      <c r="D2203" s="1">
        <v>1192.3499999999999</v>
      </c>
      <c r="E2203" s="1">
        <v>26.54</v>
      </c>
      <c r="F2203" s="1">
        <v>117.1</v>
      </c>
      <c r="G2203" s="1">
        <v>904.64</v>
      </c>
      <c r="H2203" s="1">
        <v>9717.3009999999995</v>
      </c>
      <c r="I2203" s="1">
        <v>-8914.92</v>
      </c>
    </row>
    <row r="2204" spans="1:9" hidden="1" x14ac:dyDescent="0.25">
      <c r="A2204" s="1" t="s">
        <v>25</v>
      </c>
      <c r="B2204" s="1" t="s">
        <v>130</v>
      </c>
      <c r="C2204" s="1" t="s">
        <v>26</v>
      </c>
      <c r="D2204" s="1">
        <v>1159.3599999999999</v>
      </c>
      <c r="E2204" s="1">
        <v>-26.54</v>
      </c>
      <c r="F2204" s="1">
        <v>-117.1</v>
      </c>
      <c r="G2204" s="1">
        <v>-904.64</v>
      </c>
      <c r="H2204" s="1">
        <v>7525.0320000000002</v>
      </c>
      <c r="I2204" s="1">
        <v>-9085.3559999999998</v>
      </c>
    </row>
    <row r="2205" spans="1:9" hidden="1" x14ac:dyDescent="0.25">
      <c r="A2205" s="1" t="s">
        <v>25</v>
      </c>
      <c r="B2205" s="1" t="s">
        <v>130</v>
      </c>
      <c r="C2205" s="1" t="s">
        <v>10</v>
      </c>
      <c r="D2205" s="1">
        <v>1192.3499999999999</v>
      </c>
      <c r="E2205" s="1">
        <v>-26.54</v>
      </c>
      <c r="F2205" s="1">
        <v>-117.1</v>
      </c>
      <c r="G2205" s="1">
        <v>-904.64</v>
      </c>
      <c r="H2205" s="1">
        <v>7349.732</v>
      </c>
      <c r="I2205" s="1">
        <v>-9448.1380000000008</v>
      </c>
    </row>
    <row r="2206" spans="1:9" hidden="1" x14ac:dyDescent="0.25">
      <c r="A2206" s="1" t="s">
        <v>25</v>
      </c>
      <c r="B2206" s="1" t="s">
        <v>131</v>
      </c>
      <c r="C2206" s="1" t="s">
        <v>26</v>
      </c>
      <c r="D2206" s="1">
        <v>780.81</v>
      </c>
      <c r="E2206" s="1">
        <v>26.54</v>
      </c>
      <c r="F2206" s="1">
        <v>117.1</v>
      </c>
      <c r="G2206" s="1">
        <v>904.64</v>
      </c>
      <c r="H2206" s="1">
        <v>6423.9750000000004</v>
      </c>
      <c r="I2206" s="1">
        <v>-5816.2920000000004</v>
      </c>
    </row>
    <row r="2207" spans="1:9" hidden="1" x14ac:dyDescent="0.25">
      <c r="A2207" s="1" t="s">
        <v>25</v>
      </c>
      <c r="B2207" s="1" t="s">
        <v>131</v>
      </c>
      <c r="C2207" s="1" t="s">
        <v>10</v>
      </c>
      <c r="D2207" s="1">
        <v>803.03</v>
      </c>
      <c r="E2207" s="1">
        <v>26.54</v>
      </c>
      <c r="F2207" s="1">
        <v>117.1</v>
      </c>
      <c r="G2207" s="1">
        <v>904.64</v>
      </c>
      <c r="H2207" s="1">
        <v>6930.9759999999997</v>
      </c>
      <c r="I2207" s="1">
        <v>-5917.009</v>
      </c>
    </row>
    <row r="2208" spans="1:9" hidden="1" x14ac:dyDescent="0.25">
      <c r="A2208" s="1" t="s">
        <v>25</v>
      </c>
      <c r="B2208" s="1" t="s">
        <v>132</v>
      </c>
      <c r="C2208" s="1" t="s">
        <v>26</v>
      </c>
      <c r="D2208" s="1">
        <v>780.81</v>
      </c>
      <c r="E2208" s="1">
        <v>-26.54</v>
      </c>
      <c r="F2208" s="1">
        <v>-117.1</v>
      </c>
      <c r="G2208" s="1">
        <v>-904.64</v>
      </c>
      <c r="H2208" s="1">
        <v>4803.4260000000004</v>
      </c>
      <c r="I2208" s="1">
        <v>-6177.8789999999999</v>
      </c>
    </row>
    <row r="2209" spans="1:9" hidden="1" x14ac:dyDescent="0.25">
      <c r="A2209" s="1" t="s">
        <v>25</v>
      </c>
      <c r="B2209" s="1" t="s">
        <v>132</v>
      </c>
      <c r="C2209" s="1" t="s">
        <v>10</v>
      </c>
      <c r="D2209" s="1">
        <v>803.03</v>
      </c>
      <c r="E2209" s="1">
        <v>-26.54</v>
      </c>
      <c r="F2209" s="1">
        <v>-117.1</v>
      </c>
      <c r="G2209" s="1">
        <v>-904.64</v>
      </c>
      <c r="H2209" s="1">
        <v>4563.4070000000002</v>
      </c>
      <c r="I2209" s="1">
        <v>-6450.2280000000001</v>
      </c>
    </row>
    <row r="2210" spans="1:9" hidden="1" x14ac:dyDescent="0.25">
      <c r="A2210" s="1" t="s">
        <v>25</v>
      </c>
      <c r="B2210" s="1" t="s">
        <v>133</v>
      </c>
      <c r="C2210" s="1" t="s">
        <v>26</v>
      </c>
      <c r="D2210" s="1">
        <v>1464.42</v>
      </c>
      <c r="E2210" s="1">
        <v>0</v>
      </c>
      <c r="F2210" s="1">
        <v>0</v>
      </c>
      <c r="G2210" s="1">
        <v>0</v>
      </c>
      <c r="H2210" s="1">
        <v>10630.651</v>
      </c>
      <c r="I2210" s="1">
        <v>-11211.237999999999</v>
      </c>
    </row>
    <row r="2211" spans="1:9" hidden="1" x14ac:dyDescent="0.25">
      <c r="A2211" s="1" t="s">
        <v>25</v>
      </c>
      <c r="B2211" s="1" t="s">
        <v>133</v>
      </c>
      <c r="C2211" s="1" t="s">
        <v>10</v>
      </c>
      <c r="D2211" s="1">
        <v>1501.23</v>
      </c>
      <c r="E2211" s="1">
        <v>0</v>
      </c>
      <c r="F2211" s="1">
        <v>0</v>
      </c>
      <c r="G2211" s="1">
        <v>0</v>
      </c>
      <c r="H2211" s="1">
        <v>10851.844999999999</v>
      </c>
      <c r="I2211" s="1">
        <v>-11520.069</v>
      </c>
    </row>
    <row r="2212" spans="1:9" hidden="1" x14ac:dyDescent="0.25">
      <c r="A2212" s="1" t="s">
        <v>25</v>
      </c>
      <c r="B2212" s="1" t="s">
        <v>134</v>
      </c>
      <c r="C2212" s="1" t="s">
        <v>26</v>
      </c>
      <c r="D2212" s="1">
        <v>1464.42</v>
      </c>
      <c r="E2212" s="1">
        <v>0</v>
      </c>
      <c r="F2212" s="1">
        <v>0</v>
      </c>
      <c r="G2212" s="1">
        <v>0</v>
      </c>
      <c r="H2212" s="1">
        <v>10630.651</v>
      </c>
      <c r="I2212" s="1">
        <v>-11211.237999999999</v>
      </c>
    </row>
    <row r="2213" spans="1:9" hidden="1" x14ac:dyDescent="0.25">
      <c r="A2213" s="1" t="s">
        <v>25</v>
      </c>
      <c r="B2213" s="1" t="s">
        <v>134</v>
      </c>
      <c r="C2213" s="1" t="s">
        <v>10</v>
      </c>
      <c r="D2213" s="1">
        <v>1501.23</v>
      </c>
      <c r="E2213" s="1">
        <v>0</v>
      </c>
      <c r="F2213" s="1">
        <v>0</v>
      </c>
      <c r="G2213" s="1">
        <v>0</v>
      </c>
      <c r="H2213" s="1">
        <v>10851.844999999999</v>
      </c>
      <c r="I2213" s="1">
        <v>-11520.069</v>
      </c>
    </row>
    <row r="2214" spans="1:9" hidden="1" x14ac:dyDescent="0.25">
      <c r="A2214" s="1" t="s">
        <v>25</v>
      </c>
      <c r="B2214" s="1" t="s">
        <v>135</v>
      </c>
      <c r="C2214" s="1" t="s">
        <v>26</v>
      </c>
      <c r="D2214" s="1">
        <v>1464.42</v>
      </c>
      <c r="E2214" s="1">
        <v>0</v>
      </c>
      <c r="F2214" s="1">
        <v>0</v>
      </c>
      <c r="G2214" s="1">
        <v>0</v>
      </c>
      <c r="H2214" s="1">
        <v>10630.651</v>
      </c>
      <c r="I2214" s="1">
        <v>-11211.237999999999</v>
      </c>
    </row>
    <row r="2215" spans="1:9" hidden="1" x14ac:dyDescent="0.25">
      <c r="A2215" s="1" t="s">
        <v>25</v>
      </c>
      <c r="B2215" s="1" t="s">
        <v>135</v>
      </c>
      <c r="C2215" s="1" t="s">
        <v>10</v>
      </c>
      <c r="D2215" s="1">
        <v>1501.23</v>
      </c>
      <c r="E2215" s="1">
        <v>0</v>
      </c>
      <c r="F2215" s="1">
        <v>0</v>
      </c>
      <c r="G2215" s="1">
        <v>0</v>
      </c>
      <c r="H2215" s="1">
        <v>10851.844999999999</v>
      </c>
      <c r="I2215" s="1">
        <v>-11520.069</v>
      </c>
    </row>
    <row r="2216" spans="1:9" hidden="1" x14ac:dyDescent="0.25">
      <c r="A2216" s="1" t="s">
        <v>25</v>
      </c>
      <c r="B2216" s="1" t="s">
        <v>136</v>
      </c>
      <c r="C2216" s="1" t="s">
        <v>26</v>
      </c>
      <c r="D2216" s="1">
        <v>1464.42</v>
      </c>
      <c r="E2216" s="1">
        <v>0</v>
      </c>
      <c r="F2216" s="1">
        <v>0</v>
      </c>
      <c r="G2216" s="1">
        <v>0</v>
      </c>
      <c r="H2216" s="1">
        <v>10630.651</v>
      </c>
      <c r="I2216" s="1">
        <v>-11211.237999999999</v>
      </c>
    </row>
    <row r="2217" spans="1:9" hidden="1" x14ac:dyDescent="0.25">
      <c r="A2217" s="1" t="s">
        <v>25</v>
      </c>
      <c r="B2217" s="1" t="s">
        <v>136</v>
      </c>
      <c r="C2217" s="1" t="s">
        <v>10</v>
      </c>
      <c r="D2217" s="1">
        <v>1501.23</v>
      </c>
      <c r="E2217" s="1">
        <v>0</v>
      </c>
      <c r="F2217" s="1">
        <v>0</v>
      </c>
      <c r="G2217" s="1">
        <v>0</v>
      </c>
      <c r="H2217" s="1">
        <v>10851.844999999999</v>
      </c>
      <c r="I2217" s="1">
        <v>-11520.069</v>
      </c>
    </row>
    <row r="2218" spans="1:9" hidden="1" x14ac:dyDescent="0.25">
      <c r="A2218" s="1" t="s">
        <v>25</v>
      </c>
      <c r="B2218" s="1" t="s">
        <v>137</v>
      </c>
      <c r="C2218" s="1" t="s">
        <v>26</v>
      </c>
      <c r="D2218" s="1">
        <v>1464.42</v>
      </c>
      <c r="E2218" s="1">
        <v>0</v>
      </c>
      <c r="F2218" s="1">
        <v>0</v>
      </c>
      <c r="G2218" s="1">
        <v>0</v>
      </c>
      <c r="H2218" s="1">
        <v>10630.651</v>
      </c>
      <c r="I2218" s="1">
        <v>-11211.237999999999</v>
      </c>
    </row>
    <row r="2219" spans="1:9" hidden="1" x14ac:dyDescent="0.25">
      <c r="A2219" s="1" t="s">
        <v>25</v>
      </c>
      <c r="B2219" s="1" t="s">
        <v>137</v>
      </c>
      <c r="C2219" s="1" t="s">
        <v>10</v>
      </c>
      <c r="D2219" s="1">
        <v>1501.23</v>
      </c>
      <c r="E2219" s="1">
        <v>0</v>
      </c>
      <c r="F2219" s="1">
        <v>0</v>
      </c>
      <c r="G2219" s="1">
        <v>0</v>
      </c>
      <c r="H2219" s="1">
        <v>10851.844999999999</v>
      </c>
      <c r="I2219" s="1">
        <v>-11520.069</v>
      </c>
    </row>
    <row r="2220" spans="1:9" hidden="1" x14ac:dyDescent="0.25">
      <c r="A2220" s="1" t="s">
        <v>25</v>
      </c>
      <c r="B2220" s="1" t="s">
        <v>138</v>
      </c>
      <c r="C2220" s="1" t="s">
        <v>26</v>
      </c>
      <c r="D2220" s="1">
        <v>1464.42</v>
      </c>
      <c r="E2220" s="1">
        <v>0</v>
      </c>
      <c r="F2220" s="1">
        <v>0</v>
      </c>
      <c r="G2220" s="1">
        <v>0</v>
      </c>
      <c r="H2220" s="1">
        <v>10630.651</v>
      </c>
      <c r="I2220" s="1">
        <v>-11211.237999999999</v>
      </c>
    </row>
    <row r="2221" spans="1:9" hidden="1" x14ac:dyDescent="0.25">
      <c r="A2221" s="1" t="s">
        <v>25</v>
      </c>
      <c r="B2221" s="1" t="s">
        <v>138</v>
      </c>
      <c r="C2221" s="1" t="s">
        <v>10</v>
      </c>
      <c r="D2221" s="1">
        <v>1501.23</v>
      </c>
      <c r="E2221" s="1">
        <v>0</v>
      </c>
      <c r="F2221" s="1">
        <v>0</v>
      </c>
      <c r="G2221" s="1">
        <v>0</v>
      </c>
      <c r="H2221" s="1">
        <v>10851.844999999999</v>
      </c>
      <c r="I2221" s="1">
        <v>-11520.069</v>
      </c>
    </row>
    <row r="2222" spans="1:9" hidden="1" x14ac:dyDescent="0.25">
      <c r="A2222" s="1" t="s">
        <v>25</v>
      </c>
      <c r="B2222" s="1" t="s">
        <v>139</v>
      </c>
      <c r="C2222" s="1" t="s">
        <v>26</v>
      </c>
      <c r="D2222" s="1">
        <v>1464.42</v>
      </c>
      <c r="E2222" s="1">
        <v>0</v>
      </c>
      <c r="F2222" s="1">
        <v>0</v>
      </c>
      <c r="G2222" s="1">
        <v>0</v>
      </c>
      <c r="H2222" s="1">
        <v>10630.651</v>
      </c>
      <c r="I2222" s="1">
        <v>-11211.237999999999</v>
      </c>
    </row>
    <row r="2223" spans="1:9" hidden="1" x14ac:dyDescent="0.25">
      <c r="A2223" s="1" t="s">
        <v>25</v>
      </c>
      <c r="B2223" s="1" t="s">
        <v>139</v>
      </c>
      <c r="C2223" s="1" t="s">
        <v>10</v>
      </c>
      <c r="D2223" s="1">
        <v>1501.23</v>
      </c>
      <c r="E2223" s="1">
        <v>0</v>
      </c>
      <c r="F2223" s="1">
        <v>0</v>
      </c>
      <c r="G2223" s="1">
        <v>0</v>
      </c>
      <c r="H2223" s="1">
        <v>10851.844999999999</v>
      </c>
      <c r="I2223" s="1">
        <v>-11520.069</v>
      </c>
    </row>
    <row r="2224" spans="1:9" hidden="1" x14ac:dyDescent="0.25">
      <c r="A2224" s="1" t="s">
        <v>25</v>
      </c>
      <c r="B2224" s="1" t="s">
        <v>140</v>
      </c>
      <c r="C2224" s="1" t="s">
        <v>26</v>
      </c>
      <c r="D2224" s="1">
        <v>1464.42</v>
      </c>
      <c r="E2224" s="1">
        <v>0</v>
      </c>
      <c r="F2224" s="1">
        <v>0</v>
      </c>
      <c r="G2224" s="1">
        <v>0</v>
      </c>
      <c r="H2224" s="1">
        <v>10630.651</v>
      </c>
      <c r="I2224" s="1">
        <v>-11211.237999999999</v>
      </c>
    </row>
    <row r="2225" spans="1:9" hidden="1" x14ac:dyDescent="0.25">
      <c r="A2225" s="1" t="s">
        <v>25</v>
      </c>
      <c r="B2225" s="1" t="s">
        <v>140</v>
      </c>
      <c r="C2225" s="1" t="s">
        <v>10</v>
      </c>
      <c r="D2225" s="1">
        <v>1501.23</v>
      </c>
      <c r="E2225" s="1">
        <v>0</v>
      </c>
      <c r="F2225" s="1">
        <v>0</v>
      </c>
      <c r="G2225" s="1">
        <v>0</v>
      </c>
      <c r="H2225" s="1">
        <v>10851.844999999999</v>
      </c>
      <c r="I2225" s="1">
        <v>-11520.069</v>
      </c>
    </row>
    <row r="2226" spans="1:9" hidden="1" x14ac:dyDescent="0.25">
      <c r="A2226" s="1" t="s">
        <v>25</v>
      </c>
      <c r="B2226" s="1" t="s">
        <v>141</v>
      </c>
      <c r="C2226" s="1" t="s">
        <v>26</v>
      </c>
      <c r="D2226" s="1">
        <v>970.08</v>
      </c>
      <c r="E2226" s="1">
        <v>0</v>
      </c>
      <c r="F2226" s="1">
        <v>0</v>
      </c>
      <c r="G2226" s="1">
        <v>0</v>
      </c>
      <c r="H2226" s="1">
        <v>6974.5029999999997</v>
      </c>
      <c r="I2226" s="1">
        <v>-7450.8239999999996</v>
      </c>
    </row>
    <row r="2227" spans="1:9" hidden="1" x14ac:dyDescent="0.25">
      <c r="A2227" s="1" t="s">
        <v>25</v>
      </c>
      <c r="B2227" s="1" t="s">
        <v>141</v>
      </c>
      <c r="C2227" s="1" t="s">
        <v>10</v>
      </c>
      <c r="D2227" s="1">
        <v>997.69</v>
      </c>
      <c r="E2227" s="1">
        <v>0</v>
      </c>
      <c r="F2227" s="1">
        <v>0</v>
      </c>
      <c r="G2227" s="1">
        <v>0</v>
      </c>
      <c r="H2227" s="1">
        <v>7140.3540000000003</v>
      </c>
      <c r="I2227" s="1">
        <v>-7682.5739999999996</v>
      </c>
    </row>
    <row r="2228" spans="1:9" hidden="1" x14ac:dyDescent="0.25">
      <c r="A2228" s="1" t="s">
        <v>25</v>
      </c>
      <c r="B2228" s="1" t="s">
        <v>142</v>
      </c>
      <c r="C2228" s="1" t="s">
        <v>26</v>
      </c>
      <c r="D2228" s="1">
        <v>970.08</v>
      </c>
      <c r="E2228" s="1">
        <v>0</v>
      </c>
      <c r="F2228" s="1">
        <v>0</v>
      </c>
      <c r="G2228" s="1">
        <v>0</v>
      </c>
      <c r="H2228" s="1">
        <v>6974.5029999999997</v>
      </c>
      <c r="I2228" s="1">
        <v>-7450.8239999999996</v>
      </c>
    </row>
    <row r="2229" spans="1:9" hidden="1" x14ac:dyDescent="0.25">
      <c r="A2229" s="1" t="s">
        <v>25</v>
      </c>
      <c r="B2229" s="1" t="s">
        <v>142</v>
      </c>
      <c r="C2229" s="1" t="s">
        <v>10</v>
      </c>
      <c r="D2229" s="1">
        <v>997.69</v>
      </c>
      <c r="E2229" s="1">
        <v>0</v>
      </c>
      <c r="F2229" s="1">
        <v>0</v>
      </c>
      <c r="G2229" s="1">
        <v>0</v>
      </c>
      <c r="H2229" s="1">
        <v>7140.3540000000003</v>
      </c>
      <c r="I2229" s="1">
        <v>-7682.5739999999996</v>
      </c>
    </row>
    <row r="2230" spans="1:9" hidden="1" x14ac:dyDescent="0.25">
      <c r="A2230" s="1" t="s">
        <v>25</v>
      </c>
      <c r="B2230" s="1" t="s">
        <v>143</v>
      </c>
      <c r="C2230" s="1" t="s">
        <v>26</v>
      </c>
      <c r="D2230" s="1">
        <v>970.08</v>
      </c>
      <c r="E2230" s="1">
        <v>0</v>
      </c>
      <c r="F2230" s="1">
        <v>0</v>
      </c>
      <c r="G2230" s="1">
        <v>0</v>
      </c>
      <c r="H2230" s="1">
        <v>6974.5029999999997</v>
      </c>
      <c r="I2230" s="1">
        <v>-7450.8239999999996</v>
      </c>
    </row>
    <row r="2231" spans="1:9" hidden="1" x14ac:dyDescent="0.25">
      <c r="A2231" s="1" t="s">
        <v>25</v>
      </c>
      <c r="B2231" s="1" t="s">
        <v>143</v>
      </c>
      <c r="C2231" s="1" t="s">
        <v>10</v>
      </c>
      <c r="D2231" s="1">
        <v>997.69</v>
      </c>
      <c r="E2231" s="1">
        <v>0</v>
      </c>
      <c r="F2231" s="1">
        <v>0</v>
      </c>
      <c r="G2231" s="1">
        <v>0</v>
      </c>
      <c r="H2231" s="1">
        <v>7140.3540000000003</v>
      </c>
      <c r="I2231" s="1">
        <v>-7682.5739999999996</v>
      </c>
    </row>
    <row r="2232" spans="1:9" hidden="1" x14ac:dyDescent="0.25">
      <c r="A2232" s="1" t="s">
        <v>25</v>
      </c>
      <c r="B2232" s="1" t="s">
        <v>144</v>
      </c>
      <c r="C2232" s="1" t="s">
        <v>26</v>
      </c>
      <c r="D2232" s="1">
        <v>970.08</v>
      </c>
      <c r="E2232" s="1">
        <v>0</v>
      </c>
      <c r="F2232" s="1">
        <v>0</v>
      </c>
      <c r="G2232" s="1">
        <v>0</v>
      </c>
      <c r="H2232" s="1">
        <v>6974.5029999999997</v>
      </c>
      <c r="I2232" s="1">
        <v>-7450.8239999999996</v>
      </c>
    </row>
    <row r="2233" spans="1:9" hidden="1" x14ac:dyDescent="0.25">
      <c r="A2233" s="1" t="s">
        <v>25</v>
      </c>
      <c r="B2233" s="1" t="s">
        <v>144</v>
      </c>
      <c r="C2233" s="1" t="s">
        <v>10</v>
      </c>
      <c r="D2233" s="1">
        <v>997.69</v>
      </c>
      <c r="E2233" s="1">
        <v>0</v>
      </c>
      <c r="F2233" s="1">
        <v>0</v>
      </c>
      <c r="G2233" s="1">
        <v>0</v>
      </c>
      <c r="H2233" s="1">
        <v>7140.3540000000003</v>
      </c>
      <c r="I2233" s="1">
        <v>-7682.5739999999996</v>
      </c>
    </row>
    <row r="2234" spans="1:9" hidden="1" x14ac:dyDescent="0.25">
      <c r="A2234" s="1" t="s">
        <v>25</v>
      </c>
      <c r="B2234" s="1" t="s">
        <v>145</v>
      </c>
      <c r="C2234" s="1" t="s">
        <v>26</v>
      </c>
      <c r="D2234" s="1">
        <v>970.08</v>
      </c>
      <c r="E2234" s="1">
        <v>0</v>
      </c>
      <c r="F2234" s="1">
        <v>0</v>
      </c>
      <c r="G2234" s="1">
        <v>0</v>
      </c>
      <c r="H2234" s="1">
        <v>6974.5029999999997</v>
      </c>
      <c r="I2234" s="1">
        <v>-7450.8239999999996</v>
      </c>
    </row>
    <row r="2235" spans="1:9" hidden="1" x14ac:dyDescent="0.25">
      <c r="A2235" s="1" t="s">
        <v>25</v>
      </c>
      <c r="B2235" s="1" t="s">
        <v>145</v>
      </c>
      <c r="C2235" s="1" t="s">
        <v>10</v>
      </c>
      <c r="D2235" s="1">
        <v>997.69</v>
      </c>
      <c r="E2235" s="1">
        <v>0</v>
      </c>
      <c r="F2235" s="1">
        <v>0</v>
      </c>
      <c r="G2235" s="1">
        <v>0</v>
      </c>
      <c r="H2235" s="1">
        <v>7140.3540000000003</v>
      </c>
      <c r="I2235" s="1">
        <v>-7682.5739999999996</v>
      </c>
    </row>
    <row r="2236" spans="1:9" hidden="1" x14ac:dyDescent="0.25">
      <c r="A2236" s="1" t="s">
        <v>25</v>
      </c>
      <c r="B2236" s="1" t="s">
        <v>146</v>
      </c>
      <c r="C2236" s="1" t="s">
        <v>26</v>
      </c>
      <c r="D2236" s="1">
        <v>970.08</v>
      </c>
      <c r="E2236" s="1">
        <v>0</v>
      </c>
      <c r="F2236" s="1">
        <v>0</v>
      </c>
      <c r="G2236" s="1">
        <v>0</v>
      </c>
      <c r="H2236" s="1">
        <v>6974.5029999999997</v>
      </c>
      <c r="I2236" s="1">
        <v>-7450.8239999999996</v>
      </c>
    </row>
    <row r="2237" spans="1:9" hidden="1" x14ac:dyDescent="0.25">
      <c r="A2237" s="1" t="s">
        <v>25</v>
      </c>
      <c r="B2237" s="1" t="s">
        <v>146</v>
      </c>
      <c r="C2237" s="1" t="s">
        <v>10</v>
      </c>
      <c r="D2237" s="1">
        <v>997.69</v>
      </c>
      <c r="E2237" s="1">
        <v>0</v>
      </c>
      <c r="F2237" s="1">
        <v>0</v>
      </c>
      <c r="G2237" s="1">
        <v>0</v>
      </c>
      <c r="H2237" s="1">
        <v>7140.3540000000003</v>
      </c>
      <c r="I2237" s="1">
        <v>-7682.5739999999996</v>
      </c>
    </row>
    <row r="2238" spans="1:9" hidden="1" x14ac:dyDescent="0.25">
      <c r="A2238" s="1" t="s">
        <v>25</v>
      </c>
      <c r="B2238" s="1" t="s">
        <v>147</v>
      </c>
      <c r="C2238" s="1" t="s">
        <v>26</v>
      </c>
      <c r="D2238" s="1">
        <v>970.08</v>
      </c>
      <c r="E2238" s="1">
        <v>0</v>
      </c>
      <c r="F2238" s="1">
        <v>0</v>
      </c>
      <c r="G2238" s="1">
        <v>0</v>
      </c>
      <c r="H2238" s="1">
        <v>6974.5029999999997</v>
      </c>
      <c r="I2238" s="1">
        <v>-7450.8239999999996</v>
      </c>
    </row>
    <row r="2239" spans="1:9" hidden="1" x14ac:dyDescent="0.25">
      <c r="A2239" s="1" t="s">
        <v>25</v>
      </c>
      <c r="B2239" s="1" t="s">
        <v>147</v>
      </c>
      <c r="C2239" s="1" t="s">
        <v>10</v>
      </c>
      <c r="D2239" s="1">
        <v>997.69</v>
      </c>
      <c r="E2239" s="1">
        <v>0</v>
      </c>
      <c r="F2239" s="1">
        <v>0</v>
      </c>
      <c r="G2239" s="1">
        <v>0</v>
      </c>
      <c r="H2239" s="1">
        <v>7140.3540000000003</v>
      </c>
      <c r="I2239" s="1">
        <v>-7682.5739999999996</v>
      </c>
    </row>
    <row r="2240" spans="1:9" hidden="1" x14ac:dyDescent="0.25">
      <c r="A2240" s="1" t="s">
        <v>25</v>
      </c>
      <c r="B2240" s="1" t="s">
        <v>148</v>
      </c>
      <c r="C2240" s="1" t="s">
        <v>26</v>
      </c>
      <c r="D2240" s="1">
        <v>970.08</v>
      </c>
      <c r="E2240" s="1">
        <v>0</v>
      </c>
      <c r="F2240" s="1">
        <v>0</v>
      </c>
      <c r="G2240" s="1">
        <v>0</v>
      </c>
      <c r="H2240" s="1">
        <v>6974.5029999999997</v>
      </c>
      <c r="I2240" s="1">
        <v>-7450.8239999999996</v>
      </c>
    </row>
    <row r="2241" spans="1:9" hidden="1" x14ac:dyDescent="0.25">
      <c r="A2241" s="1" t="s">
        <v>25</v>
      </c>
      <c r="B2241" s="1" t="s">
        <v>148</v>
      </c>
      <c r="C2241" s="1" t="s">
        <v>10</v>
      </c>
      <c r="D2241" s="1">
        <v>997.69</v>
      </c>
      <c r="E2241" s="1">
        <v>0</v>
      </c>
      <c r="F2241" s="1">
        <v>0</v>
      </c>
      <c r="G2241" s="1">
        <v>0</v>
      </c>
      <c r="H2241" s="1">
        <v>7140.3540000000003</v>
      </c>
      <c r="I2241" s="1">
        <v>-7682.5739999999996</v>
      </c>
    </row>
    <row r="2242" spans="1:9" hidden="1" x14ac:dyDescent="0.25">
      <c r="A2242" s="1" t="s">
        <v>25</v>
      </c>
      <c r="B2242" s="1" t="s">
        <v>162</v>
      </c>
      <c r="C2242" s="1" t="s">
        <v>26</v>
      </c>
      <c r="D2242" s="1">
        <v>1609.09</v>
      </c>
      <c r="E2242" s="1">
        <v>-329.52</v>
      </c>
      <c r="F2242" s="1">
        <v>-326.24</v>
      </c>
      <c r="G2242" s="1">
        <v>5718.991</v>
      </c>
      <c r="H2242" s="1">
        <v>20801.255000000001</v>
      </c>
      <c r="I2242" s="1">
        <v>-14697.148999999999</v>
      </c>
    </row>
    <row r="2243" spans="1:9" hidden="1" x14ac:dyDescent="0.25">
      <c r="A2243" s="1" t="s">
        <v>25</v>
      </c>
      <c r="B2243" s="1" t="s">
        <v>162</v>
      </c>
      <c r="C2243" s="1" t="s">
        <v>10</v>
      </c>
      <c r="D2243" s="1">
        <v>1645.15</v>
      </c>
      <c r="E2243" s="1">
        <v>-329.52</v>
      </c>
      <c r="F2243" s="1">
        <v>-326.24</v>
      </c>
      <c r="G2243" s="1">
        <v>5718.991</v>
      </c>
      <c r="H2243" s="1">
        <v>25179.718000000001</v>
      </c>
      <c r="I2243" s="1">
        <v>-16096.859</v>
      </c>
    </row>
    <row r="2244" spans="1:9" hidden="1" x14ac:dyDescent="0.25">
      <c r="A2244" s="1" t="s">
        <v>25</v>
      </c>
      <c r="B2244" s="1" t="s">
        <v>163</v>
      </c>
      <c r="C2244" s="1" t="s">
        <v>26</v>
      </c>
      <c r="D2244" s="1">
        <v>1609.09</v>
      </c>
      <c r="E2244" s="1">
        <v>-1282.54</v>
      </c>
      <c r="F2244" s="1">
        <v>-1285.82</v>
      </c>
      <c r="G2244" s="1">
        <v>-7112.4470000000001</v>
      </c>
      <c r="H2244" s="1">
        <v>14170.566999999999</v>
      </c>
      <c r="I2244" s="1">
        <v>-21275.712</v>
      </c>
    </row>
    <row r="2245" spans="1:9" hidden="1" x14ac:dyDescent="0.25">
      <c r="A2245" s="1" t="s">
        <v>25</v>
      </c>
      <c r="B2245" s="1" t="s">
        <v>163</v>
      </c>
      <c r="C2245" s="1" t="s">
        <v>10</v>
      </c>
      <c r="D2245" s="1">
        <v>1645.15</v>
      </c>
      <c r="E2245" s="1">
        <v>-1282.54</v>
      </c>
      <c r="F2245" s="1">
        <v>-1285.82</v>
      </c>
      <c r="G2245" s="1">
        <v>-7112.4470000000001</v>
      </c>
      <c r="H2245" s="1">
        <v>15478.084000000001</v>
      </c>
      <c r="I2245" s="1">
        <v>-25713.9</v>
      </c>
    </row>
    <row r="2246" spans="1:9" hidden="1" x14ac:dyDescent="0.25">
      <c r="A2246" s="1" t="s">
        <v>25</v>
      </c>
      <c r="B2246" s="1" t="s">
        <v>164</v>
      </c>
      <c r="C2246" s="1" t="s">
        <v>26</v>
      </c>
      <c r="D2246" s="1">
        <v>1509.02</v>
      </c>
      <c r="E2246" s="1">
        <v>0</v>
      </c>
      <c r="F2246" s="1">
        <v>0</v>
      </c>
      <c r="G2246" s="1">
        <v>0</v>
      </c>
      <c r="H2246" s="1">
        <v>10849.227000000001</v>
      </c>
      <c r="I2246" s="1">
        <v>-11590.17</v>
      </c>
    </row>
    <row r="2247" spans="1:9" hidden="1" x14ac:dyDescent="0.25">
      <c r="A2247" s="1" t="s">
        <v>25</v>
      </c>
      <c r="B2247" s="1" t="s">
        <v>164</v>
      </c>
      <c r="C2247" s="1" t="s">
        <v>10</v>
      </c>
      <c r="D2247" s="1">
        <v>1551.97</v>
      </c>
      <c r="E2247" s="1">
        <v>0</v>
      </c>
      <c r="F2247" s="1">
        <v>0</v>
      </c>
      <c r="G2247" s="1">
        <v>0</v>
      </c>
      <c r="H2247" s="1">
        <v>11107.217000000001</v>
      </c>
      <c r="I2247" s="1">
        <v>-11950.67</v>
      </c>
    </row>
    <row r="2248" spans="1:9" hidden="1" x14ac:dyDescent="0.25">
      <c r="A2248" s="1" t="s">
        <v>25</v>
      </c>
      <c r="B2248" s="1" t="s">
        <v>165</v>
      </c>
      <c r="C2248" s="1" t="s">
        <v>26</v>
      </c>
      <c r="D2248" s="1">
        <v>1840.56</v>
      </c>
      <c r="E2248" s="1">
        <v>0</v>
      </c>
      <c r="F2248" s="1">
        <v>0</v>
      </c>
      <c r="G2248" s="1">
        <v>0</v>
      </c>
      <c r="H2248" s="1">
        <v>13559.539000000001</v>
      </c>
      <c r="I2248" s="1">
        <v>-14020.212</v>
      </c>
    </row>
    <row r="2249" spans="1:9" hidden="1" x14ac:dyDescent="0.25">
      <c r="A2249" s="1" t="s">
        <v>25</v>
      </c>
      <c r="B2249" s="1" t="s">
        <v>165</v>
      </c>
      <c r="C2249" s="1" t="s">
        <v>10</v>
      </c>
      <c r="D2249" s="1">
        <v>1877.37</v>
      </c>
      <c r="E2249" s="1">
        <v>0</v>
      </c>
      <c r="F2249" s="1">
        <v>0</v>
      </c>
      <c r="G2249" s="1">
        <v>0</v>
      </c>
      <c r="H2249" s="1">
        <v>13780.866</v>
      </c>
      <c r="I2249" s="1">
        <v>-14328.671</v>
      </c>
    </row>
    <row r="2250" spans="1:9" hidden="1" x14ac:dyDescent="0.25">
      <c r="A2250" s="1" t="s">
        <v>25</v>
      </c>
      <c r="B2250" s="1" t="s">
        <v>166</v>
      </c>
      <c r="C2250" s="1" t="s">
        <v>26</v>
      </c>
      <c r="D2250" s="1">
        <v>1464.42</v>
      </c>
      <c r="E2250" s="1">
        <v>0</v>
      </c>
      <c r="F2250" s="1">
        <v>0</v>
      </c>
      <c r="G2250" s="1">
        <v>0</v>
      </c>
      <c r="H2250" s="1">
        <v>10630.651</v>
      </c>
      <c r="I2250" s="1">
        <v>-11211.237999999999</v>
      </c>
    </row>
    <row r="2251" spans="1:9" hidden="1" x14ac:dyDescent="0.25">
      <c r="A2251" s="1" t="s">
        <v>25</v>
      </c>
      <c r="B2251" s="1" t="s">
        <v>166</v>
      </c>
      <c r="C2251" s="1" t="s">
        <v>10</v>
      </c>
      <c r="D2251" s="1">
        <v>1501.23</v>
      </c>
      <c r="E2251" s="1">
        <v>0</v>
      </c>
      <c r="F2251" s="1">
        <v>0</v>
      </c>
      <c r="G2251" s="1">
        <v>0</v>
      </c>
      <c r="H2251" s="1">
        <v>10851.844999999999</v>
      </c>
      <c r="I2251" s="1">
        <v>-11520.069</v>
      </c>
    </row>
    <row r="2252" spans="1:9" hidden="1" x14ac:dyDescent="0.25">
      <c r="A2252" s="1" t="s">
        <v>25</v>
      </c>
      <c r="B2252" s="1" t="s">
        <v>167</v>
      </c>
      <c r="C2252" s="1" t="s">
        <v>26</v>
      </c>
      <c r="D2252" s="1">
        <v>1521.2</v>
      </c>
      <c r="E2252" s="1">
        <v>-564.22</v>
      </c>
      <c r="F2252" s="1">
        <v>0</v>
      </c>
      <c r="G2252" s="1">
        <v>4261.0640000000003</v>
      </c>
      <c r="H2252" s="1">
        <v>11040.52</v>
      </c>
      <c r="I2252" s="1">
        <v>-15636.116</v>
      </c>
    </row>
    <row r="2253" spans="1:9" hidden="1" x14ac:dyDescent="0.25">
      <c r="A2253" s="1" t="s">
        <v>25</v>
      </c>
      <c r="B2253" s="1" t="s">
        <v>167</v>
      </c>
      <c r="C2253" s="1" t="s">
        <v>10</v>
      </c>
      <c r="D2253" s="1">
        <v>1559.63</v>
      </c>
      <c r="E2253" s="1">
        <v>-564.22</v>
      </c>
      <c r="F2253" s="1">
        <v>0</v>
      </c>
      <c r="G2253" s="1">
        <v>4261.0640000000003</v>
      </c>
      <c r="H2253" s="1">
        <v>11272.504999999999</v>
      </c>
      <c r="I2253" s="1">
        <v>-17789.36</v>
      </c>
    </row>
    <row r="2254" spans="1:9" hidden="1" x14ac:dyDescent="0.25">
      <c r="A2254" s="1" t="s">
        <v>25</v>
      </c>
      <c r="B2254" s="1" t="s">
        <v>168</v>
      </c>
      <c r="C2254" s="1" t="s">
        <v>26</v>
      </c>
      <c r="D2254" s="1">
        <v>1521.2</v>
      </c>
      <c r="E2254" s="1">
        <v>-564.22</v>
      </c>
      <c r="F2254" s="1">
        <v>0</v>
      </c>
      <c r="G2254" s="1">
        <v>3456.357</v>
      </c>
      <c r="H2254" s="1">
        <v>11040.620999999999</v>
      </c>
      <c r="I2254" s="1">
        <v>-15636.313</v>
      </c>
    </row>
    <row r="2255" spans="1:9" hidden="1" x14ac:dyDescent="0.25">
      <c r="A2255" s="1" t="s">
        <v>25</v>
      </c>
      <c r="B2255" s="1" t="s">
        <v>168</v>
      </c>
      <c r="C2255" s="1" t="s">
        <v>10</v>
      </c>
      <c r="D2255" s="1">
        <v>1559.63</v>
      </c>
      <c r="E2255" s="1">
        <v>-564.22</v>
      </c>
      <c r="F2255" s="1">
        <v>0</v>
      </c>
      <c r="G2255" s="1">
        <v>3456.357</v>
      </c>
      <c r="H2255" s="1">
        <v>11272.487999999999</v>
      </c>
      <c r="I2255" s="1">
        <v>-17789.25</v>
      </c>
    </row>
    <row r="2256" spans="1:9" hidden="1" x14ac:dyDescent="0.25">
      <c r="A2256" s="1" t="s">
        <v>25</v>
      </c>
      <c r="B2256" s="1" t="s">
        <v>169</v>
      </c>
      <c r="C2256" s="1" t="s">
        <v>26</v>
      </c>
      <c r="D2256" s="1">
        <v>1521.2</v>
      </c>
      <c r="E2256" s="1">
        <v>564.22</v>
      </c>
      <c r="F2256" s="1">
        <v>0</v>
      </c>
      <c r="G2256" s="1">
        <v>-4261.0640000000003</v>
      </c>
      <c r="H2256" s="1">
        <v>11037.263000000001</v>
      </c>
      <c r="I2256" s="1">
        <v>-7658.6030000000001</v>
      </c>
    </row>
    <row r="2257" spans="1:9" hidden="1" x14ac:dyDescent="0.25">
      <c r="A2257" s="1" t="s">
        <v>25</v>
      </c>
      <c r="B2257" s="1" t="s">
        <v>169</v>
      </c>
      <c r="C2257" s="1" t="s">
        <v>10</v>
      </c>
      <c r="D2257" s="1">
        <v>1559.63</v>
      </c>
      <c r="E2257" s="1">
        <v>564.22</v>
      </c>
      <c r="F2257" s="1">
        <v>0</v>
      </c>
      <c r="G2257" s="1">
        <v>-4261.0640000000003</v>
      </c>
      <c r="H2257" s="1">
        <v>11267.083000000001</v>
      </c>
      <c r="I2257" s="1">
        <v>-6150.1509999999998</v>
      </c>
    </row>
    <row r="2258" spans="1:9" hidden="1" x14ac:dyDescent="0.25">
      <c r="A2258" s="1" t="s">
        <v>25</v>
      </c>
      <c r="B2258" s="1" t="s">
        <v>170</v>
      </c>
      <c r="C2258" s="1" t="s">
        <v>26</v>
      </c>
      <c r="D2258" s="1">
        <v>1521.2</v>
      </c>
      <c r="E2258" s="1">
        <v>564.22</v>
      </c>
      <c r="F2258" s="1">
        <v>0</v>
      </c>
      <c r="G2258" s="1">
        <v>-3456.357</v>
      </c>
      <c r="H2258" s="1">
        <v>11037.162</v>
      </c>
      <c r="I2258" s="1">
        <v>-7658.4059999999999</v>
      </c>
    </row>
    <row r="2259" spans="1:9" hidden="1" x14ac:dyDescent="0.25">
      <c r="A2259" s="1" t="s">
        <v>25</v>
      </c>
      <c r="B2259" s="1" t="s">
        <v>170</v>
      </c>
      <c r="C2259" s="1" t="s">
        <v>10</v>
      </c>
      <c r="D2259" s="1">
        <v>1559.63</v>
      </c>
      <c r="E2259" s="1">
        <v>564.22</v>
      </c>
      <c r="F2259" s="1">
        <v>0</v>
      </c>
      <c r="G2259" s="1">
        <v>-3456.357</v>
      </c>
      <c r="H2259" s="1">
        <v>11267.1</v>
      </c>
      <c r="I2259" s="1">
        <v>-6150.2610000000004</v>
      </c>
    </row>
    <row r="2260" spans="1:9" hidden="1" x14ac:dyDescent="0.25">
      <c r="A2260" s="1" t="s">
        <v>25</v>
      </c>
      <c r="B2260" s="1" t="s">
        <v>171</v>
      </c>
      <c r="C2260" s="1" t="s">
        <v>26</v>
      </c>
      <c r="D2260" s="1">
        <v>1521.2</v>
      </c>
      <c r="E2260" s="1">
        <v>0</v>
      </c>
      <c r="F2260" s="1">
        <v>-564.22</v>
      </c>
      <c r="G2260" s="1">
        <v>-4721.5159999999996</v>
      </c>
      <c r="H2260" s="1">
        <v>15036.496999999999</v>
      </c>
      <c r="I2260" s="1">
        <v>-11649.064</v>
      </c>
    </row>
    <row r="2261" spans="1:9" hidden="1" x14ac:dyDescent="0.25">
      <c r="A2261" s="1" t="s">
        <v>25</v>
      </c>
      <c r="B2261" s="1" t="s">
        <v>171</v>
      </c>
      <c r="C2261" s="1" t="s">
        <v>10</v>
      </c>
      <c r="D2261" s="1">
        <v>1559.63</v>
      </c>
      <c r="E2261" s="1">
        <v>0</v>
      </c>
      <c r="F2261" s="1">
        <v>-564.22</v>
      </c>
      <c r="G2261" s="1">
        <v>-4721.5159999999996</v>
      </c>
      <c r="H2261" s="1">
        <v>17104.748</v>
      </c>
      <c r="I2261" s="1">
        <v>-11972.335999999999</v>
      </c>
    </row>
    <row r="2262" spans="1:9" hidden="1" x14ac:dyDescent="0.25">
      <c r="A2262" s="1" t="s">
        <v>25</v>
      </c>
      <c r="B2262" s="1" t="s">
        <v>172</v>
      </c>
      <c r="C2262" s="1" t="s">
        <v>26</v>
      </c>
      <c r="D2262" s="1">
        <v>1521.2</v>
      </c>
      <c r="E2262" s="1">
        <v>0</v>
      </c>
      <c r="F2262" s="1">
        <v>-564.22</v>
      </c>
      <c r="G2262" s="1">
        <v>-3971.3249999999998</v>
      </c>
      <c r="H2262" s="1">
        <v>15036.397000000001</v>
      </c>
      <c r="I2262" s="1">
        <v>-11648.870999999999</v>
      </c>
    </row>
    <row r="2263" spans="1:9" hidden="1" x14ac:dyDescent="0.25">
      <c r="A2263" s="1" t="s">
        <v>25</v>
      </c>
      <c r="B2263" s="1" t="s">
        <v>172</v>
      </c>
      <c r="C2263" s="1" t="s">
        <v>10</v>
      </c>
      <c r="D2263" s="1">
        <v>1559.63</v>
      </c>
      <c r="E2263" s="1">
        <v>0</v>
      </c>
      <c r="F2263" s="1">
        <v>-564.22</v>
      </c>
      <c r="G2263" s="1">
        <v>-3971.3249999999998</v>
      </c>
      <c r="H2263" s="1">
        <v>17104.757000000001</v>
      </c>
      <c r="I2263" s="1">
        <v>-11972.43</v>
      </c>
    </row>
    <row r="2264" spans="1:9" hidden="1" x14ac:dyDescent="0.25">
      <c r="A2264" s="1" t="s">
        <v>25</v>
      </c>
      <c r="B2264" s="1" t="s">
        <v>173</v>
      </c>
      <c r="C2264" s="1" t="s">
        <v>26</v>
      </c>
      <c r="D2264" s="1">
        <v>1521.2</v>
      </c>
      <c r="E2264" s="1">
        <v>0</v>
      </c>
      <c r="F2264" s="1">
        <v>564.22</v>
      </c>
      <c r="G2264" s="1">
        <v>4721.5159999999996</v>
      </c>
      <c r="H2264" s="1">
        <v>7041.2860000000001</v>
      </c>
      <c r="I2264" s="1">
        <v>-11645.655000000001</v>
      </c>
    </row>
    <row r="2265" spans="1:9" hidden="1" x14ac:dyDescent="0.25">
      <c r="A2265" s="1" t="s">
        <v>25</v>
      </c>
      <c r="B2265" s="1" t="s">
        <v>173</v>
      </c>
      <c r="C2265" s="1" t="s">
        <v>10</v>
      </c>
      <c r="D2265" s="1">
        <v>1559.63</v>
      </c>
      <c r="E2265" s="1">
        <v>0</v>
      </c>
      <c r="F2265" s="1">
        <v>564.22</v>
      </c>
      <c r="G2265" s="1">
        <v>4721.5159999999996</v>
      </c>
      <c r="H2265" s="1">
        <v>5434.84</v>
      </c>
      <c r="I2265" s="1">
        <v>-11967.174999999999</v>
      </c>
    </row>
    <row r="2266" spans="1:9" hidden="1" x14ac:dyDescent="0.25">
      <c r="A2266" s="1" t="s">
        <v>25</v>
      </c>
      <c r="B2266" s="1" t="s">
        <v>174</v>
      </c>
      <c r="C2266" s="1" t="s">
        <v>26</v>
      </c>
      <c r="D2266" s="1">
        <v>1521.2</v>
      </c>
      <c r="E2266" s="1">
        <v>0</v>
      </c>
      <c r="F2266" s="1">
        <v>564.22</v>
      </c>
      <c r="G2266" s="1">
        <v>3971.3249999999998</v>
      </c>
      <c r="H2266" s="1">
        <v>7041.3860000000004</v>
      </c>
      <c r="I2266" s="1">
        <v>-11645.848</v>
      </c>
    </row>
    <row r="2267" spans="1:9" hidden="1" x14ac:dyDescent="0.25">
      <c r="A2267" s="1" t="s">
        <v>25</v>
      </c>
      <c r="B2267" s="1" t="s">
        <v>174</v>
      </c>
      <c r="C2267" s="1" t="s">
        <v>10</v>
      </c>
      <c r="D2267" s="1">
        <v>1559.63</v>
      </c>
      <c r="E2267" s="1">
        <v>0</v>
      </c>
      <c r="F2267" s="1">
        <v>564.22</v>
      </c>
      <c r="G2267" s="1">
        <v>3971.3249999999998</v>
      </c>
      <c r="H2267" s="1">
        <v>5434.8310000000001</v>
      </c>
      <c r="I2267" s="1">
        <v>-11967.081</v>
      </c>
    </row>
    <row r="2268" spans="1:9" hidden="1" x14ac:dyDescent="0.25">
      <c r="A2268" s="1" t="s">
        <v>25</v>
      </c>
      <c r="B2268" s="1" t="s">
        <v>175</v>
      </c>
      <c r="C2268" s="1" t="s">
        <v>26</v>
      </c>
      <c r="D2268" s="1">
        <v>1407.64</v>
      </c>
      <c r="E2268" s="1">
        <v>-564.22</v>
      </c>
      <c r="F2268" s="1">
        <v>0</v>
      </c>
      <c r="G2268" s="1">
        <v>4261.0640000000003</v>
      </c>
      <c r="H2268" s="1">
        <v>10224.038</v>
      </c>
      <c r="I2268" s="1">
        <v>-14763.873</v>
      </c>
    </row>
    <row r="2269" spans="1:9" hidden="1" x14ac:dyDescent="0.25">
      <c r="A2269" s="1" t="s">
        <v>25</v>
      </c>
      <c r="B2269" s="1" t="s">
        <v>175</v>
      </c>
      <c r="C2269" s="1" t="s">
        <v>10</v>
      </c>
      <c r="D2269" s="1">
        <v>1442.83</v>
      </c>
      <c r="E2269" s="1">
        <v>-564.22</v>
      </c>
      <c r="F2269" s="1">
        <v>0</v>
      </c>
      <c r="G2269" s="1">
        <v>4261.0640000000003</v>
      </c>
      <c r="H2269" s="1">
        <v>10436.608</v>
      </c>
      <c r="I2269" s="1">
        <v>-16889.987000000001</v>
      </c>
    </row>
    <row r="2270" spans="1:9" hidden="1" x14ac:dyDescent="0.25">
      <c r="A2270" s="1" t="s">
        <v>25</v>
      </c>
      <c r="B2270" s="1" t="s">
        <v>176</v>
      </c>
      <c r="C2270" s="1" t="s">
        <v>26</v>
      </c>
      <c r="D2270" s="1">
        <v>1407.64</v>
      </c>
      <c r="E2270" s="1">
        <v>-564.22</v>
      </c>
      <c r="F2270" s="1">
        <v>0</v>
      </c>
      <c r="G2270" s="1">
        <v>3456.357</v>
      </c>
      <c r="H2270" s="1">
        <v>10224.138999999999</v>
      </c>
      <c r="I2270" s="1">
        <v>-14764.07</v>
      </c>
    </row>
    <row r="2271" spans="1:9" hidden="1" x14ac:dyDescent="0.25">
      <c r="A2271" s="1" t="s">
        <v>25</v>
      </c>
      <c r="B2271" s="1" t="s">
        <v>176</v>
      </c>
      <c r="C2271" s="1" t="s">
        <v>10</v>
      </c>
      <c r="D2271" s="1">
        <v>1442.83</v>
      </c>
      <c r="E2271" s="1">
        <v>-564.22</v>
      </c>
      <c r="F2271" s="1">
        <v>0</v>
      </c>
      <c r="G2271" s="1">
        <v>3456.357</v>
      </c>
      <c r="H2271" s="1">
        <v>10436.591</v>
      </c>
      <c r="I2271" s="1">
        <v>-16889.877</v>
      </c>
    </row>
    <row r="2272" spans="1:9" hidden="1" x14ac:dyDescent="0.25">
      <c r="A2272" s="1" t="s">
        <v>25</v>
      </c>
      <c r="B2272" s="1" t="s">
        <v>177</v>
      </c>
      <c r="C2272" s="1" t="s">
        <v>26</v>
      </c>
      <c r="D2272" s="1">
        <v>1407.64</v>
      </c>
      <c r="E2272" s="1">
        <v>564.22</v>
      </c>
      <c r="F2272" s="1">
        <v>0</v>
      </c>
      <c r="G2272" s="1">
        <v>-4261.0640000000003</v>
      </c>
      <c r="H2272" s="1">
        <v>10220.781000000001</v>
      </c>
      <c r="I2272" s="1">
        <v>-6786.36</v>
      </c>
    </row>
    <row r="2273" spans="1:9" hidden="1" x14ac:dyDescent="0.25">
      <c r="A2273" s="1" t="s">
        <v>25</v>
      </c>
      <c r="B2273" s="1" t="s">
        <v>177</v>
      </c>
      <c r="C2273" s="1" t="s">
        <v>10</v>
      </c>
      <c r="D2273" s="1">
        <v>1442.83</v>
      </c>
      <c r="E2273" s="1">
        <v>564.22</v>
      </c>
      <c r="F2273" s="1">
        <v>0</v>
      </c>
      <c r="G2273" s="1">
        <v>-4261.0640000000003</v>
      </c>
      <c r="H2273" s="1">
        <v>10431.184999999999</v>
      </c>
      <c r="I2273" s="1">
        <v>-5250.777</v>
      </c>
    </row>
    <row r="2274" spans="1:9" hidden="1" x14ac:dyDescent="0.25">
      <c r="A2274" s="1" t="s">
        <v>25</v>
      </c>
      <c r="B2274" s="1" t="s">
        <v>178</v>
      </c>
      <c r="C2274" s="1" t="s">
        <v>26</v>
      </c>
      <c r="D2274" s="1">
        <v>1407.64</v>
      </c>
      <c r="E2274" s="1">
        <v>564.22</v>
      </c>
      <c r="F2274" s="1">
        <v>0</v>
      </c>
      <c r="G2274" s="1">
        <v>-3456.357</v>
      </c>
      <c r="H2274" s="1">
        <v>10220.68</v>
      </c>
      <c r="I2274" s="1">
        <v>-6786.1629999999996</v>
      </c>
    </row>
    <row r="2275" spans="1:9" hidden="1" x14ac:dyDescent="0.25">
      <c r="A2275" s="1" t="s">
        <v>25</v>
      </c>
      <c r="B2275" s="1" t="s">
        <v>178</v>
      </c>
      <c r="C2275" s="1" t="s">
        <v>10</v>
      </c>
      <c r="D2275" s="1">
        <v>1442.83</v>
      </c>
      <c r="E2275" s="1">
        <v>564.22</v>
      </c>
      <c r="F2275" s="1">
        <v>0</v>
      </c>
      <c r="G2275" s="1">
        <v>-3456.357</v>
      </c>
      <c r="H2275" s="1">
        <v>10431.201999999999</v>
      </c>
      <c r="I2275" s="1">
        <v>-5250.8879999999999</v>
      </c>
    </row>
    <row r="2276" spans="1:9" hidden="1" x14ac:dyDescent="0.25">
      <c r="A2276" s="1" t="s">
        <v>25</v>
      </c>
      <c r="B2276" s="1" t="s">
        <v>179</v>
      </c>
      <c r="C2276" s="1" t="s">
        <v>26</v>
      </c>
      <c r="D2276" s="1">
        <v>1407.64</v>
      </c>
      <c r="E2276" s="1">
        <v>0</v>
      </c>
      <c r="F2276" s="1">
        <v>-564.22</v>
      </c>
      <c r="G2276" s="1">
        <v>-4721.5159999999996</v>
      </c>
      <c r="H2276" s="1">
        <v>14220.014999999999</v>
      </c>
      <c r="I2276" s="1">
        <v>-10776.821</v>
      </c>
    </row>
    <row r="2277" spans="1:9" hidden="1" x14ac:dyDescent="0.25">
      <c r="A2277" s="1" t="s">
        <v>25</v>
      </c>
      <c r="B2277" s="1" t="s">
        <v>179</v>
      </c>
      <c r="C2277" s="1" t="s">
        <v>10</v>
      </c>
      <c r="D2277" s="1">
        <v>1442.83</v>
      </c>
      <c r="E2277" s="1">
        <v>0</v>
      </c>
      <c r="F2277" s="1">
        <v>-564.22</v>
      </c>
      <c r="G2277" s="1">
        <v>-4721.5159999999996</v>
      </c>
      <c r="H2277" s="1">
        <v>16268.85</v>
      </c>
      <c r="I2277" s="1">
        <v>-11072.963</v>
      </c>
    </row>
    <row r="2278" spans="1:9" hidden="1" x14ac:dyDescent="0.25">
      <c r="A2278" s="1" t="s">
        <v>25</v>
      </c>
      <c r="B2278" s="1" t="s">
        <v>180</v>
      </c>
      <c r="C2278" s="1" t="s">
        <v>26</v>
      </c>
      <c r="D2278" s="1">
        <v>1407.64</v>
      </c>
      <c r="E2278" s="1">
        <v>0</v>
      </c>
      <c r="F2278" s="1">
        <v>-564.22</v>
      </c>
      <c r="G2278" s="1">
        <v>-3971.3249999999998</v>
      </c>
      <c r="H2278" s="1">
        <v>14219.915000000001</v>
      </c>
      <c r="I2278" s="1">
        <v>-10776.628000000001</v>
      </c>
    </row>
    <row r="2279" spans="1:9" hidden="1" x14ac:dyDescent="0.25">
      <c r="A2279" s="1" t="s">
        <v>25</v>
      </c>
      <c r="B2279" s="1" t="s">
        <v>180</v>
      </c>
      <c r="C2279" s="1" t="s">
        <v>10</v>
      </c>
      <c r="D2279" s="1">
        <v>1442.83</v>
      </c>
      <c r="E2279" s="1">
        <v>0</v>
      </c>
      <c r="F2279" s="1">
        <v>-564.22</v>
      </c>
      <c r="G2279" s="1">
        <v>-3971.3249999999998</v>
      </c>
      <c r="H2279" s="1">
        <v>16268.86</v>
      </c>
      <c r="I2279" s="1">
        <v>-11073.056</v>
      </c>
    </row>
    <row r="2280" spans="1:9" hidden="1" x14ac:dyDescent="0.25">
      <c r="A2280" s="1" t="s">
        <v>25</v>
      </c>
      <c r="B2280" s="1" t="s">
        <v>181</v>
      </c>
      <c r="C2280" s="1" t="s">
        <v>26</v>
      </c>
      <c r="D2280" s="1">
        <v>1407.64</v>
      </c>
      <c r="E2280" s="1">
        <v>0</v>
      </c>
      <c r="F2280" s="1">
        <v>564.22</v>
      </c>
      <c r="G2280" s="1">
        <v>4721.5159999999996</v>
      </c>
      <c r="H2280" s="1">
        <v>6224.8040000000001</v>
      </c>
      <c r="I2280" s="1">
        <v>-10773.412</v>
      </c>
    </row>
    <row r="2281" spans="1:9" hidden="1" x14ac:dyDescent="0.25">
      <c r="A2281" s="1" t="s">
        <v>25</v>
      </c>
      <c r="B2281" s="1" t="s">
        <v>181</v>
      </c>
      <c r="C2281" s="1" t="s">
        <v>10</v>
      </c>
      <c r="D2281" s="1">
        <v>1442.83</v>
      </c>
      <c r="E2281" s="1">
        <v>0</v>
      </c>
      <c r="F2281" s="1">
        <v>564.22</v>
      </c>
      <c r="G2281" s="1">
        <v>4721.5159999999996</v>
      </c>
      <c r="H2281" s="1">
        <v>4598.9430000000002</v>
      </c>
      <c r="I2281" s="1">
        <v>-11067.802</v>
      </c>
    </row>
    <row r="2282" spans="1:9" hidden="1" x14ac:dyDescent="0.25">
      <c r="A2282" s="1" t="s">
        <v>25</v>
      </c>
      <c r="B2282" s="1" t="s">
        <v>182</v>
      </c>
      <c r="C2282" s="1" t="s">
        <v>26</v>
      </c>
      <c r="D2282" s="1">
        <v>1407.64</v>
      </c>
      <c r="E2282" s="1">
        <v>0</v>
      </c>
      <c r="F2282" s="1">
        <v>564.22</v>
      </c>
      <c r="G2282" s="1">
        <v>3971.3249999999998</v>
      </c>
      <c r="H2282" s="1">
        <v>6224.9040000000005</v>
      </c>
      <c r="I2282" s="1">
        <v>-10773.605</v>
      </c>
    </row>
    <row r="2283" spans="1:9" hidden="1" x14ac:dyDescent="0.25">
      <c r="A2283" s="1" t="s">
        <v>25</v>
      </c>
      <c r="B2283" s="1" t="s">
        <v>182</v>
      </c>
      <c r="C2283" s="1" t="s">
        <v>10</v>
      </c>
      <c r="D2283" s="1">
        <v>1442.83</v>
      </c>
      <c r="E2283" s="1">
        <v>0</v>
      </c>
      <c r="F2283" s="1">
        <v>564.22</v>
      </c>
      <c r="G2283" s="1">
        <v>3971.3249999999998</v>
      </c>
      <c r="H2283" s="1">
        <v>4598.933</v>
      </c>
      <c r="I2283" s="1">
        <v>-11067.708000000001</v>
      </c>
    </row>
    <row r="2284" spans="1:9" hidden="1" x14ac:dyDescent="0.25">
      <c r="A2284" s="1" t="s">
        <v>25</v>
      </c>
      <c r="B2284" s="1" t="s">
        <v>183</v>
      </c>
      <c r="C2284" s="1" t="s">
        <v>26</v>
      </c>
      <c r="D2284" s="1">
        <v>1653.69</v>
      </c>
      <c r="E2284" s="1">
        <v>-169.27</v>
      </c>
      <c r="F2284" s="1">
        <v>0</v>
      </c>
      <c r="G2284" s="1">
        <v>1278.319</v>
      </c>
      <c r="H2284" s="1">
        <v>11991.941999999999</v>
      </c>
      <c r="I2284" s="1">
        <v>-13861.602999999999</v>
      </c>
    </row>
    <row r="2285" spans="1:9" hidden="1" x14ac:dyDescent="0.25">
      <c r="A2285" s="1" t="s">
        <v>25</v>
      </c>
      <c r="B2285" s="1" t="s">
        <v>183</v>
      </c>
      <c r="C2285" s="1" t="s">
        <v>10</v>
      </c>
      <c r="D2285" s="1">
        <v>1695.89</v>
      </c>
      <c r="E2285" s="1">
        <v>-169.27</v>
      </c>
      <c r="F2285" s="1">
        <v>0</v>
      </c>
      <c r="G2285" s="1">
        <v>1278.319</v>
      </c>
      <c r="H2285" s="1">
        <v>12245.821</v>
      </c>
      <c r="I2285" s="1">
        <v>-14764.906000000001</v>
      </c>
    </row>
    <row r="2286" spans="1:9" hidden="1" x14ac:dyDescent="0.25">
      <c r="A2286" s="1" t="s">
        <v>25</v>
      </c>
      <c r="B2286" s="1" t="s">
        <v>184</v>
      </c>
      <c r="C2286" s="1" t="s">
        <v>26</v>
      </c>
      <c r="D2286" s="1">
        <v>1653.69</v>
      </c>
      <c r="E2286" s="1">
        <v>-169.27</v>
      </c>
      <c r="F2286" s="1">
        <v>0</v>
      </c>
      <c r="G2286" s="1">
        <v>1036.9069999999999</v>
      </c>
      <c r="H2286" s="1">
        <v>11991.972</v>
      </c>
      <c r="I2286" s="1">
        <v>-13861.663</v>
      </c>
    </row>
    <row r="2287" spans="1:9" hidden="1" x14ac:dyDescent="0.25">
      <c r="A2287" s="1" t="s">
        <v>25</v>
      </c>
      <c r="B2287" s="1" t="s">
        <v>184</v>
      </c>
      <c r="C2287" s="1" t="s">
        <v>10</v>
      </c>
      <c r="D2287" s="1">
        <v>1695.89</v>
      </c>
      <c r="E2287" s="1">
        <v>-169.27</v>
      </c>
      <c r="F2287" s="1">
        <v>0</v>
      </c>
      <c r="G2287" s="1">
        <v>1036.9069999999999</v>
      </c>
      <c r="H2287" s="1">
        <v>12245.816000000001</v>
      </c>
      <c r="I2287" s="1">
        <v>-14764.873</v>
      </c>
    </row>
    <row r="2288" spans="1:9" hidden="1" x14ac:dyDescent="0.25">
      <c r="A2288" s="1" t="s">
        <v>25</v>
      </c>
      <c r="B2288" s="1" t="s">
        <v>185</v>
      </c>
      <c r="C2288" s="1" t="s">
        <v>26</v>
      </c>
      <c r="D2288" s="1">
        <v>1653.69</v>
      </c>
      <c r="E2288" s="1">
        <v>169.27</v>
      </c>
      <c r="F2288" s="1">
        <v>0</v>
      </c>
      <c r="G2288" s="1">
        <v>-1278.319</v>
      </c>
      <c r="H2288" s="1">
        <v>11990.965</v>
      </c>
      <c r="I2288" s="1">
        <v>-11468.349</v>
      </c>
    </row>
    <row r="2289" spans="1:9" hidden="1" x14ac:dyDescent="0.25">
      <c r="A2289" s="1" t="s">
        <v>25</v>
      </c>
      <c r="B2289" s="1" t="s">
        <v>185</v>
      </c>
      <c r="C2289" s="1" t="s">
        <v>10</v>
      </c>
      <c r="D2289" s="1">
        <v>1695.89</v>
      </c>
      <c r="E2289" s="1">
        <v>169.27</v>
      </c>
      <c r="F2289" s="1">
        <v>0</v>
      </c>
      <c r="G2289" s="1">
        <v>-1278.319</v>
      </c>
      <c r="H2289" s="1">
        <v>12244.194</v>
      </c>
      <c r="I2289" s="1">
        <v>-11273.143</v>
      </c>
    </row>
    <row r="2290" spans="1:9" hidden="1" x14ac:dyDescent="0.25">
      <c r="A2290" s="1" t="s">
        <v>25</v>
      </c>
      <c r="B2290" s="1" t="s">
        <v>186</v>
      </c>
      <c r="C2290" s="1" t="s">
        <v>26</v>
      </c>
      <c r="D2290" s="1">
        <v>1653.69</v>
      </c>
      <c r="E2290" s="1">
        <v>169.27</v>
      </c>
      <c r="F2290" s="1">
        <v>0</v>
      </c>
      <c r="G2290" s="1">
        <v>-1036.9069999999999</v>
      </c>
      <c r="H2290" s="1">
        <v>11990.934999999999</v>
      </c>
      <c r="I2290" s="1">
        <v>-11468.29</v>
      </c>
    </row>
    <row r="2291" spans="1:9" hidden="1" x14ac:dyDescent="0.25">
      <c r="A2291" s="1" t="s">
        <v>25</v>
      </c>
      <c r="B2291" s="1" t="s">
        <v>186</v>
      </c>
      <c r="C2291" s="1" t="s">
        <v>10</v>
      </c>
      <c r="D2291" s="1">
        <v>1695.89</v>
      </c>
      <c r="E2291" s="1">
        <v>169.27</v>
      </c>
      <c r="F2291" s="1">
        <v>0</v>
      </c>
      <c r="G2291" s="1">
        <v>-1036.9069999999999</v>
      </c>
      <c r="H2291" s="1">
        <v>12244.199000000001</v>
      </c>
      <c r="I2291" s="1">
        <v>-11273.175999999999</v>
      </c>
    </row>
    <row r="2292" spans="1:9" hidden="1" x14ac:dyDescent="0.25">
      <c r="A2292" s="1" t="s">
        <v>25</v>
      </c>
      <c r="B2292" s="1" t="s">
        <v>187</v>
      </c>
      <c r="C2292" s="1" t="s">
        <v>26</v>
      </c>
      <c r="D2292" s="1">
        <v>1653.69</v>
      </c>
      <c r="E2292" s="1">
        <v>0</v>
      </c>
      <c r="F2292" s="1">
        <v>-169.27</v>
      </c>
      <c r="G2292" s="1">
        <v>-1416.4549999999999</v>
      </c>
      <c r="H2292" s="1">
        <v>13190.735000000001</v>
      </c>
      <c r="I2292" s="1">
        <v>-12665.487999999999</v>
      </c>
    </row>
    <row r="2293" spans="1:9" hidden="1" x14ac:dyDescent="0.25">
      <c r="A2293" s="1" t="s">
        <v>25</v>
      </c>
      <c r="B2293" s="1" t="s">
        <v>187</v>
      </c>
      <c r="C2293" s="1" t="s">
        <v>10</v>
      </c>
      <c r="D2293" s="1">
        <v>1695.89</v>
      </c>
      <c r="E2293" s="1">
        <v>0</v>
      </c>
      <c r="F2293" s="1">
        <v>-169.27</v>
      </c>
      <c r="G2293" s="1">
        <v>-1416.4549999999999</v>
      </c>
      <c r="H2293" s="1">
        <v>13995.494000000001</v>
      </c>
      <c r="I2293" s="1">
        <v>-13019.799000000001</v>
      </c>
    </row>
    <row r="2294" spans="1:9" hidden="1" x14ac:dyDescent="0.25">
      <c r="A2294" s="1" t="s">
        <v>25</v>
      </c>
      <c r="B2294" s="1" t="s">
        <v>188</v>
      </c>
      <c r="C2294" s="1" t="s">
        <v>26</v>
      </c>
      <c r="D2294" s="1">
        <v>1653.69</v>
      </c>
      <c r="E2294" s="1">
        <v>0</v>
      </c>
      <c r="F2294" s="1">
        <v>-169.27</v>
      </c>
      <c r="G2294" s="1">
        <v>-1191.3969999999999</v>
      </c>
      <c r="H2294" s="1">
        <v>13190.705</v>
      </c>
      <c r="I2294" s="1">
        <v>-12665.43</v>
      </c>
    </row>
    <row r="2295" spans="1:9" hidden="1" x14ac:dyDescent="0.25">
      <c r="A2295" s="1" t="s">
        <v>25</v>
      </c>
      <c r="B2295" s="1" t="s">
        <v>188</v>
      </c>
      <c r="C2295" s="1" t="s">
        <v>10</v>
      </c>
      <c r="D2295" s="1">
        <v>1695.89</v>
      </c>
      <c r="E2295" s="1">
        <v>0</v>
      </c>
      <c r="F2295" s="1">
        <v>-169.27</v>
      </c>
      <c r="G2295" s="1">
        <v>-1191.3969999999999</v>
      </c>
      <c r="H2295" s="1">
        <v>13995.496999999999</v>
      </c>
      <c r="I2295" s="1">
        <v>-13019.826999999999</v>
      </c>
    </row>
    <row r="2296" spans="1:9" hidden="1" x14ac:dyDescent="0.25">
      <c r="A2296" s="1" t="s">
        <v>25</v>
      </c>
      <c r="B2296" s="1" t="s">
        <v>189</v>
      </c>
      <c r="C2296" s="1" t="s">
        <v>26</v>
      </c>
      <c r="D2296" s="1">
        <v>1653.69</v>
      </c>
      <c r="E2296" s="1">
        <v>0</v>
      </c>
      <c r="F2296" s="1">
        <v>169.27</v>
      </c>
      <c r="G2296" s="1">
        <v>1416.4549999999999</v>
      </c>
      <c r="H2296" s="1">
        <v>10792.172</v>
      </c>
      <c r="I2296" s="1">
        <v>-12664.465</v>
      </c>
    </row>
    <row r="2297" spans="1:9" hidden="1" x14ac:dyDescent="0.25">
      <c r="A2297" s="1" t="s">
        <v>25</v>
      </c>
      <c r="B2297" s="1" t="s">
        <v>189</v>
      </c>
      <c r="C2297" s="1" t="s">
        <v>10</v>
      </c>
      <c r="D2297" s="1">
        <v>1695.89</v>
      </c>
      <c r="E2297" s="1">
        <v>0</v>
      </c>
      <c r="F2297" s="1">
        <v>169.27</v>
      </c>
      <c r="G2297" s="1">
        <v>1416.4549999999999</v>
      </c>
      <c r="H2297" s="1">
        <v>10494.522000000001</v>
      </c>
      <c r="I2297" s="1">
        <v>-13018.25</v>
      </c>
    </row>
    <row r="2298" spans="1:9" hidden="1" x14ac:dyDescent="0.25">
      <c r="A2298" s="1" t="s">
        <v>25</v>
      </c>
      <c r="B2298" s="1" t="s">
        <v>190</v>
      </c>
      <c r="C2298" s="1" t="s">
        <v>26</v>
      </c>
      <c r="D2298" s="1">
        <v>1653.69</v>
      </c>
      <c r="E2298" s="1">
        <v>0</v>
      </c>
      <c r="F2298" s="1">
        <v>169.27</v>
      </c>
      <c r="G2298" s="1">
        <v>1191.3969999999999</v>
      </c>
      <c r="H2298" s="1">
        <v>10792.201999999999</v>
      </c>
      <c r="I2298" s="1">
        <v>-12664.522999999999</v>
      </c>
    </row>
    <row r="2299" spans="1:9" hidden="1" x14ac:dyDescent="0.25">
      <c r="A2299" s="1" t="s">
        <v>25</v>
      </c>
      <c r="B2299" s="1" t="s">
        <v>190</v>
      </c>
      <c r="C2299" s="1" t="s">
        <v>10</v>
      </c>
      <c r="D2299" s="1">
        <v>1695.89</v>
      </c>
      <c r="E2299" s="1">
        <v>0</v>
      </c>
      <c r="F2299" s="1">
        <v>169.27</v>
      </c>
      <c r="G2299" s="1">
        <v>1191.3969999999999</v>
      </c>
      <c r="H2299" s="1">
        <v>10494.519</v>
      </c>
      <c r="I2299" s="1">
        <v>-13018.222</v>
      </c>
    </row>
    <row r="2300" spans="1:9" hidden="1" x14ac:dyDescent="0.25">
      <c r="A2300" s="1" t="s">
        <v>25</v>
      </c>
      <c r="B2300" s="1" t="s">
        <v>191</v>
      </c>
      <c r="C2300" s="1" t="s">
        <v>26</v>
      </c>
      <c r="D2300" s="1">
        <v>1275.1400000000001</v>
      </c>
      <c r="E2300" s="1">
        <v>-169.27</v>
      </c>
      <c r="F2300" s="1">
        <v>0</v>
      </c>
      <c r="G2300" s="1">
        <v>1278.319</v>
      </c>
      <c r="H2300" s="1">
        <v>9270.3359999999993</v>
      </c>
      <c r="I2300" s="1">
        <v>-10954.126</v>
      </c>
    </row>
    <row r="2301" spans="1:9" hidden="1" x14ac:dyDescent="0.25">
      <c r="A2301" s="1" t="s">
        <v>25</v>
      </c>
      <c r="B2301" s="1" t="s">
        <v>191</v>
      </c>
      <c r="C2301" s="1" t="s">
        <v>10</v>
      </c>
      <c r="D2301" s="1">
        <v>1306.57</v>
      </c>
      <c r="E2301" s="1">
        <v>-169.27</v>
      </c>
      <c r="F2301" s="1">
        <v>0</v>
      </c>
      <c r="G2301" s="1">
        <v>1278.319</v>
      </c>
      <c r="H2301" s="1">
        <v>9459.4959999999992</v>
      </c>
      <c r="I2301" s="1">
        <v>-11766.995000000001</v>
      </c>
    </row>
    <row r="2302" spans="1:9" hidden="1" x14ac:dyDescent="0.25">
      <c r="A2302" s="1" t="s">
        <v>25</v>
      </c>
      <c r="B2302" s="1" t="s">
        <v>192</v>
      </c>
      <c r="C2302" s="1" t="s">
        <v>26</v>
      </c>
      <c r="D2302" s="1">
        <v>1275.1400000000001</v>
      </c>
      <c r="E2302" s="1">
        <v>-169.27</v>
      </c>
      <c r="F2302" s="1">
        <v>0</v>
      </c>
      <c r="G2302" s="1">
        <v>1036.9069999999999</v>
      </c>
      <c r="H2302" s="1">
        <v>9270.366</v>
      </c>
      <c r="I2302" s="1">
        <v>-10954.186</v>
      </c>
    </row>
    <row r="2303" spans="1:9" hidden="1" x14ac:dyDescent="0.25">
      <c r="A2303" s="1" t="s">
        <v>25</v>
      </c>
      <c r="B2303" s="1" t="s">
        <v>192</v>
      </c>
      <c r="C2303" s="1" t="s">
        <v>10</v>
      </c>
      <c r="D2303" s="1">
        <v>1306.57</v>
      </c>
      <c r="E2303" s="1">
        <v>-169.27</v>
      </c>
      <c r="F2303" s="1">
        <v>0</v>
      </c>
      <c r="G2303" s="1">
        <v>1036.9069999999999</v>
      </c>
      <c r="H2303" s="1">
        <v>9459.491</v>
      </c>
      <c r="I2303" s="1">
        <v>-11766.962</v>
      </c>
    </row>
    <row r="2304" spans="1:9" hidden="1" x14ac:dyDescent="0.25">
      <c r="A2304" s="1" t="s">
        <v>25</v>
      </c>
      <c r="B2304" s="1" t="s">
        <v>193</v>
      </c>
      <c r="C2304" s="1" t="s">
        <v>26</v>
      </c>
      <c r="D2304" s="1">
        <v>1275.1400000000001</v>
      </c>
      <c r="E2304" s="1">
        <v>169.27</v>
      </c>
      <c r="F2304" s="1">
        <v>0</v>
      </c>
      <c r="G2304" s="1">
        <v>-1278.319</v>
      </c>
      <c r="H2304" s="1">
        <v>9269.3590000000004</v>
      </c>
      <c r="I2304" s="1">
        <v>-8560.8729999999996</v>
      </c>
    </row>
    <row r="2305" spans="1:9" hidden="1" x14ac:dyDescent="0.25">
      <c r="A2305" s="1" t="s">
        <v>25</v>
      </c>
      <c r="B2305" s="1" t="s">
        <v>193</v>
      </c>
      <c r="C2305" s="1" t="s">
        <v>10</v>
      </c>
      <c r="D2305" s="1">
        <v>1306.57</v>
      </c>
      <c r="E2305" s="1">
        <v>169.27</v>
      </c>
      <c r="F2305" s="1">
        <v>0</v>
      </c>
      <c r="G2305" s="1">
        <v>-1278.319</v>
      </c>
      <c r="H2305" s="1">
        <v>9457.8700000000008</v>
      </c>
      <c r="I2305" s="1">
        <v>-8275.232</v>
      </c>
    </row>
    <row r="2306" spans="1:9" hidden="1" x14ac:dyDescent="0.25">
      <c r="A2306" s="1" t="s">
        <v>25</v>
      </c>
      <c r="B2306" s="1" t="s">
        <v>194</v>
      </c>
      <c r="C2306" s="1" t="s">
        <v>26</v>
      </c>
      <c r="D2306" s="1">
        <v>1275.1400000000001</v>
      </c>
      <c r="E2306" s="1">
        <v>169.27</v>
      </c>
      <c r="F2306" s="1">
        <v>0</v>
      </c>
      <c r="G2306" s="1">
        <v>-1036.9069999999999</v>
      </c>
      <c r="H2306" s="1">
        <v>9269.3289999999997</v>
      </c>
      <c r="I2306" s="1">
        <v>-8560.8130000000001</v>
      </c>
    </row>
    <row r="2307" spans="1:9" hidden="1" x14ac:dyDescent="0.25">
      <c r="A2307" s="1" t="s">
        <v>25</v>
      </c>
      <c r="B2307" s="1" t="s">
        <v>194</v>
      </c>
      <c r="C2307" s="1" t="s">
        <v>10</v>
      </c>
      <c r="D2307" s="1">
        <v>1306.57</v>
      </c>
      <c r="E2307" s="1">
        <v>169.27</v>
      </c>
      <c r="F2307" s="1">
        <v>0</v>
      </c>
      <c r="G2307" s="1">
        <v>-1036.9069999999999</v>
      </c>
      <c r="H2307" s="1">
        <v>9457.875</v>
      </c>
      <c r="I2307" s="1">
        <v>-8275.2649999999994</v>
      </c>
    </row>
    <row r="2308" spans="1:9" hidden="1" x14ac:dyDescent="0.25">
      <c r="A2308" s="1" t="s">
        <v>25</v>
      </c>
      <c r="B2308" s="1" t="s">
        <v>195</v>
      </c>
      <c r="C2308" s="1" t="s">
        <v>26</v>
      </c>
      <c r="D2308" s="1">
        <v>1275.1400000000001</v>
      </c>
      <c r="E2308" s="1">
        <v>0</v>
      </c>
      <c r="F2308" s="1">
        <v>-169.27</v>
      </c>
      <c r="G2308" s="1">
        <v>-1416.4549999999999</v>
      </c>
      <c r="H2308" s="1">
        <v>10469.129000000001</v>
      </c>
      <c r="I2308" s="1">
        <v>-9758.0110000000004</v>
      </c>
    </row>
    <row r="2309" spans="1:9" hidden="1" x14ac:dyDescent="0.25">
      <c r="A2309" s="1" t="s">
        <v>25</v>
      </c>
      <c r="B2309" s="1" t="s">
        <v>195</v>
      </c>
      <c r="C2309" s="1" t="s">
        <v>10</v>
      </c>
      <c r="D2309" s="1">
        <v>1306.57</v>
      </c>
      <c r="E2309" s="1">
        <v>0</v>
      </c>
      <c r="F2309" s="1">
        <v>-169.27</v>
      </c>
      <c r="G2309" s="1">
        <v>-1416.4549999999999</v>
      </c>
      <c r="H2309" s="1">
        <v>11209.169</v>
      </c>
      <c r="I2309" s="1">
        <v>-10021.888000000001</v>
      </c>
    </row>
    <row r="2310" spans="1:9" hidden="1" x14ac:dyDescent="0.25">
      <c r="A2310" s="1" t="s">
        <v>25</v>
      </c>
      <c r="B2310" s="1" t="s">
        <v>196</v>
      </c>
      <c r="C2310" s="1" t="s">
        <v>26</v>
      </c>
      <c r="D2310" s="1">
        <v>1275.1400000000001</v>
      </c>
      <c r="E2310" s="1">
        <v>0</v>
      </c>
      <c r="F2310" s="1">
        <v>-169.27</v>
      </c>
      <c r="G2310" s="1">
        <v>-1191.3969999999999</v>
      </c>
      <c r="H2310" s="1">
        <v>10469.099</v>
      </c>
      <c r="I2310" s="1">
        <v>-9757.9529999999995</v>
      </c>
    </row>
    <row r="2311" spans="1:9" hidden="1" x14ac:dyDescent="0.25">
      <c r="A2311" s="1" t="s">
        <v>25</v>
      </c>
      <c r="B2311" s="1" t="s">
        <v>196</v>
      </c>
      <c r="C2311" s="1" t="s">
        <v>10</v>
      </c>
      <c r="D2311" s="1">
        <v>1306.57</v>
      </c>
      <c r="E2311" s="1">
        <v>0</v>
      </c>
      <c r="F2311" s="1">
        <v>-169.27</v>
      </c>
      <c r="G2311" s="1">
        <v>-1191.3969999999999</v>
      </c>
      <c r="H2311" s="1">
        <v>11209.172</v>
      </c>
      <c r="I2311" s="1">
        <v>-10021.915999999999</v>
      </c>
    </row>
    <row r="2312" spans="1:9" hidden="1" x14ac:dyDescent="0.25">
      <c r="A2312" s="1" t="s">
        <v>25</v>
      </c>
      <c r="B2312" s="1" t="s">
        <v>197</v>
      </c>
      <c r="C2312" s="1" t="s">
        <v>26</v>
      </c>
      <c r="D2312" s="1">
        <v>1275.1400000000001</v>
      </c>
      <c r="E2312" s="1">
        <v>0</v>
      </c>
      <c r="F2312" s="1">
        <v>169.27</v>
      </c>
      <c r="G2312" s="1">
        <v>1416.4549999999999</v>
      </c>
      <c r="H2312" s="1">
        <v>8070.5659999999998</v>
      </c>
      <c r="I2312" s="1">
        <v>-9756.9879999999994</v>
      </c>
    </row>
    <row r="2313" spans="1:9" hidden="1" x14ac:dyDescent="0.25">
      <c r="A2313" s="1" t="s">
        <v>25</v>
      </c>
      <c r="B2313" s="1" t="s">
        <v>197</v>
      </c>
      <c r="C2313" s="1" t="s">
        <v>10</v>
      </c>
      <c r="D2313" s="1">
        <v>1306.57</v>
      </c>
      <c r="E2313" s="1">
        <v>0</v>
      </c>
      <c r="F2313" s="1">
        <v>169.27</v>
      </c>
      <c r="G2313" s="1">
        <v>1416.4549999999999</v>
      </c>
      <c r="H2313" s="1">
        <v>7708.1970000000001</v>
      </c>
      <c r="I2313" s="1">
        <v>-10020.339</v>
      </c>
    </row>
    <row r="2314" spans="1:9" hidden="1" x14ac:dyDescent="0.25">
      <c r="A2314" s="1" t="s">
        <v>25</v>
      </c>
      <c r="B2314" s="1" t="s">
        <v>198</v>
      </c>
      <c r="C2314" s="1" t="s">
        <v>26</v>
      </c>
      <c r="D2314" s="1">
        <v>1275.1400000000001</v>
      </c>
      <c r="E2314" s="1">
        <v>0</v>
      </c>
      <c r="F2314" s="1">
        <v>169.27</v>
      </c>
      <c r="G2314" s="1">
        <v>1191.3969999999999</v>
      </c>
      <c r="H2314" s="1">
        <v>8070.5959999999995</v>
      </c>
      <c r="I2314" s="1">
        <v>-9757.0460000000003</v>
      </c>
    </row>
    <row r="2315" spans="1:9" hidden="1" x14ac:dyDescent="0.25">
      <c r="A2315" s="1" t="s">
        <v>25</v>
      </c>
      <c r="B2315" s="1" t="s">
        <v>198</v>
      </c>
      <c r="C2315" s="1" t="s">
        <v>10</v>
      </c>
      <c r="D2315" s="1">
        <v>1306.57</v>
      </c>
      <c r="E2315" s="1">
        <v>0</v>
      </c>
      <c r="F2315" s="1">
        <v>169.27</v>
      </c>
      <c r="G2315" s="1">
        <v>1191.3969999999999</v>
      </c>
      <c r="H2315" s="1">
        <v>7708.1940000000004</v>
      </c>
      <c r="I2315" s="1">
        <v>-10020.311</v>
      </c>
    </row>
    <row r="2316" spans="1:9" hidden="1" x14ac:dyDescent="0.25">
      <c r="A2316" s="1" t="s">
        <v>25</v>
      </c>
      <c r="B2316" s="1" t="s">
        <v>199</v>
      </c>
      <c r="C2316" s="1" t="s">
        <v>26</v>
      </c>
      <c r="D2316" s="1">
        <v>1026.8699999999999</v>
      </c>
      <c r="E2316" s="1">
        <v>-564.22</v>
      </c>
      <c r="F2316" s="1">
        <v>0</v>
      </c>
      <c r="G2316" s="1">
        <v>4261.0640000000003</v>
      </c>
      <c r="H2316" s="1">
        <v>7384.3720000000003</v>
      </c>
      <c r="I2316" s="1">
        <v>-11875.701999999999</v>
      </c>
    </row>
    <row r="2317" spans="1:9" hidden="1" x14ac:dyDescent="0.25">
      <c r="A2317" s="1" t="s">
        <v>25</v>
      </c>
      <c r="B2317" s="1" t="s">
        <v>199</v>
      </c>
      <c r="C2317" s="1" t="s">
        <v>10</v>
      </c>
      <c r="D2317" s="1">
        <v>1056.0899999999999</v>
      </c>
      <c r="E2317" s="1">
        <v>-564.22</v>
      </c>
      <c r="F2317" s="1">
        <v>0</v>
      </c>
      <c r="G2317" s="1">
        <v>4261.0640000000003</v>
      </c>
      <c r="H2317" s="1">
        <v>7561.0140000000001</v>
      </c>
      <c r="I2317" s="1">
        <v>-13951.865</v>
      </c>
    </row>
    <row r="2318" spans="1:9" hidden="1" x14ac:dyDescent="0.25">
      <c r="A2318" s="1" t="s">
        <v>25</v>
      </c>
      <c r="B2318" s="1" t="s">
        <v>200</v>
      </c>
      <c r="C2318" s="1" t="s">
        <v>26</v>
      </c>
      <c r="D2318" s="1">
        <v>1026.8699999999999</v>
      </c>
      <c r="E2318" s="1">
        <v>-564.22</v>
      </c>
      <c r="F2318" s="1">
        <v>0</v>
      </c>
      <c r="G2318" s="1">
        <v>3456.357</v>
      </c>
      <c r="H2318" s="1">
        <v>7384.473</v>
      </c>
      <c r="I2318" s="1">
        <v>-11875.898999999999</v>
      </c>
    </row>
    <row r="2319" spans="1:9" hidden="1" x14ac:dyDescent="0.25">
      <c r="A2319" s="1" t="s">
        <v>25</v>
      </c>
      <c r="B2319" s="1" t="s">
        <v>200</v>
      </c>
      <c r="C2319" s="1" t="s">
        <v>10</v>
      </c>
      <c r="D2319" s="1">
        <v>1056.0899999999999</v>
      </c>
      <c r="E2319" s="1">
        <v>-564.22</v>
      </c>
      <c r="F2319" s="1">
        <v>0</v>
      </c>
      <c r="G2319" s="1">
        <v>3456.357</v>
      </c>
      <c r="H2319" s="1">
        <v>7560.9970000000003</v>
      </c>
      <c r="I2319" s="1">
        <v>-13951.754999999999</v>
      </c>
    </row>
    <row r="2320" spans="1:9" hidden="1" x14ac:dyDescent="0.25">
      <c r="A2320" s="1" t="s">
        <v>25</v>
      </c>
      <c r="B2320" s="1" t="s">
        <v>201</v>
      </c>
      <c r="C2320" s="1" t="s">
        <v>26</v>
      </c>
      <c r="D2320" s="1">
        <v>1026.8699999999999</v>
      </c>
      <c r="E2320" s="1">
        <v>564.22</v>
      </c>
      <c r="F2320" s="1">
        <v>0</v>
      </c>
      <c r="G2320" s="1">
        <v>-4261.0640000000003</v>
      </c>
      <c r="H2320" s="1">
        <v>7381.116</v>
      </c>
      <c r="I2320" s="1">
        <v>-3898.1889999999999</v>
      </c>
    </row>
    <row r="2321" spans="1:9" hidden="1" x14ac:dyDescent="0.25">
      <c r="A2321" s="1" t="s">
        <v>25</v>
      </c>
      <c r="B2321" s="1" t="s">
        <v>201</v>
      </c>
      <c r="C2321" s="1" t="s">
        <v>10</v>
      </c>
      <c r="D2321" s="1">
        <v>1056.0899999999999</v>
      </c>
      <c r="E2321" s="1">
        <v>564.22</v>
      </c>
      <c r="F2321" s="1">
        <v>0</v>
      </c>
      <c r="G2321" s="1">
        <v>-4261.0640000000003</v>
      </c>
      <c r="H2321" s="1">
        <v>7555.5919999999996</v>
      </c>
      <c r="I2321" s="1">
        <v>-2312.6550000000002</v>
      </c>
    </row>
    <row r="2322" spans="1:9" hidden="1" x14ac:dyDescent="0.25">
      <c r="A2322" s="1" t="s">
        <v>25</v>
      </c>
      <c r="B2322" s="1" t="s">
        <v>202</v>
      </c>
      <c r="C2322" s="1" t="s">
        <v>26</v>
      </c>
      <c r="D2322" s="1">
        <v>1026.8699999999999</v>
      </c>
      <c r="E2322" s="1">
        <v>564.22</v>
      </c>
      <c r="F2322" s="1">
        <v>0</v>
      </c>
      <c r="G2322" s="1">
        <v>-3456.357</v>
      </c>
      <c r="H2322" s="1">
        <v>7381.0150000000003</v>
      </c>
      <c r="I2322" s="1">
        <v>-3897.9920000000002</v>
      </c>
    </row>
    <row r="2323" spans="1:9" hidden="1" x14ac:dyDescent="0.25">
      <c r="A2323" s="1" t="s">
        <v>25</v>
      </c>
      <c r="B2323" s="1" t="s">
        <v>202</v>
      </c>
      <c r="C2323" s="1" t="s">
        <v>10</v>
      </c>
      <c r="D2323" s="1">
        <v>1056.0899999999999</v>
      </c>
      <c r="E2323" s="1">
        <v>564.22</v>
      </c>
      <c r="F2323" s="1">
        <v>0</v>
      </c>
      <c r="G2323" s="1">
        <v>-3456.357</v>
      </c>
      <c r="H2323" s="1">
        <v>7555.6080000000002</v>
      </c>
      <c r="I2323" s="1">
        <v>-2312.7649999999999</v>
      </c>
    </row>
    <row r="2324" spans="1:9" hidden="1" x14ac:dyDescent="0.25">
      <c r="A2324" s="1" t="s">
        <v>25</v>
      </c>
      <c r="B2324" s="1" t="s">
        <v>203</v>
      </c>
      <c r="C2324" s="1" t="s">
        <v>26</v>
      </c>
      <c r="D2324" s="1">
        <v>1026.8699999999999</v>
      </c>
      <c r="E2324" s="1">
        <v>0</v>
      </c>
      <c r="F2324" s="1">
        <v>-564.22</v>
      </c>
      <c r="G2324" s="1">
        <v>-4721.5159999999996</v>
      </c>
      <c r="H2324" s="1">
        <v>11380.35</v>
      </c>
      <c r="I2324" s="1">
        <v>-7888.65</v>
      </c>
    </row>
    <row r="2325" spans="1:9" hidden="1" x14ac:dyDescent="0.25">
      <c r="A2325" s="1" t="s">
        <v>25</v>
      </c>
      <c r="B2325" s="1" t="s">
        <v>203</v>
      </c>
      <c r="C2325" s="1" t="s">
        <v>10</v>
      </c>
      <c r="D2325" s="1">
        <v>1056.0899999999999</v>
      </c>
      <c r="E2325" s="1">
        <v>0</v>
      </c>
      <c r="F2325" s="1">
        <v>-564.22</v>
      </c>
      <c r="G2325" s="1">
        <v>-4721.5159999999996</v>
      </c>
      <c r="H2325" s="1">
        <v>13393.255999999999</v>
      </c>
      <c r="I2325" s="1">
        <v>-8134.8410000000003</v>
      </c>
    </row>
    <row r="2326" spans="1:9" hidden="1" x14ac:dyDescent="0.25">
      <c r="A2326" s="1" t="s">
        <v>25</v>
      </c>
      <c r="B2326" s="1" t="s">
        <v>204</v>
      </c>
      <c r="C2326" s="1" t="s">
        <v>26</v>
      </c>
      <c r="D2326" s="1">
        <v>1026.8699999999999</v>
      </c>
      <c r="E2326" s="1">
        <v>0</v>
      </c>
      <c r="F2326" s="1">
        <v>-564.22</v>
      </c>
      <c r="G2326" s="1">
        <v>-3971.3249999999998</v>
      </c>
      <c r="H2326" s="1">
        <v>11380.25</v>
      </c>
      <c r="I2326" s="1">
        <v>-7888.4570000000003</v>
      </c>
    </row>
    <row r="2327" spans="1:9" hidden="1" x14ac:dyDescent="0.25">
      <c r="A2327" s="1" t="s">
        <v>25</v>
      </c>
      <c r="B2327" s="1" t="s">
        <v>204</v>
      </c>
      <c r="C2327" s="1" t="s">
        <v>10</v>
      </c>
      <c r="D2327" s="1">
        <v>1056.0899999999999</v>
      </c>
      <c r="E2327" s="1">
        <v>0</v>
      </c>
      <c r="F2327" s="1">
        <v>-564.22</v>
      </c>
      <c r="G2327" s="1">
        <v>-3971.3249999999998</v>
      </c>
      <c r="H2327" s="1">
        <v>13393.266</v>
      </c>
      <c r="I2327" s="1">
        <v>-8134.9340000000002</v>
      </c>
    </row>
    <row r="2328" spans="1:9" hidden="1" x14ac:dyDescent="0.25">
      <c r="A2328" s="1" t="s">
        <v>25</v>
      </c>
      <c r="B2328" s="1" t="s">
        <v>205</v>
      </c>
      <c r="C2328" s="1" t="s">
        <v>26</v>
      </c>
      <c r="D2328" s="1">
        <v>1026.8699999999999</v>
      </c>
      <c r="E2328" s="1">
        <v>0</v>
      </c>
      <c r="F2328" s="1">
        <v>564.22</v>
      </c>
      <c r="G2328" s="1">
        <v>4721.5159999999996</v>
      </c>
      <c r="H2328" s="1">
        <v>3385.1390000000001</v>
      </c>
      <c r="I2328" s="1">
        <v>-7885.24</v>
      </c>
    </row>
    <row r="2329" spans="1:9" hidden="1" x14ac:dyDescent="0.25">
      <c r="A2329" s="1" t="s">
        <v>25</v>
      </c>
      <c r="B2329" s="1" t="s">
        <v>205</v>
      </c>
      <c r="C2329" s="1" t="s">
        <v>10</v>
      </c>
      <c r="D2329" s="1">
        <v>1056.0899999999999</v>
      </c>
      <c r="E2329" s="1">
        <v>0</v>
      </c>
      <c r="F2329" s="1">
        <v>564.22</v>
      </c>
      <c r="G2329" s="1">
        <v>4721.5159999999996</v>
      </c>
      <c r="H2329" s="1">
        <v>1723.3489999999999</v>
      </c>
      <c r="I2329" s="1">
        <v>-8129.68</v>
      </c>
    </row>
    <row r="2330" spans="1:9" hidden="1" x14ac:dyDescent="0.25">
      <c r="A2330" s="1" t="s">
        <v>25</v>
      </c>
      <c r="B2330" s="1" t="s">
        <v>206</v>
      </c>
      <c r="C2330" s="1" t="s">
        <v>26</v>
      </c>
      <c r="D2330" s="1">
        <v>1026.8699999999999</v>
      </c>
      <c r="E2330" s="1">
        <v>0</v>
      </c>
      <c r="F2330" s="1">
        <v>564.22</v>
      </c>
      <c r="G2330" s="1">
        <v>3971.3249999999998</v>
      </c>
      <c r="H2330" s="1">
        <v>3385.2379999999998</v>
      </c>
      <c r="I2330" s="1">
        <v>-7885.4340000000002</v>
      </c>
    </row>
    <row r="2331" spans="1:9" hidden="1" x14ac:dyDescent="0.25">
      <c r="A2331" s="1" t="s">
        <v>25</v>
      </c>
      <c r="B2331" s="1" t="s">
        <v>206</v>
      </c>
      <c r="C2331" s="1" t="s">
        <v>10</v>
      </c>
      <c r="D2331" s="1">
        <v>1056.0899999999999</v>
      </c>
      <c r="E2331" s="1">
        <v>0</v>
      </c>
      <c r="F2331" s="1">
        <v>564.22</v>
      </c>
      <c r="G2331" s="1">
        <v>3971.3249999999998</v>
      </c>
      <c r="H2331" s="1">
        <v>1723.34</v>
      </c>
      <c r="I2331" s="1">
        <v>-8129.5860000000002</v>
      </c>
    </row>
    <row r="2332" spans="1:9" hidden="1" x14ac:dyDescent="0.25">
      <c r="A2332" s="1" t="s">
        <v>25</v>
      </c>
      <c r="B2332" s="1" t="s">
        <v>207</v>
      </c>
      <c r="C2332" s="1" t="s">
        <v>26</v>
      </c>
      <c r="D2332" s="1">
        <v>913.3</v>
      </c>
      <c r="E2332" s="1">
        <v>-564.22</v>
      </c>
      <c r="F2332" s="1">
        <v>0</v>
      </c>
      <c r="G2332" s="1">
        <v>4261.0640000000003</v>
      </c>
      <c r="H2332" s="1">
        <v>6567.8909999999996</v>
      </c>
      <c r="I2332" s="1">
        <v>-11003.459000000001</v>
      </c>
    </row>
    <row r="2333" spans="1:9" hidden="1" x14ac:dyDescent="0.25">
      <c r="A2333" s="1" t="s">
        <v>25</v>
      </c>
      <c r="B2333" s="1" t="s">
        <v>207</v>
      </c>
      <c r="C2333" s="1" t="s">
        <v>10</v>
      </c>
      <c r="D2333" s="1">
        <v>939.29</v>
      </c>
      <c r="E2333" s="1">
        <v>-564.22</v>
      </c>
      <c r="F2333" s="1">
        <v>0</v>
      </c>
      <c r="G2333" s="1">
        <v>4261.0640000000003</v>
      </c>
      <c r="H2333" s="1">
        <v>6725.116</v>
      </c>
      <c r="I2333" s="1">
        <v>-13052.492</v>
      </c>
    </row>
    <row r="2334" spans="1:9" hidden="1" x14ac:dyDescent="0.25">
      <c r="A2334" s="1" t="s">
        <v>25</v>
      </c>
      <c r="B2334" s="1" t="s">
        <v>208</v>
      </c>
      <c r="C2334" s="1" t="s">
        <v>26</v>
      </c>
      <c r="D2334" s="1">
        <v>913.3</v>
      </c>
      <c r="E2334" s="1">
        <v>-564.22</v>
      </c>
      <c r="F2334" s="1">
        <v>0</v>
      </c>
      <c r="G2334" s="1">
        <v>3456.357</v>
      </c>
      <c r="H2334" s="1">
        <v>6567.9920000000002</v>
      </c>
      <c r="I2334" s="1">
        <v>-11003.656000000001</v>
      </c>
    </row>
    <row r="2335" spans="1:9" hidden="1" x14ac:dyDescent="0.25">
      <c r="A2335" s="1" t="s">
        <v>25</v>
      </c>
      <c r="B2335" s="1" t="s">
        <v>208</v>
      </c>
      <c r="C2335" s="1" t="s">
        <v>10</v>
      </c>
      <c r="D2335" s="1">
        <v>939.29</v>
      </c>
      <c r="E2335" s="1">
        <v>-564.22</v>
      </c>
      <c r="F2335" s="1">
        <v>0</v>
      </c>
      <c r="G2335" s="1">
        <v>3456.357</v>
      </c>
      <c r="H2335" s="1">
        <v>6725.1</v>
      </c>
      <c r="I2335" s="1">
        <v>-13052.382</v>
      </c>
    </row>
    <row r="2336" spans="1:9" hidden="1" x14ac:dyDescent="0.25">
      <c r="A2336" s="1" t="s">
        <v>25</v>
      </c>
      <c r="B2336" s="1" t="s">
        <v>209</v>
      </c>
      <c r="C2336" s="1" t="s">
        <v>26</v>
      </c>
      <c r="D2336" s="1">
        <v>913.3</v>
      </c>
      <c r="E2336" s="1">
        <v>564.22</v>
      </c>
      <c r="F2336" s="1">
        <v>0</v>
      </c>
      <c r="G2336" s="1">
        <v>-4261.0640000000003</v>
      </c>
      <c r="H2336" s="1">
        <v>6564.634</v>
      </c>
      <c r="I2336" s="1">
        <v>-3025.9459999999999</v>
      </c>
    </row>
    <row r="2337" spans="1:9" hidden="1" x14ac:dyDescent="0.25">
      <c r="A2337" s="1" t="s">
        <v>25</v>
      </c>
      <c r="B2337" s="1" t="s">
        <v>209</v>
      </c>
      <c r="C2337" s="1" t="s">
        <v>10</v>
      </c>
      <c r="D2337" s="1">
        <v>939.29</v>
      </c>
      <c r="E2337" s="1">
        <v>564.22</v>
      </c>
      <c r="F2337" s="1">
        <v>0</v>
      </c>
      <c r="G2337" s="1">
        <v>-4261.0640000000003</v>
      </c>
      <c r="H2337" s="1">
        <v>6719.6940000000004</v>
      </c>
      <c r="I2337" s="1">
        <v>-1413.2819999999999</v>
      </c>
    </row>
    <row r="2338" spans="1:9" hidden="1" x14ac:dyDescent="0.25">
      <c r="A2338" s="1" t="s">
        <v>25</v>
      </c>
      <c r="B2338" s="1" t="s">
        <v>210</v>
      </c>
      <c r="C2338" s="1" t="s">
        <v>26</v>
      </c>
      <c r="D2338" s="1">
        <v>913.3</v>
      </c>
      <c r="E2338" s="1">
        <v>564.22</v>
      </c>
      <c r="F2338" s="1">
        <v>0</v>
      </c>
      <c r="G2338" s="1">
        <v>-3456.357</v>
      </c>
      <c r="H2338" s="1">
        <v>6564.5330000000004</v>
      </c>
      <c r="I2338" s="1">
        <v>-3025.748</v>
      </c>
    </row>
    <row r="2339" spans="1:9" hidden="1" x14ac:dyDescent="0.25">
      <c r="A2339" s="1" t="s">
        <v>25</v>
      </c>
      <c r="B2339" s="1" t="s">
        <v>210</v>
      </c>
      <c r="C2339" s="1" t="s">
        <v>10</v>
      </c>
      <c r="D2339" s="1">
        <v>939.29</v>
      </c>
      <c r="E2339" s="1">
        <v>564.22</v>
      </c>
      <c r="F2339" s="1">
        <v>0</v>
      </c>
      <c r="G2339" s="1">
        <v>-3456.357</v>
      </c>
      <c r="H2339" s="1">
        <v>6719.7110000000002</v>
      </c>
      <c r="I2339" s="1">
        <v>-1413.3920000000001</v>
      </c>
    </row>
    <row r="2340" spans="1:9" hidden="1" x14ac:dyDescent="0.25">
      <c r="A2340" s="1" t="s">
        <v>25</v>
      </c>
      <c r="B2340" s="1" t="s">
        <v>211</v>
      </c>
      <c r="C2340" s="1" t="s">
        <v>26</v>
      </c>
      <c r="D2340" s="1">
        <v>913.3</v>
      </c>
      <c r="E2340" s="1">
        <v>0</v>
      </c>
      <c r="F2340" s="1">
        <v>-564.22</v>
      </c>
      <c r="G2340" s="1">
        <v>-4721.5159999999996</v>
      </c>
      <c r="H2340" s="1">
        <v>10563.868</v>
      </c>
      <c r="I2340" s="1">
        <v>-7016.4070000000002</v>
      </c>
    </row>
    <row r="2341" spans="1:9" hidden="1" x14ac:dyDescent="0.25">
      <c r="A2341" s="1" t="s">
        <v>25</v>
      </c>
      <c r="B2341" s="1" t="s">
        <v>211</v>
      </c>
      <c r="C2341" s="1" t="s">
        <v>10</v>
      </c>
      <c r="D2341" s="1">
        <v>939.29</v>
      </c>
      <c r="E2341" s="1">
        <v>0</v>
      </c>
      <c r="F2341" s="1">
        <v>-564.22</v>
      </c>
      <c r="G2341" s="1">
        <v>-4721.5159999999996</v>
      </c>
      <c r="H2341" s="1">
        <v>12557.359</v>
      </c>
      <c r="I2341" s="1">
        <v>-7235.4679999999998</v>
      </c>
    </row>
    <row r="2342" spans="1:9" hidden="1" x14ac:dyDescent="0.25">
      <c r="A2342" s="1" t="s">
        <v>25</v>
      </c>
      <c r="B2342" s="1" t="s">
        <v>212</v>
      </c>
      <c r="C2342" s="1" t="s">
        <v>26</v>
      </c>
      <c r="D2342" s="1">
        <v>913.3</v>
      </c>
      <c r="E2342" s="1">
        <v>0</v>
      </c>
      <c r="F2342" s="1">
        <v>-564.22</v>
      </c>
      <c r="G2342" s="1">
        <v>-3971.3249999999998</v>
      </c>
      <c r="H2342" s="1">
        <v>10563.768</v>
      </c>
      <c r="I2342" s="1">
        <v>-7016.2139999999999</v>
      </c>
    </row>
    <row r="2343" spans="1:9" hidden="1" x14ac:dyDescent="0.25">
      <c r="A2343" s="1" t="s">
        <v>25</v>
      </c>
      <c r="B2343" s="1" t="s">
        <v>212</v>
      </c>
      <c r="C2343" s="1" t="s">
        <v>10</v>
      </c>
      <c r="D2343" s="1">
        <v>939.29</v>
      </c>
      <c r="E2343" s="1">
        <v>0</v>
      </c>
      <c r="F2343" s="1">
        <v>-564.22</v>
      </c>
      <c r="G2343" s="1">
        <v>-3971.3249999999998</v>
      </c>
      <c r="H2343" s="1">
        <v>12557.369000000001</v>
      </c>
      <c r="I2343" s="1">
        <v>-7235.5609999999997</v>
      </c>
    </row>
    <row r="2344" spans="1:9" hidden="1" x14ac:dyDescent="0.25">
      <c r="A2344" s="1" t="s">
        <v>25</v>
      </c>
      <c r="B2344" s="1" t="s">
        <v>213</v>
      </c>
      <c r="C2344" s="1" t="s">
        <v>26</v>
      </c>
      <c r="D2344" s="1">
        <v>913.3</v>
      </c>
      <c r="E2344" s="1">
        <v>0</v>
      </c>
      <c r="F2344" s="1">
        <v>564.22</v>
      </c>
      <c r="G2344" s="1">
        <v>4721.5159999999996</v>
      </c>
      <c r="H2344" s="1">
        <v>2568.6570000000002</v>
      </c>
      <c r="I2344" s="1">
        <v>-7012.9970000000003</v>
      </c>
    </row>
    <row r="2345" spans="1:9" hidden="1" x14ac:dyDescent="0.25">
      <c r="A2345" s="1" t="s">
        <v>25</v>
      </c>
      <c r="B2345" s="1" t="s">
        <v>213</v>
      </c>
      <c r="C2345" s="1" t="s">
        <v>10</v>
      </c>
      <c r="D2345" s="1">
        <v>939.29</v>
      </c>
      <c r="E2345" s="1">
        <v>0</v>
      </c>
      <c r="F2345" s="1">
        <v>564.22</v>
      </c>
      <c r="G2345" s="1">
        <v>4721.5159999999996</v>
      </c>
      <c r="H2345" s="1">
        <v>887.452</v>
      </c>
      <c r="I2345" s="1">
        <v>-7230.3059999999996</v>
      </c>
    </row>
    <row r="2346" spans="1:9" hidden="1" x14ac:dyDescent="0.25">
      <c r="A2346" s="1" t="s">
        <v>25</v>
      </c>
      <c r="B2346" s="1" t="s">
        <v>214</v>
      </c>
      <c r="C2346" s="1" t="s">
        <v>26</v>
      </c>
      <c r="D2346" s="1">
        <v>913.3</v>
      </c>
      <c r="E2346" s="1">
        <v>0</v>
      </c>
      <c r="F2346" s="1">
        <v>564.22</v>
      </c>
      <c r="G2346" s="1">
        <v>3971.3249999999998</v>
      </c>
      <c r="H2346" s="1">
        <v>2568.7570000000001</v>
      </c>
      <c r="I2346" s="1">
        <v>-7013.1909999999998</v>
      </c>
    </row>
    <row r="2347" spans="1:9" hidden="1" x14ac:dyDescent="0.25">
      <c r="A2347" s="1" t="s">
        <v>25</v>
      </c>
      <c r="B2347" s="1" t="s">
        <v>214</v>
      </c>
      <c r="C2347" s="1" t="s">
        <v>10</v>
      </c>
      <c r="D2347" s="1">
        <v>939.29</v>
      </c>
      <c r="E2347" s="1">
        <v>0</v>
      </c>
      <c r="F2347" s="1">
        <v>564.22</v>
      </c>
      <c r="G2347" s="1">
        <v>3971.3249999999998</v>
      </c>
      <c r="H2347" s="1">
        <v>887.44200000000001</v>
      </c>
      <c r="I2347" s="1">
        <v>-7230.2129999999997</v>
      </c>
    </row>
    <row r="2348" spans="1:9" hidden="1" x14ac:dyDescent="0.25">
      <c r="A2348" s="1" t="s">
        <v>25</v>
      </c>
      <c r="B2348" s="1" t="s">
        <v>215</v>
      </c>
      <c r="C2348" s="1" t="s">
        <v>26</v>
      </c>
      <c r="D2348" s="1">
        <v>1159.3599999999999</v>
      </c>
      <c r="E2348" s="1">
        <v>-169.27</v>
      </c>
      <c r="F2348" s="1">
        <v>0</v>
      </c>
      <c r="G2348" s="1">
        <v>1278.319</v>
      </c>
      <c r="H2348" s="1">
        <v>8335.7950000000001</v>
      </c>
      <c r="I2348" s="1">
        <v>-10101.189</v>
      </c>
    </row>
    <row r="2349" spans="1:9" hidden="1" x14ac:dyDescent="0.25">
      <c r="A2349" s="1" t="s">
        <v>25</v>
      </c>
      <c r="B2349" s="1" t="s">
        <v>215</v>
      </c>
      <c r="C2349" s="1" t="s">
        <v>10</v>
      </c>
      <c r="D2349" s="1">
        <v>1192.3499999999999</v>
      </c>
      <c r="E2349" s="1">
        <v>-169.27</v>
      </c>
      <c r="F2349" s="1">
        <v>0</v>
      </c>
      <c r="G2349" s="1">
        <v>1278.319</v>
      </c>
      <c r="H2349" s="1">
        <v>8534.33</v>
      </c>
      <c r="I2349" s="1">
        <v>-10927.411</v>
      </c>
    </row>
    <row r="2350" spans="1:9" hidden="1" x14ac:dyDescent="0.25">
      <c r="A2350" s="1" t="s">
        <v>25</v>
      </c>
      <c r="B2350" s="1" t="s">
        <v>216</v>
      </c>
      <c r="C2350" s="1" t="s">
        <v>26</v>
      </c>
      <c r="D2350" s="1">
        <v>1159.3599999999999</v>
      </c>
      <c r="E2350" s="1">
        <v>-169.27</v>
      </c>
      <c r="F2350" s="1">
        <v>0</v>
      </c>
      <c r="G2350" s="1">
        <v>1036.9069999999999</v>
      </c>
      <c r="H2350" s="1">
        <v>8335.8250000000007</v>
      </c>
      <c r="I2350" s="1">
        <v>-10101.248</v>
      </c>
    </row>
    <row r="2351" spans="1:9" hidden="1" x14ac:dyDescent="0.25">
      <c r="A2351" s="1" t="s">
        <v>25</v>
      </c>
      <c r="B2351" s="1" t="s">
        <v>216</v>
      </c>
      <c r="C2351" s="1" t="s">
        <v>10</v>
      </c>
      <c r="D2351" s="1">
        <v>1192.3499999999999</v>
      </c>
      <c r="E2351" s="1">
        <v>-169.27</v>
      </c>
      <c r="F2351" s="1">
        <v>0</v>
      </c>
      <c r="G2351" s="1">
        <v>1036.9069999999999</v>
      </c>
      <c r="H2351" s="1">
        <v>8534.3250000000007</v>
      </c>
      <c r="I2351" s="1">
        <v>-10927.377</v>
      </c>
    </row>
    <row r="2352" spans="1:9" hidden="1" x14ac:dyDescent="0.25">
      <c r="A2352" s="1" t="s">
        <v>25</v>
      </c>
      <c r="B2352" s="1" t="s">
        <v>217</v>
      </c>
      <c r="C2352" s="1" t="s">
        <v>26</v>
      </c>
      <c r="D2352" s="1">
        <v>1159.3599999999999</v>
      </c>
      <c r="E2352" s="1">
        <v>169.27</v>
      </c>
      <c r="F2352" s="1">
        <v>0</v>
      </c>
      <c r="G2352" s="1">
        <v>-1278.319</v>
      </c>
      <c r="H2352" s="1">
        <v>8334.8179999999993</v>
      </c>
      <c r="I2352" s="1">
        <v>-7707.9350000000004</v>
      </c>
    </row>
    <row r="2353" spans="1:9" hidden="1" x14ac:dyDescent="0.25">
      <c r="A2353" s="1" t="s">
        <v>25</v>
      </c>
      <c r="B2353" s="1" t="s">
        <v>217</v>
      </c>
      <c r="C2353" s="1" t="s">
        <v>10</v>
      </c>
      <c r="D2353" s="1">
        <v>1192.3499999999999</v>
      </c>
      <c r="E2353" s="1">
        <v>169.27</v>
      </c>
      <c r="F2353" s="1">
        <v>0</v>
      </c>
      <c r="G2353" s="1">
        <v>-1278.319</v>
      </c>
      <c r="H2353" s="1">
        <v>8532.7029999999995</v>
      </c>
      <c r="I2353" s="1">
        <v>-7435.6480000000001</v>
      </c>
    </row>
    <row r="2354" spans="1:9" hidden="1" x14ac:dyDescent="0.25">
      <c r="A2354" s="1" t="s">
        <v>25</v>
      </c>
      <c r="B2354" s="1" t="s">
        <v>218</v>
      </c>
      <c r="C2354" s="1" t="s">
        <v>26</v>
      </c>
      <c r="D2354" s="1">
        <v>1159.3599999999999</v>
      </c>
      <c r="E2354" s="1">
        <v>169.27</v>
      </c>
      <c r="F2354" s="1">
        <v>0</v>
      </c>
      <c r="G2354" s="1">
        <v>-1036.9069999999999</v>
      </c>
      <c r="H2354" s="1">
        <v>8334.7880000000005</v>
      </c>
      <c r="I2354" s="1">
        <v>-7707.8760000000002</v>
      </c>
    </row>
    <row r="2355" spans="1:9" hidden="1" x14ac:dyDescent="0.25">
      <c r="A2355" s="1" t="s">
        <v>25</v>
      </c>
      <c r="B2355" s="1" t="s">
        <v>218</v>
      </c>
      <c r="C2355" s="1" t="s">
        <v>10</v>
      </c>
      <c r="D2355" s="1">
        <v>1192.3499999999999</v>
      </c>
      <c r="E2355" s="1">
        <v>169.27</v>
      </c>
      <c r="F2355" s="1">
        <v>0</v>
      </c>
      <c r="G2355" s="1">
        <v>-1036.9069999999999</v>
      </c>
      <c r="H2355" s="1">
        <v>8532.7080000000005</v>
      </c>
      <c r="I2355" s="1">
        <v>-7435.6809999999996</v>
      </c>
    </row>
    <row r="2356" spans="1:9" hidden="1" x14ac:dyDescent="0.25">
      <c r="A2356" s="1" t="s">
        <v>25</v>
      </c>
      <c r="B2356" s="1" t="s">
        <v>219</v>
      </c>
      <c r="C2356" s="1" t="s">
        <v>26</v>
      </c>
      <c r="D2356" s="1">
        <v>1159.3599999999999</v>
      </c>
      <c r="E2356" s="1">
        <v>0</v>
      </c>
      <c r="F2356" s="1">
        <v>-169.27</v>
      </c>
      <c r="G2356" s="1">
        <v>-1416.4549999999999</v>
      </c>
      <c r="H2356" s="1">
        <v>9534.5879999999997</v>
      </c>
      <c r="I2356" s="1">
        <v>-8905.0740000000005</v>
      </c>
    </row>
    <row r="2357" spans="1:9" hidden="1" x14ac:dyDescent="0.25">
      <c r="A2357" s="1" t="s">
        <v>25</v>
      </c>
      <c r="B2357" s="1" t="s">
        <v>219</v>
      </c>
      <c r="C2357" s="1" t="s">
        <v>10</v>
      </c>
      <c r="D2357" s="1">
        <v>1192.3499999999999</v>
      </c>
      <c r="E2357" s="1">
        <v>0</v>
      </c>
      <c r="F2357" s="1">
        <v>-169.27</v>
      </c>
      <c r="G2357" s="1">
        <v>-1416.4549999999999</v>
      </c>
      <c r="H2357" s="1">
        <v>10284.003000000001</v>
      </c>
      <c r="I2357" s="1">
        <v>-9182.3029999999999</v>
      </c>
    </row>
    <row r="2358" spans="1:9" hidden="1" x14ac:dyDescent="0.25">
      <c r="A2358" s="1" t="s">
        <v>25</v>
      </c>
      <c r="B2358" s="1" t="s">
        <v>220</v>
      </c>
      <c r="C2358" s="1" t="s">
        <v>26</v>
      </c>
      <c r="D2358" s="1">
        <v>1159.3599999999999</v>
      </c>
      <c r="E2358" s="1">
        <v>0</v>
      </c>
      <c r="F2358" s="1">
        <v>-169.27</v>
      </c>
      <c r="G2358" s="1">
        <v>-1191.3969999999999</v>
      </c>
      <c r="H2358" s="1">
        <v>9534.5580000000009</v>
      </c>
      <c r="I2358" s="1">
        <v>-8905.0159999999996</v>
      </c>
    </row>
    <row r="2359" spans="1:9" hidden="1" x14ac:dyDescent="0.25">
      <c r="A2359" s="1" t="s">
        <v>25</v>
      </c>
      <c r="B2359" s="1" t="s">
        <v>220</v>
      </c>
      <c r="C2359" s="1" t="s">
        <v>10</v>
      </c>
      <c r="D2359" s="1">
        <v>1192.3499999999999</v>
      </c>
      <c r="E2359" s="1">
        <v>0</v>
      </c>
      <c r="F2359" s="1">
        <v>-169.27</v>
      </c>
      <c r="G2359" s="1">
        <v>-1191.3969999999999</v>
      </c>
      <c r="H2359" s="1">
        <v>10284.004999999999</v>
      </c>
      <c r="I2359" s="1">
        <v>-9182.3310000000001</v>
      </c>
    </row>
    <row r="2360" spans="1:9" hidden="1" x14ac:dyDescent="0.25">
      <c r="A2360" s="1" t="s">
        <v>25</v>
      </c>
      <c r="B2360" s="1" t="s">
        <v>221</v>
      </c>
      <c r="C2360" s="1" t="s">
        <v>26</v>
      </c>
      <c r="D2360" s="1">
        <v>1159.3599999999999</v>
      </c>
      <c r="E2360" s="1">
        <v>0</v>
      </c>
      <c r="F2360" s="1">
        <v>169.27</v>
      </c>
      <c r="G2360" s="1">
        <v>1416.4549999999999</v>
      </c>
      <c r="H2360" s="1">
        <v>7136.0249999999996</v>
      </c>
      <c r="I2360" s="1">
        <v>-8904.0509999999995</v>
      </c>
    </row>
    <row r="2361" spans="1:9" hidden="1" x14ac:dyDescent="0.25">
      <c r="A2361" s="1" t="s">
        <v>25</v>
      </c>
      <c r="B2361" s="1" t="s">
        <v>221</v>
      </c>
      <c r="C2361" s="1" t="s">
        <v>10</v>
      </c>
      <c r="D2361" s="1">
        <v>1192.3499999999999</v>
      </c>
      <c r="E2361" s="1">
        <v>0</v>
      </c>
      <c r="F2361" s="1">
        <v>169.27</v>
      </c>
      <c r="G2361" s="1">
        <v>1416.4549999999999</v>
      </c>
      <c r="H2361" s="1">
        <v>6783.03</v>
      </c>
      <c r="I2361" s="1">
        <v>-9180.7549999999992</v>
      </c>
    </row>
    <row r="2362" spans="1:9" hidden="1" x14ac:dyDescent="0.25">
      <c r="A2362" s="1" t="s">
        <v>25</v>
      </c>
      <c r="B2362" s="1" t="s">
        <v>222</v>
      </c>
      <c r="C2362" s="1" t="s">
        <v>26</v>
      </c>
      <c r="D2362" s="1">
        <v>1159.3599999999999</v>
      </c>
      <c r="E2362" s="1">
        <v>0</v>
      </c>
      <c r="F2362" s="1">
        <v>169.27</v>
      </c>
      <c r="G2362" s="1">
        <v>1191.3969999999999</v>
      </c>
      <c r="H2362" s="1">
        <v>7136.0550000000003</v>
      </c>
      <c r="I2362" s="1">
        <v>-8904.1090000000004</v>
      </c>
    </row>
    <row r="2363" spans="1:9" hidden="1" x14ac:dyDescent="0.25">
      <c r="A2363" s="1" t="s">
        <v>25</v>
      </c>
      <c r="B2363" s="1" t="s">
        <v>222</v>
      </c>
      <c r="C2363" s="1" t="s">
        <v>10</v>
      </c>
      <c r="D2363" s="1">
        <v>1192.3499999999999</v>
      </c>
      <c r="E2363" s="1">
        <v>0</v>
      </c>
      <c r="F2363" s="1">
        <v>169.27</v>
      </c>
      <c r="G2363" s="1">
        <v>1191.3969999999999</v>
      </c>
      <c r="H2363" s="1">
        <v>6783.027</v>
      </c>
      <c r="I2363" s="1">
        <v>-9180.7270000000008</v>
      </c>
    </row>
    <row r="2364" spans="1:9" hidden="1" x14ac:dyDescent="0.25">
      <c r="A2364" s="1" t="s">
        <v>25</v>
      </c>
      <c r="B2364" s="1" t="s">
        <v>223</v>
      </c>
      <c r="C2364" s="1" t="s">
        <v>26</v>
      </c>
      <c r="D2364" s="1">
        <v>780.81</v>
      </c>
      <c r="E2364" s="1">
        <v>-169.27</v>
      </c>
      <c r="F2364" s="1">
        <v>0</v>
      </c>
      <c r="G2364" s="1">
        <v>1278.319</v>
      </c>
      <c r="H2364" s="1">
        <v>5614.1890000000003</v>
      </c>
      <c r="I2364" s="1">
        <v>-7193.7120000000004</v>
      </c>
    </row>
    <row r="2365" spans="1:9" hidden="1" x14ac:dyDescent="0.25">
      <c r="A2365" s="1" t="s">
        <v>25</v>
      </c>
      <c r="B2365" s="1" t="s">
        <v>223</v>
      </c>
      <c r="C2365" s="1" t="s">
        <v>10</v>
      </c>
      <c r="D2365" s="1">
        <v>803.03</v>
      </c>
      <c r="E2365" s="1">
        <v>-169.27</v>
      </c>
      <c r="F2365" s="1">
        <v>0</v>
      </c>
      <c r="G2365" s="1">
        <v>1278.319</v>
      </c>
      <c r="H2365" s="1">
        <v>5748.0050000000001</v>
      </c>
      <c r="I2365" s="1">
        <v>-7929.5</v>
      </c>
    </row>
    <row r="2366" spans="1:9" hidden="1" x14ac:dyDescent="0.25">
      <c r="A2366" s="1" t="s">
        <v>25</v>
      </c>
      <c r="B2366" s="1" t="s">
        <v>224</v>
      </c>
      <c r="C2366" s="1" t="s">
        <v>26</v>
      </c>
      <c r="D2366" s="1">
        <v>780.81</v>
      </c>
      <c r="E2366" s="1">
        <v>-169.27</v>
      </c>
      <c r="F2366" s="1">
        <v>0</v>
      </c>
      <c r="G2366" s="1">
        <v>1036.9069999999999</v>
      </c>
      <c r="H2366" s="1">
        <v>5614.2190000000001</v>
      </c>
      <c r="I2366" s="1">
        <v>-7193.7709999999997</v>
      </c>
    </row>
    <row r="2367" spans="1:9" hidden="1" x14ac:dyDescent="0.25">
      <c r="A2367" s="1" t="s">
        <v>25</v>
      </c>
      <c r="B2367" s="1" t="s">
        <v>224</v>
      </c>
      <c r="C2367" s="1" t="s">
        <v>10</v>
      </c>
      <c r="D2367" s="1">
        <v>803.03</v>
      </c>
      <c r="E2367" s="1">
        <v>-169.27</v>
      </c>
      <c r="F2367" s="1">
        <v>0</v>
      </c>
      <c r="G2367" s="1">
        <v>1036.9069999999999</v>
      </c>
      <c r="H2367" s="1">
        <v>5748</v>
      </c>
      <c r="I2367" s="1">
        <v>-7929.4669999999996</v>
      </c>
    </row>
    <row r="2368" spans="1:9" hidden="1" x14ac:dyDescent="0.25">
      <c r="A2368" s="1" t="s">
        <v>25</v>
      </c>
      <c r="B2368" s="1" t="s">
        <v>225</v>
      </c>
      <c r="C2368" s="1" t="s">
        <v>26</v>
      </c>
      <c r="D2368" s="1">
        <v>780.81</v>
      </c>
      <c r="E2368" s="1">
        <v>169.27</v>
      </c>
      <c r="F2368" s="1">
        <v>0</v>
      </c>
      <c r="G2368" s="1">
        <v>-1278.319</v>
      </c>
      <c r="H2368" s="1">
        <v>5613.2120000000004</v>
      </c>
      <c r="I2368" s="1">
        <v>-4800.4579999999996</v>
      </c>
    </row>
    <row r="2369" spans="1:9" hidden="1" x14ac:dyDescent="0.25">
      <c r="A2369" s="1" t="s">
        <v>25</v>
      </c>
      <c r="B2369" s="1" t="s">
        <v>225</v>
      </c>
      <c r="C2369" s="1" t="s">
        <v>10</v>
      </c>
      <c r="D2369" s="1">
        <v>803.03</v>
      </c>
      <c r="E2369" s="1">
        <v>169.27</v>
      </c>
      <c r="F2369" s="1">
        <v>0</v>
      </c>
      <c r="G2369" s="1">
        <v>-1278.319</v>
      </c>
      <c r="H2369" s="1">
        <v>5746.3779999999997</v>
      </c>
      <c r="I2369" s="1">
        <v>-4437.7370000000001</v>
      </c>
    </row>
    <row r="2370" spans="1:9" hidden="1" x14ac:dyDescent="0.25">
      <c r="A2370" s="1" t="s">
        <v>25</v>
      </c>
      <c r="B2370" s="1" t="s">
        <v>226</v>
      </c>
      <c r="C2370" s="1" t="s">
        <v>26</v>
      </c>
      <c r="D2370" s="1">
        <v>780.81</v>
      </c>
      <c r="E2370" s="1">
        <v>169.27</v>
      </c>
      <c r="F2370" s="1">
        <v>0</v>
      </c>
      <c r="G2370" s="1">
        <v>-1036.9069999999999</v>
      </c>
      <c r="H2370" s="1">
        <v>5613.1809999999996</v>
      </c>
      <c r="I2370" s="1">
        <v>-4800.3990000000003</v>
      </c>
    </row>
    <row r="2371" spans="1:9" hidden="1" x14ac:dyDescent="0.25">
      <c r="A2371" s="1" t="s">
        <v>25</v>
      </c>
      <c r="B2371" s="1" t="s">
        <v>226</v>
      </c>
      <c r="C2371" s="1" t="s">
        <v>10</v>
      </c>
      <c r="D2371" s="1">
        <v>803.03</v>
      </c>
      <c r="E2371" s="1">
        <v>169.27</v>
      </c>
      <c r="F2371" s="1">
        <v>0</v>
      </c>
      <c r="G2371" s="1">
        <v>-1036.9069999999999</v>
      </c>
      <c r="H2371" s="1">
        <v>5746.3829999999998</v>
      </c>
      <c r="I2371" s="1">
        <v>-4437.7700000000004</v>
      </c>
    </row>
    <row r="2372" spans="1:9" hidden="1" x14ac:dyDescent="0.25">
      <c r="A2372" s="1" t="s">
        <v>25</v>
      </c>
      <c r="B2372" s="1" t="s">
        <v>227</v>
      </c>
      <c r="C2372" s="1" t="s">
        <v>26</v>
      </c>
      <c r="D2372" s="1">
        <v>780.81</v>
      </c>
      <c r="E2372" s="1">
        <v>0</v>
      </c>
      <c r="F2372" s="1">
        <v>-169.27</v>
      </c>
      <c r="G2372" s="1">
        <v>-1416.4549999999999</v>
      </c>
      <c r="H2372" s="1">
        <v>6812.982</v>
      </c>
      <c r="I2372" s="1">
        <v>-5997.5969999999998</v>
      </c>
    </row>
    <row r="2373" spans="1:9" hidden="1" x14ac:dyDescent="0.25">
      <c r="A2373" s="1" t="s">
        <v>25</v>
      </c>
      <c r="B2373" s="1" t="s">
        <v>227</v>
      </c>
      <c r="C2373" s="1" t="s">
        <v>10</v>
      </c>
      <c r="D2373" s="1">
        <v>803.03</v>
      </c>
      <c r="E2373" s="1">
        <v>0</v>
      </c>
      <c r="F2373" s="1">
        <v>-169.27</v>
      </c>
      <c r="G2373" s="1">
        <v>-1416.4549999999999</v>
      </c>
      <c r="H2373" s="1">
        <v>7497.6779999999999</v>
      </c>
      <c r="I2373" s="1">
        <v>-6184.3919999999998</v>
      </c>
    </row>
    <row r="2374" spans="1:9" hidden="1" x14ac:dyDescent="0.25">
      <c r="A2374" s="1" t="s">
        <v>25</v>
      </c>
      <c r="B2374" s="1" t="s">
        <v>228</v>
      </c>
      <c r="C2374" s="1" t="s">
        <v>26</v>
      </c>
      <c r="D2374" s="1">
        <v>780.81</v>
      </c>
      <c r="E2374" s="1">
        <v>0</v>
      </c>
      <c r="F2374" s="1">
        <v>-169.27</v>
      </c>
      <c r="G2374" s="1">
        <v>-1191.3969999999999</v>
      </c>
      <c r="H2374" s="1">
        <v>6812.9520000000002</v>
      </c>
      <c r="I2374" s="1">
        <v>-5997.5389999999998</v>
      </c>
    </row>
    <row r="2375" spans="1:9" hidden="1" x14ac:dyDescent="0.25">
      <c r="A2375" s="1" t="s">
        <v>25</v>
      </c>
      <c r="B2375" s="1" t="s">
        <v>228</v>
      </c>
      <c r="C2375" s="1" t="s">
        <v>10</v>
      </c>
      <c r="D2375" s="1">
        <v>803.03</v>
      </c>
      <c r="E2375" s="1">
        <v>0</v>
      </c>
      <c r="F2375" s="1">
        <v>-169.27</v>
      </c>
      <c r="G2375" s="1">
        <v>-1191.3969999999999</v>
      </c>
      <c r="H2375" s="1">
        <v>7497.6809999999996</v>
      </c>
      <c r="I2375" s="1">
        <v>-6184.42</v>
      </c>
    </row>
    <row r="2376" spans="1:9" hidden="1" x14ac:dyDescent="0.25">
      <c r="A2376" s="1" t="s">
        <v>25</v>
      </c>
      <c r="B2376" s="1" t="s">
        <v>229</v>
      </c>
      <c r="C2376" s="1" t="s">
        <v>26</v>
      </c>
      <c r="D2376" s="1">
        <v>780.81</v>
      </c>
      <c r="E2376" s="1">
        <v>0</v>
      </c>
      <c r="F2376" s="1">
        <v>169.27</v>
      </c>
      <c r="G2376" s="1">
        <v>1416.4549999999999</v>
      </c>
      <c r="H2376" s="1">
        <v>4414.4189999999999</v>
      </c>
      <c r="I2376" s="1">
        <v>-5996.5739999999996</v>
      </c>
    </row>
    <row r="2377" spans="1:9" hidden="1" x14ac:dyDescent="0.25">
      <c r="A2377" s="1" t="s">
        <v>25</v>
      </c>
      <c r="B2377" s="1" t="s">
        <v>229</v>
      </c>
      <c r="C2377" s="1" t="s">
        <v>10</v>
      </c>
      <c r="D2377" s="1">
        <v>803.03</v>
      </c>
      <c r="E2377" s="1">
        <v>0</v>
      </c>
      <c r="F2377" s="1">
        <v>169.27</v>
      </c>
      <c r="G2377" s="1">
        <v>1416.4549999999999</v>
      </c>
      <c r="H2377" s="1">
        <v>3996.7060000000001</v>
      </c>
      <c r="I2377" s="1">
        <v>-6182.8440000000001</v>
      </c>
    </row>
    <row r="2378" spans="1:9" hidden="1" x14ac:dyDescent="0.25">
      <c r="A2378" s="1" t="s">
        <v>25</v>
      </c>
      <c r="B2378" s="1" t="s">
        <v>230</v>
      </c>
      <c r="C2378" s="1" t="s">
        <v>26</v>
      </c>
      <c r="D2378" s="1">
        <v>780.81</v>
      </c>
      <c r="E2378" s="1">
        <v>0</v>
      </c>
      <c r="F2378" s="1">
        <v>169.27</v>
      </c>
      <c r="G2378" s="1">
        <v>1191.3969999999999</v>
      </c>
      <c r="H2378" s="1">
        <v>4414.4480000000003</v>
      </c>
      <c r="I2378" s="1">
        <v>-5996.6319999999996</v>
      </c>
    </row>
    <row r="2379" spans="1:9" hidden="1" x14ac:dyDescent="0.25">
      <c r="A2379" s="1" t="s">
        <v>25</v>
      </c>
      <c r="B2379" s="1" t="s">
        <v>230</v>
      </c>
      <c r="C2379" s="1" t="s">
        <v>10</v>
      </c>
      <c r="D2379" s="1">
        <v>803.03</v>
      </c>
      <c r="E2379" s="1">
        <v>0</v>
      </c>
      <c r="F2379" s="1">
        <v>169.27</v>
      </c>
      <c r="G2379" s="1">
        <v>1191.3969999999999</v>
      </c>
      <c r="H2379" s="1">
        <v>3996.703</v>
      </c>
      <c r="I2379" s="1">
        <v>-6182.8159999999998</v>
      </c>
    </row>
    <row r="2380" spans="1:9" hidden="1" x14ac:dyDescent="0.25">
      <c r="A2380" s="1" t="s">
        <v>25</v>
      </c>
      <c r="B2380" s="1" t="s">
        <v>231</v>
      </c>
      <c r="C2380" s="1" t="s">
        <v>26</v>
      </c>
      <c r="D2380" s="1">
        <v>1509.02</v>
      </c>
      <c r="E2380" s="1">
        <v>0</v>
      </c>
      <c r="F2380" s="1">
        <v>0</v>
      </c>
      <c r="G2380" s="1">
        <v>0</v>
      </c>
      <c r="H2380" s="1">
        <v>10849.227000000001</v>
      </c>
      <c r="I2380" s="1">
        <v>-11590.17</v>
      </c>
    </row>
    <row r="2381" spans="1:9" hidden="1" x14ac:dyDescent="0.25">
      <c r="A2381" s="1" t="s">
        <v>25</v>
      </c>
      <c r="B2381" s="1" t="s">
        <v>231</v>
      </c>
      <c r="C2381" s="1" t="s">
        <v>10</v>
      </c>
      <c r="D2381" s="1">
        <v>1551.97</v>
      </c>
      <c r="E2381" s="1">
        <v>0</v>
      </c>
      <c r="F2381" s="1">
        <v>0</v>
      </c>
      <c r="G2381" s="1">
        <v>0</v>
      </c>
      <c r="H2381" s="1">
        <v>11107.217000000001</v>
      </c>
      <c r="I2381" s="1">
        <v>-11950.67</v>
      </c>
    </row>
    <row r="2382" spans="1:9" hidden="1" x14ac:dyDescent="0.25">
      <c r="A2382" s="1" t="s">
        <v>25</v>
      </c>
      <c r="B2382" s="1" t="s">
        <v>232</v>
      </c>
      <c r="C2382" s="1" t="s">
        <v>26</v>
      </c>
      <c r="D2382" s="1">
        <v>2090.33</v>
      </c>
      <c r="E2382" s="1">
        <v>0</v>
      </c>
      <c r="F2382" s="1">
        <v>0</v>
      </c>
      <c r="G2382" s="1">
        <v>0</v>
      </c>
      <c r="H2382" s="1">
        <v>15375.691000000001</v>
      </c>
      <c r="I2382" s="1">
        <v>-15931.312</v>
      </c>
    </row>
    <row r="2383" spans="1:9" hidden="1" x14ac:dyDescent="0.25">
      <c r="A2383" s="1" t="s">
        <v>25</v>
      </c>
      <c r="B2383" s="1" t="s">
        <v>232</v>
      </c>
      <c r="C2383" s="1" t="s">
        <v>10</v>
      </c>
      <c r="D2383" s="1">
        <v>2133.27</v>
      </c>
      <c r="E2383" s="1">
        <v>0</v>
      </c>
      <c r="F2383" s="1">
        <v>0</v>
      </c>
      <c r="G2383" s="1">
        <v>0</v>
      </c>
      <c r="H2383" s="1">
        <v>15633.886</v>
      </c>
      <c r="I2383" s="1">
        <v>-16291.236999999999</v>
      </c>
    </row>
    <row r="2384" spans="1:9" hidden="1" x14ac:dyDescent="0.25">
      <c r="A2384" s="1" t="s">
        <v>25</v>
      </c>
      <c r="B2384" s="1" t="s">
        <v>233</v>
      </c>
      <c r="C2384" s="1" t="s">
        <v>26</v>
      </c>
      <c r="D2384" s="1">
        <v>1847.99</v>
      </c>
      <c r="E2384" s="1">
        <v>-664.97</v>
      </c>
      <c r="F2384" s="1">
        <v>0</v>
      </c>
      <c r="G2384" s="1">
        <v>5021.9690000000001</v>
      </c>
      <c r="H2384" s="1">
        <v>13400.484</v>
      </c>
      <c r="I2384" s="1">
        <v>-18854.493999999999</v>
      </c>
    </row>
    <row r="2385" spans="1:9" hidden="1" x14ac:dyDescent="0.25">
      <c r="A2385" s="1" t="s">
        <v>25</v>
      </c>
      <c r="B2385" s="1" t="s">
        <v>233</v>
      </c>
      <c r="C2385" s="1" t="s">
        <v>10</v>
      </c>
      <c r="D2385" s="1">
        <v>1895.23</v>
      </c>
      <c r="E2385" s="1">
        <v>-664.97</v>
      </c>
      <c r="F2385" s="1">
        <v>0</v>
      </c>
      <c r="G2385" s="1">
        <v>5021.9690000000001</v>
      </c>
      <c r="H2385" s="1">
        <v>13685.6</v>
      </c>
      <c r="I2385" s="1">
        <v>-21408.516</v>
      </c>
    </row>
    <row r="2386" spans="1:9" hidden="1" x14ac:dyDescent="0.25">
      <c r="A2386" s="1" t="s">
        <v>25</v>
      </c>
      <c r="B2386" s="1" t="s">
        <v>234</v>
      </c>
      <c r="C2386" s="1" t="s">
        <v>26</v>
      </c>
      <c r="D2386" s="1">
        <v>1847.99</v>
      </c>
      <c r="E2386" s="1">
        <v>664.97</v>
      </c>
      <c r="F2386" s="1">
        <v>0</v>
      </c>
      <c r="G2386" s="1">
        <v>-5021.9690000000001</v>
      </c>
      <c r="H2386" s="1">
        <v>13396.704</v>
      </c>
      <c r="I2386" s="1">
        <v>-9452.8539999999994</v>
      </c>
    </row>
    <row r="2387" spans="1:9" hidden="1" x14ac:dyDescent="0.25">
      <c r="A2387" s="1" t="s">
        <v>25</v>
      </c>
      <c r="B2387" s="1" t="s">
        <v>234</v>
      </c>
      <c r="C2387" s="1" t="s">
        <v>10</v>
      </c>
      <c r="D2387" s="1">
        <v>1895.23</v>
      </c>
      <c r="E2387" s="1">
        <v>664.97</v>
      </c>
      <c r="F2387" s="1">
        <v>0</v>
      </c>
      <c r="G2387" s="1">
        <v>-5021.9690000000001</v>
      </c>
      <c r="H2387" s="1">
        <v>13679.3</v>
      </c>
      <c r="I2387" s="1">
        <v>-7691.56</v>
      </c>
    </row>
    <row r="2388" spans="1:9" hidden="1" x14ac:dyDescent="0.25">
      <c r="A2388" s="1" t="s">
        <v>25</v>
      </c>
      <c r="B2388" s="1" t="s">
        <v>235</v>
      </c>
      <c r="C2388" s="1" t="s">
        <v>26</v>
      </c>
      <c r="D2388" s="1">
        <v>1847.99</v>
      </c>
      <c r="E2388" s="1">
        <v>-664.97</v>
      </c>
      <c r="F2388" s="1">
        <v>0</v>
      </c>
      <c r="G2388" s="1">
        <v>4073.5639999999999</v>
      </c>
      <c r="H2388" s="1">
        <v>13400.602999999999</v>
      </c>
      <c r="I2388" s="1">
        <v>-18854.726999999999</v>
      </c>
    </row>
    <row r="2389" spans="1:9" hidden="1" x14ac:dyDescent="0.25">
      <c r="A2389" s="1" t="s">
        <v>25</v>
      </c>
      <c r="B2389" s="1" t="s">
        <v>235</v>
      </c>
      <c r="C2389" s="1" t="s">
        <v>10</v>
      </c>
      <c r="D2389" s="1">
        <v>1895.23</v>
      </c>
      <c r="E2389" s="1">
        <v>-664.97</v>
      </c>
      <c r="F2389" s="1">
        <v>0</v>
      </c>
      <c r="G2389" s="1">
        <v>4073.5639999999999</v>
      </c>
      <c r="H2389" s="1">
        <v>13685.58</v>
      </c>
      <c r="I2389" s="1">
        <v>-21408.385999999999</v>
      </c>
    </row>
    <row r="2390" spans="1:9" hidden="1" x14ac:dyDescent="0.25">
      <c r="A2390" s="1" t="s">
        <v>25</v>
      </c>
      <c r="B2390" s="1" t="s">
        <v>236</v>
      </c>
      <c r="C2390" s="1" t="s">
        <v>26</v>
      </c>
      <c r="D2390" s="1">
        <v>1847.99</v>
      </c>
      <c r="E2390" s="1">
        <v>664.97</v>
      </c>
      <c r="F2390" s="1">
        <v>0</v>
      </c>
      <c r="G2390" s="1">
        <v>-4073.5639999999999</v>
      </c>
      <c r="H2390" s="1">
        <v>13396.584999999999</v>
      </c>
      <c r="I2390" s="1">
        <v>-9452.6219999999994</v>
      </c>
    </row>
    <row r="2391" spans="1:9" hidden="1" x14ac:dyDescent="0.25">
      <c r="A2391" s="1" t="s">
        <v>25</v>
      </c>
      <c r="B2391" s="1" t="s">
        <v>236</v>
      </c>
      <c r="C2391" s="1" t="s">
        <v>10</v>
      </c>
      <c r="D2391" s="1">
        <v>1895.23</v>
      </c>
      <c r="E2391" s="1">
        <v>664.97</v>
      </c>
      <c r="F2391" s="1">
        <v>0</v>
      </c>
      <c r="G2391" s="1">
        <v>-4073.5639999999999</v>
      </c>
      <c r="H2391" s="1">
        <v>13679.319</v>
      </c>
      <c r="I2391" s="1">
        <v>-7691.69</v>
      </c>
    </row>
    <row r="2392" spans="1:9" hidden="1" x14ac:dyDescent="0.25">
      <c r="A2392" s="1" t="s">
        <v>25</v>
      </c>
      <c r="B2392" s="1" t="s">
        <v>237</v>
      </c>
      <c r="C2392" s="1" t="s">
        <v>26</v>
      </c>
      <c r="D2392" s="1">
        <v>1847.99</v>
      </c>
      <c r="E2392" s="1">
        <v>0</v>
      </c>
      <c r="F2392" s="1">
        <v>-664.97</v>
      </c>
      <c r="G2392" s="1">
        <v>-4680.49</v>
      </c>
      <c r="H2392" s="1">
        <v>18109.738000000001</v>
      </c>
      <c r="I2392" s="1">
        <v>-14155.43</v>
      </c>
    </row>
    <row r="2393" spans="1:9" hidden="1" x14ac:dyDescent="0.25">
      <c r="A2393" s="1" t="s">
        <v>25</v>
      </c>
      <c r="B2393" s="1" t="s">
        <v>237</v>
      </c>
      <c r="C2393" s="1" t="s">
        <v>10</v>
      </c>
      <c r="D2393" s="1">
        <v>1895.23</v>
      </c>
      <c r="E2393" s="1">
        <v>0</v>
      </c>
      <c r="F2393" s="1">
        <v>-664.97</v>
      </c>
      <c r="G2393" s="1">
        <v>-4680.49</v>
      </c>
      <c r="H2393" s="1">
        <v>20559.048999999999</v>
      </c>
      <c r="I2393" s="1">
        <v>-14553.148999999999</v>
      </c>
    </row>
    <row r="2394" spans="1:9" hidden="1" x14ac:dyDescent="0.25">
      <c r="A2394" s="1" t="s">
        <v>25</v>
      </c>
      <c r="B2394" s="1" t="s">
        <v>238</v>
      </c>
      <c r="C2394" s="1" t="s">
        <v>26</v>
      </c>
      <c r="D2394" s="1">
        <v>1847.99</v>
      </c>
      <c r="E2394" s="1">
        <v>0</v>
      </c>
      <c r="F2394" s="1">
        <v>664.97</v>
      </c>
      <c r="G2394" s="1">
        <v>4680.49</v>
      </c>
      <c r="H2394" s="1">
        <v>8687.4509999999991</v>
      </c>
      <c r="I2394" s="1">
        <v>-14151.918</v>
      </c>
    </row>
    <row r="2395" spans="1:9" hidden="1" x14ac:dyDescent="0.25">
      <c r="A2395" s="1" t="s">
        <v>25</v>
      </c>
      <c r="B2395" s="1" t="s">
        <v>238</v>
      </c>
      <c r="C2395" s="1" t="s">
        <v>10</v>
      </c>
      <c r="D2395" s="1">
        <v>1895.23</v>
      </c>
      <c r="E2395" s="1">
        <v>0</v>
      </c>
      <c r="F2395" s="1">
        <v>664.97</v>
      </c>
      <c r="G2395" s="1">
        <v>4680.49</v>
      </c>
      <c r="H2395" s="1">
        <v>6805.8509999999997</v>
      </c>
      <c r="I2395" s="1">
        <v>-14546.927</v>
      </c>
    </row>
    <row r="2396" spans="1:9" hidden="1" x14ac:dyDescent="0.25">
      <c r="A2396" s="1" t="s">
        <v>25</v>
      </c>
      <c r="B2396" s="1" t="s">
        <v>239</v>
      </c>
      <c r="C2396" s="1" t="s">
        <v>26</v>
      </c>
      <c r="D2396" s="1">
        <v>1847.99</v>
      </c>
      <c r="E2396" s="1">
        <v>0</v>
      </c>
      <c r="F2396" s="1">
        <v>-664.97</v>
      </c>
      <c r="G2396" s="1">
        <v>-5564.6440000000002</v>
      </c>
      <c r="H2396" s="1">
        <v>18109.855</v>
      </c>
      <c r="I2396" s="1">
        <v>-14155.657999999999</v>
      </c>
    </row>
    <row r="2397" spans="1:9" hidden="1" x14ac:dyDescent="0.25">
      <c r="A2397" s="1" t="s">
        <v>25</v>
      </c>
      <c r="B2397" s="1" t="s">
        <v>239</v>
      </c>
      <c r="C2397" s="1" t="s">
        <v>10</v>
      </c>
      <c r="D2397" s="1">
        <v>1895.23</v>
      </c>
      <c r="E2397" s="1">
        <v>0</v>
      </c>
      <c r="F2397" s="1">
        <v>-664.97</v>
      </c>
      <c r="G2397" s="1">
        <v>-5564.6440000000002</v>
      </c>
      <c r="H2397" s="1">
        <v>20559.037</v>
      </c>
      <c r="I2397" s="1">
        <v>-14553.039000000001</v>
      </c>
    </row>
    <row r="2398" spans="1:9" hidden="1" x14ac:dyDescent="0.25">
      <c r="A2398" s="1" t="s">
        <v>25</v>
      </c>
      <c r="B2398" s="1" t="s">
        <v>240</v>
      </c>
      <c r="C2398" s="1" t="s">
        <v>26</v>
      </c>
      <c r="D2398" s="1">
        <v>1847.99</v>
      </c>
      <c r="E2398" s="1">
        <v>0</v>
      </c>
      <c r="F2398" s="1">
        <v>664.97</v>
      </c>
      <c r="G2398" s="1">
        <v>5564.6440000000002</v>
      </c>
      <c r="H2398" s="1">
        <v>8687.3330000000005</v>
      </c>
      <c r="I2398" s="1">
        <v>-14151.691000000001</v>
      </c>
    </row>
    <row r="2399" spans="1:9" hidden="1" x14ac:dyDescent="0.25">
      <c r="A2399" s="1" t="s">
        <v>25</v>
      </c>
      <c r="B2399" s="1" t="s">
        <v>240</v>
      </c>
      <c r="C2399" s="1" t="s">
        <v>10</v>
      </c>
      <c r="D2399" s="1">
        <v>1895.23</v>
      </c>
      <c r="E2399" s="1">
        <v>0</v>
      </c>
      <c r="F2399" s="1">
        <v>664.97</v>
      </c>
      <c r="G2399" s="1">
        <v>5564.6440000000002</v>
      </c>
      <c r="H2399" s="1">
        <v>6805.8620000000001</v>
      </c>
      <c r="I2399" s="1">
        <v>-14547.037</v>
      </c>
    </row>
    <row r="2400" spans="1:9" hidden="1" x14ac:dyDescent="0.25">
      <c r="A2400" s="1" t="s">
        <v>25</v>
      </c>
      <c r="B2400" s="1" t="s">
        <v>241</v>
      </c>
      <c r="C2400" s="1" t="s">
        <v>26</v>
      </c>
      <c r="D2400" s="1">
        <v>1847.99</v>
      </c>
      <c r="E2400" s="1">
        <v>0</v>
      </c>
      <c r="F2400" s="1">
        <v>0</v>
      </c>
      <c r="G2400" s="1">
        <v>0</v>
      </c>
      <c r="H2400" s="1">
        <v>13398.623</v>
      </c>
      <c r="I2400" s="1">
        <v>-14153.888999999999</v>
      </c>
    </row>
    <row r="2401" spans="1:9" hidden="1" x14ac:dyDescent="0.25">
      <c r="A2401" s="1" t="s">
        <v>25</v>
      </c>
      <c r="B2401" s="1" t="s">
        <v>241</v>
      </c>
      <c r="C2401" s="1" t="s">
        <v>10</v>
      </c>
      <c r="D2401" s="1">
        <v>1895.23</v>
      </c>
      <c r="E2401" s="1">
        <v>0</v>
      </c>
      <c r="F2401" s="1">
        <v>0</v>
      </c>
      <c r="G2401" s="1">
        <v>0</v>
      </c>
      <c r="H2401" s="1">
        <v>13682.495000000001</v>
      </c>
      <c r="I2401" s="1">
        <v>-14550.38</v>
      </c>
    </row>
    <row r="2402" spans="1:9" hidden="1" x14ac:dyDescent="0.25">
      <c r="A2402" s="1" t="s">
        <v>25</v>
      </c>
      <c r="B2402" s="1" t="s">
        <v>242</v>
      </c>
      <c r="C2402" s="1" t="s">
        <v>26</v>
      </c>
      <c r="D2402" s="1">
        <v>1847.99</v>
      </c>
      <c r="E2402" s="1">
        <v>0</v>
      </c>
      <c r="F2402" s="1">
        <v>0</v>
      </c>
      <c r="G2402" s="1">
        <v>0</v>
      </c>
      <c r="H2402" s="1">
        <v>13398.565000000001</v>
      </c>
      <c r="I2402" s="1">
        <v>-14153.46</v>
      </c>
    </row>
    <row r="2403" spans="1:9" hidden="1" x14ac:dyDescent="0.25">
      <c r="A2403" s="1" t="s">
        <v>25</v>
      </c>
      <c r="B2403" s="1" t="s">
        <v>242</v>
      </c>
      <c r="C2403" s="1" t="s">
        <v>10</v>
      </c>
      <c r="D2403" s="1">
        <v>1895.23</v>
      </c>
      <c r="E2403" s="1">
        <v>0</v>
      </c>
      <c r="F2403" s="1">
        <v>0</v>
      </c>
      <c r="G2403" s="1">
        <v>0</v>
      </c>
      <c r="H2403" s="1">
        <v>13682.404</v>
      </c>
      <c r="I2403" s="1">
        <v>-14549.696</v>
      </c>
    </row>
    <row r="2404" spans="1:9" hidden="1" x14ac:dyDescent="0.25">
      <c r="A2404" s="1" t="s">
        <v>25</v>
      </c>
      <c r="B2404" s="1" t="s">
        <v>243</v>
      </c>
      <c r="C2404" s="1" t="s">
        <v>26</v>
      </c>
      <c r="D2404" s="1">
        <v>1847.99</v>
      </c>
      <c r="E2404" s="1">
        <v>0</v>
      </c>
      <c r="F2404" s="1">
        <v>0</v>
      </c>
      <c r="G2404" s="1">
        <v>0</v>
      </c>
      <c r="H2404" s="1">
        <v>13398.797</v>
      </c>
      <c r="I2404" s="1">
        <v>-14153.7</v>
      </c>
    </row>
    <row r="2405" spans="1:9" hidden="1" x14ac:dyDescent="0.25">
      <c r="A2405" s="1" t="s">
        <v>25</v>
      </c>
      <c r="B2405" s="1" t="s">
        <v>243</v>
      </c>
      <c r="C2405" s="1" t="s">
        <v>10</v>
      </c>
      <c r="D2405" s="1">
        <v>1895.23</v>
      </c>
      <c r="E2405" s="1">
        <v>0</v>
      </c>
      <c r="F2405" s="1">
        <v>0</v>
      </c>
      <c r="G2405" s="1">
        <v>0</v>
      </c>
      <c r="H2405" s="1">
        <v>13682.772000000001</v>
      </c>
      <c r="I2405" s="1">
        <v>-14550.079</v>
      </c>
    </row>
    <row r="2406" spans="1:9" hidden="1" x14ac:dyDescent="0.25">
      <c r="A2406" s="1" t="s">
        <v>25</v>
      </c>
      <c r="B2406" s="1" t="s">
        <v>244</v>
      </c>
      <c r="C2406" s="1" t="s">
        <v>26</v>
      </c>
      <c r="D2406" s="1">
        <v>1847.99</v>
      </c>
      <c r="E2406" s="1">
        <v>0</v>
      </c>
      <c r="F2406" s="1">
        <v>0</v>
      </c>
      <c r="G2406" s="1">
        <v>0</v>
      </c>
      <c r="H2406" s="1">
        <v>13398.392</v>
      </c>
      <c r="I2406" s="1">
        <v>-14153.648999999999</v>
      </c>
    </row>
    <row r="2407" spans="1:9" hidden="1" x14ac:dyDescent="0.25">
      <c r="A2407" s="1" t="s">
        <v>25</v>
      </c>
      <c r="B2407" s="1" t="s">
        <v>244</v>
      </c>
      <c r="C2407" s="1" t="s">
        <v>10</v>
      </c>
      <c r="D2407" s="1">
        <v>1895.23</v>
      </c>
      <c r="E2407" s="1">
        <v>0</v>
      </c>
      <c r="F2407" s="1">
        <v>0</v>
      </c>
      <c r="G2407" s="1">
        <v>0</v>
      </c>
      <c r="H2407" s="1">
        <v>13682.128000000001</v>
      </c>
      <c r="I2407" s="1">
        <v>-14549.996999999999</v>
      </c>
    </row>
    <row r="2408" spans="1:9" hidden="1" x14ac:dyDescent="0.25">
      <c r="A2408" s="1" t="s">
        <v>25</v>
      </c>
      <c r="B2408" s="1" t="s">
        <v>245</v>
      </c>
      <c r="C2408" s="1" t="s">
        <v>26</v>
      </c>
      <c r="D2408" s="1">
        <v>1659.92</v>
      </c>
      <c r="E2408" s="1">
        <v>-664.97</v>
      </c>
      <c r="F2408" s="1">
        <v>0</v>
      </c>
      <c r="G2408" s="1">
        <v>5021.9690000000001</v>
      </c>
      <c r="H2408" s="1">
        <v>11936.04</v>
      </c>
      <c r="I2408" s="1">
        <v>-17450.007000000001</v>
      </c>
    </row>
    <row r="2409" spans="1:9" hidden="1" x14ac:dyDescent="0.25">
      <c r="A2409" s="1" t="s">
        <v>25</v>
      </c>
      <c r="B2409" s="1" t="s">
        <v>245</v>
      </c>
      <c r="C2409" s="1" t="s">
        <v>10</v>
      </c>
      <c r="D2409" s="1">
        <v>1707.16</v>
      </c>
      <c r="E2409" s="1">
        <v>-664.97</v>
      </c>
      <c r="F2409" s="1">
        <v>0</v>
      </c>
      <c r="G2409" s="1">
        <v>5021.9690000000001</v>
      </c>
      <c r="H2409" s="1">
        <v>12221.089</v>
      </c>
      <c r="I2409" s="1">
        <v>-20004.215</v>
      </c>
    </row>
    <row r="2410" spans="1:9" hidden="1" x14ac:dyDescent="0.25">
      <c r="A2410" s="1" t="s">
        <v>25</v>
      </c>
      <c r="B2410" s="1" t="s">
        <v>246</v>
      </c>
      <c r="C2410" s="1" t="s">
        <v>26</v>
      </c>
      <c r="D2410" s="1">
        <v>1659.92</v>
      </c>
      <c r="E2410" s="1">
        <v>664.97</v>
      </c>
      <c r="F2410" s="1">
        <v>0</v>
      </c>
      <c r="G2410" s="1">
        <v>-5021.9690000000001</v>
      </c>
      <c r="H2410" s="1">
        <v>11932.26</v>
      </c>
      <c r="I2410" s="1">
        <v>-8048.3670000000002</v>
      </c>
    </row>
    <row r="2411" spans="1:9" hidden="1" x14ac:dyDescent="0.25">
      <c r="A2411" s="1" t="s">
        <v>25</v>
      </c>
      <c r="B2411" s="1" t="s">
        <v>246</v>
      </c>
      <c r="C2411" s="1" t="s">
        <v>10</v>
      </c>
      <c r="D2411" s="1">
        <v>1707.16</v>
      </c>
      <c r="E2411" s="1">
        <v>664.97</v>
      </c>
      <c r="F2411" s="1">
        <v>0</v>
      </c>
      <c r="G2411" s="1">
        <v>-5021.9690000000001</v>
      </c>
      <c r="H2411" s="1">
        <v>12214.789000000001</v>
      </c>
      <c r="I2411" s="1">
        <v>-6287.259</v>
      </c>
    </row>
    <row r="2412" spans="1:9" hidden="1" x14ac:dyDescent="0.25">
      <c r="A2412" s="1" t="s">
        <v>25</v>
      </c>
      <c r="B2412" s="1" t="s">
        <v>247</v>
      </c>
      <c r="C2412" s="1" t="s">
        <v>26</v>
      </c>
      <c r="D2412" s="1">
        <v>1659.92</v>
      </c>
      <c r="E2412" s="1">
        <v>-664.97</v>
      </c>
      <c r="F2412" s="1">
        <v>0</v>
      </c>
      <c r="G2412" s="1">
        <v>4073.5639999999999</v>
      </c>
      <c r="H2412" s="1">
        <v>11936.159</v>
      </c>
      <c r="I2412" s="1">
        <v>-17450.240000000002</v>
      </c>
    </row>
    <row r="2413" spans="1:9" hidden="1" x14ac:dyDescent="0.25">
      <c r="A2413" s="1" t="s">
        <v>25</v>
      </c>
      <c r="B2413" s="1" t="s">
        <v>247</v>
      </c>
      <c r="C2413" s="1" t="s">
        <v>10</v>
      </c>
      <c r="D2413" s="1">
        <v>1707.16</v>
      </c>
      <c r="E2413" s="1">
        <v>-664.97</v>
      </c>
      <c r="F2413" s="1">
        <v>0</v>
      </c>
      <c r="G2413" s="1">
        <v>4073.5639999999999</v>
      </c>
      <c r="H2413" s="1">
        <v>12221.069</v>
      </c>
      <c r="I2413" s="1">
        <v>-20004.084999999999</v>
      </c>
    </row>
    <row r="2414" spans="1:9" hidden="1" x14ac:dyDescent="0.25">
      <c r="A2414" s="1" t="s">
        <v>25</v>
      </c>
      <c r="B2414" s="1" t="s">
        <v>248</v>
      </c>
      <c r="C2414" s="1" t="s">
        <v>26</v>
      </c>
      <c r="D2414" s="1">
        <v>1659.92</v>
      </c>
      <c r="E2414" s="1">
        <v>664.97</v>
      </c>
      <c r="F2414" s="1">
        <v>0</v>
      </c>
      <c r="G2414" s="1">
        <v>-4073.5639999999999</v>
      </c>
      <c r="H2414" s="1">
        <v>11932.141</v>
      </c>
      <c r="I2414" s="1">
        <v>-8048.1350000000002</v>
      </c>
    </row>
    <row r="2415" spans="1:9" hidden="1" x14ac:dyDescent="0.25">
      <c r="A2415" s="1" t="s">
        <v>25</v>
      </c>
      <c r="B2415" s="1" t="s">
        <v>248</v>
      </c>
      <c r="C2415" s="1" t="s">
        <v>10</v>
      </c>
      <c r="D2415" s="1">
        <v>1707.16</v>
      </c>
      <c r="E2415" s="1">
        <v>664.97</v>
      </c>
      <c r="F2415" s="1">
        <v>0</v>
      </c>
      <c r="G2415" s="1">
        <v>-4073.5639999999999</v>
      </c>
      <c r="H2415" s="1">
        <v>12214.808999999999</v>
      </c>
      <c r="I2415" s="1">
        <v>-6287.3890000000001</v>
      </c>
    </row>
    <row r="2416" spans="1:9" hidden="1" x14ac:dyDescent="0.25">
      <c r="A2416" s="1" t="s">
        <v>25</v>
      </c>
      <c r="B2416" s="1" t="s">
        <v>249</v>
      </c>
      <c r="C2416" s="1" t="s">
        <v>26</v>
      </c>
      <c r="D2416" s="1">
        <v>1659.92</v>
      </c>
      <c r="E2416" s="1">
        <v>0</v>
      </c>
      <c r="F2416" s="1">
        <v>-664.97</v>
      </c>
      <c r="G2416" s="1">
        <v>-4680.49</v>
      </c>
      <c r="H2416" s="1">
        <v>16645.293000000001</v>
      </c>
      <c r="I2416" s="1">
        <v>-12750.942999999999</v>
      </c>
    </row>
    <row r="2417" spans="1:9" hidden="1" x14ac:dyDescent="0.25">
      <c r="A2417" s="1" t="s">
        <v>25</v>
      </c>
      <c r="B2417" s="1" t="s">
        <v>249</v>
      </c>
      <c r="C2417" s="1" t="s">
        <v>10</v>
      </c>
      <c r="D2417" s="1">
        <v>1707.16</v>
      </c>
      <c r="E2417" s="1">
        <v>0</v>
      </c>
      <c r="F2417" s="1">
        <v>-664.97</v>
      </c>
      <c r="G2417" s="1">
        <v>-4680.49</v>
      </c>
      <c r="H2417" s="1">
        <v>19094.538</v>
      </c>
      <c r="I2417" s="1">
        <v>-13148.848</v>
      </c>
    </row>
    <row r="2418" spans="1:9" hidden="1" x14ac:dyDescent="0.25">
      <c r="A2418" s="1" t="s">
        <v>25</v>
      </c>
      <c r="B2418" s="1" t="s">
        <v>250</v>
      </c>
      <c r="C2418" s="1" t="s">
        <v>26</v>
      </c>
      <c r="D2418" s="1">
        <v>1659.92</v>
      </c>
      <c r="E2418" s="1">
        <v>0</v>
      </c>
      <c r="F2418" s="1">
        <v>664.97</v>
      </c>
      <c r="G2418" s="1">
        <v>4680.49</v>
      </c>
      <c r="H2418" s="1">
        <v>7223.0069999999996</v>
      </c>
      <c r="I2418" s="1">
        <v>-12747.431</v>
      </c>
    </row>
    <row r="2419" spans="1:9" hidden="1" x14ac:dyDescent="0.25">
      <c r="A2419" s="1" t="s">
        <v>25</v>
      </c>
      <c r="B2419" s="1" t="s">
        <v>250</v>
      </c>
      <c r="C2419" s="1" t="s">
        <v>10</v>
      </c>
      <c r="D2419" s="1">
        <v>1707.16</v>
      </c>
      <c r="E2419" s="1">
        <v>0</v>
      </c>
      <c r="F2419" s="1">
        <v>664.97</v>
      </c>
      <c r="G2419" s="1">
        <v>4680.49</v>
      </c>
      <c r="H2419" s="1">
        <v>5341.34</v>
      </c>
      <c r="I2419" s="1">
        <v>-13142.626</v>
      </c>
    </row>
    <row r="2420" spans="1:9" hidden="1" x14ac:dyDescent="0.25">
      <c r="A2420" s="1" t="s">
        <v>25</v>
      </c>
      <c r="B2420" s="1" t="s">
        <v>251</v>
      </c>
      <c r="C2420" s="1" t="s">
        <v>26</v>
      </c>
      <c r="D2420" s="1">
        <v>1659.92</v>
      </c>
      <c r="E2420" s="1">
        <v>0</v>
      </c>
      <c r="F2420" s="1">
        <v>-664.97</v>
      </c>
      <c r="G2420" s="1">
        <v>-5564.6440000000002</v>
      </c>
      <c r="H2420" s="1">
        <v>16645.411</v>
      </c>
      <c r="I2420" s="1">
        <v>-12751.171</v>
      </c>
    </row>
    <row r="2421" spans="1:9" hidden="1" x14ac:dyDescent="0.25">
      <c r="A2421" s="1" t="s">
        <v>25</v>
      </c>
      <c r="B2421" s="1" t="s">
        <v>251</v>
      </c>
      <c r="C2421" s="1" t="s">
        <v>10</v>
      </c>
      <c r="D2421" s="1">
        <v>1707.16</v>
      </c>
      <c r="E2421" s="1">
        <v>0</v>
      </c>
      <c r="F2421" s="1">
        <v>-664.97</v>
      </c>
      <c r="G2421" s="1">
        <v>-5564.6440000000002</v>
      </c>
      <c r="H2421" s="1">
        <v>19094.526999999998</v>
      </c>
      <c r="I2421" s="1">
        <v>-13148.737999999999</v>
      </c>
    </row>
    <row r="2422" spans="1:9" hidden="1" x14ac:dyDescent="0.25">
      <c r="A2422" s="1" t="s">
        <v>25</v>
      </c>
      <c r="B2422" s="1" t="s">
        <v>252</v>
      </c>
      <c r="C2422" s="1" t="s">
        <v>26</v>
      </c>
      <c r="D2422" s="1">
        <v>1659.92</v>
      </c>
      <c r="E2422" s="1">
        <v>0</v>
      </c>
      <c r="F2422" s="1">
        <v>664.97</v>
      </c>
      <c r="G2422" s="1">
        <v>5564.6440000000002</v>
      </c>
      <c r="H2422" s="1">
        <v>7222.8890000000001</v>
      </c>
      <c r="I2422" s="1">
        <v>-12747.204</v>
      </c>
    </row>
    <row r="2423" spans="1:9" hidden="1" x14ac:dyDescent="0.25">
      <c r="A2423" s="1" t="s">
        <v>25</v>
      </c>
      <c r="B2423" s="1" t="s">
        <v>252</v>
      </c>
      <c r="C2423" s="1" t="s">
        <v>10</v>
      </c>
      <c r="D2423" s="1">
        <v>1707.16</v>
      </c>
      <c r="E2423" s="1">
        <v>0</v>
      </c>
      <c r="F2423" s="1">
        <v>664.97</v>
      </c>
      <c r="G2423" s="1">
        <v>5564.6440000000002</v>
      </c>
      <c r="H2423" s="1">
        <v>5341.3519999999999</v>
      </c>
      <c r="I2423" s="1">
        <v>-13142.736000000001</v>
      </c>
    </row>
    <row r="2424" spans="1:9" hidden="1" x14ac:dyDescent="0.25">
      <c r="A2424" s="1" t="s">
        <v>25</v>
      </c>
      <c r="B2424" s="1" t="s">
        <v>253</v>
      </c>
      <c r="C2424" s="1" t="s">
        <v>26</v>
      </c>
      <c r="D2424" s="1">
        <v>1659.92</v>
      </c>
      <c r="E2424" s="1">
        <v>0</v>
      </c>
      <c r="F2424" s="1">
        <v>0</v>
      </c>
      <c r="G2424" s="1">
        <v>0</v>
      </c>
      <c r="H2424" s="1">
        <v>11934.179</v>
      </c>
      <c r="I2424" s="1">
        <v>-12749.402</v>
      </c>
    </row>
    <row r="2425" spans="1:9" hidden="1" x14ac:dyDescent="0.25">
      <c r="A2425" s="1" t="s">
        <v>25</v>
      </c>
      <c r="B2425" s="1" t="s">
        <v>253</v>
      </c>
      <c r="C2425" s="1" t="s">
        <v>10</v>
      </c>
      <c r="D2425" s="1">
        <v>1707.16</v>
      </c>
      <c r="E2425" s="1">
        <v>0</v>
      </c>
      <c r="F2425" s="1">
        <v>0</v>
      </c>
      <c r="G2425" s="1">
        <v>0</v>
      </c>
      <c r="H2425" s="1">
        <v>12217.985000000001</v>
      </c>
      <c r="I2425" s="1">
        <v>-13146.079</v>
      </c>
    </row>
    <row r="2426" spans="1:9" hidden="1" x14ac:dyDescent="0.25">
      <c r="A2426" s="1" t="s">
        <v>25</v>
      </c>
      <c r="B2426" s="1" t="s">
        <v>254</v>
      </c>
      <c r="C2426" s="1" t="s">
        <v>26</v>
      </c>
      <c r="D2426" s="1">
        <v>1659.92</v>
      </c>
      <c r="E2426" s="1">
        <v>0</v>
      </c>
      <c r="F2426" s="1">
        <v>0</v>
      </c>
      <c r="G2426" s="1">
        <v>0</v>
      </c>
      <c r="H2426" s="1">
        <v>11934.120999999999</v>
      </c>
      <c r="I2426" s="1">
        <v>-12748.973</v>
      </c>
    </row>
    <row r="2427" spans="1:9" hidden="1" x14ac:dyDescent="0.25">
      <c r="A2427" s="1" t="s">
        <v>25</v>
      </c>
      <c r="B2427" s="1" t="s">
        <v>254</v>
      </c>
      <c r="C2427" s="1" t="s">
        <v>10</v>
      </c>
      <c r="D2427" s="1">
        <v>1707.16</v>
      </c>
      <c r="E2427" s="1">
        <v>0</v>
      </c>
      <c r="F2427" s="1">
        <v>0</v>
      </c>
      <c r="G2427" s="1">
        <v>0</v>
      </c>
      <c r="H2427" s="1">
        <v>12217.894</v>
      </c>
      <c r="I2427" s="1">
        <v>-13145.395</v>
      </c>
    </row>
    <row r="2428" spans="1:9" hidden="1" x14ac:dyDescent="0.25">
      <c r="A2428" s="1" t="s">
        <v>25</v>
      </c>
      <c r="B2428" s="1" t="s">
        <v>255</v>
      </c>
      <c r="C2428" s="1" t="s">
        <v>26</v>
      </c>
      <c r="D2428" s="1">
        <v>1659.92</v>
      </c>
      <c r="E2428" s="1">
        <v>0</v>
      </c>
      <c r="F2428" s="1">
        <v>0</v>
      </c>
      <c r="G2428" s="1">
        <v>0</v>
      </c>
      <c r="H2428" s="1">
        <v>11934.352999999999</v>
      </c>
      <c r="I2428" s="1">
        <v>-12749.213</v>
      </c>
    </row>
    <row r="2429" spans="1:9" hidden="1" x14ac:dyDescent="0.25">
      <c r="A2429" s="1" t="s">
        <v>25</v>
      </c>
      <c r="B2429" s="1" t="s">
        <v>255</v>
      </c>
      <c r="C2429" s="1" t="s">
        <v>10</v>
      </c>
      <c r="D2429" s="1">
        <v>1707.16</v>
      </c>
      <c r="E2429" s="1">
        <v>0</v>
      </c>
      <c r="F2429" s="1">
        <v>0</v>
      </c>
      <c r="G2429" s="1">
        <v>0</v>
      </c>
      <c r="H2429" s="1">
        <v>12218.261</v>
      </c>
      <c r="I2429" s="1">
        <v>-13145.778</v>
      </c>
    </row>
    <row r="2430" spans="1:9" hidden="1" x14ac:dyDescent="0.25">
      <c r="A2430" s="1" t="s">
        <v>25</v>
      </c>
      <c r="B2430" s="1" t="s">
        <v>256</v>
      </c>
      <c r="C2430" s="1" t="s">
        <v>26</v>
      </c>
      <c r="D2430" s="1">
        <v>1659.92</v>
      </c>
      <c r="E2430" s="1">
        <v>0</v>
      </c>
      <c r="F2430" s="1">
        <v>0</v>
      </c>
      <c r="G2430" s="1">
        <v>0</v>
      </c>
      <c r="H2430" s="1">
        <v>11933.947</v>
      </c>
      <c r="I2430" s="1">
        <v>-12749.162</v>
      </c>
    </row>
    <row r="2431" spans="1:9" hidden="1" x14ac:dyDescent="0.25">
      <c r="A2431" s="1" t="s">
        <v>25</v>
      </c>
      <c r="B2431" s="1" t="s">
        <v>256</v>
      </c>
      <c r="C2431" s="1" t="s">
        <v>10</v>
      </c>
      <c r="D2431" s="1">
        <v>1707.16</v>
      </c>
      <c r="E2431" s="1">
        <v>0</v>
      </c>
      <c r="F2431" s="1">
        <v>0</v>
      </c>
      <c r="G2431" s="1">
        <v>0</v>
      </c>
      <c r="H2431" s="1">
        <v>12217.617</v>
      </c>
      <c r="I2431" s="1">
        <v>-13145.696</v>
      </c>
    </row>
    <row r="2432" spans="1:9" hidden="1" x14ac:dyDescent="0.25">
      <c r="A2432" s="1" t="s">
        <v>25</v>
      </c>
      <c r="B2432" s="1" t="s">
        <v>257</v>
      </c>
      <c r="C2432" s="1" t="s">
        <v>26</v>
      </c>
      <c r="D2432" s="1">
        <v>829.96</v>
      </c>
      <c r="E2432" s="1">
        <v>-664.97</v>
      </c>
      <c r="F2432" s="1">
        <v>0</v>
      </c>
      <c r="G2432" s="1">
        <v>5021.9690000000001</v>
      </c>
      <c r="H2432" s="1">
        <v>5968.9650000000001</v>
      </c>
      <c r="I2432" s="1">
        <v>-11075.414000000001</v>
      </c>
    </row>
    <row r="2433" spans="1:9" hidden="1" x14ac:dyDescent="0.25">
      <c r="A2433" s="1" t="s">
        <v>25</v>
      </c>
      <c r="B2433" s="1" t="s">
        <v>257</v>
      </c>
      <c r="C2433" s="1" t="s">
        <v>10</v>
      </c>
      <c r="D2433" s="1">
        <v>853.58</v>
      </c>
      <c r="E2433" s="1">
        <v>-664.97</v>
      </c>
      <c r="F2433" s="1">
        <v>0</v>
      </c>
      <c r="G2433" s="1">
        <v>5021.9690000000001</v>
      </c>
      <c r="H2433" s="1">
        <v>6112.1189999999997</v>
      </c>
      <c r="I2433" s="1">
        <v>-13431.346</v>
      </c>
    </row>
    <row r="2434" spans="1:9" hidden="1" x14ac:dyDescent="0.25">
      <c r="A2434" s="1" t="s">
        <v>25</v>
      </c>
      <c r="B2434" s="1" t="s">
        <v>258</v>
      </c>
      <c r="C2434" s="1" t="s">
        <v>26</v>
      </c>
      <c r="D2434" s="1">
        <v>829.96</v>
      </c>
      <c r="E2434" s="1">
        <v>664.97</v>
      </c>
      <c r="F2434" s="1">
        <v>0</v>
      </c>
      <c r="G2434" s="1">
        <v>-5021.9690000000001</v>
      </c>
      <c r="H2434" s="1">
        <v>5965.1850000000004</v>
      </c>
      <c r="I2434" s="1">
        <v>-1673.7739999999999</v>
      </c>
    </row>
    <row r="2435" spans="1:9" hidden="1" x14ac:dyDescent="0.25">
      <c r="A2435" s="1" t="s">
        <v>25</v>
      </c>
      <c r="B2435" s="1" t="s">
        <v>258</v>
      </c>
      <c r="C2435" s="1" t="s">
        <v>10</v>
      </c>
      <c r="D2435" s="1">
        <v>853.58</v>
      </c>
      <c r="E2435" s="1">
        <v>664.97</v>
      </c>
      <c r="F2435" s="1">
        <v>0</v>
      </c>
      <c r="G2435" s="1">
        <v>-5021.9690000000001</v>
      </c>
      <c r="H2435" s="1">
        <v>6105.82</v>
      </c>
      <c r="I2435" s="1">
        <v>285.60899999999998</v>
      </c>
    </row>
    <row r="2436" spans="1:9" hidden="1" x14ac:dyDescent="0.25">
      <c r="A2436" s="1" t="s">
        <v>25</v>
      </c>
      <c r="B2436" s="1" t="s">
        <v>259</v>
      </c>
      <c r="C2436" s="1" t="s">
        <v>26</v>
      </c>
      <c r="D2436" s="1">
        <v>829.96</v>
      </c>
      <c r="E2436" s="1">
        <v>-664.97</v>
      </c>
      <c r="F2436" s="1">
        <v>0</v>
      </c>
      <c r="G2436" s="1">
        <v>4073.5639999999999</v>
      </c>
      <c r="H2436" s="1">
        <v>5969.0839999999998</v>
      </c>
      <c r="I2436" s="1">
        <v>-11075.646000000001</v>
      </c>
    </row>
    <row r="2437" spans="1:9" hidden="1" x14ac:dyDescent="0.25">
      <c r="A2437" s="1" t="s">
        <v>25</v>
      </c>
      <c r="B2437" s="1" t="s">
        <v>259</v>
      </c>
      <c r="C2437" s="1" t="s">
        <v>10</v>
      </c>
      <c r="D2437" s="1">
        <v>853.58</v>
      </c>
      <c r="E2437" s="1">
        <v>-664.97</v>
      </c>
      <c r="F2437" s="1">
        <v>0</v>
      </c>
      <c r="G2437" s="1">
        <v>4073.5639999999999</v>
      </c>
      <c r="H2437" s="1">
        <v>6112.1</v>
      </c>
      <c r="I2437" s="1">
        <v>-13431.217000000001</v>
      </c>
    </row>
    <row r="2438" spans="1:9" hidden="1" x14ac:dyDescent="0.25">
      <c r="A2438" s="1" t="s">
        <v>25</v>
      </c>
      <c r="B2438" s="1" t="s">
        <v>260</v>
      </c>
      <c r="C2438" s="1" t="s">
        <v>26</v>
      </c>
      <c r="D2438" s="1">
        <v>829.96</v>
      </c>
      <c r="E2438" s="1">
        <v>664.97</v>
      </c>
      <c r="F2438" s="1">
        <v>0</v>
      </c>
      <c r="G2438" s="1">
        <v>-4073.5639999999999</v>
      </c>
      <c r="H2438" s="1">
        <v>5965.0659999999998</v>
      </c>
      <c r="I2438" s="1">
        <v>-1673.5409999999999</v>
      </c>
    </row>
    <row r="2439" spans="1:9" hidden="1" x14ac:dyDescent="0.25">
      <c r="A2439" s="1" t="s">
        <v>25</v>
      </c>
      <c r="B2439" s="1" t="s">
        <v>260</v>
      </c>
      <c r="C2439" s="1" t="s">
        <v>10</v>
      </c>
      <c r="D2439" s="1">
        <v>853.58</v>
      </c>
      <c r="E2439" s="1">
        <v>664.97</v>
      </c>
      <c r="F2439" s="1">
        <v>0</v>
      </c>
      <c r="G2439" s="1">
        <v>-4073.5639999999999</v>
      </c>
      <c r="H2439" s="1">
        <v>6105.8389999999999</v>
      </c>
      <c r="I2439" s="1">
        <v>285.48</v>
      </c>
    </row>
    <row r="2440" spans="1:9" hidden="1" x14ac:dyDescent="0.25">
      <c r="A2440" s="1" t="s">
        <v>25</v>
      </c>
      <c r="B2440" s="1" t="s">
        <v>261</v>
      </c>
      <c r="C2440" s="1" t="s">
        <v>26</v>
      </c>
      <c r="D2440" s="1">
        <v>829.96</v>
      </c>
      <c r="E2440" s="1">
        <v>0</v>
      </c>
      <c r="F2440" s="1">
        <v>-664.97</v>
      </c>
      <c r="G2440" s="1">
        <v>-4680.49</v>
      </c>
      <c r="H2440" s="1">
        <v>10678.218000000001</v>
      </c>
      <c r="I2440" s="1">
        <v>-6376.35</v>
      </c>
    </row>
    <row r="2441" spans="1:9" hidden="1" x14ac:dyDescent="0.25">
      <c r="A2441" s="1" t="s">
        <v>25</v>
      </c>
      <c r="B2441" s="1" t="s">
        <v>261</v>
      </c>
      <c r="C2441" s="1" t="s">
        <v>10</v>
      </c>
      <c r="D2441" s="1">
        <v>853.58</v>
      </c>
      <c r="E2441" s="1">
        <v>0</v>
      </c>
      <c r="F2441" s="1">
        <v>-664.97</v>
      </c>
      <c r="G2441" s="1">
        <v>-4680.49</v>
      </c>
      <c r="H2441" s="1">
        <v>12985.569</v>
      </c>
      <c r="I2441" s="1">
        <v>-6575.98</v>
      </c>
    </row>
    <row r="2442" spans="1:9" hidden="1" x14ac:dyDescent="0.25">
      <c r="A2442" s="1" t="s">
        <v>25</v>
      </c>
      <c r="B2442" s="1" t="s">
        <v>262</v>
      </c>
      <c r="C2442" s="1" t="s">
        <v>26</v>
      </c>
      <c r="D2442" s="1">
        <v>829.96</v>
      </c>
      <c r="E2442" s="1">
        <v>0</v>
      </c>
      <c r="F2442" s="1">
        <v>664.97</v>
      </c>
      <c r="G2442" s="1">
        <v>4680.49</v>
      </c>
      <c r="H2442" s="1">
        <v>1255.932</v>
      </c>
      <c r="I2442" s="1">
        <v>-6372.8379999999997</v>
      </c>
    </row>
    <row r="2443" spans="1:9" hidden="1" x14ac:dyDescent="0.25">
      <c r="A2443" s="1" t="s">
        <v>25</v>
      </c>
      <c r="B2443" s="1" t="s">
        <v>262</v>
      </c>
      <c r="C2443" s="1" t="s">
        <v>10</v>
      </c>
      <c r="D2443" s="1">
        <v>853.58</v>
      </c>
      <c r="E2443" s="1">
        <v>0</v>
      </c>
      <c r="F2443" s="1">
        <v>664.97</v>
      </c>
      <c r="G2443" s="1">
        <v>4680.49</v>
      </c>
      <c r="H2443" s="1">
        <v>-767.62900000000002</v>
      </c>
      <c r="I2443" s="1">
        <v>-6569.7569999999996</v>
      </c>
    </row>
    <row r="2444" spans="1:9" hidden="1" x14ac:dyDescent="0.25">
      <c r="A2444" s="1" t="s">
        <v>25</v>
      </c>
      <c r="B2444" s="1" t="s">
        <v>263</v>
      </c>
      <c r="C2444" s="1" t="s">
        <v>26</v>
      </c>
      <c r="D2444" s="1">
        <v>829.96</v>
      </c>
      <c r="E2444" s="1">
        <v>0</v>
      </c>
      <c r="F2444" s="1">
        <v>-664.97</v>
      </c>
      <c r="G2444" s="1">
        <v>-5564.6440000000002</v>
      </c>
      <c r="H2444" s="1">
        <v>10678.335999999999</v>
      </c>
      <c r="I2444" s="1">
        <v>-6376.5770000000002</v>
      </c>
    </row>
    <row r="2445" spans="1:9" hidden="1" x14ac:dyDescent="0.25">
      <c r="A2445" s="1" t="s">
        <v>25</v>
      </c>
      <c r="B2445" s="1" t="s">
        <v>263</v>
      </c>
      <c r="C2445" s="1" t="s">
        <v>10</v>
      </c>
      <c r="D2445" s="1">
        <v>853.58</v>
      </c>
      <c r="E2445" s="1">
        <v>0</v>
      </c>
      <c r="F2445" s="1">
        <v>-664.97</v>
      </c>
      <c r="G2445" s="1">
        <v>-5564.6440000000002</v>
      </c>
      <c r="H2445" s="1">
        <v>12985.557000000001</v>
      </c>
      <c r="I2445" s="1">
        <v>-6575.8689999999997</v>
      </c>
    </row>
    <row r="2446" spans="1:9" hidden="1" x14ac:dyDescent="0.25">
      <c r="A2446" s="1" t="s">
        <v>25</v>
      </c>
      <c r="B2446" s="1" t="s">
        <v>264</v>
      </c>
      <c r="C2446" s="1" t="s">
        <v>26</v>
      </c>
      <c r="D2446" s="1">
        <v>829.96</v>
      </c>
      <c r="E2446" s="1">
        <v>0</v>
      </c>
      <c r="F2446" s="1">
        <v>664.97</v>
      </c>
      <c r="G2446" s="1">
        <v>5564.6440000000002</v>
      </c>
      <c r="H2446" s="1">
        <v>1255.8140000000001</v>
      </c>
      <c r="I2446" s="1">
        <v>-6372.61</v>
      </c>
    </row>
    <row r="2447" spans="1:9" hidden="1" x14ac:dyDescent="0.25">
      <c r="A2447" s="1" t="s">
        <v>25</v>
      </c>
      <c r="B2447" s="1" t="s">
        <v>264</v>
      </c>
      <c r="C2447" s="1" t="s">
        <v>10</v>
      </c>
      <c r="D2447" s="1">
        <v>853.58</v>
      </c>
      <c r="E2447" s="1">
        <v>0</v>
      </c>
      <c r="F2447" s="1">
        <v>664.97</v>
      </c>
      <c r="G2447" s="1">
        <v>5564.6440000000002</v>
      </c>
      <c r="H2447" s="1">
        <v>-767.61800000000005</v>
      </c>
      <c r="I2447" s="1">
        <v>-6569.8680000000004</v>
      </c>
    </row>
    <row r="2448" spans="1:9" hidden="1" x14ac:dyDescent="0.25">
      <c r="A2448" s="1" t="s">
        <v>25</v>
      </c>
      <c r="B2448" s="1" t="s">
        <v>265</v>
      </c>
      <c r="C2448" s="1" t="s">
        <v>26</v>
      </c>
      <c r="D2448" s="1">
        <v>829.96</v>
      </c>
      <c r="E2448" s="1">
        <v>0</v>
      </c>
      <c r="F2448" s="1">
        <v>0</v>
      </c>
      <c r="G2448" s="1">
        <v>0</v>
      </c>
      <c r="H2448" s="1">
        <v>5967.1040000000003</v>
      </c>
      <c r="I2448" s="1">
        <v>-6374.808</v>
      </c>
    </row>
    <row r="2449" spans="1:9" hidden="1" x14ac:dyDescent="0.25">
      <c r="A2449" s="1" t="s">
        <v>25</v>
      </c>
      <c r="B2449" s="1" t="s">
        <v>265</v>
      </c>
      <c r="C2449" s="1" t="s">
        <v>10</v>
      </c>
      <c r="D2449" s="1">
        <v>853.58</v>
      </c>
      <c r="E2449" s="1">
        <v>0</v>
      </c>
      <c r="F2449" s="1">
        <v>0</v>
      </c>
      <c r="G2449" s="1">
        <v>0</v>
      </c>
      <c r="H2449" s="1">
        <v>6109.0150000000003</v>
      </c>
      <c r="I2449" s="1">
        <v>-6573.2110000000002</v>
      </c>
    </row>
    <row r="2450" spans="1:9" hidden="1" x14ac:dyDescent="0.25">
      <c r="A2450" s="1" t="s">
        <v>25</v>
      </c>
      <c r="B2450" s="1" t="s">
        <v>266</v>
      </c>
      <c r="C2450" s="1" t="s">
        <v>26</v>
      </c>
      <c r="D2450" s="1">
        <v>829.96</v>
      </c>
      <c r="E2450" s="1">
        <v>0</v>
      </c>
      <c r="F2450" s="1">
        <v>0</v>
      </c>
      <c r="G2450" s="1">
        <v>0</v>
      </c>
      <c r="H2450" s="1">
        <v>5967.0460000000003</v>
      </c>
      <c r="I2450" s="1">
        <v>-6374.3789999999999</v>
      </c>
    </row>
    <row r="2451" spans="1:9" hidden="1" x14ac:dyDescent="0.25">
      <c r="A2451" s="1" t="s">
        <v>25</v>
      </c>
      <c r="B2451" s="1" t="s">
        <v>266</v>
      </c>
      <c r="C2451" s="1" t="s">
        <v>10</v>
      </c>
      <c r="D2451" s="1">
        <v>853.58</v>
      </c>
      <c r="E2451" s="1">
        <v>0</v>
      </c>
      <c r="F2451" s="1">
        <v>0</v>
      </c>
      <c r="G2451" s="1">
        <v>0</v>
      </c>
      <c r="H2451" s="1">
        <v>6108.924</v>
      </c>
      <c r="I2451" s="1">
        <v>-6572.5259999999998</v>
      </c>
    </row>
    <row r="2452" spans="1:9" hidden="1" x14ac:dyDescent="0.25">
      <c r="A2452" s="1" t="s">
        <v>25</v>
      </c>
      <c r="B2452" s="1" t="s">
        <v>267</v>
      </c>
      <c r="C2452" s="1" t="s">
        <v>26</v>
      </c>
      <c r="D2452" s="1">
        <v>829.96</v>
      </c>
      <c r="E2452" s="1">
        <v>0</v>
      </c>
      <c r="F2452" s="1">
        <v>0</v>
      </c>
      <c r="G2452" s="1">
        <v>0</v>
      </c>
      <c r="H2452" s="1">
        <v>5967.2780000000002</v>
      </c>
      <c r="I2452" s="1">
        <v>-6374.6189999999997</v>
      </c>
    </row>
    <row r="2453" spans="1:9" hidden="1" x14ac:dyDescent="0.25">
      <c r="A2453" s="1" t="s">
        <v>25</v>
      </c>
      <c r="B2453" s="1" t="s">
        <v>267</v>
      </c>
      <c r="C2453" s="1" t="s">
        <v>10</v>
      </c>
      <c r="D2453" s="1">
        <v>853.58</v>
      </c>
      <c r="E2453" s="1">
        <v>0</v>
      </c>
      <c r="F2453" s="1">
        <v>0</v>
      </c>
      <c r="G2453" s="1">
        <v>0</v>
      </c>
      <c r="H2453" s="1">
        <v>6109.2910000000002</v>
      </c>
      <c r="I2453" s="1">
        <v>-6572.9089999999997</v>
      </c>
    </row>
    <row r="2454" spans="1:9" hidden="1" x14ac:dyDescent="0.25">
      <c r="A2454" s="1" t="s">
        <v>25</v>
      </c>
      <c r="B2454" s="1" t="s">
        <v>268</v>
      </c>
      <c r="C2454" s="1" t="s">
        <v>26</v>
      </c>
      <c r="D2454" s="1">
        <v>829.96</v>
      </c>
      <c r="E2454" s="1">
        <v>0</v>
      </c>
      <c r="F2454" s="1">
        <v>0</v>
      </c>
      <c r="G2454" s="1">
        <v>0</v>
      </c>
      <c r="H2454" s="1">
        <v>5966.8720000000003</v>
      </c>
      <c r="I2454" s="1">
        <v>-6374.5680000000002</v>
      </c>
    </row>
    <row r="2455" spans="1:9" hidden="1" x14ac:dyDescent="0.25">
      <c r="A2455" s="1" t="s">
        <v>25</v>
      </c>
      <c r="B2455" s="1" t="s">
        <v>268</v>
      </c>
      <c r="C2455" s="1" t="s">
        <v>10</v>
      </c>
      <c r="D2455" s="1">
        <v>853.58</v>
      </c>
      <c r="E2455" s="1">
        <v>0</v>
      </c>
      <c r="F2455" s="1">
        <v>0</v>
      </c>
      <c r="G2455" s="1">
        <v>0</v>
      </c>
      <c r="H2455" s="1">
        <v>6108.6480000000001</v>
      </c>
      <c r="I2455" s="1">
        <v>-6572.8280000000004</v>
      </c>
    </row>
    <row r="2456" spans="1:9" hidden="1" x14ac:dyDescent="0.25">
      <c r="A2456" s="1" t="s">
        <v>25</v>
      </c>
      <c r="B2456" s="1" t="s">
        <v>269</v>
      </c>
      <c r="C2456" s="1" t="s">
        <v>26</v>
      </c>
      <c r="D2456" s="1">
        <v>1847.99</v>
      </c>
      <c r="E2456" s="1">
        <v>556.82000000000005</v>
      </c>
      <c r="F2456" s="1">
        <v>128.35</v>
      </c>
      <c r="G2456" s="1">
        <v>4879.2979999999998</v>
      </c>
      <c r="H2456" s="1">
        <v>14280.288</v>
      </c>
      <c r="I2456" s="1">
        <v>-10298.402</v>
      </c>
    </row>
    <row r="2457" spans="1:9" hidden="1" x14ac:dyDescent="0.25">
      <c r="A2457" s="1" t="s">
        <v>25</v>
      </c>
      <c r="B2457" s="1" t="s">
        <v>269</v>
      </c>
      <c r="C2457" s="1" t="s">
        <v>10</v>
      </c>
      <c r="D2457" s="1">
        <v>1895.23</v>
      </c>
      <c r="E2457" s="1">
        <v>556.82000000000005</v>
      </c>
      <c r="F2457" s="1">
        <v>128.35</v>
      </c>
      <c r="G2457" s="1">
        <v>4879.2979999999998</v>
      </c>
      <c r="H2457" s="1">
        <v>14980.92</v>
      </c>
      <c r="I2457" s="1">
        <v>-8925.1669999999995</v>
      </c>
    </row>
    <row r="2458" spans="1:9" hidden="1" x14ac:dyDescent="0.25">
      <c r="A2458" s="1" t="s">
        <v>25</v>
      </c>
      <c r="B2458" s="1" t="s">
        <v>270</v>
      </c>
      <c r="C2458" s="1" t="s">
        <v>26</v>
      </c>
      <c r="D2458" s="1">
        <v>1847.99</v>
      </c>
      <c r="E2458" s="1">
        <v>-556.82000000000005</v>
      </c>
      <c r="F2458" s="1">
        <v>-128.35</v>
      </c>
      <c r="G2458" s="1">
        <v>-4879.2979999999998</v>
      </c>
      <c r="H2458" s="1">
        <v>12516.901</v>
      </c>
      <c r="I2458" s="1">
        <v>-18008.947</v>
      </c>
    </row>
    <row r="2459" spans="1:9" hidden="1" x14ac:dyDescent="0.25">
      <c r="A2459" s="1" t="s">
        <v>25</v>
      </c>
      <c r="B2459" s="1" t="s">
        <v>270</v>
      </c>
      <c r="C2459" s="1" t="s">
        <v>10</v>
      </c>
      <c r="D2459" s="1">
        <v>1895.23</v>
      </c>
      <c r="E2459" s="1">
        <v>-556.82000000000005</v>
      </c>
      <c r="F2459" s="1">
        <v>-128.35</v>
      </c>
      <c r="G2459" s="1">
        <v>-4879.2979999999998</v>
      </c>
      <c r="H2459" s="1">
        <v>12383.98</v>
      </c>
      <c r="I2459" s="1">
        <v>-20174.909</v>
      </c>
    </row>
    <row r="2460" spans="1:9" hidden="1" x14ac:dyDescent="0.25">
      <c r="A2460" s="1" t="s">
        <v>25</v>
      </c>
      <c r="B2460" s="1" t="s">
        <v>271</v>
      </c>
      <c r="C2460" s="1" t="s">
        <v>26</v>
      </c>
      <c r="D2460" s="1">
        <v>1847.99</v>
      </c>
      <c r="E2460" s="1">
        <v>125.6</v>
      </c>
      <c r="F2460" s="1">
        <v>554.14</v>
      </c>
      <c r="G2460" s="1">
        <v>4280.808</v>
      </c>
      <c r="H2460" s="1">
        <v>17232.861000000001</v>
      </c>
      <c r="I2460" s="1">
        <v>-13298.148999999999</v>
      </c>
    </row>
    <row r="2461" spans="1:9" hidden="1" x14ac:dyDescent="0.25">
      <c r="A2461" s="1" t="s">
        <v>25</v>
      </c>
      <c r="B2461" s="1" t="s">
        <v>271</v>
      </c>
      <c r="C2461" s="1" t="s">
        <v>10</v>
      </c>
      <c r="D2461" s="1">
        <v>1895.23</v>
      </c>
      <c r="E2461" s="1">
        <v>125.6</v>
      </c>
      <c r="F2461" s="1">
        <v>554.14</v>
      </c>
      <c r="G2461" s="1">
        <v>4280.808</v>
      </c>
      <c r="H2461" s="1">
        <v>19284.186000000002</v>
      </c>
      <c r="I2461" s="1">
        <v>-13288.427</v>
      </c>
    </row>
    <row r="2462" spans="1:9" hidden="1" x14ac:dyDescent="0.25">
      <c r="A2462" s="1" t="s">
        <v>25</v>
      </c>
      <c r="B2462" s="1" t="s">
        <v>272</v>
      </c>
      <c r="C2462" s="1" t="s">
        <v>26</v>
      </c>
      <c r="D2462" s="1">
        <v>1847.99</v>
      </c>
      <c r="E2462" s="1">
        <v>-125.6</v>
      </c>
      <c r="F2462" s="1">
        <v>-554.14</v>
      </c>
      <c r="G2462" s="1">
        <v>-4280.808</v>
      </c>
      <c r="H2462" s="1">
        <v>9564.3279999999995</v>
      </c>
      <c r="I2462" s="1">
        <v>-15009.2</v>
      </c>
    </row>
    <row r="2463" spans="1:9" hidden="1" x14ac:dyDescent="0.25">
      <c r="A2463" s="1" t="s">
        <v>25</v>
      </c>
      <c r="B2463" s="1" t="s">
        <v>272</v>
      </c>
      <c r="C2463" s="1" t="s">
        <v>10</v>
      </c>
      <c r="D2463" s="1">
        <v>1895.23</v>
      </c>
      <c r="E2463" s="1">
        <v>-125.6</v>
      </c>
      <c r="F2463" s="1">
        <v>-554.14</v>
      </c>
      <c r="G2463" s="1">
        <v>-4280.808</v>
      </c>
      <c r="H2463" s="1">
        <v>8080.7139999999999</v>
      </c>
      <c r="I2463" s="1">
        <v>-15811.648999999999</v>
      </c>
    </row>
    <row r="2464" spans="1:9" hidden="1" x14ac:dyDescent="0.25">
      <c r="A2464" s="1" t="s">
        <v>25</v>
      </c>
      <c r="B2464" s="1" t="s">
        <v>273</v>
      </c>
      <c r="C2464" s="1" t="s">
        <v>26</v>
      </c>
      <c r="D2464" s="1">
        <v>829.96</v>
      </c>
      <c r="E2464" s="1">
        <v>556.82000000000005</v>
      </c>
      <c r="F2464" s="1">
        <v>128.35</v>
      </c>
      <c r="G2464" s="1">
        <v>4879.2979999999998</v>
      </c>
      <c r="H2464" s="1">
        <v>6848.768</v>
      </c>
      <c r="I2464" s="1">
        <v>-2519.3209999999999</v>
      </c>
    </row>
    <row r="2465" spans="1:9" hidden="1" x14ac:dyDescent="0.25">
      <c r="A2465" s="1" t="s">
        <v>25</v>
      </c>
      <c r="B2465" s="1" t="s">
        <v>273</v>
      </c>
      <c r="C2465" s="1" t="s">
        <v>10</v>
      </c>
      <c r="D2465" s="1">
        <v>853.58</v>
      </c>
      <c r="E2465" s="1">
        <v>556.82000000000005</v>
      </c>
      <c r="F2465" s="1">
        <v>128.35</v>
      </c>
      <c r="G2465" s="1">
        <v>4879.2979999999998</v>
      </c>
      <c r="H2465" s="1">
        <v>7407.44</v>
      </c>
      <c r="I2465" s="1">
        <v>-947.99800000000005</v>
      </c>
    </row>
    <row r="2466" spans="1:9" hidden="1" x14ac:dyDescent="0.25">
      <c r="A2466" s="1" t="s">
        <v>25</v>
      </c>
      <c r="B2466" s="1" t="s">
        <v>274</v>
      </c>
      <c r="C2466" s="1" t="s">
        <v>26</v>
      </c>
      <c r="D2466" s="1">
        <v>829.96</v>
      </c>
      <c r="E2466" s="1">
        <v>-556.82000000000005</v>
      </c>
      <c r="F2466" s="1">
        <v>-128.35</v>
      </c>
      <c r="G2466" s="1">
        <v>-4879.2979999999998</v>
      </c>
      <c r="H2466" s="1">
        <v>5085.3819999999996</v>
      </c>
      <c r="I2466" s="1">
        <v>-10229.866</v>
      </c>
    </row>
    <row r="2467" spans="1:9" hidden="1" x14ac:dyDescent="0.25">
      <c r="A2467" s="1" t="s">
        <v>25</v>
      </c>
      <c r="B2467" s="1" t="s">
        <v>274</v>
      </c>
      <c r="C2467" s="1" t="s">
        <v>10</v>
      </c>
      <c r="D2467" s="1">
        <v>853.58</v>
      </c>
      <c r="E2467" s="1">
        <v>-556.82000000000005</v>
      </c>
      <c r="F2467" s="1">
        <v>-128.35</v>
      </c>
      <c r="G2467" s="1">
        <v>-4879.2979999999998</v>
      </c>
      <c r="H2467" s="1">
        <v>4810.4989999999998</v>
      </c>
      <c r="I2467" s="1">
        <v>-12197.739</v>
      </c>
    </row>
    <row r="2468" spans="1:9" hidden="1" x14ac:dyDescent="0.25">
      <c r="A2468" s="1" t="s">
        <v>25</v>
      </c>
      <c r="B2468" s="1" t="s">
        <v>275</v>
      </c>
      <c r="C2468" s="1" t="s">
        <v>26</v>
      </c>
      <c r="D2468" s="1">
        <v>829.96</v>
      </c>
      <c r="E2468" s="1">
        <v>125.6</v>
      </c>
      <c r="F2468" s="1">
        <v>554.14</v>
      </c>
      <c r="G2468" s="1">
        <v>4280.808</v>
      </c>
      <c r="H2468" s="1">
        <v>9801.3420000000006</v>
      </c>
      <c r="I2468" s="1">
        <v>-5519.0680000000002</v>
      </c>
    </row>
    <row r="2469" spans="1:9" hidden="1" x14ac:dyDescent="0.25">
      <c r="A2469" s="1" t="s">
        <v>25</v>
      </c>
      <c r="B2469" s="1" t="s">
        <v>275</v>
      </c>
      <c r="C2469" s="1" t="s">
        <v>10</v>
      </c>
      <c r="D2469" s="1">
        <v>853.58</v>
      </c>
      <c r="E2469" s="1">
        <v>125.6</v>
      </c>
      <c r="F2469" s="1">
        <v>554.14</v>
      </c>
      <c r="G2469" s="1">
        <v>4280.808</v>
      </c>
      <c r="H2469" s="1">
        <v>11710.706</v>
      </c>
      <c r="I2469" s="1">
        <v>-5311.2569999999996</v>
      </c>
    </row>
    <row r="2470" spans="1:9" hidden="1" x14ac:dyDescent="0.25">
      <c r="A2470" s="1" t="s">
        <v>25</v>
      </c>
      <c r="B2470" s="1" t="s">
        <v>276</v>
      </c>
      <c r="C2470" s="1" t="s">
        <v>26</v>
      </c>
      <c r="D2470" s="1">
        <v>829.96</v>
      </c>
      <c r="E2470" s="1">
        <v>-125.6</v>
      </c>
      <c r="F2470" s="1">
        <v>-554.14</v>
      </c>
      <c r="G2470" s="1">
        <v>-4280.808</v>
      </c>
      <c r="H2470" s="1">
        <v>2132.808</v>
      </c>
      <c r="I2470" s="1">
        <v>-7230.1189999999997</v>
      </c>
    </row>
    <row r="2471" spans="1:9" hidden="1" x14ac:dyDescent="0.25">
      <c r="A2471" s="1" t="s">
        <v>25</v>
      </c>
      <c r="B2471" s="1" t="s">
        <v>276</v>
      </c>
      <c r="C2471" s="1" t="s">
        <v>10</v>
      </c>
      <c r="D2471" s="1">
        <v>853.58</v>
      </c>
      <c r="E2471" s="1">
        <v>-125.6</v>
      </c>
      <c r="F2471" s="1">
        <v>-554.14</v>
      </c>
      <c r="G2471" s="1">
        <v>-4280.808</v>
      </c>
      <c r="H2471" s="1">
        <v>507.233</v>
      </c>
      <c r="I2471" s="1">
        <v>-7834.48</v>
      </c>
    </row>
    <row r="2472" spans="1:9" hidden="1" x14ac:dyDescent="0.25">
      <c r="A2472" s="1" t="s">
        <v>16</v>
      </c>
      <c r="B2472" s="1" t="s">
        <v>9</v>
      </c>
      <c r="C2472" s="1" t="s">
        <v>26</v>
      </c>
      <c r="D2472" s="1">
        <v>1351.13</v>
      </c>
      <c r="E2472" s="1">
        <v>0</v>
      </c>
      <c r="F2472" s="1">
        <v>0</v>
      </c>
      <c r="G2472" s="1">
        <v>0</v>
      </c>
      <c r="H2472" s="1">
        <v>9864.61</v>
      </c>
      <c r="I2472" s="1">
        <v>-10514.061</v>
      </c>
    </row>
    <row r="2473" spans="1:9" x14ac:dyDescent="0.25">
      <c r="A2473" s="1" t="s">
        <v>16</v>
      </c>
      <c r="B2473" s="1" t="s">
        <v>9</v>
      </c>
      <c r="C2473" s="1" t="s">
        <v>10</v>
      </c>
      <c r="D2473" s="1">
        <v>1388.11</v>
      </c>
      <c r="E2473" s="1">
        <v>0</v>
      </c>
      <c r="F2473" s="1">
        <v>0</v>
      </c>
      <c r="G2473" s="1">
        <v>0</v>
      </c>
      <c r="H2473" s="1">
        <v>10092.380999999999</v>
      </c>
      <c r="I2473" s="1">
        <v>-10818.960999999999</v>
      </c>
    </row>
    <row r="2474" spans="1:9" hidden="1" x14ac:dyDescent="0.25">
      <c r="A2474" s="1" t="s">
        <v>16</v>
      </c>
      <c r="B2474" s="1" t="s">
        <v>27</v>
      </c>
      <c r="C2474" s="1" t="s">
        <v>26</v>
      </c>
      <c r="D2474" s="1">
        <v>434.62</v>
      </c>
      <c r="E2474" s="1">
        <v>0</v>
      </c>
      <c r="F2474" s="1">
        <v>0</v>
      </c>
      <c r="G2474" s="1">
        <v>0</v>
      </c>
      <c r="H2474" s="1">
        <v>3425.2469999999998</v>
      </c>
      <c r="I2474" s="1">
        <v>-3280.0880000000002</v>
      </c>
    </row>
    <row r="2475" spans="1:9" hidden="1" x14ac:dyDescent="0.25">
      <c r="A2475" s="1" t="s">
        <v>16</v>
      </c>
      <c r="B2475" s="1" t="s">
        <v>27</v>
      </c>
      <c r="C2475" s="1" t="s">
        <v>10</v>
      </c>
      <c r="D2475" s="1">
        <v>434.62</v>
      </c>
      <c r="E2475" s="1">
        <v>0</v>
      </c>
      <c r="F2475" s="1">
        <v>0</v>
      </c>
      <c r="G2475" s="1">
        <v>0</v>
      </c>
      <c r="H2475" s="1">
        <v>3425.1619999999998</v>
      </c>
      <c r="I2475" s="1">
        <v>-3279.6770000000001</v>
      </c>
    </row>
    <row r="2476" spans="1:9" hidden="1" x14ac:dyDescent="0.25">
      <c r="A2476" s="1" t="s">
        <v>16</v>
      </c>
      <c r="B2476" s="1" t="s">
        <v>21</v>
      </c>
      <c r="C2476" s="1" t="s">
        <v>26</v>
      </c>
      <c r="D2476" s="1">
        <v>0</v>
      </c>
      <c r="E2476" s="1">
        <v>-432.58</v>
      </c>
      <c r="F2476" s="1">
        <v>0</v>
      </c>
      <c r="G2476" s="1">
        <v>3295.9630000000002</v>
      </c>
      <c r="H2476" s="1">
        <v>1.909</v>
      </c>
      <c r="I2476" s="1">
        <v>-4156.6530000000002</v>
      </c>
    </row>
    <row r="2477" spans="1:9" x14ac:dyDescent="0.25">
      <c r="A2477" s="1" t="s">
        <v>16</v>
      </c>
      <c r="B2477" s="1" t="s">
        <v>21</v>
      </c>
      <c r="C2477" s="1" t="s">
        <v>10</v>
      </c>
      <c r="D2477" s="1">
        <v>0</v>
      </c>
      <c r="E2477" s="1">
        <v>-432.58</v>
      </c>
      <c r="F2477" s="1">
        <v>0</v>
      </c>
      <c r="G2477" s="1">
        <v>3295.9630000000002</v>
      </c>
      <c r="H2477" s="1">
        <v>3.0579999999999998</v>
      </c>
      <c r="I2477" s="1">
        <v>-5733.5959999999995</v>
      </c>
    </row>
    <row r="2478" spans="1:9" hidden="1" x14ac:dyDescent="0.25">
      <c r="A2478" s="1" t="s">
        <v>16</v>
      </c>
      <c r="B2478" s="1" t="s">
        <v>22</v>
      </c>
      <c r="C2478" s="1" t="s">
        <v>26</v>
      </c>
      <c r="D2478" s="1">
        <v>0</v>
      </c>
      <c r="E2478" s="1">
        <v>-432.58</v>
      </c>
      <c r="F2478" s="1">
        <v>0</v>
      </c>
      <c r="G2478" s="1">
        <v>2675.34</v>
      </c>
      <c r="H2478" s="1">
        <v>1.897</v>
      </c>
      <c r="I2478" s="1">
        <v>-4156.5749999999998</v>
      </c>
    </row>
    <row r="2479" spans="1:9" x14ac:dyDescent="0.25">
      <c r="A2479" s="1" t="s">
        <v>16</v>
      </c>
      <c r="B2479" s="1" t="s">
        <v>22</v>
      </c>
      <c r="C2479" s="1" t="s">
        <v>10</v>
      </c>
      <c r="D2479" s="1">
        <v>0</v>
      </c>
      <c r="E2479" s="1">
        <v>-432.58</v>
      </c>
      <c r="F2479" s="1">
        <v>0</v>
      </c>
      <c r="G2479" s="1">
        <v>2675.34</v>
      </c>
      <c r="H2479" s="1">
        <v>2.9169999999999998</v>
      </c>
      <c r="I2479" s="1">
        <v>-5733.1350000000002</v>
      </c>
    </row>
    <row r="2480" spans="1:9" hidden="1" x14ac:dyDescent="0.25">
      <c r="A2480" s="1" t="s">
        <v>16</v>
      </c>
      <c r="B2480" s="1" t="s">
        <v>24</v>
      </c>
      <c r="C2480" s="1" t="s">
        <v>26</v>
      </c>
      <c r="D2480" s="1">
        <v>0</v>
      </c>
      <c r="E2480" s="1">
        <v>0</v>
      </c>
      <c r="F2480" s="1">
        <v>-432.58</v>
      </c>
      <c r="G2480" s="1">
        <v>-3055.4810000000002</v>
      </c>
      <c r="H2480" s="1">
        <v>4167.6360000000004</v>
      </c>
      <c r="I2480" s="1">
        <v>-1.885</v>
      </c>
    </row>
    <row r="2481" spans="1:9" x14ac:dyDescent="0.25">
      <c r="A2481" s="1" t="s">
        <v>16</v>
      </c>
      <c r="B2481" s="1" t="s">
        <v>24</v>
      </c>
      <c r="C2481" s="1" t="s">
        <v>10</v>
      </c>
      <c r="D2481" s="1">
        <v>0</v>
      </c>
      <c r="E2481" s="1">
        <v>0</v>
      </c>
      <c r="F2481" s="1">
        <v>-432.58</v>
      </c>
      <c r="G2481" s="1">
        <v>-3055.4810000000002</v>
      </c>
      <c r="H2481" s="1">
        <v>5749.9040000000005</v>
      </c>
      <c r="I2481" s="1">
        <v>-3.1960000000000002</v>
      </c>
    </row>
    <row r="2482" spans="1:9" hidden="1" x14ac:dyDescent="0.25">
      <c r="A2482" s="1" t="s">
        <v>16</v>
      </c>
      <c r="B2482" s="1" t="s">
        <v>23</v>
      </c>
      <c r="C2482" s="1" t="s">
        <v>26</v>
      </c>
      <c r="D2482" s="1">
        <v>0</v>
      </c>
      <c r="E2482" s="1">
        <v>0</v>
      </c>
      <c r="F2482" s="1">
        <v>-432.58</v>
      </c>
      <c r="G2482" s="1">
        <v>-3636.7190000000001</v>
      </c>
      <c r="H2482" s="1">
        <v>4167.6289999999999</v>
      </c>
      <c r="I2482" s="1">
        <v>-1.819</v>
      </c>
    </row>
    <row r="2483" spans="1:9" x14ac:dyDescent="0.25">
      <c r="A2483" s="1" t="s">
        <v>16</v>
      </c>
      <c r="B2483" s="1" t="s">
        <v>23</v>
      </c>
      <c r="C2483" s="1" t="s">
        <v>10</v>
      </c>
      <c r="D2483" s="1">
        <v>0</v>
      </c>
      <c r="E2483" s="1">
        <v>0</v>
      </c>
      <c r="F2483" s="1">
        <v>-432.58</v>
      </c>
      <c r="G2483" s="1">
        <v>-3636.7190000000001</v>
      </c>
      <c r="H2483" s="1">
        <v>5749.777</v>
      </c>
      <c r="I2483" s="1">
        <v>-2.7709999999999999</v>
      </c>
    </row>
    <row r="2484" spans="1:9" hidden="1" x14ac:dyDescent="0.25">
      <c r="A2484" s="1" t="s">
        <v>16</v>
      </c>
      <c r="B2484" s="1" t="s">
        <v>28</v>
      </c>
      <c r="C2484" s="1" t="s">
        <v>26</v>
      </c>
      <c r="D2484" s="1">
        <v>0</v>
      </c>
      <c r="E2484" s="1">
        <v>0</v>
      </c>
      <c r="F2484" s="1">
        <v>0</v>
      </c>
      <c r="G2484" s="1">
        <v>0</v>
      </c>
      <c r="H2484" s="1">
        <v>0</v>
      </c>
      <c r="I2484" s="1">
        <v>0</v>
      </c>
    </row>
    <row r="2485" spans="1:9" hidden="1" x14ac:dyDescent="0.25">
      <c r="A2485" s="1" t="s">
        <v>16</v>
      </c>
      <c r="B2485" s="1" t="s">
        <v>28</v>
      </c>
      <c r="C2485" s="1" t="s">
        <v>10</v>
      </c>
      <c r="D2485" s="1">
        <v>0</v>
      </c>
      <c r="E2485" s="1">
        <v>0</v>
      </c>
      <c r="F2485" s="1">
        <v>0</v>
      </c>
      <c r="G2485" s="1">
        <v>0</v>
      </c>
      <c r="H2485" s="1">
        <v>0</v>
      </c>
      <c r="I2485" s="1">
        <v>0</v>
      </c>
    </row>
    <row r="2486" spans="1:9" hidden="1" x14ac:dyDescent="0.25">
      <c r="A2486" s="1" t="s">
        <v>16</v>
      </c>
      <c r="B2486" s="1" t="s">
        <v>29</v>
      </c>
      <c r="C2486" s="1" t="s">
        <v>26</v>
      </c>
      <c r="D2486" s="1">
        <v>0</v>
      </c>
      <c r="E2486" s="1">
        <v>0</v>
      </c>
      <c r="F2486" s="1">
        <v>0</v>
      </c>
      <c r="G2486" s="1">
        <v>0</v>
      </c>
      <c r="H2486" s="1">
        <v>0</v>
      </c>
      <c r="I2486" s="1">
        <v>0</v>
      </c>
    </row>
    <row r="2487" spans="1:9" hidden="1" x14ac:dyDescent="0.25">
      <c r="A2487" s="1" t="s">
        <v>16</v>
      </c>
      <c r="B2487" s="1" t="s">
        <v>29</v>
      </c>
      <c r="C2487" s="1" t="s">
        <v>10</v>
      </c>
      <c r="D2487" s="1">
        <v>0</v>
      </c>
      <c r="E2487" s="1">
        <v>0</v>
      </c>
      <c r="F2487" s="1">
        <v>0</v>
      </c>
      <c r="G2487" s="1">
        <v>0</v>
      </c>
      <c r="H2487" s="1">
        <v>0</v>
      </c>
      <c r="I2487" s="1">
        <v>0</v>
      </c>
    </row>
    <row r="2488" spans="1:9" hidden="1" x14ac:dyDescent="0.25">
      <c r="A2488" s="1" t="s">
        <v>16</v>
      </c>
      <c r="B2488" s="1" t="s">
        <v>30</v>
      </c>
      <c r="C2488" s="1" t="s">
        <v>26</v>
      </c>
      <c r="D2488" s="1">
        <v>0</v>
      </c>
      <c r="E2488" s="1">
        <v>0</v>
      </c>
      <c r="F2488" s="1">
        <v>0</v>
      </c>
      <c r="G2488" s="1">
        <v>0</v>
      </c>
      <c r="H2488" s="1">
        <v>2.8000000000000001E-2</v>
      </c>
      <c r="I2488" s="1">
        <v>-0.20699999999999999</v>
      </c>
    </row>
    <row r="2489" spans="1:9" hidden="1" x14ac:dyDescent="0.25">
      <c r="A2489" s="1" t="s">
        <v>16</v>
      </c>
      <c r="B2489" s="1" t="s">
        <v>30</v>
      </c>
      <c r="C2489" s="1" t="s">
        <v>10</v>
      </c>
      <c r="D2489" s="1">
        <v>0</v>
      </c>
      <c r="E2489" s="1">
        <v>0</v>
      </c>
      <c r="F2489" s="1">
        <v>0</v>
      </c>
      <c r="G2489" s="1">
        <v>0</v>
      </c>
      <c r="H2489" s="1">
        <v>4.2000000000000003E-2</v>
      </c>
      <c r="I2489" s="1">
        <v>-0.33100000000000002</v>
      </c>
    </row>
    <row r="2490" spans="1:9" hidden="1" x14ac:dyDescent="0.25">
      <c r="A2490" s="1" t="s">
        <v>16</v>
      </c>
      <c r="B2490" s="1" t="s">
        <v>31</v>
      </c>
      <c r="C2490" s="1" t="s">
        <v>26</v>
      </c>
      <c r="D2490" s="1">
        <v>0</v>
      </c>
      <c r="E2490" s="1">
        <v>0</v>
      </c>
      <c r="F2490" s="1">
        <v>0</v>
      </c>
      <c r="G2490" s="1">
        <v>0</v>
      </c>
      <c r="H2490" s="1">
        <v>0.19500000000000001</v>
      </c>
      <c r="I2490" s="1">
        <v>-2.5000000000000001E-2</v>
      </c>
    </row>
    <row r="2491" spans="1:9" hidden="1" x14ac:dyDescent="0.25">
      <c r="A2491" s="1" t="s">
        <v>16</v>
      </c>
      <c r="B2491" s="1" t="s">
        <v>31</v>
      </c>
      <c r="C2491" s="1" t="s">
        <v>10</v>
      </c>
      <c r="D2491" s="1">
        <v>0</v>
      </c>
      <c r="E2491" s="1">
        <v>0</v>
      </c>
      <c r="F2491" s="1">
        <v>0</v>
      </c>
      <c r="G2491" s="1">
        <v>0</v>
      </c>
      <c r="H2491" s="1">
        <v>0.309</v>
      </c>
      <c r="I2491" s="1">
        <v>-3.7999999999999999E-2</v>
      </c>
    </row>
    <row r="2492" spans="1:9" hidden="1" x14ac:dyDescent="0.25">
      <c r="A2492" s="1" t="s">
        <v>16</v>
      </c>
      <c r="B2492" s="1" t="s">
        <v>11</v>
      </c>
      <c r="C2492" s="1" t="s">
        <v>26</v>
      </c>
      <c r="D2492" s="1">
        <v>0</v>
      </c>
      <c r="E2492" s="1">
        <v>367.56</v>
      </c>
      <c r="F2492" s="1">
        <v>83.5</v>
      </c>
      <c r="G2492" s="1">
        <v>3255.4760000000001</v>
      </c>
      <c r="H2492" s="1">
        <v>786.952</v>
      </c>
      <c r="I2492" s="1">
        <v>3409.0129999999999</v>
      </c>
    </row>
    <row r="2493" spans="1:9" hidden="1" x14ac:dyDescent="0.25">
      <c r="A2493" s="1" t="s">
        <v>16</v>
      </c>
      <c r="B2493" s="1" t="s">
        <v>11</v>
      </c>
      <c r="C2493" s="1" t="s">
        <v>10</v>
      </c>
      <c r="D2493" s="1">
        <v>0</v>
      </c>
      <c r="E2493" s="1">
        <v>367.56</v>
      </c>
      <c r="F2493" s="1">
        <v>83.5</v>
      </c>
      <c r="G2493" s="1">
        <v>3255.4760000000001</v>
      </c>
      <c r="H2493" s="1">
        <v>1091.761</v>
      </c>
      <c r="I2493" s="1">
        <v>4720.5950000000003</v>
      </c>
    </row>
    <row r="2494" spans="1:9" hidden="1" x14ac:dyDescent="0.25">
      <c r="A2494" s="1" t="s">
        <v>16</v>
      </c>
      <c r="B2494" s="1" t="s">
        <v>12</v>
      </c>
      <c r="C2494" s="1" t="s">
        <v>26</v>
      </c>
      <c r="D2494" s="1">
        <v>0</v>
      </c>
      <c r="E2494" s="1">
        <v>82.24</v>
      </c>
      <c r="F2494" s="1">
        <v>364.84</v>
      </c>
      <c r="G2494" s="1">
        <v>2848.8969999999999</v>
      </c>
      <c r="H2494" s="1">
        <v>3394.9920000000002</v>
      </c>
      <c r="I2494" s="1">
        <v>764.61300000000006</v>
      </c>
    </row>
    <row r="2495" spans="1:9" hidden="1" x14ac:dyDescent="0.25">
      <c r="A2495" s="1" t="s">
        <v>16</v>
      </c>
      <c r="B2495" s="1" t="s">
        <v>12</v>
      </c>
      <c r="C2495" s="1" t="s">
        <v>10</v>
      </c>
      <c r="D2495" s="1">
        <v>0</v>
      </c>
      <c r="E2495" s="1">
        <v>82.24</v>
      </c>
      <c r="F2495" s="1">
        <v>364.84</v>
      </c>
      <c r="G2495" s="1">
        <v>2848.8969999999999</v>
      </c>
      <c r="H2495" s="1">
        <v>4702.05</v>
      </c>
      <c r="I2495" s="1">
        <v>1064.7550000000001</v>
      </c>
    </row>
    <row r="2496" spans="1:9" hidden="1" x14ac:dyDescent="0.25">
      <c r="A2496" s="1" t="s">
        <v>16</v>
      </c>
      <c r="B2496" s="1" t="s">
        <v>13</v>
      </c>
      <c r="C2496" s="1" t="s">
        <v>26</v>
      </c>
      <c r="D2496" s="1">
        <v>237.26</v>
      </c>
      <c r="E2496" s="1">
        <v>0</v>
      </c>
      <c r="F2496" s="1">
        <v>0</v>
      </c>
      <c r="G2496" s="1">
        <v>0</v>
      </c>
      <c r="H2496" s="1">
        <v>1732.2260000000001</v>
      </c>
      <c r="I2496" s="1">
        <v>-1846.269</v>
      </c>
    </row>
    <row r="2497" spans="1:9" hidden="1" x14ac:dyDescent="0.25">
      <c r="A2497" s="1" t="s">
        <v>16</v>
      </c>
      <c r="B2497" s="1" t="s">
        <v>13</v>
      </c>
      <c r="C2497" s="1" t="s">
        <v>10</v>
      </c>
      <c r="D2497" s="1">
        <v>243.75</v>
      </c>
      <c r="E2497" s="1">
        <v>0</v>
      </c>
      <c r="F2497" s="1">
        <v>0</v>
      </c>
      <c r="G2497" s="1">
        <v>0</v>
      </c>
      <c r="H2497" s="1">
        <v>1772.222</v>
      </c>
      <c r="I2497" s="1">
        <v>-1899.81</v>
      </c>
    </row>
    <row r="2498" spans="1:9" hidden="1" x14ac:dyDescent="0.25">
      <c r="A2498" s="1" t="s">
        <v>16</v>
      </c>
      <c r="B2498" s="1" t="s">
        <v>32</v>
      </c>
      <c r="C2498" s="1" t="s">
        <v>26</v>
      </c>
      <c r="D2498" s="1">
        <v>1891.58</v>
      </c>
      <c r="E2498" s="1">
        <v>0</v>
      </c>
      <c r="F2498" s="1">
        <v>0</v>
      </c>
      <c r="G2498" s="1">
        <v>0</v>
      </c>
      <c r="H2498" s="1">
        <v>13810.454</v>
      </c>
      <c r="I2498" s="1">
        <v>-14719.684999999999</v>
      </c>
    </row>
    <row r="2499" spans="1:9" hidden="1" x14ac:dyDescent="0.25">
      <c r="A2499" s="1" t="s">
        <v>16</v>
      </c>
      <c r="B2499" s="1" t="s">
        <v>32</v>
      </c>
      <c r="C2499" s="1" t="s">
        <v>10</v>
      </c>
      <c r="D2499" s="1">
        <v>1943.35</v>
      </c>
      <c r="E2499" s="1">
        <v>0</v>
      </c>
      <c r="F2499" s="1">
        <v>0</v>
      </c>
      <c r="G2499" s="1">
        <v>0</v>
      </c>
      <c r="H2499" s="1">
        <v>14129.333000000001</v>
      </c>
      <c r="I2499" s="1">
        <v>-15146.546</v>
      </c>
    </row>
    <row r="2500" spans="1:9" hidden="1" x14ac:dyDescent="0.25">
      <c r="A2500" s="1" t="s">
        <v>16</v>
      </c>
      <c r="B2500" s="1" t="s">
        <v>33</v>
      </c>
      <c r="C2500" s="1" t="s">
        <v>26</v>
      </c>
      <c r="D2500" s="1">
        <v>2316.75</v>
      </c>
      <c r="E2500" s="1">
        <v>0</v>
      </c>
      <c r="F2500" s="1">
        <v>0</v>
      </c>
      <c r="G2500" s="1">
        <v>0</v>
      </c>
      <c r="H2500" s="1">
        <v>17317.927</v>
      </c>
      <c r="I2500" s="1">
        <v>-17865.013999999999</v>
      </c>
    </row>
    <row r="2501" spans="1:9" hidden="1" x14ac:dyDescent="0.25">
      <c r="A2501" s="1" t="s">
        <v>16</v>
      </c>
      <c r="B2501" s="1" t="s">
        <v>33</v>
      </c>
      <c r="C2501" s="1" t="s">
        <v>10</v>
      </c>
      <c r="D2501" s="1">
        <v>2361.12</v>
      </c>
      <c r="E2501" s="1">
        <v>0</v>
      </c>
      <c r="F2501" s="1">
        <v>0</v>
      </c>
      <c r="G2501" s="1">
        <v>0</v>
      </c>
      <c r="H2501" s="1">
        <v>17591.116999999998</v>
      </c>
      <c r="I2501" s="1">
        <v>-18230.237000000001</v>
      </c>
    </row>
    <row r="2502" spans="1:9" hidden="1" x14ac:dyDescent="0.25">
      <c r="A2502" s="1" t="s">
        <v>16</v>
      </c>
      <c r="B2502" s="1" t="s">
        <v>34</v>
      </c>
      <c r="C2502" s="1" t="s">
        <v>26</v>
      </c>
      <c r="D2502" s="1">
        <v>1838.67</v>
      </c>
      <c r="E2502" s="1">
        <v>0</v>
      </c>
      <c r="F2502" s="1">
        <v>0</v>
      </c>
      <c r="G2502" s="1">
        <v>0</v>
      </c>
      <c r="H2502" s="1">
        <v>13550.156000000001</v>
      </c>
      <c r="I2502" s="1">
        <v>-14256.916999999999</v>
      </c>
    </row>
    <row r="2503" spans="1:9" hidden="1" x14ac:dyDescent="0.25">
      <c r="A2503" s="1" t="s">
        <v>16</v>
      </c>
      <c r="B2503" s="1" t="s">
        <v>34</v>
      </c>
      <c r="C2503" s="1" t="s">
        <v>10</v>
      </c>
      <c r="D2503" s="1">
        <v>1883.04</v>
      </c>
      <c r="E2503" s="1">
        <v>0</v>
      </c>
      <c r="F2503" s="1">
        <v>0</v>
      </c>
      <c r="G2503" s="1">
        <v>0</v>
      </c>
      <c r="H2503" s="1">
        <v>13823.438</v>
      </c>
      <c r="I2503" s="1">
        <v>-14622.592000000001</v>
      </c>
    </row>
    <row r="2504" spans="1:9" hidden="1" x14ac:dyDescent="0.25">
      <c r="A2504" s="1" t="s">
        <v>16</v>
      </c>
      <c r="B2504" s="1" t="s">
        <v>35</v>
      </c>
      <c r="C2504" s="1" t="s">
        <v>26</v>
      </c>
      <c r="D2504" s="1">
        <v>1909.85</v>
      </c>
      <c r="E2504" s="1">
        <v>-432.58</v>
      </c>
      <c r="F2504" s="1">
        <v>0</v>
      </c>
      <c r="G2504" s="1">
        <v>3295.9630000000002</v>
      </c>
      <c r="H2504" s="1">
        <v>14071.76</v>
      </c>
      <c r="I2504" s="1">
        <v>-18967.657999999999</v>
      </c>
    </row>
    <row r="2505" spans="1:9" hidden="1" x14ac:dyDescent="0.25">
      <c r="A2505" s="1" t="s">
        <v>16</v>
      </c>
      <c r="B2505" s="1" t="s">
        <v>35</v>
      </c>
      <c r="C2505" s="1" t="s">
        <v>10</v>
      </c>
      <c r="D2505" s="1">
        <v>1956.16</v>
      </c>
      <c r="E2505" s="1">
        <v>-432.58</v>
      </c>
      <c r="F2505" s="1">
        <v>0</v>
      </c>
      <c r="G2505" s="1">
        <v>3295.9630000000002</v>
      </c>
      <c r="H2505" s="1">
        <v>14358.205</v>
      </c>
      <c r="I2505" s="1">
        <v>-20926.462</v>
      </c>
    </row>
    <row r="2506" spans="1:9" hidden="1" x14ac:dyDescent="0.25">
      <c r="A2506" s="1" t="s">
        <v>16</v>
      </c>
      <c r="B2506" s="1" t="s">
        <v>36</v>
      </c>
      <c r="C2506" s="1" t="s">
        <v>26</v>
      </c>
      <c r="D2506" s="1">
        <v>1909.85</v>
      </c>
      <c r="E2506" s="1">
        <v>-432.58</v>
      </c>
      <c r="F2506" s="1">
        <v>0</v>
      </c>
      <c r="G2506" s="1">
        <v>2675.34</v>
      </c>
      <c r="H2506" s="1">
        <v>14071.748</v>
      </c>
      <c r="I2506" s="1">
        <v>-18967.580000000002</v>
      </c>
    </row>
    <row r="2507" spans="1:9" hidden="1" x14ac:dyDescent="0.25">
      <c r="A2507" s="1" t="s">
        <v>16</v>
      </c>
      <c r="B2507" s="1" t="s">
        <v>36</v>
      </c>
      <c r="C2507" s="1" t="s">
        <v>10</v>
      </c>
      <c r="D2507" s="1">
        <v>1956.16</v>
      </c>
      <c r="E2507" s="1">
        <v>-432.58</v>
      </c>
      <c r="F2507" s="1">
        <v>0</v>
      </c>
      <c r="G2507" s="1">
        <v>2675.34</v>
      </c>
      <c r="H2507" s="1">
        <v>14358.064</v>
      </c>
      <c r="I2507" s="1">
        <v>-20926.001</v>
      </c>
    </row>
    <row r="2508" spans="1:9" hidden="1" x14ac:dyDescent="0.25">
      <c r="A2508" s="1" t="s">
        <v>16</v>
      </c>
      <c r="B2508" s="1" t="s">
        <v>37</v>
      </c>
      <c r="C2508" s="1" t="s">
        <v>26</v>
      </c>
      <c r="D2508" s="1">
        <v>1909.85</v>
      </c>
      <c r="E2508" s="1">
        <v>432.58</v>
      </c>
      <c r="F2508" s="1">
        <v>0</v>
      </c>
      <c r="G2508" s="1">
        <v>-3295.9630000000002</v>
      </c>
      <c r="H2508" s="1">
        <v>14067.887000000001</v>
      </c>
      <c r="I2508" s="1">
        <v>-10653.937</v>
      </c>
    </row>
    <row r="2509" spans="1:9" hidden="1" x14ac:dyDescent="0.25">
      <c r="A2509" s="1" t="s">
        <v>16</v>
      </c>
      <c r="B2509" s="1" t="s">
        <v>37</v>
      </c>
      <c r="C2509" s="1" t="s">
        <v>10</v>
      </c>
      <c r="D2509" s="1">
        <v>1956.16</v>
      </c>
      <c r="E2509" s="1">
        <v>432.58</v>
      </c>
      <c r="F2509" s="1">
        <v>0</v>
      </c>
      <c r="G2509" s="1">
        <v>-3295.9630000000002</v>
      </c>
      <c r="H2509" s="1">
        <v>14352.004000000001</v>
      </c>
      <c r="I2509" s="1">
        <v>-9458.6090000000004</v>
      </c>
    </row>
    <row r="2510" spans="1:9" hidden="1" x14ac:dyDescent="0.25">
      <c r="A2510" s="1" t="s">
        <v>16</v>
      </c>
      <c r="B2510" s="1" t="s">
        <v>38</v>
      </c>
      <c r="C2510" s="1" t="s">
        <v>26</v>
      </c>
      <c r="D2510" s="1">
        <v>1909.85</v>
      </c>
      <c r="E2510" s="1">
        <v>432.58</v>
      </c>
      <c r="F2510" s="1">
        <v>0</v>
      </c>
      <c r="G2510" s="1">
        <v>-2675.34</v>
      </c>
      <c r="H2510" s="1">
        <v>14067.898999999999</v>
      </c>
      <c r="I2510" s="1">
        <v>-10654.016</v>
      </c>
    </row>
    <row r="2511" spans="1:9" hidden="1" x14ac:dyDescent="0.25">
      <c r="A2511" s="1" t="s">
        <v>16</v>
      </c>
      <c r="B2511" s="1" t="s">
        <v>38</v>
      </c>
      <c r="C2511" s="1" t="s">
        <v>10</v>
      </c>
      <c r="D2511" s="1">
        <v>1956.16</v>
      </c>
      <c r="E2511" s="1">
        <v>432.58</v>
      </c>
      <c r="F2511" s="1">
        <v>0</v>
      </c>
      <c r="G2511" s="1">
        <v>-2675.34</v>
      </c>
      <c r="H2511" s="1">
        <v>14352.145</v>
      </c>
      <c r="I2511" s="1">
        <v>-9459.0689999999995</v>
      </c>
    </row>
    <row r="2512" spans="1:9" hidden="1" x14ac:dyDescent="0.25">
      <c r="A2512" s="1" t="s">
        <v>16</v>
      </c>
      <c r="B2512" s="1" t="s">
        <v>39</v>
      </c>
      <c r="C2512" s="1" t="s">
        <v>26</v>
      </c>
      <c r="D2512" s="1">
        <v>1909.85</v>
      </c>
      <c r="E2512" s="1">
        <v>0</v>
      </c>
      <c r="F2512" s="1">
        <v>-432.58</v>
      </c>
      <c r="G2512" s="1">
        <v>-3636.7190000000001</v>
      </c>
      <c r="H2512" s="1">
        <v>18237.647000000001</v>
      </c>
      <c r="I2512" s="1">
        <v>-14812.641</v>
      </c>
    </row>
    <row r="2513" spans="1:9" hidden="1" x14ac:dyDescent="0.25">
      <c r="A2513" s="1" t="s">
        <v>16</v>
      </c>
      <c r="B2513" s="1" t="s">
        <v>39</v>
      </c>
      <c r="C2513" s="1" t="s">
        <v>10</v>
      </c>
      <c r="D2513" s="1">
        <v>1956.16</v>
      </c>
      <c r="E2513" s="1">
        <v>0</v>
      </c>
      <c r="F2513" s="1">
        <v>-432.58</v>
      </c>
      <c r="G2513" s="1">
        <v>-3636.7190000000001</v>
      </c>
      <c r="H2513" s="1">
        <v>20105.190999999999</v>
      </c>
      <c r="I2513" s="1">
        <v>-15195.344999999999</v>
      </c>
    </row>
    <row r="2514" spans="1:9" hidden="1" x14ac:dyDescent="0.25">
      <c r="A2514" s="1" t="s">
        <v>16</v>
      </c>
      <c r="B2514" s="1" t="s">
        <v>40</v>
      </c>
      <c r="C2514" s="1" t="s">
        <v>26</v>
      </c>
      <c r="D2514" s="1">
        <v>1909.85</v>
      </c>
      <c r="E2514" s="1">
        <v>0</v>
      </c>
      <c r="F2514" s="1">
        <v>-432.58</v>
      </c>
      <c r="G2514" s="1">
        <v>-3055.4810000000002</v>
      </c>
      <c r="H2514" s="1">
        <v>18237.653999999999</v>
      </c>
      <c r="I2514" s="1">
        <v>-14812.708000000001</v>
      </c>
    </row>
    <row r="2515" spans="1:9" hidden="1" x14ac:dyDescent="0.25">
      <c r="A2515" s="1" t="s">
        <v>16</v>
      </c>
      <c r="B2515" s="1" t="s">
        <v>40</v>
      </c>
      <c r="C2515" s="1" t="s">
        <v>10</v>
      </c>
      <c r="D2515" s="1">
        <v>1956.16</v>
      </c>
      <c r="E2515" s="1">
        <v>0</v>
      </c>
      <c r="F2515" s="1">
        <v>-432.58</v>
      </c>
      <c r="G2515" s="1">
        <v>-3055.4810000000002</v>
      </c>
      <c r="H2515" s="1">
        <v>20105.317999999999</v>
      </c>
      <c r="I2515" s="1">
        <v>-15195.769</v>
      </c>
    </row>
    <row r="2516" spans="1:9" hidden="1" x14ac:dyDescent="0.25">
      <c r="A2516" s="1" t="s">
        <v>16</v>
      </c>
      <c r="B2516" s="1" t="s">
        <v>41</v>
      </c>
      <c r="C2516" s="1" t="s">
        <v>26</v>
      </c>
      <c r="D2516" s="1">
        <v>1909.85</v>
      </c>
      <c r="E2516" s="1">
        <v>0</v>
      </c>
      <c r="F2516" s="1">
        <v>432.58</v>
      </c>
      <c r="G2516" s="1">
        <v>3636.7190000000001</v>
      </c>
      <c r="H2516" s="1">
        <v>9901.9989999999998</v>
      </c>
      <c r="I2516" s="1">
        <v>-14808.954</v>
      </c>
    </row>
    <row r="2517" spans="1:9" hidden="1" x14ac:dyDescent="0.25">
      <c r="A2517" s="1" t="s">
        <v>16</v>
      </c>
      <c r="B2517" s="1" t="s">
        <v>41</v>
      </c>
      <c r="C2517" s="1" t="s">
        <v>10</v>
      </c>
      <c r="D2517" s="1">
        <v>1956.16</v>
      </c>
      <c r="E2517" s="1">
        <v>0</v>
      </c>
      <c r="F2517" s="1">
        <v>432.58</v>
      </c>
      <c r="G2517" s="1">
        <v>3636.7190000000001</v>
      </c>
      <c r="H2517" s="1">
        <v>8605.0190000000002</v>
      </c>
      <c r="I2517" s="1">
        <v>-15189.725</v>
      </c>
    </row>
    <row r="2518" spans="1:9" hidden="1" x14ac:dyDescent="0.25">
      <c r="A2518" s="1" t="s">
        <v>16</v>
      </c>
      <c r="B2518" s="1" t="s">
        <v>42</v>
      </c>
      <c r="C2518" s="1" t="s">
        <v>26</v>
      </c>
      <c r="D2518" s="1">
        <v>1909.85</v>
      </c>
      <c r="E2518" s="1">
        <v>0</v>
      </c>
      <c r="F2518" s="1">
        <v>432.58</v>
      </c>
      <c r="G2518" s="1">
        <v>3055.4810000000002</v>
      </c>
      <c r="H2518" s="1">
        <v>9901.9920000000002</v>
      </c>
      <c r="I2518" s="1">
        <v>-14808.888000000001</v>
      </c>
    </row>
    <row r="2519" spans="1:9" hidden="1" x14ac:dyDescent="0.25">
      <c r="A2519" s="1" t="s">
        <v>16</v>
      </c>
      <c r="B2519" s="1" t="s">
        <v>42</v>
      </c>
      <c r="C2519" s="1" t="s">
        <v>10</v>
      </c>
      <c r="D2519" s="1">
        <v>1956.16</v>
      </c>
      <c r="E2519" s="1">
        <v>0</v>
      </c>
      <c r="F2519" s="1">
        <v>432.58</v>
      </c>
      <c r="G2519" s="1">
        <v>3055.4810000000002</v>
      </c>
      <c r="H2519" s="1">
        <v>8604.8909999999996</v>
      </c>
      <c r="I2519" s="1">
        <v>-15189.300999999999</v>
      </c>
    </row>
    <row r="2520" spans="1:9" hidden="1" x14ac:dyDescent="0.25">
      <c r="A2520" s="1" t="s">
        <v>16</v>
      </c>
      <c r="B2520" s="1" t="s">
        <v>43</v>
      </c>
      <c r="C2520" s="1" t="s">
        <v>26</v>
      </c>
      <c r="D2520" s="1">
        <v>1767.49</v>
      </c>
      <c r="E2520" s="1">
        <v>-432.58</v>
      </c>
      <c r="F2520" s="1">
        <v>0</v>
      </c>
      <c r="G2520" s="1">
        <v>3295.9630000000002</v>
      </c>
      <c r="H2520" s="1">
        <v>13032.424000000001</v>
      </c>
      <c r="I2520" s="1">
        <v>-17859.897000000001</v>
      </c>
    </row>
    <row r="2521" spans="1:9" hidden="1" x14ac:dyDescent="0.25">
      <c r="A2521" s="1" t="s">
        <v>16</v>
      </c>
      <c r="B2521" s="1" t="s">
        <v>43</v>
      </c>
      <c r="C2521" s="1" t="s">
        <v>10</v>
      </c>
      <c r="D2521" s="1">
        <v>1809.91</v>
      </c>
      <c r="E2521" s="1">
        <v>-432.58</v>
      </c>
      <c r="F2521" s="1">
        <v>0</v>
      </c>
      <c r="G2521" s="1">
        <v>3295.9630000000002</v>
      </c>
      <c r="H2521" s="1">
        <v>13294.871999999999</v>
      </c>
      <c r="I2521" s="1">
        <v>-19786.576000000001</v>
      </c>
    </row>
    <row r="2522" spans="1:9" hidden="1" x14ac:dyDescent="0.25">
      <c r="A2522" s="1" t="s">
        <v>16</v>
      </c>
      <c r="B2522" s="1" t="s">
        <v>44</v>
      </c>
      <c r="C2522" s="1" t="s">
        <v>26</v>
      </c>
      <c r="D2522" s="1">
        <v>1767.49</v>
      </c>
      <c r="E2522" s="1">
        <v>-432.58</v>
      </c>
      <c r="F2522" s="1">
        <v>0</v>
      </c>
      <c r="G2522" s="1">
        <v>2675.34</v>
      </c>
      <c r="H2522" s="1">
        <v>13032.412</v>
      </c>
      <c r="I2522" s="1">
        <v>-17859.817999999999</v>
      </c>
    </row>
    <row r="2523" spans="1:9" hidden="1" x14ac:dyDescent="0.25">
      <c r="A2523" s="1" t="s">
        <v>16</v>
      </c>
      <c r="B2523" s="1" t="s">
        <v>44</v>
      </c>
      <c r="C2523" s="1" t="s">
        <v>10</v>
      </c>
      <c r="D2523" s="1">
        <v>1809.91</v>
      </c>
      <c r="E2523" s="1">
        <v>-432.58</v>
      </c>
      <c r="F2523" s="1">
        <v>0</v>
      </c>
      <c r="G2523" s="1">
        <v>2675.34</v>
      </c>
      <c r="H2523" s="1">
        <v>13294.731</v>
      </c>
      <c r="I2523" s="1">
        <v>-19786.116000000002</v>
      </c>
    </row>
    <row r="2524" spans="1:9" hidden="1" x14ac:dyDescent="0.25">
      <c r="A2524" s="1" t="s">
        <v>16</v>
      </c>
      <c r="B2524" s="1" t="s">
        <v>45</v>
      </c>
      <c r="C2524" s="1" t="s">
        <v>26</v>
      </c>
      <c r="D2524" s="1">
        <v>1767.49</v>
      </c>
      <c r="E2524" s="1">
        <v>432.58</v>
      </c>
      <c r="F2524" s="1">
        <v>0</v>
      </c>
      <c r="G2524" s="1">
        <v>-3295.9630000000002</v>
      </c>
      <c r="H2524" s="1">
        <v>13028.550999999999</v>
      </c>
      <c r="I2524" s="1">
        <v>-9546.1759999999995</v>
      </c>
    </row>
    <row r="2525" spans="1:9" hidden="1" x14ac:dyDescent="0.25">
      <c r="A2525" s="1" t="s">
        <v>16</v>
      </c>
      <c r="B2525" s="1" t="s">
        <v>45</v>
      </c>
      <c r="C2525" s="1" t="s">
        <v>10</v>
      </c>
      <c r="D2525" s="1">
        <v>1809.91</v>
      </c>
      <c r="E2525" s="1">
        <v>432.58</v>
      </c>
      <c r="F2525" s="1">
        <v>0</v>
      </c>
      <c r="G2525" s="1">
        <v>-3295.9630000000002</v>
      </c>
      <c r="H2525" s="1">
        <v>13288.671</v>
      </c>
      <c r="I2525" s="1">
        <v>-8318.723</v>
      </c>
    </row>
    <row r="2526" spans="1:9" hidden="1" x14ac:dyDescent="0.25">
      <c r="A2526" s="1" t="s">
        <v>16</v>
      </c>
      <c r="B2526" s="1" t="s">
        <v>46</v>
      </c>
      <c r="C2526" s="1" t="s">
        <v>26</v>
      </c>
      <c r="D2526" s="1">
        <v>1767.49</v>
      </c>
      <c r="E2526" s="1">
        <v>432.58</v>
      </c>
      <c r="F2526" s="1">
        <v>0</v>
      </c>
      <c r="G2526" s="1">
        <v>-2675.34</v>
      </c>
      <c r="H2526" s="1">
        <v>13028.563</v>
      </c>
      <c r="I2526" s="1">
        <v>-9546.2540000000008</v>
      </c>
    </row>
    <row r="2527" spans="1:9" hidden="1" x14ac:dyDescent="0.25">
      <c r="A2527" s="1" t="s">
        <v>16</v>
      </c>
      <c r="B2527" s="1" t="s">
        <v>46</v>
      </c>
      <c r="C2527" s="1" t="s">
        <v>10</v>
      </c>
      <c r="D2527" s="1">
        <v>1809.91</v>
      </c>
      <c r="E2527" s="1">
        <v>432.58</v>
      </c>
      <c r="F2527" s="1">
        <v>0</v>
      </c>
      <c r="G2527" s="1">
        <v>-2675.34</v>
      </c>
      <c r="H2527" s="1">
        <v>13288.812</v>
      </c>
      <c r="I2527" s="1">
        <v>-8319.1830000000009</v>
      </c>
    </row>
    <row r="2528" spans="1:9" hidden="1" x14ac:dyDescent="0.25">
      <c r="A2528" s="1" t="s">
        <v>16</v>
      </c>
      <c r="B2528" s="1" t="s">
        <v>47</v>
      </c>
      <c r="C2528" s="1" t="s">
        <v>26</v>
      </c>
      <c r="D2528" s="1">
        <v>1767.49</v>
      </c>
      <c r="E2528" s="1">
        <v>0</v>
      </c>
      <c r="F2528" s="1">
        <v>-432.58</v>
      </c>
      <c r="G2528" s="1">
        <v>-3636.7190000000001</v>
      </c>
      <c r="H2528" s="1">
        <v>17198.312000000002</v>
      </c>
      <c r="I2528" s="1">
        <v>-13704.88</v>
      </c>
    </row>
    <row r="2529" spans="1:9" hidden="1" x14ac:dyDescent="0.25">
      <c r="A2529" s="1" t="s">
        <v>16</v>
      </c>
      <c r="B2529" s="1" t="s">
        <v>47</v>
      </c>
      <c r="C2529" s="1" t="s">
        <v>10</v>
      </c>
      <c r="D2529" s="1">
        <v>1809.91</v>
      </c>
      <c r="E2529" s="1">
        <v>0</v>
      </c>
      <c r="F2529" s="1">
        <v>-432.58</v>
      </c>
      <c r="G2529" s="1">
        <v>-3636.7190000000001</v>
      </c>
      <c r="H2529" s="1">
        <v>19041.857</v>
      </c>
      <c r="I2529" s="1">
        <v>-14055.459000000001</v>
      </c>
    </row>
    <row r="2530" spans="1:9" hidden="1" x14ac:dyDescent="0.25">
      <c r="A2530" s="1" t="s">
        <v>16</v>
      </c>
      <c r="B2530" s="1" t="s">
        <v>48</v>
      </c>
      <c r="C2530" s="1" t="s">
        <v>26</v>
      </c>
      <c r="D2530" s="1">
        <v>1767.49</v>
      </c>
      <c r="E2530" s="1">
        <v>0</v>
      </c>
      <c r="F2530" s="1">
        <v>-432.58</v>
      </c>
      <c r="G2530" s="1">
        <v>-3055.4810000000002</v>
      </c>
      <c r="H2530" s="1">
        <v>17198.319</v>
      </c>
      <c r="I2530" s="1">
        <v>-13704.946</v>
      </c>
    </row>
    <row r="2531" spans="1:9" hidden="1" x14ac:dyDescent="0.25">
      <c r="A2531" s="1" t="s">
        <v>16</v>
      </c>
      <c r="B2531" s="1" t="s">
        <v>48</v>
      </c>
      <c r="C2531" s="1" t="s">
        <v>10</v>
      </c>
      <c r="D2531" s="1">
        <v>1809.91</v>
      </c>
      <c r="E2531" s="1">
        <v>0</v>
      </c>
      <c r="F2531" s="1">
        <v>-432.58</v>
      </c>
      <c r="G2531" s="1">
        <v>-3055.4810000000002</v>
      </c>
      <c r="H2531" s="1">
        <v>19041.985000000001</v>
      </c>
      <c r="I2531" s="1">
        <v>-14055.883</v>
      </c>
    </row>
    <row r="2532" spans="1:9" hidden="1" x14ac:dyDescent="0.25">
      <c r="A2532" s="1" t="s">
        <v>16</v>
      </c>
      <c r="B2532" s="1" t="s">
        <v>49</v>
      </c>
      <c r="C2532" s="1" t="s">
        <v>26</v>
      </c>
      <c r="D2532" s="1">
        <v>1767.49</v>
      </c>
      <c r="E2532" s="1">
        <v>0</v>
      </c>
      <c r="F2532" s="1">
        <v>432.58</v>
      </c>
      <c r="G2532" s="1">
        <v>3636.7190000000001</v>
      </c>
      <c r="H2532" s="1">
        <v>8862.6640000000007</v>
      </c>
      <c r="I2532" s="1">
        <v>-13701.192999999999</v>
      </c>
    </row>
    <row r="2533" spans="1:9" hidden="1" x14ac:dyDescent="0.25">
      <c r="A2533" s="1" t="s">
        <v>16</v>
      </c>
      <c r="B2533" s="1" t="s">
        <v>49</v>
      </c>
      <c r="C2533" s="1" t="s">
        <v>10</v>
      </c>
      <c r="D2533" s="1">
        <v>1809.91</v>
      </c>
      <c r="E2533" s="1">
        <v>0</v>
      </c>
      <c r="F2533" s="1">
        <v>432.58</v>
      </c>
      <c r="G2533" s="1">
        <v>3636.7190000000001</v>
      </c>
      <c r="H2533" s="1">
        <v>7541.6859999999997</v>
      </c>
      <c r="I2533" s="1">
        <v>-14049.84</v>
      </c>
    </row>
    <row r="2534" spans="1:9" hidden="1" x14ac:dyDescent="0.25">
      <c r="A2534" s="1" t="s">
        <v>16</v>
      </c>
      <c r="B2534" s="1" t="s">
        <v>50</v>
      </c>
      <c r="C2534" s="1" t="s">
        <v>26</v>
      </c>
      <c r="D2534" s="1">
        <v>1767.49</v>
      </c>
      <c r="E2534" s="1">
        <v>0</v>
      </c>
      <c r="F2534" s="1">
        <v>432.58</v>
      </c>
      <c r="G2534" s="1">
        <v>3055.4810000000002</v>
      </c>
      <c r="H2534" s="1">
        <v>8862.6569999999992</v>
      </c>
      <c r="I2534" s="1">
        <v>-13701.126</v>
      </c>
    </row>
    <row r="2535" spans="1:9" hidden="1" x14ac:dyDescent="0.25">
      <c r="A2535" s="1" t="s">
        <v>16</v>
      </c>
      <c r="B2535" s="1" t="s">
        <v>50</v>
      </c>
      <c r="C2535" s="1" t="s">
        <v>10</v>
      </c>
      <c r="D2535" s="1">
        <v>1809.91</v>
      </c>
      <c r="E2535" s="1">
        <v>0</v>
      </c>
      <c r="F2535" s="1">
        <v>432.58</v>
      </c>
      <c r="G2535" s="1">
        <v>3055.4810000000002</v>
      </c>
      <c r="H2535" s="1">
        <v>7541.558</v>
      </c>
      <c r="I2535" s="1">
        <v>-14049.415000000001</v>
      </c>
    </row>
    <row r="2536" spans="1:9" hidden="1" x14ac:dyDescent="0.25">
      <c r="A2536" s="1" t="s">
        <v>16</v>
      </c>
      <c r="B2536" s="1" t="s">
        <v>51</v>
      </c>
      <c r="C2536" s="1" t="s">
        <v>26</v>
      </c>
      <c r="D2536" s="1">
        <v>2075.9299999999998</v>
      </c>
      <c r="E2536" s="1">
        <v>-129.78</v>
      </c>
      <c r="F2536" s="1">
        <v>0</v>
      </c>
      <c r="G2536" s="1">
        <v>988.78899999999999</v>
      </c>
      <c r="H2536" s="1">
        <v>15282.962</v>
      </c>
      <c r="I2536" s="1">
        <v>-17350.243999999999</v>
      </c>
    </row>
    <row r="2537" spans="1:9" hidden="1" x14ac:dyDescent="0.25">
      <c r="A2537" s="1" t="s">
        <v>16</v>
      </c>
      <c r="B2537" s="1" t="s">
        <v>51</v>
      </c>
      <c r="C2537" s="1" t="s">
        <v>10</v>
      </c>
      <c r="D2537" s="1">
        <v>2126.79</v>
      </c>
      <c r="E2537" s="1">
        <v>-129.78</v>
      </c>
      <c r="F2537" s="1">
        <v>0</v>
      </c>
      <c r="G2537" s="1">
        <v>988.78899999999999</v>
      </c>
      <c r="H2537" s="1">
        <v>15596.59</v>
      </c>
      <c r="I2537" s="1">
        <v>-18242.580000000002</v>
      </c>
    </row>
    <row r="2538" spans="1:9" hidden="1" x14ac:dyDescent="0.25">
      <c r="A2538" s="1" t="s">
        <v>16</v>
      </c>
      <c r="B2538" s="1" t="s">
        <v>52</v>
      </c>
      <c r="C2538" s="1" t="s">
        <v>26</v>
      </c>
      <c r="D2538" s="1">
        <v>2075.9299999999998</v>
      </c>
      <c r="E2538" s="1">
        <v>-129.78</v>
      </c>
      <c r="F2538" s="1">
        <v>0</v>
      </c>
      <c r="G2538" s="1">
        <v>802.60199999999998</v>
      </c>
      <c r="H2538" s="1">
        <v>15282.958000000001</v>
      </c>
      <c r="I2538" s="1">
        <v>-17350.221000000001</v>
      </c>
    </row>
    <row r="2539" spans="1:9" hidden="1" x14ac:dyDescent="0.25">
      <c r="A2539" s="1" t="s">
        <v>16</v>
      </c>
      <c r="B2539" s="1" t="s">
        <v>52</v>
      </c>
      <c r="C2539" s="1" t="s">
        <v>10</v>
      </c>
      <c r="D2539" s="1">
        <v>2126.79</v>
      </c>
      <c r="E2539" s="1">
        <v>-129.78</v>
      </c>
      <c r="F2539" s="1">
        <v>0</v>
      </c>
      <c r="G2539" s="1">
        <v>802.60199999999998</v>
      </c>
      <c r="H2539" s="1">
        <v>15596.548000000001</v>
      </c>
      <c r="I2539" s="1">
        <v>-18242.441999999999</v>
      </c>
    </row>
    <row r="2540" spans="1:9" hidden="1" x14ac:dyDescent="0.25">
      <c r="A2540" s="1" t="s">
        <v>16</v>
      </c>
      <c r="B2540" s="1" t="s">
        <v>53</v>
      </c>
      <c r="C2540" s="1" t="s">
        <v>26</v>
      </c>
      <c r="D2540" s="1">
        <v>2075.9299999999998</v>
      </c>
      <c r="E2540" s="1">
        <v>129.78</v>
      </c>
      <c r="F2540" s="1">
        <v>0</v>
      </c>
      <c r="G2540" s="1">
        <v>-988.78899999999999</v>
      </c>
      <c r="H2540" s="1">
        <v>15281.8</v>
      </c>
      <c r="I2540" s="1">
        <v>-14856.128000000001</v>
      </c>
    </row>
    <row r="2541" spans="1:9" hidden="1" x14ac:dyDescent="0.25">
      <c r="A2541" s="1" t="s">
        <v>16</v>
      </c>
      <c r="B2541" s="1" t="s">
        <v>53</v>
      </c>
      <c r="C2541" s="1" t="s">
        <v>10</v>
      </c>
      <c r="D2541" s="1">
        <v>2126.79</v>
      </c>
      <c r="E2541" s="1">
        <v>129.78</v>
      </c>
      <c r="F2541" s="1">
        <v>0</v>
      </c>
      <c r="G2541" s="1">
        <v>-988.78899999999999</v>
      </c>
      <c r="H2541" s="1">
        <v>15594.73</v>
      </c>
      <c r="I2541" s="1">
        <v>-14802.224</v>
      </c>
    </row>
    <row r="2542" spans="1:9" hidden="1" x14ac:dyDescent="0.25">
      <c r="A2542" s="1" t="s">
        <v>16</v>
      </c>
      <c r="B2542" s="1" t="s">
        <v>54</v>
      </c>
      <c r="C2542" s="1" t="s">
        <v>26</v>
      </c>
      <c r="D2542" s="1">
        <v>2075.9299999999998</v>
      </c>
      <c r="E2542" s="1">
        <v>129.78</v>
      </c>
      <c r="F2542" s="1">
        <v>0</v>
      </c>
      <c r="G2542" s="1">
        <v>-802.60199999999998</v>
      </c>
      <c r="H2542" s="1">
        <v>15281.804</v>
      </c>
      <c r="I2542" s="1">
        <v>-14856.151</v>
      </c>
    </row>
    <row r="2543" spans="1:9" hidden="1" x14ac:dyDescent="0.25">
      <c r="A2543" s="1" t="s">
        <v>16</v>
      </c>
      <c r="B2543" s="1" t="s">
        <v>54</v>
      </c>
      <c r="C2543" s="1" t="s">
        <v>10</v>
      </c>
      <c r="D2543" s="1">
        <v>2126.79</v>
      </c>
      <c r="E2543" s="1">
        <v>129.78</v>
      </c>
      <c r="F2543" s="1">
        <v>0</v>
      </c>
      <c r="G2543" s="1">
        <v>-802.60199999999998</v>
      </c>
      <c r="H2543" s="1">
        <v>15594.772000000001</v>
      </c>
      <c r="I2543" s="1">
        <v>-14802.361999999999</v>
      </c>
    </row>
    <row r="2544" spans="1:9" hidden="1" x14ac:dyDescent="0.25">
      <c r="A2544" s="1" t="s">
        <v>16</v>
      </c>
      <c r="B2544" s="1" t="s">
        <v>55</v>
      </c>
      <c r="C2544" s="1" t="s">
        <v>26</v>
      </c>
      <c r="D2544" s="1">
        <v>2075.9299999999998</v>
      </c>
      <c r="E2544" s="1">
        <v>0</v>
      </c>
      <c r="F2544" s="1">
        <v>-129.78</v>
      </c>
      <c r="G2544" s="1">
        <v>-1091.0160000000001</v>
      </c>
      <c r="H2544" s="1">
        <v>16532.727999999999</v>
      </c>
      <c r="I2544" s="1">
        <v>-16103.739</v>
      </c>
    </row>
    <row r="2545" spans="1:9" hidden="1" x14ac:dyDescent="0.25">
      <c r="A2545" s="1" t="s">
        <v>16</v>
      </c>
      <c r="B2545" s="1" t="s">
        <v>55</v>
      </c>
      <c r="C2545" s="1" t="s">
        <v>10</v>
      </c>
      <c r="D2545" s="1">
        <v>2126.79</v>
      </c>
      <c r="E2545" s="1">
        <v>0</v>
      </c>
      <c r="F2545" s="1">
        <v>-129.78</v>
      </c>
      <c r="G2545" s="1">
        <v>-1091.0160000000001</v>
      </c>
      <c r="H2545" s="1">
        <v>17320.686000000002</v>
      </c>
      <c r="I2545" s="1">
        <v>-16523.244999999999</v>
      </c>
    </row>
    <row r="2546" spans="1:9" hidden="1" x14ac:dyDescent="0.25">
      <c r="A2546" s="1" t="s">
        <v>16</v>
      </c>
      <c r="B2546" s="1" t="s">
        <v>56</v>
      </c>
      <c r="C2546" s="1" t="s">
        <v>26</v>
      </c>
      <c r="D2546" s="1">
        <v>2075.9299999999998</v>
      </c>
      <c r="E2546" s="1">
        <v>0</v>
      </c>
      <c r="F2546" s="1">
        <v>-129.78</v>
      </c>
      <c r="G2546" s="1">
        <v>-916.64400000000001</v>
      </c>
      <c r="H2546" s="1">
        <v>16532.73</v>
      </c>
      <c r="I2546" s="1">
        <v>-16103.759</v>
      </c>
    </row>
    <row r="2547" spans="1:9" hidden="1" x14ac:dyDescent="0.25">
      <c r="A2547" s="1" t="s">
        <v>16</v>
      </c>
      <c r="B2547" s="1" t="s">
        <v>56</v>
      </c>
      <c r="C2547" s="1" t="s">
        <v>10</v>
      </c>
      <c r="D2547" s="1">
        <v>2126.79</v>
      </c>
      <c r="E2547" s="1">
        <v>0</v>
      </c>
      <c r="F2547" s="1">
        <v>-129.78</v>
      </c>
      <c r="G2547" s="1">
        <v>-916.64400000000001</v>
      </c>
      <c r="H2547" s="1">
        <v>17320.723999999998</v>
      </c>
      <c r="I2547" s="1">
        <v>-16523.371999999999</v>
      </c>
    </row>
    <row r="2548" spans="1:9" hidden="1" x14ac:dyDescent="0.25">
      <c r="A2548" s="1" t="s">
        <v>16</v>
      </c>
      <c r="B2548" s="1" t="s">
        <v>57</v>
      </c>
      <c r="C2548" s="1" t="s">
        <v>26</v>
      </c>
      <c r="D2548" s="1">
        <v>2075.9299999999998</v>
      </c>
      <c r="E2548" s="1">
        <v>0</v>
      </c>
      <c r="F2548" s="1">
        <v>129.78</v>
      </c>
      <c r="G2548" s="1">
        <v>1091.0160000000001</v>
      </c>
      <c r="H2548" s="1">
        <v>14032.034</v>
      </c>
      <c r="I2548" s="1">
        <v>-16102.633</v>
      </c>
    </row>
    <row r="2549" spans="1:9" hidden="1" x14ac:dyDescent="0.25">
      <c r="A2549" s="1" t="s">
        <v>16</v>
      </c>
      <c r="B2549" s="1" t="s">
        <v>57</v>
      </c>
      <c r="C2549" s="1" t="s">
        <v>10</v>
      </c>
      <c r="D2549" s="1">
        <v>2126.79</v>
      </c>
      <c r="E2549" s="1">
        <v>0</v>
      </c>
      <c r="F2549" s="1">
        <v>129.78</v>
      </c>
      <c r="G2549" s="1">
        <v>1091.0160000000001</v>
      </c>
      <c r="H2549" s="1">
        <v>13870.634</v>
      </c>
      <c r="I2549" s="1">
        <v>-16521.559000000001</v>
      </c>
    </row>
    <row r="2550" spans="1:9" hidden="1" x14ac:dyDescent="0.25">
      <c r="A2550" s="1" t="s">
        <v>16</v>
      </c>
      <c r="B2550" s="1" t="s">
        <v>58</v>
      </c>
      <c r="C2550" s="1" t="s">
        <v>26</v>
      </c>
      <c r="D2550" s="1">
        <v>2075.9299999999998</v>
      </c>
      <c r="E2550" s="1">
        <v>0</v>
      </c>
      <c r="F2550" s="1">
        <v>129.78</v>
      </c>
      <c r="G2550" s="1">
        <v>916.64400000000001</v>
      </c>
      <c r="H2550" s="1">
        <v>14032.031999999999</v>
      </c>
      <c r="I2550" s="1">
        <v>-16102.612999999999</v>
      </c>
    </row>
    <row r="2551" spans="1:9" hidden="1" x14ac:dyDescent="0.25">
      <c r="A2551" s="1" t="s">
        <v>16</v>
      </c>
      <c r="B2551" s="1" t="s">
        <v>58</v>
      </c>
      <c r="C2551" s="1" t="s">
        <v>10</v>
      </c>
      <c r="D2551" s="1">
        <v>2126.79</v>
      </c>
      <c r="E2551" s="1">
        <v>0</v>
      </c>
      <c r="F2551" s="1">
        <v>129.78</v>
      </c>
      <c r="G2551" s="1">
        <v>916.64400000000001</v>
      </c>
      <c r="H2551" s="1">
        <v>13870.596</v>
      </c>
      <c r="I2551" s="1">
        <v>-16521.432000000001</v>
      </c>
    </row>
    <row r="2552" spans="1:9" hidden="1" x14ac:dyDescent="0.25">
      <c r="A2552" s="1" t="s">
        <v>16</v>
      </c>
      <c r="B2552" s="1" t="s">
        <v>59</v>
      </c>
      <c r="C2552" s="1" t="s">
        <v>26</v>
      </c>
      <c r="D2552" s="1">
        <v>1601.41</v>
      </c>
      <c r="E2552" s="1">
        <v>-129.78</v>
      </c>
      <c r="F2552" s="1">
        <v>0</v>
      </c>
      <c r="G2552" s="1">
        <v>988.78899999999999</v>
      </c>
      <c r="H2552" s="1">
        <v>11818.511</v>
      </c>
      <c r="I2552" s="1">
        <v>-13657.706</v>
      </c>
    </row>
    <row r="2553" spans="1:9" hidden="1" x14ac:dyDescent="0.25">
      <c r="A2553" s="1" t="s">
        <v>16</v>
      </c>
      <c r="B2553" s="1" t="s">
        <v>59</v>
      </c>
      <c r="C2553" s="1" t="s">
        <v>10</v>
      </c>
      <c r="D2553" s="1">
        <v>1639.29</v>
      </c>
      <c r="E2553" s="1">
        <v>-129.78</v>
      </c>
      <c r="F2553" s="1">
        <v>0</v>
      </c>
      <c r="G2553" s="1">
        <v>988.78899999999999</v>
      </c>
      <c r="H2553" s="1">
        <v>12052.146000000001</v>
      </c>
      <c r="I2553" s="1">
        <v>-14442.960999999999</v>
      </c>
    </row>
    <row r="2554" spans="1:9" hidden="1" x14ac:dyDescent="0.25">
      <c r="A2554" s="1" t="s">
        <v>16</v>
      </c>
      <c r="B2554" s="1" t="s">
        <v>60</v>
      </c>
      <c r="C2554" s="1" t="s">
        <v>26</v>
      </c>
      <c r="D2554" s="1">
        <v>1601.41</v>
      </c>
      <c r="E2554" s="1">
        <v>-129.78</v>
      </c>
      <c r="F2554" s="1">
        <v>0</v>
      </c>
      <c r="G2554" s="1">
        <v>802.60199999999998</v>
      </c>
      <c r="H2554" s="1">
        <v>11818.507</v>
      </c>
      <c r="I2554" s="1">
        <v>-13657.683000000001</v>
      </c>
    </row>
    <row r="2555" spans="1:9" hidden="1" x14ac:dyDescent="0.25">
      <c r="A2555" s="1" t="s">
        <v>16</v>
      </c>
      <c r="B2555" s="1" t="s">
        <v>60</v>
      </c>
      <c r="C2555" s="1" t="s">
        <v>10</v>
      </c>
      <c r="D2555" s="1">
        <v>1639.29</v>
      </c>
      <c r="E2555" s="1">
        <v>-129.78</v>
      </c>
      <c r="F2555" s="1">
        <v>0</v>
      </c>
      <c r="G2555" s="1">
        <v>802.60199999999998</v>
      </c>
      <c r="H2555" s="1">
        <v>12052.103999999999</v>
      </c>
      <c r="I2555" s="1">
        <v>-14442.823</v>
      </c>
    </row>
    <row r="2556" spans="1:9" hidden="1" x14ac:dyDescent="0.25">
      <c r="A2556" s="1" t="s">
        <v>16</v>
      </c>
      <c r="B2556" s="1" t="s">
        <v>61</v>
      </c>
      <c r="C2556" s="1" t="s">
        <v>26</v>
      </c>
      <c r="D2556" s="1">
        <v>1601.41</v>
      </c>
      <c r="E2556" s="1">
        <v>129.78</v>
      </c>
      <c r="F2556" s="1">
        <v>0</v>
      </c>
      <c r="G2556" s="1">
        <v>-988.78899999999999</v>
      </c>
      <c r="H2556" s="1">
        <v>11817.349</v>
      </c>
      <c r="I2556" s="1">
        <v>-11163.59</v>
      </c>
    </row>
    <row r="2557" spans="1:9" hidden="1" x14ac:dyDescent="0.25">
      <c r="A2557" s="1" t="s">
        <v>16</v>
      </c>
      <c r="B2557" s="1" t="s">
        <v>61</v>
      </c>
      <c r="C2557" s="1" t="s">
        <v>10</v>
      </c>
      <c r="D2557" s="1">
        <v>1639.29</v>
      </c>
      <c r="E2557" s="1">
        <v>129.78</v>
      </c>
      <c r="F2557" s="1">
        <v>0</v>
      </c>
      <c r="G2557" s="1">
        <v>-988.78899999999999</v>
      </c>
      <c r="H2557" s="1">
        <v>12050.286</v>
      </c>
      <c r="I2557" s="1">
        <v>-11002.605</v>
      </c>
    </row>
    <row r="2558" spans="1:9" hidden="1" x14ac:dyDescent="0.25">
      <c r="A2558" s="1" t="s">
        <v>16</v>
      </c>
      <c r="B2558" s="1" t="s">
        <v>62</v>
      </c>
      <c r="C2558" s="1" t="s">
        <v>26</v>
      </c>
      <c r="D2558" s="1">
        <v>1601.41</v>
      </c>
      <c r="E2558" s="1">
        <v>129.78</v>
      </c>
      <c r="F2558" s="1">
        <v>0</v>
      </c>
      <c r="G2558" s="1">
        <v>-802.60199999999998</v>
      </c>
      <c r="H2558" s="1">
        <v>11817.352999999999</v>
      </c>
      <c r="I2558" s="1">
        <v>-11163.612999999999</v>
      </c>
    </row>
    <row r="2559" spans="1:9" hidden="1" x14ac:dyDescent="0.25">
      <c r="A2559" s="1" t="s">
        <v>16</v>
      </c>
      <c r="B2559" s="1" t="s">
        <v>62</v>
      </c>
      <c r="C2559" s="1" t="s">
        <v>10</v>
      </c>
      <c r="D2559" s="1">
        <v>1639.29</v>
      </c>
      <c r="E2559" s="1">
        <v>129.78</v>
      </c>
      <c r="F2559" s="1">
        <v>0</v>
      </c>
      <c r="G2559" s="1">
        <v>-802.60199999999998</v>
      </c>
      <c r="H2559" s="1">
        <v>12050.328</v>
      </c>
      <c r="I2559" s="1">
        <v>-11002.743</v>
      </c>
    </row>
    <row r="2560" spans="1:9" hidden="1" x14ac:dyDescent="0.25">
      <c r="A2560" s="1" t="s">
        <v>16</v>
      </c>
      <c r="B2560" s="1" t="s">
        <v>63</v>
      </c>
      <c r="C2560" s="1" t="s">
        <v>26</v>
      </c>
      <c r="D2560" s="1">
        <v>1601.41</v>
      </c>
      <c r="E2560" s="1">
        <v>0</v>
      </c>
      <c r="F2560" s="1">
        <v>-129.78</v>
      </c>
      <c r="G2560" s="1">
        <v>-1091.0160000000001</v>
      </c>
      <c r="H2560" s="1">
        <v>13068.277</v>
      </c>
      <c r="I2560" s="1">
        <v>-12411.200999999999</v>
      </c>
    </row>
    <row r="2561" spans="1:9" hidden="1" x14ac:dyDescent="0.25">
      <c r="A2561" s="1" t="s">
        <v>16</v>
      </c>
      <c r="B2561" s="1" t="s">
        <v>63</v>
      </c>
      <c r="C2561" s="1" t="s">
        <v>10</v>
      </c>
      <c r="D2561" s="1">
        <v>1639.29</v>
      </c>
      <c r="E2561" s="1">
        <v>0</v>
      </c>
      <c r="F2561" s="1">
        <v>-129.78</v>
      </c>
      <c r="G2561" s="1">
        <v>-1091.0160000000001</v>
      </c>
      <c r="H2561" s="1">
        <v>13776.242</v>
      </c>
      <c r="I2561" s="1">
        <v>-12723.626</v>
      </c>
    </row>
    <row r="2562" spans="1:9" hidden="1" x14ac:dyDescent="0.25">
      <c r="A2562" s="1" t="s">
        <v>16</v>
      </c>
      <c r="B2562" s="1" t="s">
        <v>64</v>
      </c>
      <c r="C2562" s="1" t="s">
        <v>26</v>
      </c>
      <c r="D2562" s="1">
        <v>1601.41</v>
      </c>
      <c r="E2562" s="1">
        <v>0</v>
      </c>
      <c r="F2562" s="1">
        <v>-129.78</v>
      </c>
      <c r="G2562" s="1">
        <v>-916.64400000000001</v>
      </c>
      <c r="H2562" s="1">
        <v>13068.279</v>
      </c>
      <c r="I2562" s="1">
        <v>-12411.221</v>
      </c>
    </row>
    <row r="2563" spans="1:9" hidden="1" x14ac:dyDescent="0.25">
      <c r="A2563" s="1" t="s">
        <v>16</v>
      </c>
      <c r="B2563" s="1" t="s">
        <v>64</v>
      </c>
      <c r="C2563" s="1" t="s">
        <v>10</v>
      </c>
      <c r="D2563" s="1">
        <v>1639.29</v>
      </c>
      <c r="E2563" s="1">
        <v>0</v>
      </c>
      <c r="F2563" s="1">
        <v>-129.78</v>
      </c>
      <c r="G2563" s="1">
        <v>-916.64400000000001</v>
      </c>
      <c r="H2563" s="1">
        <v>13776.28</v>
      </c>
      <c r="I2563" s="1">
        <v>-12723.753000000001</v>
      </c>
    </row>
    <row r="2564" spans="1:9" hidden="1" x14ac:dyDescent="0.25">
      <c r="A2564" s="1" t="s">
        <v>16</v>
      </c>
      <c r="B2564" s="1" t="s">
        <v>65</v>
      </c>
      <c r="C2564" s="1" t="s">
        <v>26</v>
      </c>
      <c r="D2564" s="1">
        <v>1601.41</v>
      </c>
      <c r="E2564" s="1">
        <v>0</v>
      </c>
      <c r="F2564" s="1">
        <v>129.78</v>
      </c>
      <c r="G2564" s="1">
        <v>1091.0160000000001</v>
      </c>
      <c r="H2564" s="1">
        <v>10567.583000000001</v>
      </c>
      <c r="I2564" s="1">
        <v>-12410.094999999999</v>
      </c>
    </row>
    <row r="2565" spans="1:9" hidden="1" x14ac:dyDescent="0.25">
      <c r="A2565" s="1" t="s">
        <v>16</v>
      </c>
      <c r="B2565" s="1" t="s">
        <v>65</v>
      </c>
      <c r="C2565" s="1" t="s">
        <v>10</v>
      </c>
      <c r="D2565" s="1">
        <v>1639.29</v>
      </c>
      <c r="E2565" s="1">
        <v>0</v>
      </c>
      <c r="F2565" s="1">
        <v>129.78</v>
      </c>
      <c r="G2565" s="1">
        <v>1091.0160000000001</v>
      </c>
      <c r="H2565" s="1">
        <v>10326.19</v>
      </c>
      <c r="I2565" s="1">
        <v>-12721.94</v>
      </c>
    </row>
    <row r="2566" spans="1:9" hidden="1" x14ac:dyDescent="0.25">
      <c r="A2566" s="1" t="s">
        <v>16</v>
      </c>
      <c r="B2566" s="1" t="s">
        <v>66</v>
      </c>
      <c r="C2566" s="1" t="s">
        <v>26</v>
      </c>
      <c r="D2566" s="1">
        <v>1601.41</v>
      </c>
      <c r="E2566" s="1">
        <v>0</v>
      </c>
      <c r="F2566" s="1">
        <v>129.78</v>
      </c>
      <c r="G2566" s="1">
        <v>916.64400000000001</v>
      </c>
      <c r="H2566" s="1">
        <v>10567.581</v>
      </c>
      <c r="I2566" s="1">
        <v>-12410.075000000001</v>
      </c>
    </row>
    <row r="2567" spans="1:9" hidden="1" x14ac:dyDescent="0.25">
      <c r="A2567" s="1" t="s">
        <v>16</v>
      </c>
      <c r="B2567" s="1" t="s">
        <v>66</v>
      </c>
      <c r="C2567" s="1" t="s">
        <v>10</v>
      </c>
      <c r="D2567" s="1">
        <v>1639.29</v>
      </c>
      <c r="E2567" s="1">
        <v>0</v>
      </c>
      <c r="F2567" s="1">
        <v>129.78</v>
      </c>
      <c r="G2567" s="1">
        <v>916.64400000000001</v>
      </c>
      <c r="H2567" s="1">
        <v>10326.152</v>
      </c>
      <c r="I2567" s="1">
        <v>-12721.812</v>
      </c>
    </row>
    <row r="2568" spans="1:9" hidden="1" x14ac:dyDescent="0.25">
      <c r="A2568" s="1" t="s">
        <v>16</v>
      </c>
      <c r="B2568" s="1" t="s">
        <v>67</v>
      </c>
      <c r="C2568" s="1" t="s">
        <v>26</v>
      </c>
      <c r="D2568" s="1">
        <v>1287.19</v>
      </c>
      <c r="E2568" s="1">
        <v>-432.58</v>
      </c>
      <c r="F2568" s="1">
        <v>0</v>
      </c>
      <c r="G2568" s="1">
        <v>3295.9630000000002</v>
      </c>
      <c r="H2568" s="1">
        <v>9399.7530000000006</v>
      </c>
      <c r="I2568" s="1">
        <v>-14173.396000000001</v>
      </c>
    </row>
    <row r="2569" spans="1:9" hidden="1" x14ac:dyDescent="0.25">
      <c r="A2569" s="1" t="s">
        <v>16</v>
      </c>
      <c r="B2569" s="1" t="s">
        <v>67</v>
      </c>
      <c r="C2569" s="1" t="s">
        <v>10</v>
      </c>
      <c r="D2569" s="1">
        <v>1322.42</v>
      </c>
      <c r="E2569" s="1">
        <v>-432.58</v>
      </c>
      <c r="F2569" s="1">
        <v>0</v>
      </c>
      <c r="G2569" s="1">
        <v>3295.9630000000002</v>
      </c>
      <c r="H2569" s="1">
        <v>9617.91</v>
      </c>
      <c r="I2569" s="1">
        <v>-16040.934999999999</v>
      </c>
    </row>
    <row r="2570" spans="1:9" hidden="1" x14ac:dyDescent="0.25">
      <c r="A2570" s="1" t="s">
        <v>16</v>
      </c>
      <c r="B2570" s="1" t="s">
        <v>68</v>
      </c>
      <c r="C2570" s="1" t="s">
        <v>26</v>
      </c>
      <c r="D2570" s="1">
        <v>1287.19</v>
      </c>
      <c r="E2570" s="1">
        <v>-432.58</v>
      </c>
      <c r="F2570" s="1">
        <v>0</v>
      </c>
      <c r="G2570" s="1">
        <v>2675.34</v>
      </c>
      <c r="H2570" s="1">
        <v>9399.741</v>
      </c>
      <c r="I2570" s="1">
        <v>-14173.316999999999</v>
      </c>
    </row>
    <row r="2571" spans="1:9" hidden="1" x14ac:dyDescent="0.25">
      <c r="A2571" s="1" t="s">
        <v>16</v>
      </c>
      <c r="B2571" s="1" t="s">
        <v>68</v>
      </c>
      <c r="C2571" s="1" t="s">
        <v>10</v>
      </c>
      <c r="D2571" s="1">
        <v>1322.42</v>
      </c>
      <c r="E2571" s="1">
        <v>-432.58</v>
      </c>
      <c r="F2571" s="1">
        <v>0</v>
      </c>
      <c r="G2571" s="1">
        <v>2675.34</v>
      </c>
      <c r="H2571" s="1">
        <v>9617.7690000000002</v>
      </c>
      <c r="I2571" s="1">
        <v>-16040.474</v>
      </c>
    </row>
    <row r="2572" spans="1:9" hidden="1" x14ac:dyDescent="0.25">
      <c r="A2572" s="1" t="s">
        <v>16</v>
      </c>
      <c r="B2572" s="1" t="s">
        <v>69</v>
      </c>
      <c r="C2572" s="1" t="s">
        <v>26</v>
      </c>
      <c r="D2572" s="1">
        <v>1287.19</v>
      </c>
      <c r="E2572" s="1">
        <v>432.58</v>
      </c>
      <c r="F2572" s="1">
        <v>0</v>
      </c>
      <c r="G2572" s="1">
        <v>-3295.9630000000002</v>
      </c>
      <c r="H2572" s="1">
        <v>9395.8799999999992</v>
      </c>
      <c r="I2572" s="1">
        <v>-5859.6750000000002</v>
      </c>
    </row>
    <row r="2573" spans="1:9" hidden="1" x14ac:dyDescent="0.25">
      <c r="A2573" s="1" t="s">
        <v>16</v>
      </c>
      <c r="B2573" s="1" t="s">
        <v>69</v>
      </c>
      <c r="C2573" s="1" t="s">
        <v>10</v>
      </c>
      <c r="D2573" s="1">
        <v>1322.42</v>
      </c>
      <c r="E2573" s="1">
        <v>432.58</v>
      </c>
      <c r="F2573" s="1">
        <v>0</v>
      </c>
      <c r="G2573" s="1">
        <v>-3295.9630000000002</v>
      </c>
      <c r="H2573" s="1">
        <v>9611.7090000000007</v>
      </c>
      <c r="I2573" s="1">
        <v>-4573.0820000000003</v>
      </c>
    </row>
    <row r="2574" spans="1:9" hidden="1" x14ac:dyDescent="0.25">
      <c r="A2574" s="1" t="s">
        <v>16</v>
      </c>
      <c r="B2574" s="1" t="s">
        <v>70</v>
      </c>
      <c r="C2574" s="1" t="s">
        <v>26</v>
      </c>
      <c r="D2574" s="1">
        <v>1287.19</v>
      </c>
      <c r="E2574" s="1">
        <v>432.58</v>
      </c>
      <c r="F2574" s="1">
        <v>0</v>
      </c>
      <c r="G2574" s="1">
        <v>-2675.34</v>
      </c>
      <c r="H2574" s="1">
        <v>9395.8919999999998</v>
      </c>
      <c r="I2574" s="1">
        <v>-5859.7529999999997</v>
      </c>
    </row>
    <row r="2575" spans="1:9" hidden="1" x14ac:dyDescent="0.25">
      <c r="A2575" s="1" t="s">
        <v>16</v>
      </c>
      <c r="B2575" s="1" t="s">
        <v>70</v>
      </c>
      <c r="C2575" s="1" t="s">
        <v>10</v>
      </c>
      <c r="D2575" s="1">
        <v>1322.42</v>
      </c>
      <c r="E2575" s="1">
        <v>432.58</v>
      </c>
      <c r="F2575" s="1">
        <v>0</v>
      </c>
      <c r="G2575" s="1">
        <v>-2675.34</v>
      </c>
      <c r="H2575" s="1">
        <v>9611.85</v>
      </c>
      <c r="I2575" s="1">
        <v>-4573.5420000000004</v>
      </c>
    </row>
    <row r="2576" spans="1:9" hidden="1" x14ac:dyDescent="0.25">
      <c r="A2576" s="1" t="s">
        <v>16</v>
      </c>
      <c r="B2576" s="1" t="s">
        <v>71</v>
      </c>
      <c r="C2576" s="1" t="s">
        <v>26</v>
      </c>
      <c r="D2576" s="1">
        <v>1287.19</v>
      </c>
      <c r="E2576" s="1">
        <v>0</v>
      </c>
      <c r="F2576" s="1">
        <v>-432.58</v>
      </c>
      <c r="G2576" s="1">
        <v>-3636.7190000000001</v>
      </c>
      <c r="H2576" s="1">
        <v>13565.641</v>
      </c>
      <c r="I2576" s="1">
        <v>-10018.379000000001</v>
      </c>
    </row>
    <row r="2577" spans="1:9" hidden="1" x14ac:dyDescent="0.25">
      <c r="A2577" s="1" t="s">
        <v>16</v>
      </c>
      <c r="B2577" s="1" t="s">
        <v>71</v>
      </c>
      <c r="C2577" s="1" t="s">
        <v>10</v>
      </c>
      <c r="D2577" s="1">
        <v>1322.42</v>
      </c>
      <c r="E2577" s="1">
        <v>0</v>
      </c>
      <c r="F2577" s="1">
        <v>-432.58</v>
      </c>
      <c r="G2577" s="1">
        <v>-3636.7190000000001</v>
      </c>
      <c r="H2577" s="1">
        <v>15364.895</v>
      </c>
      <c r="I2577" s="1">
        <v>-10309.817999999999</v>
      </c>
    </row>
    <row r="2578" spans="1:9" hidden="1" x14ac:dyDescent="0.25">
      <c r="A2578" s="1" t="s">
        <v>16</v>
      </c>
      <c r="B2578" s="1" t="s">
        <v>72</v>
      </c>
      <c r="C2578" s="1" t="s">
        <v>26</v>
      </c>
      <c r="D2578" s="1">
        <v>1287.19</v>
      </c>
      <c r="E2578" s="1">
        <v>0</v>
      </c>
      <c r="F2578" s="1">
        <v>-432.58</v>
      </c>
      <c r="G2578" s="1">
        <v>-3055.4810000000002</v>
      </c>
      <c r="H2578" s="1">
        <v>13565.647999999999</v>
      </c>
      <c r="I2578" s="1">
        <v>-10018.446</v>
      </c>
    </row>
    <row r="2579" spans="1:9" hidden="1" x14ac:dyDescent="0.25">
      <c r="A2579" s="1" t="s">
        <v>16</v>
      </c>
      <c r="B2579" s="1" t="s">
        <v>72</v>
      </c>
      <c r="C2579" s="1" t="s">
        <v>10</v>
      </c>
      <c r="D2579" s="1">
        <v>1322.42</v>
      </c>
      <c r="E2579" s="1">
        <v>0</v>
      </c>
      <c r="F2579" s="1">
        <v>-432.58</v>
      </c>
      <c r="G2579" s="1">
        <v>-3055.4810000000002</v>
      </c>
      <c r="H2579" s="1">
        <v>15365.022999999999</v>
      </c>
      <c r="I2579" s="1">
        <v>-10310.242</v>
      </c>
    </row>
    <row r="2580" spans="1:9" hidden="1" x14ac:dyDescent="0.25">
      <c r="A2580" s="1" t="s">
        <v>16</v>
      </c>
      <c r="B2580" s="1" t="s">
        <v>73</v>
      </c>
      <c r="C2580" s="1" t="s">
        <v>26</v>
      </c>
      <c r="D2580" s="1">
        <v>1287.19</v>
      </c>
      <c r="E2580" s="1">
        <v>0</v>
      </c>
      <c r="F2580" s="1">
        <v>432.58</v>
      </c>
      <c r="G2580" s="1">
        <v>3636.7190000000001</v>
      </c>
      <c r="H2580" s="1">
        <v>5229.9930000000004</v>
      </c>
      <c r="I2580" s="1">
        <v>-10014.691999999999</v>
      </c>
    </row>
    <row r="2581" spans="1:9" hidden="1" x14ac:dyDescent="0.25">
      <c r="A2581" s="1" t="s">
        <v>16</v>
      </c>
      <c r="B2581" s="1" t="s">
        <v>73</v>
      </c>
      <c r="C2581" s="1" t="s">
        <v>10</v>
      </c>
      <c r="D2581" s="1">
        <v>1322.42</v>
      </c>
      <c r="E2581" s="1">
        <v>0</v>
      </c>
      <c r="F2581" s="1">
        <v>432.58</v>
      </c>
      <c r="G2581" s="1">
        <v>3636.7190000000001</v>
      </c>
      <c r="H2581" s="1">
        <v>3864.7240000000002</v>
      </c>
      <c r="I2581" s="1">
        <v>-10304.198</v>
      </c>
    </row>
    <row r="2582" spans="1:9" hidden="1" x14ac:dyDescent="0.25">
      <c r="A2582" s="1" t="s">
        <v>16</v>
      </c>
      <c r="B2582" s="1" t="s">
        <v>74</v>
      </c>
      <c r="C2582" s="1" t="s">
        <v>26</v>
      </c>
      <c r="D2582" s="1">
        <v>1287.19</v>
      </c>
      <c r="E2582" s="1">
        <v>0</v>
      </c>
      <c r="F2582" s="1">
        <v>432.58</v>
      </c>
      <c r="G2582" s="1">
        <v>3055.4810000000002</v>
      </c>
      <c r="H2582" s="1">
        <v>5229.9859999999999</v>
      </c>
      <c r="I2582" s="1">
        <v>-10014.625</v>
      </c>
    </row>
    <row r="2583" spans="1:9" hidden="1" x14ac:dyDescent="0.25">
      <c r="A2583" s="1" t="s">
        <v>16</v>
      </c>
      <c r="B2583" s="1" t="s">
        <v>74</v>
      </c>
      <c r="C2583" s="1" t="s">
        <v>10</v>
      </c>
      <c r="D2583" s="1">
        <v>1322.42</v>
      </c>
      <c r="E2583" s="1">
        <v>0</v>
      </c>
      <c r="F2583" s="1">
        <v>432.58</v>
      </c>
      <c r="G2583" s="1">
        <v>3055.4810000000002</v>
      </c>
      <c r="H2583" s="1">
        <v>3864.596</v>
      </c>
      <c r="I2583" s="1">
        <v>-10303.773999999999</v>
      </c>
    </row>
    <row r="2584" spans="1:9" hidden="1" x14ac:dyDescent="0.25">
      <c r="A2584" s="1" t="s">
        <v>16</v>
      </c>
      <c r="B2584" s="1" t="s">
        <v>75</v>
      </c>
      <c r="C2584" s="1" t="s">
        <v>26</v>
      </c>
      <c r="D2584" s="1">
        <v>1144.8399999999999</v>
      </c>
      <c r="E2584" s="1">
        <v>-432.58</v>
      </c>
      <c r="F2584" s="1">
        <v>0</v>
      </c>
      <c r="G2584" s="1">
        <v>3295.9630000000002</v>
      </c>
      <c r="H2584" s="1">
        <v>8360.4179999999997</v>
      </c>
      <c r="I2584" s="1">
        <v>-13065.635</v>
      </c>
    </row>
    <row r="2585" spans="1:9" hidden="1" x14ac:dyDescent="0.25">
      <c r="A2585" s="1" t="s">
        <v>16</v>
      </c>
      <c r="B2585" s="1" t="s">
        <v>75</v>
      </c>
      <c r="C2585" s="1" t="s">
        <v>10</v>
      </c>
      <c r="D2585" s="1">
        <v>1176.17</v>
      </c>
      <c r="E2585" s="1">
        <v>-432.58</v>
      </c>
      <c r="F2585" s="1">
        <v>0</v>
      </c>
      <c r="G2585" s="1">
        <v>3295.9630000000002</v>
      </c>
      <c r="H2585" s="1">
        <v>8554.5769999999993</v>
      </c>
      <c r="I2585" s="1">
        <v>-14901.049000000001</v>
      </c>
    </row>
    <row r="2586" spans="1:9" hidden="1" x14ac:dyDescent="0.25">
      <c r="A2586" s="1" t="s">
        <v>16</v>
      </c>
      <c r="B2586" s="1" t="s">
        <v>76</v>
      </c>
      <c r="C2586" s="1" t="s">
        <v>26</v>
      </c>
      <c r="D2586" s="1">
        <v>1144.8399999999999</v>
      </c>
      <c r="E2586" s="1">
        <v>-432.58</v>
      </c>
      <c r="F2586" s="1">
        <v>0</v>
      </c>
      <c r="G2586" s="1">
        <v>2675.34</v>
      </c>
      <c r="H2586" s="1">
        <v>8360.4060000000009</v>
      </c>
      <c r="I2586" s="1">
        <v>-13065.556</v>
      </c>
    </row>
    <row r="2587" spans="1:9" hidden="1" x14ac:dyDescent="0.25">
      <c r="A2587" s="1" t="s">
        <v>16</v>
      </c>
      <c r="B2587" s="1" t="s">
        <v>76</v>
      </c>
      <c r="C2587" s="1" t="s">
        <v>10</v>
      </c>
      <c r="D2587" s="1">
        <v>1176.17</v>
      </c>
      <c r="E2587" s="1">
        <v>-432.58</v>
      </c>
      <c r="F2587" s="1">
        <v>0</v>
      </c>
      <c r="G2587" s="1">
        <v>2675.34</v>
      </c>
      <c r="H2587" s="1">
        <v>8554.4359999999997</v>
      </c>
      <c r="I2587" s="1">
        <v>-14900.589</v>
      </c>
    </row>
    <row r="2588" spans="1:9" hidden="1" x14ac:dyDescent="0.25">
      <c r="A2588" s="1" t="s">
        <v>16</v>
      </c>
      <c r="B2588" s="1" t="s">
        <v>77</v>
      </c>
      <c r="C2588" s="1" t="s">
        <v>26</v>
      </c>
      <c r="D2588" s="1">
        <v>1144.8399999999999</v>
      </c>
      <c r="E2588" s="1">
        <v>432.58</v>
      </c>
      <c r="F2588" s="1">
        <v>0</v>
      </c>
      <c r="G2588" s="1">
        <v>-3295.9630000000002</v>
      </c>
      <c r="H2588" s="1">
        <v>8356.5450000000001</v>
      </c>
      <c r="I2588" s="1">
        <v>-4751.9129999999996</v>
      </c>
    </row>
    <row r="2589" spans="1:9" hidden="1" x14ac:dyDescent="0.25">
      <c r="A2589" s="1" t="s">
        <v>16</v>
      </c>
      <c r="B2589" s="1" t="s">
        <v>77</v>
      </c>
      <c r="C2589" s="1" t="s">
        <v>10</v>
      </c>
      <c r="D2589" s="1">
        <v>1176.17</v>
      </c>
      <c r="E2589" s="1">
        <v>432.58</v>
      </c>
      <c r="F2589" s="1">
        <v>0</v>
      </c>
      <c r="G2589" s="1">
        <v>-3295.9630000000002</v>
      </c>
      <c r="H2589" s="1">
        <v>8548.3760000000002</v>
      </c>
      <c r="I2589" s="1">
        <v>-3433.1959999999999</v>
      </c>
    </row>
    <row r="2590" spans="1:9" hidden="1" x14ac:dyDescent="0.25">
      <c r="A2590" s="1" t="s">
        <v>16</v>
      </c>
      <c r="B2590" s="1" t="s">
        <v>78</v>
      </c>
      <c r="C2590" s="1" t="s">
        <v>26</v>
      </c>
      <c r="D2590" s="1">
        <v>1144.8399999999999</v>
      </c>
      <c r="E2590" s="1">
        <v>432.58</v>
      </c>
      <c r="F2590" s="1">
        <v>0</v>
      </c>
      <c r="G2590" s="1">
        <v>-2675.34</v>
      </c>
      <c r="H2590" s="1">
        <v>8356.5570000000007</v>
      </c>
      <c r="I2590" s="1">
        <v>-4751.9920000000002</v>
      </c>
    </row>
    <row r="2591" spans="1:9" hidden="1" x14ac:dyDescent="0.25">
      <c r="A2591" s="1" t="s">
        <v>16</v>
      </c>
      <c r="B2591" s="1" t="s">
        <v>78</v>
      </c>
      <c r="C2591" s="1" t="s">
        <v>10</v>
      </c>
      <c r="D2591" s="1">
        <v>1176.17</v>
      </c>
      <c r="E2591" s="1">
        <v>432.58</v>
      </c>
      <c r="F2591" s="1">
        <v>0</v>
      </c>
      <c r="G2591" s="1">
        <v>-2675.34</v>
      </c>
      <c r="H2591" s="1">
        <v>8548.5169999999998</v>
      </c>
      <c r="I2591" s="1">
        <v>-3433.6559999999999</v>
      </c>
    </row>
    <row r="2592" spans="1:9" hidden="1" x14ac:dyDescent="0.25">
      <c r="A2592" s="1" t="s">
        <v>16</v>
      </c>
      <c r="B2592" s="1" t="s">
        <v>79</v>
      </c>
      <c r="C2592" s="1" t="s">
        <v>26</v>
      </c>
      <c r="D2592" s="1">
        <v>1144.8399999999999</v>
      </c>
      <c r="E2592" s="1">
        <v>0</v>
      </c>
      <c r="F2592" s="1">
        <v>-432.58</v>
      </c>
      <c r="G2592" s="1">
        <v>-3636.7190000000001</v>
      </c>
      <c r="H2592" s="1">
        <v>12526.305</v>
      </c>
      <c r="I2592" s="1">
        <v>-8910.6170000000002</v>
      </c>
    </row>
    <row r="2593" spans="1:9" hidden="1" x14ac:dyDescent="0.25">
      <c r="A2593" s="1" t="s">
        <v>16</v>
      </c>
      <c r="B2593" s="1" t="s">
        <v>79</v>
      </c>
      <c r="C2593" s="1" t="s">
        <v>10</v>
      </c>
      <c r="D2593" s="1">
        <v>1176.17</v>
      </c>
      <c r="E2593" s="1">
        <v>0</v>
      </c>
      <c r="F2593" s="1">
        <v>-432.58</v>
      </c>
      <c r="G2593" s="1">
        <v>-3636.7190000000001</v>
      </c>
      <c r="H2593" s="1">
        <v>14301.562</v>
      </c>
      <c r="I2593" s="1">
        <v>-9169.9320000000007</v>
      </c>
    </row>
    <row r="2594" spans="1:9" hidden="1" x14ac:dyDescent="0.25">
      <c r="A2594" s="1" t="s">
        <v>16</v>
      </c>
      <c r="B2594" s="1" t="s">
        <v>80</v>
      </c>
      <c r="C2594" s="1" t="s">
        <v>26</v>
      </c>
      <c r="D2594" s="1">
        <v>1144.8399999999999</v>
      </c>
      <c r="E2594" s="1">
        <v>0</v>
      </c>
      <c r="F2594" s="1">
        <v>-432.58</v>
      </c>
      <c r="G2594" s="1">
        <v>-3055.4810000000002</v>
      </c>
      <c r="H2594" s="1">
        <v>12526.312</v>
      </c>
      <c r="I2594" s="1">
        <v>-8910.6839999999993</v>
      </c>
    </row>
    <row r="2595" spans="1:9" hidden="1" x14ac:dyDescent="0.25">
      <c r="A2595" s="1" t="s">
        <v>16</v>
      </c>
      <c r="B2595" s="1" t="s">
        <v>80</v>
      </c>
      <c r="C2595" s="1" t="s">
        <v>10</v>
      </c>
      <c r="D2595" s="1">
        <v>1176.17</v>
      </c>
      <c r="E2595" s="1">
        <v>0</v>
      </c>
      <c r="F2595" s="1">
        <v>-432.58</v>
      </c>
      <c r="G2595" s="1">
        <v>-3055.4810000000002</v>
      </c>
      <c r="H2595" s="1">
        <v>14301.69</v>
      </c>
      <c r="I2595" s="1">
        <v>-9170.3559999999998</v>
      </c>
    </row>
    <row r="2596" spans="1:9" hidden="1" x14ac:dyDescent="0.25">
      <c r="A2596" s="1" t="s">
        <v>16</v>
      </c>
      <c r="B2596" s="1" t="s">
        <v>81</v>
      </c>
      <c r="C2596" s="1" t="s">
        <v>26</v>
      </c>
      <c r="D2596" s="1">
        <v>1144.8399999999999</v>
      </c>
      <c r="E2596" s="1">
        <v>0</v>
      </c>
      <c r="F2596" s="1">
        <v>432.58</v>
      </c>
      <c r="G2596" s="1">
        <v>3636.7190000000001</v>
      </c>
      <c r="H2596" s="1">
        <v>4190.6580000000004</v>
      </c>
      <c r="I2596" s="1">
        <v>-8906.9310000000005</v>
      </c>
    </row>
    <row r="2597" spans="1:9" hidden="1" x14ac:dyDescent="0.25">
      <c r="A2597" s="1" t="s">
        <v>16</v>
      </c>
      <c r="B2597" s="1" t="s">
        <v>81</v>
      </c>
      <c r="C2597" s="1" t="s">
        <v>10</v>
      </c>
      <c r="D2597" s="1">
        <v>1176.17</v>
      </c>
      <c r="E2597" s="1">
        <v>0</v>
      </c>
      <c r="F2597" s="1">
        <v>432.58</v>
      </c>
      <c r="G2597" s="1">
        <v>3636.7190000000001</v>
      </c>
      <c r="H2597" s="1">
        <v>2801.39</v>
      </c>
      <c r="I2597" s="1">
        <v>-9164.3130000000001</v>
      </c>
    </row>
    <row r="2598" spans="1:9" hidden="1" x14ac:dyDescent="0.25">
      <c r="A2598" s="1" t="s">
        <v>16</v>
      </c>
      <c r="B2598" s="1" t="s">
        <v>82</v>
      </c>
      <c r="C2598" s="1" t="s">
        <v>26</v>
      </c>
      <c r="D2598" s="1">
        <v>1144.8399999999999</v>
      </c>
      <c r="E2598" s="1">
        <v>0</v>
      </c>
      <c r="F2598" s="1">
        <v>432.58</v>
      </c>
      <c r="G2598" s="1">
        <v>3055.4810000000002</v>
      </c>
      <c r="H2598" s="1">
        <v>4190.6509999999998</v>
      </c>
      <c r="I2598" s="1">
        <v>-8906.8639999999996</v>
      </c>
    </row>
    <row r="2599" spans="1:9" hidden="1" x14ac:dyDescent="0.25">
      <c r="A2599" s="1" t="s">
        <v>16</v>
      </c>
      <c r="B2599" s="1" t="s">
        <v>82</v>
      </c>
      <c r="C2599" s="1" t="s">
        <v>10</v>
      </c>
      <c r="D2599" s="1">
        <v>1176.17</v>
      </c>
      <c r="E2599" s="1">
        <v>0</v>
      </c>
      <c r="F2599" s="1">
        <v>432.58</v>
      </c>
      <c r="G2599" s="1">
        <v>3055.4810000000002</v>
      </c>
      <c r="H2599" s="1">
        <v>2801.2629999999999</v>
      </c>
      <c r="I2599" s="1">
        <v>-9163.8880000000008</v>
      </c>
    </row>
    <row r="2600" spans="1:9" hidden="1" x14ac:dyDescent="0.25">
      <c r="A2600" s="1" t="s">
        <v>16</v>
      </c>
      <c r="B2600" s="1" t="s">
        <v>83</v>
      </c>
      <c r="C2600" s="1" t="s">
        <v>26</v>
      </c>
      <c r="D2600" s="1">
        <v>1453.28</v>
      </c>
      <c r="E2600" s="1">
        <v>-129.78</v>
      </c>
      <c r="F2600" s="1">
        <v>0</v>
      </c>
      <c r="G2600" s="1">
        <v>988.78899999999999</v>
      </c>
      <c r="H2600" s="1">
        <v>10610.956</v>
      </c>
      <c r="I2600" s="1">
        <v>-12555.982</v>
      </c>
    </row>
    <row r="2601" spans="1:9" hidden="1" x14ac:dyDescent="0.25">
      <c r="A2601" s="1" t="s">
        <v>16</v>
      </c>
      <c r="B2601" s="1" t="s">
        <v>83</v>
      </c>
      <c r="C2601" s="1" t="s">
        <v>10</v>
      </c>
      <c r="D2601" s="1">
        <v>1493.05</v>
      </c>
      <c r="E2601" s="1">
        <v>-129.78</v>
      </c>
      <c r="F2601" s="1">
        <v>0</v>
      </c>
      <c r="G2601" s="1">
        <v>988.78899999999999</v>
      </c>
      <c r="H2601" s="1">
        <v>10856.295</v>
      </c>
      <c r="I2601" s="1">
        <v>-13357.053</v>
      </c>
    </row>
    <row r="2602" spans="1:9" hidden="1" x14ac:dyDescent="0.25">
      <c r="A2602" s="1" t="s">
        <v>16</v>
      </c>
      <c r="B2602" s="1" t="s">
        <v>84</v>
      </c>
      <c r="C2602" s="1" t="s">
        <v>26</v>
      </c>
      <c r="D2602" s="1">
        <v>1453.28</v>
      </c>
      <c r="E2602" s="1">
        <v>-129.78</v>
      </c>
      <c r="F2602" s="1">
        <v>0</v>
      </c>
      <c r="G2602" s="1">
        <v>802.60199999999998</v>
      </c>
      <c r="H2602" s="1">
        <v>10610.951999999999</v>
      </c>
      <c r="I2602" s="1">
        <v>-12555.958000000001</v>
      </c>
    </row>
    <row r="2603" spans="1:9" hidden="1" x14ac:dyDescent="0.25">
      <c r="A2603" s="1" t="s">
        <v>16</v>
      </c>
      <c r="B2603" s="1" t="s">
        <v>84</v>
      </c>
      <c r="C2603" s="1" t="s">
        <v>10</v>
      </c>
      <c r="D2603" s="1">
        <v>1493.05</v>
      </c>
      <c r="E2603" s="1">
        <v>-129.78</v>
      </c>
      <c r="F2603" s="1">
        <v>0</v>
      </c>
      <c r="G2603" s="1">
        <v>802.60199999999998</v>
      </c>
      <c r="H2603" s="1">
        <v>10856.253000000001</v>
      </c>
      <c r="I2603" s="1">
        <v>-13356.915000000001</v>
      </c>
    </row>
    <row r="2604" spans="1:9" hidden="1" x14ac:dyDescent="0.25">
      <c r="A2604" s="1" t="s">
        <v>16</v>
      </c>
      <c r="B2604" s="1" t="s">
        <v>85</v>
      </c>
      <c r="C2604" s="1" t="s">
        <v>26</v>
      </c>
      <c r="D2604" s="1">
        <v>1453.28</v>
      </c>
      <c r="E2604" s="1">
        <v>129.78</v>
      </c>
      <c r="F2604" s="1">
        <v>0</v>
      </c>
      <c r="G2604" s="1">
        <v>-988.78899999999999</v>
      </c>
      <c r="H2604" s="1">
        <v>10609.794</v>
      </c>
      <c r="I2604" s="1">
        <v>-10061.866</v>
      </c>
    </row>
    <row r="2605" spans="1:9" hidden="1" x14ac:dyDescent="0.25">
      <c r="A2605" s="1" t="s">
        <v>16</v>
      </c>
      <c r="B2605" s="1" t="s">
        <v>85</v>
      </c>
      <c r="C2605" s="1" t="s">
        <v>10</v>
      </c>
      <c r="D2605" s="1">
        <v>1493.05</v>
      </c>
      <c r="E2605" s="1">
        <v>129.78</v>
      </c>
      <c r="F2605" s="1">
        <v>0</v>
      </c>
      <c r="G2605" s="1">
        <v>-988.78899999999999</v>
      </c>
      <c r="H2605" s="1">
        <v>10854.434999999999</v>
      </c>
      <c r="I2605" s="1">
        <v>-9916.6970000000001</v>
      </c>
    </row>
    <row r="2606" spans="1:9" hidden="1" x14ac:dyDescent="0.25">
      <c r="A2606" s="1" t="s">
        <v>16</v>
      </c>
      <c r="B2606" s="1" t="s">
        <v>86</v>
      </c>
      <c r="C2606" s="1" t="s">
        <v>26</v>
      </c>
      <c r="D2606" s="1">
        <v>1453.28</v>
      </c>
      <c r="E2606" s="1">
        <v>129.78</v>
      </c>
      <c r="F2606" s="1">
        <v>0</v>
      </c>
      <c r="G2606" s="1">
        <v>-802.60199999999998</v>
      </c>
      <c r="H2606" s="1">
        <v>10609.797</v>
      </c>
      <c r="I2606" s="1">
        <v>-10061.888999999999</v>
      </c>
    </row>
    <row r="2607" spans="1:9" hidden="1" x14ac:dyDescent="0.25">
      <c r="A2607" s="1" t="s">
        <v>16</v>
      </c>
      <c r="B2607" s="1" t="s">
        <v>86</v>
      </c>
      <c r="C2607" s="1" t="s">
        <v>10</v>
      </c>
      <c r="D2607" s="1">
        <v>1493.05</v>
      </c>
      <c r="E2607" s="1">
        <v>129.78</v>
      </c>
      <c r="F2607" s="1">
        <v>0</v>
      </c>
      <c r="G2607" s="1">
        <v>-802.60199999999998</v>
      </c>
      <c r="H2607" s="1">
        <v>10854.477000000001</v>
      </c>
      <c r="I2607" s="1">
        <v>-9916.8349999999991</v>
      </c>
    </row>
    <row r="2608" spans="1:9" hidden="1" x14ac:dyDescent="0.25">
      <c r="A2608" s="1" t="s">
        <v>16</v>
      </c>
      <c r="B2608" s="1" t="s">
        <v>87</v>
      </c>
      <c r="C2608" s="1" t="s">
        <v>26</v>
      </c>
      <c r="D2608" s="1">
        <v>1453.28</v>
      </c>
      <c r="E2608" s="1">
        <v>0</v>
      </c>
      <c r="F2608" s="1">
        <v>-129.78</v>
      </c>
      <c r="G2608" s="1">
        <v>-1091.0160000000001</v>
      </c>
      <c r="H2608" s="1">
        <v>11860.722</v>
      </c>
      <c r="I2608" s="1">
        <v>-11309.477000000001</v>
      </c>
    </row>
    <row r="2609" spans="1:9" hidden="1" x14ac:dyDescent="0.25">
      <c r="A2609" s="1" t="s">
        <v>16</v>
      </c>
      <c r="B2609" s="1" t="s">
        <v>87</v>
      </c>
      <c r="C2609" s="1" t="s">
        <v>10</v>
      </c>
      <c r="D2609" s="1">
        <v>1493.05</v>
      </c>
      <c r="E2609" s="1">
        <v>0</v>
      </c>
      <c r="F2609" s="1">
        <v>-129.78</v>
      </c>
      <c r="G2609" s="1">
        <v>-1091.0160000000001</v>
      </c>
      <c r="H2609" s="1">
        <v>12580.391</v>
      </c>
      <c r="I2609" s="1">
        <v>-11637.718000000001</v>
      </c>
    </row>
    <row r="2610" spans="1:9" hidden="1" x14ac:dyDescent="0.25">
      <c r="A2610" s="1" t="s">
        <v>16</v>
      </c>
      <c r="B2610" s="1" t="s">
        <v>88</v>
      </c>
      <c r="C2610" s="1" t="s">
        <v>26</v>
      </c>
      <c r="D2610" s="1">
        <v>1453.28</v>
      </c>
      <c r="E2610" s="1">
        <v>0</v>
      </c>
      <c r="F2610" s="1">
        <v>-129.78</v>
      </c>
      <c r="G2610" s="1">
        <v>-916.64400000000001</v>
      </c>
      <c r="H2610" s="1">
        <v>11860.724</v>
      </c>
      <c r="I2610" s="1">
        <v>-11309.496999999999</v>
      </c>
    </row>
    <row r="2611" spans="1:9" hidden="1" x14ac:dyDescent="0.25">
      <c r="A2611" s="1" t="s">
        <v>16</v>
      </c>
      <c r="B2611" s="1" t="s">
        <v>88</v>
      </c>
      <c r="C2611" s="1" t="s">
        <v>10</v>
      </c>
      <c r="D2611" s="1">
        <v>1493.05</v>
      </c>
      <c r="E2611" s="1">
        <v>0</v>
      </c>
      <c r="F2611" s="1">
        <v>-129.78</v>
      </c>
      <c r="G2611" s="1">
        <v>-916.64400000000001</v>
      </c>
      <c r="H2611" s="1">
        <v>12580.429</v>
      </c>
      <c r="I2611" s="1">
        <v>-11637.844999999999</v>
      </c>
    </row>
    <row r="2612" spans="1:9" hidden="1" x14ac:dyDescent="0.25">
      <c r="A2612" s="1" t="s">
        <v>16</v>
      </c>
      <c r="B2612" s="1" t="s">
        <v>89</v>
      </c>
      <c r="C2612" s="1" t="s">
        <v>26</v>
      </c>
      <c r="D2612" s="1">
        <v>1453.28</v>
      </c>
      <c r="E2612" s="1">
        <v>0</v>
      </c>
      <c r="F2612" s="1">
        <v>129.78</v>
      </c>
      <c r="G2612" s="1">
        <v>1091.0160000000001</v>
      </c>
      <c r="H2612" s="1">
        <v>9360.027</v>
      </c>
      <c r="I2612" s="1">
        <v>-11308.370999999999</v>
      </c>
    </row>
    <row r="2613" spans="1:9" hidden="1" x14ac:dyDescent="0.25">
      <c r="A2613" s="1" t="s">
        <v>16</v>
      </c>
      <c r="B2613" s="1" t="s">
        <v>89</v>
      </c>
      <c r="C2613" s="1" t="s">
        <v>10</v>
      </c>
      <c r="D2613" s="1">
        <v>1493.05</v>
      </c>
      <c r="E2613" s="1">
        <v>0</v>
      </c>
      <c r="F2613" s="1">
        <v>129.78</v>
      </c>
      <c r="G2613" s="1">
        <v>1091.0160000000001</v>
      </c>
      <c r="H2613" s="1">
        <v>9130.3389999999999</v>
      </c>
      <c r="I2613" s="1">
        <v>-11636.031999999999</v>
      </c>
    </row>
    <row r="2614" spans="1:9" hidden="1" x14ac:dyDescent="0.25">
      <c r="A2614" s="1" t="s">
        <v>16</v>
      </c>
      <c r="B2614" s="1" t="s">
        <v>90</v>
      </c>
      <c r="C2614" s="1" t="s">
        <v>26</v>
      </c>
      <c r="D2614" s="1">
        <v>1453.28</v>
      </c>
      <c r="E2614" s="1">
        <v>0</v>
      </c>
      <c r="F2614" s="1">
        <v>129.78</v>
      </c>
      <c r="G2614" s="1">
        <v>916.64400000000001</v>
      </c>
      <c r="H2614" s="1">
        <v>9360.0249999999996</v>
      </c>
      <c r="I2614" s="1">
        <v>-11308.351000000001</v>
      </c>
    </row>
    <row r="2615" spans="1:9" hidden="1" x14ac:dyDescent="0.25">
      <c r="A2615" s="1" t="s">
        <v>16</v>
      </c>
      <c r="B2615" s="1" t="s">
        <v>90</v>
      </c>
      <c r="C2615" s="1" t="s">
        <v>10</v>
      </c>
      <c r="D2615" s="1">
        <v>1493.05</v>
      </c>
      <c r="E2615" s="1">
        <v>0</v>
      </c>
      <c r="F2615" s="1">
        <v>129.78</v>
      </c>
      <c r="G2615" s="1">
        <v>916.64400000000001</v>
      </c>
      <c r="H2615" s="1">
        <v>9130.3009999999995</v>
      </c>
      <c r="I2615" s="1">
        <v>-11635.905000000001</v>
      </c>
    </row>
    <row r="2616" spans="1:9" hidden="1" x14ac:dyDescent="0.25">
      <c r="A2616" s="1" t="s">
        <v>16</v>
      </c>
      <c r="B2616" s="1" t="s">
        <v>91</v>
      </c>
      <c r="C2616" s="1" t="s">
        <v>26</v>
      </c>
      <c r="D2616" s="1">
        <v>978.76</v>
      </c>
      <c r="E2616" s="1">
        <v>-129.78</v>
      </c>
      <c r="F2616" s="1">
        <v>0</v>
      </c>
      <c r="G2616" s="1">
        <v>988.78899999999999</v>
      </c>
      <c r="H2616" s="1">
        <v>7146.5050000000001</v>
      </c>
      <c r="I2616" s="1">
        <v>-8863.4439999999995</v>
      </c>
    </row>
    <row r="2617" spans="1:9" hidden="1" x14ac:dyDescent="0.25">
      <c r="A2617" s="1" t="s">
        <v>16</v>
      </c>
      <c r="B2617" s="1" t="s">
        <v>91</v>
      </c>
      <c r="C2617" s="1" t="s">
        <v>10</v>
      </c>
      <c r="D2617" s="1">
        <v>1005.54</v>
      </c>
      <c r="E2617" s="1">
        <v>-129.78</v>
      </c>
      <c r="F2617" s="1">
        <v>0</v>
      </c>
      <c r="G2617" s="1">
        <v>988.78899999999999</v>
      </c>
      <c r="H2617" s="1">
        <v>7311.8509999999997</v>
      </c>
      <c r="I2617" s="1">
        <v>-9557.4339999999993</v>
      </c>
    </row>
    <row r="2618" spans="1:9" hidden="1" x14ac:dyDescent="0.25">
      <c r="A2618" s="1" t="s">
        <v>16</v>
      </c>
      <c r="B2618" s="1" t="s">
        <v>92</v>
      </c>
      <c r="C2618" s="1" t="s">
        <v>26</v>
      </c>
      <c r="D2618" s="1">
        <v>978.76</v>
      </c>
      <c r="E2618" s="1">
        <v>-129.78</v>
      </c>
      <c r="F2618" s="1">
        <v>0</v>
      </c>
      <c r="G2618" s="1">
        <v>802.60199999999998</v>
      </c>
      <c r="H2618" s="1">
        <v>7146.5010000000002</v>
      </c>
      <c r="I2618" s="1">
        <v>-8863.42</v>
      </c>
    </row>
    <row r="2619" spans="1:9" hidden="1" x14ac:dyDescent="0.25">
      <c r="A2619" s="1" t="s">
        <v>16</v>
      </c>
      <c r="B2619" s="1" t="s">
        <v>92</v>
      </c>
      <c r="C2619" s="1" t="s">
        <v>10</v>
      </c>
      <c r="D2619" s="1">
        <v>1005.54</v>
      </c>
      <c r="E2619" s="1">
        <v>-129.78</v>
      </c>
      <c r="F2619" s="1">
        <v>0</v>
      </c>
      <c r="G2619" s="1">
        <v>802.60199999999998</v>
      </c>
      <c r="H2619" s="1">
        <v>7311.8090000000002</v>
      </c>
      <c r="I2619" s="1">
        <v>-9557.2960000000003</v>
      </c>
    </row>
    <row r="2620" spans="1:9" hidden="1" x14ac:dyDescent="0.25">
      <c r="A2620" s="1" t="s">
        <v>16</v>
      </c>
      <c r="B2620" s="1" t="s">
        <v>93</v>
      </c>
      <c r="C2620" s="1" t="s">
        <v>26</v>
      </c>
      <c r="D2620" s="1">
        <v>978.76</v>
      </c>
      <c r="E2620" s="1">
        <v>129.78</v>
      </c>
      <c r="F2620" s="1">
        <v>0</v>
      </c>
      <c r="G2620" s="1">
        <v>-988.78899999999999</v>
      </c>
      <c r="H2620" s="1">
        <v>7145.3429999999998</v>
      </c>
      <c r="I2620" s="1">
        <v>-6369.3270000000002</v>
      </c>
    </row>
    <row r="2621" spans="1:9" hidden="1" x14ac:dyDescent="0.25">
      <c r="A2621" s="1" t="s">
        <v>16</v>
      </c>
      <c r="B2621" s="1" t="s">
        <v>93</v>
      </c>
      <c r="C2621" s="1" t="s">
        <v>10</v>
      </c>
      <c r="D2621" s="1">
        <v>1005.54</v>
      </c>
      <c r="E2621" s="1">
        <v>129.78</v>
      </c>
      <c r="F2621" s="1">
        <v>0</v>
      </c>
      <c r="G2621" s="1">
        <v>-988.78899999999999</v>
      </c>
      <c r="H2621" s="1">
        <v>7309.991</v>
      </c>
      <c r="I2621" s="1">
        <v>-6117.0780000000004</v>
      </c>
    </row>
    <row r="2622" spans="1:9" hidden="1" x14ac:dyDescent="0.25">
      <c r="A2622" s="1" t="s">
        <v>16</v>
      </c>
      <c r="B2622" s="1" t="s">
        <v>94</v>
      </c>
      <c r="C2622" s="1" t="s">
        <v>26</v>
      </c>
      <c r="D2622" s="1">
        <v>978.76</v>
      </c>
      <c r="E2622" s="1">
        <v>129.78</v>
      </c>
      <c r="F2622" s="1">
        <v>0</v>
      </c>
      <c r="G2622" s="1">
        <v>-802.60199999999998</v>
      </c>
      <c r="H2622" s="1">
        <v>7145.3459999999995</v>
      </c>
      <c r="I2622" s="1">
        <v>-6369.3509999999997</v>
      </c>
    </row>
    <row r="2623" spans="1:9" hidden="1" x14ac:dyDescent="0.25">
      <c r="A2623" s="1" t="s">
        <v>16</v>
      </c>
      <c r="B2623" s="1" t="s">
        <v>94</v>
      </c>
      <c r="C2623" s="1" t="s">
        <v>10</v>
      </c>
      <c r="D2623" s="1">
        <v>1005.54</v>
      </c>
      <c r="E2623" s="1">
        <v>129.78</v>
      </c>
      <c r="F2623" s="1">
        <v>0</v>
      </c>
      <c r="G2623" s="1">
        <v>-802.60199999999998</v>
      </c>
      <c r="H2623" s="1">
        <v>7310.0330000000004</v>
      </c>
      <c r="I2623" s="1">
        <v>-6117.2160000000003</v>
      </c>
    </row>
    <row r="2624" spans="1:9" hidden="1" x14ac:dyDescent="0.25">
      <c r="A2624" s="1" t="s">
        <v>16</v>
      </c>
      <c r="B2624" s="1" t="s">
        <v>95</v>
      </c>
      <c r="C2624" s="1" t="s">
        <v>26</v>
      </c>
      <c r="D2624" s="1">
        <v>978.76</v>
      </c>
      <c r="E2624" s="1">
        <v>0</v>
      </c>
      <c r="F2624" s="1">
        <v>-129.78</v>
      </c>
      <c r="G2624" s="1">
        <v>-1091.0160000000001</v>
      </c>
      <c r="H2624" s="1">
        <v>8396.2710000000006</v>
      </c>
      <c r="I2624" s="1">
        <v>-7616.9390000000003</v>
      </c>
    </row>
    <row r="2625" spans="1:9" hidden="1" x14ac:dyDescent="0.25">
      <c r="A2625" s="1" t="s">
        <v>16</v>
      </c>
      <c r="B2625" s="1" t="s">
        <v>95</v>
      </c>
      <c r="C2625" s="1" t="s">
        <v>10</v>
      </c>
      <c r="D2625" s="1">
        <v>1005.54</v>
      </c>
      <c r="E2625" s="1">
        <v>0</v>
      </c>
      <c r="F2625" s="1">
        <v>-129.78</v>
      </c>
      <c r="G2625" s="1">
        <v>-1091.0160000000001</v>
      </c>
      <c r="H2625" s="1">
        <v>9035.9459999999999</v>
      </c>
      <c r="I2625" s="1">
        <v>-7838.0990000000002</v>
      </c>
    </row>
    <row r="2626" spans="1:9" hidden="1" x14ac:dyDescent="0.25">
      <c r="A2626" s="1" t="s">
        <v>16</v>
      </c>
      <c r="B2626" s="1" t="s">
        <v>96</v>
      </c>
      <c r="C2626" s="1" t="s">
        <v>26</v>
      </c>
      <c r="D2626" s="1">
        <v>978.76</v>
      </c>
      <c r="E2626" s="1">
        <v>0</v>
      </c>
      <c r="F2626" s="1">
        <v>-129.78</v>
      </c>
      <c r="G2626" s="1">
        <v>-916.64400000000001</v>
      </c>
      <c r="H2626" s="1">
        <v>8396.2729999999992</v>
      </c>
      <c r="I2626" s="1">
        <v>-7616.9589999999998</v>
      </c>
    </row>
    <row r="2627" spans="1:9" hidden="1" x14ac:dyDescent="0.25">
      <c r="A2627" s="1" t="s">
        <v>16</v>
      </c>
      <c r="B2627" s="1" t="s">
        <v>96</v>
      </c>
      <c r="C2627" s="1" t="s">
        <v>10</v>
      </c>
      <c r="D2627" s="1">
        <v>1005.54</v>
      </c>
      <c r="E2627" s="1">
        <v>0</v>
      </c>
      <c r="F2627" s="1">
        <v>-129.78</v>
      </c>
      <c r="G2627" s="1">
        <v>-916.64400000000001</v>
      </c>
      <c r="H2627" s="1">
        <v>9035.9850000000006</v>
      </c>
      <c r="I2627" s="1">
        <v>-7838.2259999999997</v>
      </c>
    </row>
    <row r="2628" spans="1:9" hidden="1" x14ac:dyDescent="0.25">
      <c r="A2628" s="1" t="s">
        <v>16</v>
      </c>
      <c r="B2628" s="1" t="s">
        <v>97</v>
      </c>
      <c r="C2628" s="1" t="s">
        <v>26</v>
      </c>
      <c r="D2628" s="1">
        <v>978.76</v>
      </c>
      <c r="E2628" s="1">
        <v>0</v>
      </c>
      <c r="F2628" s="1">
        <v>129.78</v>
      </c>
      <c r="G2628" s="1">
        <v>1091.0160000000001</v>
      </c>
      <c r="H2628" s="1">
        <v>5895.576</v>
      </c>
      <c r="I2628" s="1">
        <v>-7615.8329999999996</v>
      </c>
    </row>
    <row r="2629" spans="1:9" hidden="1" x14ac:dyDescent="0.25">
      <c r="A2629" s="1" t="s">
        <v>16</v>
      </c>
      <c r="B2629" s="1" t="s">
        <v>97</v>
      </c>
      <c r="C2629" s="1" t="s">
        <v>10</v>
      </c>
      <c r="D2629" s="1">
        <v>1005.54</v>
      </c>
      <c r="E2629" s="1">
        <v>0</v>
      </c>
      <c r="F2629" s="1">
        <v>129.78</v>
      </c>
      <c r="G2629" s="1">
        <v>1091.0160000000001</v>
      </c>
      <c r="H2629" s="1">
        <v>5585.8950000000004</v>
      </c>
      <c r="I2629" s="1">
        <v>-7836.4129999999996</v>
      </c>
    </row>
    <row r="2630" spans="1:9" hidden="1" x14ac:dyDescent="0.25">
      <c r="A2630" s="1" t="s">
        <v>16</v>
      </c>
      <c r="B2630" s="1" t="s">
        <v>98</v>
      </c>
      <c r="C2630" s="1" t="s">
        <v>26</v>
      </c>
      <c r="D2630" s="1">
        <v>978.76</v>
      </c>
      <c r="E2630" s="1">
        <v>0</v>
      </c>
      <c r="F2630" s="1">
        <v>129.78</v>
      </c>
      <c r="G2630" s="1">
        <v>916.64400000000001</v>
      </c>
      <c r="H2630" s="1">
        <v>5895.5739999999996</v>
      </c>
      <c r="I2630" s="1">
        <v>-7615.8130000000001</v>
      </c>
    </row>
    <row r="2631" spans="1:9" hidden="1" x14ac:dyDescent="0.25">
      <c r="A2631" s="1" t="s">
        <v>16</v>
      </c>
      <c r="B2631" s="1" t="s">
        <v>98</v>
      </c>
      <c r="C2631" s="1" t="s">
        <v>10</v>
      </c>
      <c r="D2631" s="1">
        <v>1005.54</v>
      </c>
      <c r="E2631" s="1">
        <v>0</v>
      </c>
      <c r="F2631" s="1">
        <v>129.78</v>
      </c>
      <c r="G2631" s="1">
        <v>916.64400000000001</v>
      </c>
      <c r="H2631" s="1">
        <v>5585.857</v>
      </c>
      <c r="I2631" s="1">
        <v>-7836.2849999999999</v>
      </c>
    </row>
    <row r="2632" spans="1:9" hidden="1" x14ac:dyDescent="0.25">
      <c r="A2632" s="1" t="s">
        <v>16</v>
      </c>
      <c r="B2632" s="1" t="s">
        <v>14</v>
      </c>
      <c r="C2632" s="1" t="s">
        <v>26</v>
      </c>
      <c r="D2632" s="1">
        <v>0</v>
      </c>
      <c r="E2632" s="1">
        <v>422.64</v>
      </c>
      <c r="F2632" s="1">
        <v>96.02</v>
      </c>
      <c r="G2632" s="1">
        <v>3743.28</v>
      </c>
      <c r="H2632" s="1">
        <v>904.86900000000003</v>
      </c>
      <c r="I2632" s="1">
        <v>3919.8220000000001</v>
      </c>
    </row>
    <row r="2633" spans="1:9" hidden="1" x14ac:dyDescent="0.25">
      <c r="A2633" s="1" t="s">
        <v>16</v>
      </c>
      <c r="B2633" s="1" t="s">
        <v>14</v>
      </c>
      <c r="C2633" s="1" t="s">
        <v>10</v>
      </c>
      <c r="D2633" s="1">
        <v>0</v>
      </c>
      <c r="E2633" s="1">
        <v>422.64</v>
      </c>
      <c r="F2633" s="1">
        <v>96.02</v>
      </c>
      <c r="G2633" s="1">
        <v>3743.28</v>
      </c>
      <c r="H2633" s="1">
        <v>1255.3520000000001</v>
      </c>
      <c r="I2633" s="1">
        <v>5427.9340000000002</v>
      </c>
    </row>
    <row r="2634" spans="1:9" hidden="1" x14ac:dyDescent="0.25">
      <c r="A2634" s="1" t="s">
        <v>16</v>
      </c>
      <c r="B2634" s="1" t="s">
        <v>99</v>
      </c>
      <c r="C2634" s="1" t="s">
        <v>26</v>
      </c>
      <c r="D2634" s="1">
        <v>0</v>
      </c>
      <c r="E2634" s="1">
        <v>-422.64</v>
      </c>
      <c r="F2634" s="1">
        <v>-96.02</v>
      </c>
      <c r="G2634" s="1">
        <v>-3743.28</v>
      </c>
      <c r="H2634" s="1">
        <v>-904.86900000000003</v>
      </c>
      <c r="I2634" s="1">
        <v>-3919.8220000000001</v>
      </c>
    </row>
    <row r="2635" spans="1:9" hidden="1" x14ac:dyDescent="0.25">
      <c r="A2635" s="1" t="s">
        <v>16</v>
      </c>
      <c r="B2635" s="1" t="s">
        <v>99</v>
      </c>
      <c r="C2635" s="1" t="s">
        <v>10</v>
      </c>
      <c r="D2635" s="1">
        <v>0</v>
      </c>
      <c r="E2635" s="1">
        <v>-422.64</v>
      </c>
      <c r="F2635" s="1">
        <v>-96.02</v>
      </c>
      <c r="G2635" s="1">
        <v>-3743.28</v>
      </c>
      <c r="H2635" s="1">
        <v>-1255.3520000000001</v>
      </c>
      <c r="I2635" s="1">
        <v>-5427.9340000000002</v>
      </c>
    </row>
    <row r="2636" spans="1:9" hidden="1" x14ac:dyDescent="0.25">
      <c r="A2636" s="1" t="s">
        <v>16</v>
      </c>
      <c r="B2636" s="1" t="s">
        <v>15</v>
      </c>
      <c r="C2636" s="1" t="s">
        <v>26</v>
      </c>
      <c r="D2636" s="1">
        <v>0</v>
      </c>
      <c r="E2636" s="1">
        <v>95.59</v>
      </c>
      <c r="F2636" s="1">
        <v>424.04</v>
      </c>
      <c r="G2636" s="1">
        <v>3311.23</v>
      </c>
      <c r="H2636" s="1">
        <v>3945.9479999999999</v>
      </c>
      <c r="I2636" s="1">
        <v>888.69799999999998</v>
      </c>
    </row>
    <row r="2637" spans="1:9" hidden="1" x14ac:dyDescent="0.25">
      <c r="A2637" s="1" t="s">
        <v>16</v>
      </c>
      <c r="B2637" s="1" t="s">
        <v>15</v>
      </c>
      <c r="C2637" s="1" t="s">
        <v>10</v>
      </c>
      <c r="D2637" s="1">
        <v>0</v>
      </c>
      <c r="E2637" s="1">
        <v>95.59</v>
      </c>
      <c r="F2637" s="1">
        <v>424.04</v>
      </c>
      <c r="G2637" s="1">
        <v>3311.23</v>
      </c>
      <c r="H2637" s="1">
        <v>5465.1220000000003</v>
      </c>
      <c r="I2637" s="1">
        <v>1237.549</v>
      </c>
    </row>
    <row r="2638" spans="1:9" hidden="1" x14ac:dyDescent="0.25">
      <c r="A2638" s="1" t="s">
        <v>16</v>
      </c>
      <c r="B2638" s="1" t="s">
        <v>100</v>
      </c>
      <c r="C2638" s="1" t="s">
        <v>26</v>
      </c>
      <c r="D2638" s="1">
        <v>0</v>
      </c>
      <c r="E2638" s="1">
        <v>-95.59</v>
      </c>
      <c r="F2638" s="1">
        <v>-424.04</v>
      </c>
      <c r="G2638" s="1">
        <v>-3311.23</v>
      </c>
      <c r="H2638" s="1">
        <v>-3945.9479999999999</v>
      </c>
      <c r="I2638" s="1">
        <v>-888.69799999999998</v>
      </c>
    </row>
    <row r="2639" spans="1:9" hidden="1" x14ac:dyDescent="0.25">
      <c r="A2639" s="1" t="s">
        <v>16</v>
      </c>
      <c r="B2639" s="1" t="s">
        <v>100</v>
      </c>
      <c r="C2639" s="1" t="s">
        <v>10</v>
      </c>
      <c r="D2639" s="1">
        <v>0</v>
      </c>
      <c r="E2639" s="1">
        <v>-95.59</v>
      </c>
      <c r="F2639" s="1">
        <v>-424.04</v>
      </c>
      <c r="G2639" s="1">
        <v>-3311.23</v>
      </c>
      <c r="H2639" s="1">
        <v>-5465.1220000000003</v>
      </c>
      <c r="I2639" s="1">
        <v>-1237.549</v>
      </c>
    </row>
    <row r="2640" spans="1:9" hidden="1" x14ac:dyDescent="0.25">
      <c r="A2640" s="1" t="s">
        <v>16</v>
      </c>
      <c r="B2640" s="1" t="s">
        <v>101</v>
      </c>
      <c r="C2640" s="1" t="s">
        <v>26</v>
      </c>
      <c r="D2640" s="1">
        <v>1909.85</v>
      </c>
      <c r="E2640" s="1">
        <v>422.64</v>
      </c>
      <c r="F2640" s="1">
        <v>96.02</v>
      </c>
      <c r="G2640" s="1">
        <v>3743.28</v>
      </c>
      <c r="H2640" s="1">
        <v>14974.691999999999</v>
      </c>
      <c r="I2640" s="1">
        <v>-10890.975</v>
      </c>
    </row>
    <row r="2641" spans="1:9" hidden="1" x14ac:dyDescent="0.25">
      <c r="A2641" s="1" t="s">
        <v>16</v>
      </c>
      <c r="B2641" s="1" t="s">
        <v>101</v>
      </c>
      <c r="C2641" s="1" t="s">
        <v>10</v>
      </c>
      <c r="D2641" s="1">
        <v>1956.16</v>
      </c>
      <c r="E2641" s="1">
        <v>422.64</v>
      </c>
      <c r="F2641" s="1">
        <v>96.02</v>
      </c>
      <c r="G2641" s="1">
        <v>3743.28</v>
      </c>
      <c r="H2641" s="1">
        <v>15610.457</v>
      </c>
      <c r="I2641" s="1">
        <v>-9764.6010000000006</v>
      </c>
    </row>
    <row r="2642" spans="1:9" hidden="1" x14ac:dyDescent="0.25">
      <c r="A2642" s="1" t="s">
        <v>16</v>
      </c>
      <c r="B2642" s="1" t="s">
        <v>102</v>
      </c>
      <c r="C2642" s="1" t="s">
        <v>26</v>
      </c>
      <c r="D2642" s="1">
        <v>1909.85</v>
      </c>
      <c r="E2642" s="1">
        <v>-422.64</v>
      </c>
      <c r="F2642" s="1">
        <v>-96.02</v>
      </c>
      <c r="G2642" s="1">
        <v>-3743.28</v>
      </c>
      <c r="H2642" s="1">
        <v>13164.954</v>
      </c>
      <c r="I2642" s="1">
        <v>-18730.62</v>
      </c>
    </row>
    <row r="2643" spans="1:9" hidden="1" x14ac:dyDescent="0.25">
      <c r="A2643" s="1" t="s">
        <v>16</v>
      </c>
      <c r="B2643" s="1" t="s">
        <v>102</v>
      </c>
      <c r="C2643" s="1" t="s">
        <v>10</v>
      </c>
      <c r="D2643" s="1">
        <v>1956.16</v>
      </c>
      <c r="E2643" s="1">
        <v>-422.64</v>
      </c>
      <c r="F2643" s="1">
        <v>-96.02</v>
      </c>
      <c r="G2643" s="1">
        <v>-3743.28</v>
      </c>
      <c r="H2643" s="1">
        <v>13099.753000000001</v>
      </c>
      <c r="I2643" s="1">
        <v>-20620.469000000001</v>
      </c>
    </row>
    <row r="2644" spans="1:9" hidden="1" x14ac:dyDescent="0.25">
      <c r="A2644" s="1" t="s">
        <v>16</v>
      </c>
      <c r="B2644" s="1" t="s">
        <v>103</v>
      </c>
      <c r="C2644" s="1" t="s">
        <v>26</v>
      </c>
      <c r="D2644" s="1">
        <v>1767.49</v>
      </c>
      <c r="E2644" s="1">
        <v>422.64</v>
      </c>
      <c r="F2644" s="1">
        <v>96.02</v>
      </c>
      <c r="G2644" s="1">
        <v>3743.28</v>
      </c>
      <c r="H2644" s="1">
        <v>13935.357</v>
      </c>
      <c r="I2644" s="1">
        <v>-9783.2139999999999</v>
      </c>
    </row>
    <row r="2645" spans="1:9" hidden="1" x14ac:dyDescent="0.25">
      <c r="A2645" s="1" t="s">
        <v>16</v>
      </c>
      <c r="B2645" s="1" t="s">
        <v>103</v>
      </c>
      <c r="C2645" s="1" t="s">
        <v>10</v>
      </c>
      <c r="D2645" s="1">
        <v>1809.91</v>
      </c>
      <c r="E2645" s="1">
        <v>422.64</v>
      </c>
      <c r="F2645" s="1">
        <v>96.02</v>
      </c>
      <c r="G2645" s="1">
        <v>3743.28</v>
      </c>
      <c r="H2645" s="1">
        <v>14547.123</v>
      </c>
      <c r="I2645" s="1">
        <v>-8624.7150000000001</v>
      </c>
    </row>
    <row r="2646" spans="1:9" hidden="1" x14ac:dyDescent="0.25">
      <c r="A2646" s="1" t="s">
        <v>16</v>
      </c>
      <c r="B2646" s="1" t="s">
        <v>104</v>
      </c>
      <c r="C2646" s="1" t="s">
        <v>26</v>
      </c>
      <c r="D2646" s="1">
        <v>1767.49</v>
      </c>
      <c r="E2646" s="1">
        <v>-422.64</v>
      </c>
      <c r="F2646" s="1">
        <v>-96.02</v>
      </c>
      <c r="G2646" s="1">
        <v>-3743.28</v>
      </c>
      <c r="H2646" s="1">
        <v>12125.619000000001</v>
      </c>
      <c r="I2646" s="1">
        <v>-17622.859</v>
      </c>
    </row>
    <row r="2647" spans="1:9" hidden="1" x14ac:dyDescent="0.25">
      <c r="A2647" s="1" t="s">
        <v>16</v>
      </c>
      <c r="B2647" s="1" t="s">
        <v>104</v>
      </c>
      <c r="C2647" s="1" t="s">
        <v>10</v>
      </c>
      <c r="D2647" s="1">
        <v>1809.91</v>
      </c>
      <c r="E2647" s="1">
        <v>-422.64</v>
      </c>
      <c r="F2647" s="1">
        <v>-96.02</v>
      </c>
      <c r="G2647" s="1">
        <v>-3743.28</v>
      </c>
      <c r="H2647" s="1">
        <v>12036.42</v>
      </c>
      <c r="I2647" s="1">
        <v>-19480.583999999999</v>
      </c>
    </row>
    <row r="2648" spans="1:9" hidden="1" x14ac:dyDescent="0.25">
      <c r="A2648" s="1" t="s">
        <v>16</v>
      </c>
      <c r="B2648" s="1" t="s">
        <v>105</v>
      </c>
      <c r="C2648" s="1" t="s">
        <v>26</v>
      </c>
      <c r="D2648" s="1">
        <v>1909.85</v>
      </c>
      <c r="E2648" s="1">
        <v>95.59</v>
      </c>
      <c r="F2648" s="1">
        <v>424.04</v>
      </c>
      <c r="G2648" s="1">
        <v>3311.23</v>
      </c>
      <c r="H2648" s="1">
        <v>18015.771000000001</v>
      </c>
      <c r="I2648" s="1">
        <v>-13922.1</v>
      </c>
    </row>
    <row r="2649" spans="1:9" hidden="1" x14ac:dyDescent="0.25">
      <c r="A2649" s="1" t="s">
        <v>16</v>
      </c>
      <c r="B2649" s="1" t="s">
        <v>105</v>
      </c>
      <c r="C2649" s="1" t="s">
        <v>10</v>
      </c>
      <c r="D2649" s="1">
        <v>1956.16</v>
      </c>
      <c r="E2649" s="1">
        <v>95.59</v>
      </c>
      <c r="F2649" s="1">
        <v>424.04</v>
      </c>
      <c r="G2649" s="1">
        <v>3311.23</v>
      </c>
      <c r="H2649" s="1">
        <v>19820.226999999999</v>
      </c>
      <c r="I2649" s="1">
        <v>-13954.986000000001</v>
      </c>
    </row>
    <row r="2650" spans="1:9" hidden="1" x14ac:dyDescent="0.25">
      <c r="A2650" s="1" t="s">
        <v>16</v>
      </c>
      <c r="B2650" s="1" t="s">
        <v>106</v>
      </c>
      <c r="C2650" s="1" t="s">
        <v>26</v>
      </c>
      <c r="D2650" s="1">
        <v>1909.85</v>
      </c>
      <c r="E2650" s="1">
        <v>-95.59</v>
      </c>
      <c r="F2650" s="1">
        <v>-424.04</v>
      </c>
      <c r="G2650" s="1">
        <v>-3311.23</v>
      </c>
      <c r="H2650" s="1">
        <v>10123.875</v>
      </c>
      <c r="I2650" s="1">
        <v>-15699.495999999999</v>
      </c>
    </row>
    <row r="2651" spans="1:9" hidden="1" x14ac:dyDescent="0.25">
      <c r="A2651" s="1" t="s">
        <v>16</v>
      </c>
      <c r="B2651" s="1" t="s">
        <v>106</v>
      </c>
      <c r="C2651" s="1" t="s">
        <v>10</v>
      </c>
      <c r="D2651" s="1">
        <v>1956.16</v>
      </c>
      <c r="E2651" s="1">
        <v>-95.59</v>
      </c>
      <c r="F2651" s="1">
        <v>-424.04</v>
      </c>
      <c r="G2651" s="1">
        <v>-3311.23</v>
      </c>
      <c r="H2651" s="1">
        <v>8889.982</v>
      </c>
      <c r="I2651" s="1">
        <v>-16430.083999999999</v>
      </c>
    </row>
    <row r="2652" spans="1:9" hidden="1" x14ac:dyDescent="0.25">
      <c r="A2652" s="1" t="s">
        <v>16</v>
      </c>
      <c r="B2652" s="1" t="s">
        <v>107</v>
      </c>
      <c r="C2652" s="1" t="s">
        <v>26</v>
      </c>
      <c r="D2652" s="1">
        <v>1767.49</v>
      </c>
      <c r="E2652" s="1">
        <v>95.59</v>
      </c>
      <c r="F2652" s="1">
        <v>424.04</v>
      </c>
      <c r="G2652" s="1">
        <v>3311.23</v>
      </c>
      <c r="H2652" s="1">
        <v>16976.436000000002</v>
      </c>
      <c r="I2652" s="1">
        <v>-12814.338</v>
      </c>
    </row>
    <row r="2653" spans="1:9" hidden="1" x14ac:dyDescent="0.25">
      <c r="A2653" s="1" t="s">
        <v>16</v>
      </c>
      <c r="B2653" s="1" t="s">
        <v>107</v>
      </c>
      <c r="C2653" s="1" t="s">
        <v>10</v>
      </c>
      <c r="D2653" s="1">
        <v>1809.91</v>
      </c>
      <c r="E2653" s="1">
        <v>95.59</v>
      </c>
      <c r="F2653" s="1">
        <v>424.04</v>
      </c>
      <c r="G2653" s="1">
        <v>3311.23</v>
      </c>
      <c r="H2653" s="1">
        <v>18756.894</v>
      </c>
      <c r="I2653" s="1">
        <v>-12815.101000000001</v>
      </c>
    </row>
    <row r="2654" spans="1:9" hidden="1" x14ac:dyDescent="0.25">
      <c r="A2654" s="1" t="s">
        <v>16</v>
      </c>
      <c r="B2654" s="1" t="s">
        <v>108</v>
      </c>
      <c r="C2654" s="1" t="s">
        <v>26</v>
      </c>
      <c r="D2654" s="1">
        <v>1767.49</v>
      </c>
      <c r="E2654" s="1">
        <v>-95.59</v>
      </c>
      <c r="F2654" s="1">
        <v>-424.04</v>
      </c>
      <c r="G2654" s="1">
        <v>-3311.23</v>
      </c>
      <c r="H2654" s="1">
        <v>9084.5400000000009</v>
      </c>
      <c r="I2654" s="1">
        <v>-14591.734</v>
      </c>
    </row>
    <row r="2655" spans="1:9" hidden="1" x14ac:dyDescent="0.25">
      <c r="A2655" s="1" t="s">
        <v>16</v>
      </c>
      <c r="B2655" s="1" t="s">
        <v>108</v>
      </c>
      <c r="C2655" s="1" t="s">
        <v>10</v>
      </c>
      <c r="D2655" s="1">
        <v>1809.91</v>
      </c>
      <c r="E2655" s="1">
        <v>-95.59</v>
      </c>
      <c r="F2655" s="1">
        <v>-424.04</v>
      </c>
      <c r="G2655" s="1">
        <v>-3311.23</v>
      </c>
      <c r="H2655" s="1">
        <v>7826.6490000000003</v>
      </c>
      <c r="I2655" s="1">
        <v>-15290.198</v>
      </c>
    </row>
    <row r="2656" spans="1:9" hidden="1" x14ac:dyDescent="0.25">
      <c r="A2656" s="1" t="s">
        <v>16</v>
      </c>
      <c r="B2656" s="1" t="s">
        <v>109</v>
      </c>
      <c r="C2656" s="1" t="s">
        <v>26</v>
      </c>
      <c r="D2656" s="1">
        <v>2075.9299999999998</v>
      </c>
      <c r="E2656" s="1">
        <v>126.79</v>
      </c>
      <c r="F2656" s="1">
        <v>28.8</v>
      </c>
      <c r="G2656" s="1">
        <v>1122.9839999999999</v>
      </c>
      <c r="H2656" s="1">
        <v>15553.842000000001</v>
      </c>
      <c r="I2656" s="1">
        <v>-14927.239</v>
      </c>
    </row>
    <row r="2657" spans="1:9" hidden="1" x14ac:dyDescent="0.25">
      <c r="A2657" s="1" t="s">
        <v>16</v>
      </c>
      <c r="B2657" s="1" t="s">
        <v>109</v>
      </c>
      <c r="C2657" s="1" t="s">
        <v>10</v>
      </c>
      <c r="D2657" s="1">
        <v>2126.79</v>
      </c>
      <c r="E2657" s="1">
        <v>126.79</v>
      </c>
      <c r="F2657" s="1">
        <v>28.8</v>
      </c>
      <c r="G2657" s="1">
        <v>1122.9839999999999</v>
      </c>
      <c r="H2657" s="1">
        <v>15972.266</v>
      </c>
      <c r="I2657" s="1">
        <v>-14894.022000000001</v>
      </c>
    </row>
    <row r="2658" spans="1:9" hidden="1" x14ac:dyDescent="0.25">
      <c r="A2658" s="1" t="s">
        <v>16</v>
      </c>
      <c r="B2658" s="1" t="s">
        <v>110</v>
      </c>
      <c r="C2658" s="1" t="s">
        <v>26</v>
      </c>
      <c r="D2658" s="1">
        <v>2075.9299999999998</v>
      </c>
      <c r="E2658" s="1">
        <v>-126.79</v>
      </c>
      <c r="F2658" s="1">
        <v>-28.8</v>
      </c>
      <c r="G2658" s="1">
        <v>-1122.9839999999999</v>
      </c>
      <c r="H2658" s="1">
        <v>15010.92</v>
      </c>
      <c r="I2658" s="1">
        <v>-17279.133000000002</v>
      </c>
    </row>
    <row r="2659" spans="1:9" hidden="1" x14ac:dyDescent="0.25">
      <c r="A2659" s="1" t="s">
        <v>16</v>
      </c>
      <c r="B2659" s="1" t="s">
        <v>110</v>
      </c>
      <c r="C2659" s="1" t="s">
        <v>10</v>
      </c>
      <c r="D2659" s="1">
        <v>2126.79</v>
      </c>
      <c r="E2659" s="1">
        <v>-126.79</v>
      </c>
      <c r="F2659" s="1">
        <v>-28.8</v>
      </c>
      <c r="G2659" s="1">
        <v>-1122.9839999999999</v>
      </c>
      <c r="H2659" s="1">
        <v>15219.055</v>
      </c>
      <c r="I2659" s="1">
        <v>-18150.781999999999</v>
      </c>
    </row>
    <row r="2660" spans="1:9" hidden="1" x14ac:dyDescent="0.25">
      <c r="A2660" s="1" t="s">
        <v>16</v>
      </c>
      <c r="B2660" s="1" t="s">
        <v>111</v>
      </c>
      <c r="C2660" s="1" t="s">
        <v>26</v>
      </c>
      <c r="D2660" s="1">
        <v>1601.41</v>
      </c>
      <c r="E2660" s="1">
        <v>126.79</v>
      </c>
      <c r="F2660" s="1">
        <v>28.8</v>
      </c>
      <c r="G2660" s="1">
        <v>1122.9839999999999</v>
      </c>
      <c r="H2660" s="1">
        <v>12089.391</v>
      </c>
      <c r="I2660" s="1">
        <v>-11234.700999999999</v>
      </c>
    </row>
    <row r="2661" spans="1:9" hidden="1" x14ac:dyDescent="0.25">
      <c r="A2661" s="1" t="s">
        <v>16</v>
      </c>
      <c r="B2661" s="1" t="s">
        <v>111</v>
      </c>
      <c r="C2661" s="1" t="s">
        <v>10</v>
      </c>
      <c r="D2661" s="1">
        <v>1639.29</v>
      </c>
      <c r="E2661" s="1">
        <v>126.79</v>
      </c>
      <c r="F2661" s="1">
        <v>28.8</v>
      </c>
      <c r="G2661" s="1">
        <v>1122.9839999999999</v>
      </c>
      <c r="H2661" s="1">
        <v>12427.822</v>
      </c>
      <c r="I2661" s="1">
        <v>-11094.402</v>
      </c>
    </row>
    <row r="2662" spans="1:9" hidden="1" x14ac:dyDescent="0.25">
      <c r="A2662" s="1" t="s">
        <v>16</v>
      </c>
      <c r="B2662" s="1" t="s">
        <v>112</v>
      </c>
      <c r="C2662" s="1" t="s">
        <v>26</v>
      </c>
      <c r="D2662" s="1">
        <v>1601.41</v>
      </c>
      <c r="E2662" s="1">
        <v>-126.79</v>
      </c>
      <c r="F2662" s="1">
        <v>-28.8</v>
      </c>
      <c r="G2662" s="1">
        <v>-1122.9839999999999</v>
      </c>
      <c r="H2662" s="1">
        <v>11546.468999999999</v>
      </c>
      <c r="I2662" s="1">
        <v>-13586.594999999999</v>
      </c>
    </row>
    <row r="2663" spans="1:9" hidden="1" x14ac:dyDescent="0.25">
      <c r="A2663" s="1" t="s">
        <v>16</v>
      </c>
      <c r="B2663" s="1" t="s">
        <v>112</v>
      </c>
      <c r="C2663" s="1" t="s">
        <v>10</v>
      </c>
      <c r="D2663" s="1">
        <v>1639.29</v>
      </c>
      <c r="E2663" s="1">
        <v>-126.79</v>
      </c>
      <c r="F2663" s="1">
        <v>-28.8</v>
      </c>
      <c r="G2663" s="1">
        <v>-1122.9839999999999</v>
      </c>
      <c r="H2663" s="1">
        <v>11674.61</v>
      </c>
      <c r="I2663" s="1">
        <v>-14351.163</v>
      </c>
    </row>
    <row r="2664" spans="1:9" hidden="1" x14ac:dyDescent="0.25">
      <c r="A2664" s="1" t="s">
        <v>16</v>
      </c>
      <c r="B2664" s="1" t="s">
        <v>113</v>
      </c>
      <c r="C2664" s="1" t="s">
        <v>26</v>
      </c>
      <c r="D2664" s="1">
        <v>2075.9299999999998</v>
      </c>
      <c r="E2664" s="1">
        <v>28.68</v>
      </c>
      <c r="F2664" s="1">
        <v>127.21</v>
      </c>
      <c r="G2664" s="1">
        <v>993.36900000000003</v>
      </c>
      <c r="H2664" s="1">
        <v>16466.165000000001</v>
      </c>
      <c r="I2664" s="1">
        <v>-15836.576999999999</v>
      </c>
    </row>
    <row r="2665" spans="1:9" hidden="1" x14ac:dyDescent="0.25">
      <c r="A2665" s="1" t="s">
        <v>16</v>
      </c>
      <c r="B2665" s="1" t="s">
        <v>113</v>
      </c>
      <c r="C2665" s="1" t="s">
        <v>10</v>
      </c>
      <c r="D2665" s="1">
        <v>2126.79</v>
      </c>
      <c r="E2665" s="1">
        <v>28.68</v>
      </c>
      <c r="F2665" s="1">
        <v>127.21</v>
      </c>
      <c r="G2665" s="1">
        <v>993.36900000000003</v>
      </c>
      <c r="H2665" s="1">
        <v>17235.197</v>
      </c>
      <c r="I2665" s="1">
        <v>-16151.137000000001</v>
      </c>
    </row>
    <row r="2666" spans="1:9" hidden="1" x14ac:dyDescent="0.25">
      <c r="A2666" s="1" t="s">
        <v>16</v>
      </c>
      <c r="B2666" s="1" t="s">
        <v>114</v>
      </c>
      <c r="C2666" s="1" t="s">
        <v>26</v>
      </c>
      <c r="D2666" s="1">
        <v>2075.9299999999998</v>
      </c>
      <c r="E2666" s="1">
        <v>-28.68</v>
      </c>
      <c r="F2666" s="1">
        <v>-127.21</v>
      </c>
      <c r="G2666" s="1">
        <v>-993.36900000000003</v>
      </c>
      <c r="H2666" s="1">
        <v>14098.597</v>
      </c>
      <c r="I2666" s="1">
        <v>-16369.795</v>
      </c>
    </row>
    <row r="2667" spans="1:9" hidden="1" x14ac:dyDescent="0.25">
      <c r="A2667" s="1" t="s">
        <v>16</v>
      </c>
      <c r="B2667" s="1" t="s">
        <v>114</v>
      </c>
      <c r="C2667" s="1" t="s">
        <v>10</v>
      </c>
      <c r="D2667" s="1">
        <v>2126.79</v>
      </c>
      <c r="E2667" s="1">
        <v>-28.68</v>
      </c>
      <c r="F2667" s="1">
        <v>-127.21</v>
      </c>
      <c r="G2667" s="1">
        <v>-993.36900000000003</v>
      </c>
      <c r="H2667" s="1">
        <v>13956.123</v>
      </c>
      <c r="I2667" s="1">
        <v>-16893.667000000001</v>
      </c>
    </row>
    <row r="2668" spans="1:9" hidden="1" x14ac:dyDescent="0.25">
      <c r="A2668" s="1" t="s">
        <v>16</v>
      </c>
      <c r="B2668" s="1" t="s">
        <v>115</v>
      </c>
      <c r="C2668" s="1" t="s">
        <v>26</v>
      </c>
      <c r="D2668" s="1">
        <v>1601.41</v>
      </c>
      <c r="E2668" s="1">
        <v>28.68</v>
      </c>
      <c r="F2668" s="1">
        <v>127.21</v>
      </c>
      <c r="G2668" s="1">
        <v>993.36900000000003</v>
      </c>
      <c r="H2668" s="1">
        <v>13001.714</v>
      </c>
      <c r="I2668" s="1">
        <v>-12144.039000000001</v>
      </c>
    </row>
    <row r="2669" spans="1:9" hidden="1" x14ac:dyDescent="0.25">
      <c r="A2669" s="1" t="s">
        <v>16</v>
      </c>
      <c r="B2669" s="1" t="s">
        <v>115</v>
      </c>
      <c r="C2669" s="1" t="s">
        <v>10</v>
      </c>
      <c r="D2669" s="1">
        <v>1639.29</v>
      </c>
      <c r="E2669" s="1">
        <v>28.68</v>
      </c>
      <c r="F2669" s="1">
        <v>127.21</v>
      </c>
      <c r="G2669" s="1">
        <v>993.36900000000003</v>
      </c>
      <c r="H2669" s="1">
        <v>13690.753000000001</v>
      </c>
      <c r="I2669" s="1">
        <v>-12351.518</v>
      </c>
    </row>
    <row r="2670" spans="1:9" hidden="1" x14ac:dyDescent="0.25">
      <c r="A2670" s="1" t="s">
        <v>16</v>
      </c>
      <c r="B2670" s="1" t="s">
        <v>116</v>
      </c>
      <c r="C2670" s="1" t="s">
        <v>26</v>
      </c>
      <c r="D2670" s="1">
        <v>1601.41</v>
      </c>
      <c r="E2670" s="1">
        <v>-28.68</v>
      </c>
      <c r="F2670" s="1">
        <v>-127.21</v>
      </c>
      <c r="G2670" s="1">
        <v>-993.36900000000003</v>
      </c>
      <c r="H2670" s="1">
        <v>10634.146000000001</v>
      </c>
      <c r="I2670" s="1">
        <v>-12677.257</v>
      </c>
    </row>
    <row r="2671" spans="1:9" hidden="1" x14ac:dyDescent="0.25">
      <c r="A2671" s="1" t="s">
        <v>16</v>
      </c>
      <c r="B2671" s="1" t="s">
        <v>116</v>
      </c>
      <c r="C2671" s="1" t="s">
        <v>10</v>
      </c>
      <c r="D2671" s="1">
        <v>1639.29</v>
      </c>
      <c r="E2671" s="1">
        <v>-28.68</v>
      </c>
      <c r="F2671" s="1">
        <v>-127.21</v>
      </c>
      <c r="G2671" s="1">
        <v>-993.36900000000003</v>
      </c>
      <c r="H2671" s="1">
        <v>10411.679</v>
      </c>
      <c r="I2671" s="1">
        <v>-13094.047</v>
      </c>
    </row>
    <row r="2672" spans="1:9" hidden="1" x14ac:dyDescent="0.25">
      <c r="A2672" s="1" t="s">
        <v>16</v>
      </c>
      <c r="B2672" s="1" t="s">
        <v>117</v>
      </c>
      <c r="C2672" s="1" t="s">
        <v>26</v>
      </c>
      <c r="D2672" s="1">
        <v>1287.19</v>
      </c>
      <c r="E2672" s="1">
        <v>422.64</v>
      </c>
      <c r="F2672" s="1">
        <v>96.02</v>
      </c>
      <c r="G2672" s="1">
        <v>3743.28</v>
      </c>
      <c r="H2672" s="1">
        <v>10302.686</v>
      </c>
      <c r="I2672" s="1">
        <v>-6096.7129999999997</v>
      </c>
    </row>
    <row r="2673" spans="1:9" hidden="1" x14ac:dyDescent="0.25">
      <c r="A2673" s="1" t="s">
        <v>16</v>
      </c>
      <c r="B2673" s="1" t="s">
        <v>117</v>
      </c>
      <c r="C2673" s="1" t="s">
        <v>10</v>
      </c>
      <c r="D2673" s="1">
        <v>1322.42</v>
      </c>
      <c r="E2673" s="1">
        <v>422.64</v>
      </c>
      <c r="F2673" s="1">
        <v>96.02</v>
      </c>
      <c r="G2673" s="1">
        <v>3743.28</v>
      </c>
      <c r="H2673" s="1">
        <v>10870.161</v>
      </c>
      <c r="I2673" s="1">
        <v>-4879.0739999999996</v>
      </c>
    </row>
    <row r="2674" spans="1:9" hidden="1" x14ac:dyDescent="0.25">
      <c r="A2674" s="1" t="s">
        <v>16</v>
      </c>
      <c r="B2674" s="1" t="s">
        <v>118</v>
      </c>
      <c r="C2674" s="1" t="s">
        <v>26</v>
      </c>
      <c r="D2674" s="1">
        <v>1287.19</v>
      </c>
      <c r="E2674" s="1">
        <v>-422.64</v>
      </c>
      <c r="F2674" s="1">
        <v>-96.02</v>
      </c>
      <c r="G2674" s="1">
        <v>-3743.28</v>
      </c>
      <c r="H2674" s="1">
        <v>8492.9480000000003</v>
      </c>
      <c r="I2674" s="1">
        <v>-13936.358</v>
      </c>
    </row>
    <row r="2675" spans="1:9" hidden="1" x14ac:dyDescent="0.25">
      <c r="A2675" s="1" t="s">
        <v>16</v>
      </c>
      <c r="B2675" s="1" t="s">
        <v>118</v>
      </c>
      <c r="C2675" s="1" t="s">
        <v>10</v>
      </c>
      <c r="D2675" s="1">
        <v>1322.42</v>
      </c>
      <c r="E2675" s="1">
        <v>-422.64</v>
      </c>
      <c r="F2675" s="1">
        <v>-96.02</v>
      </c>
      <c r="G2675" s="1">
        <v>-3743.28</v>
      </c>
      <c r="H2675" s="1">
        <v>8359.4570000000003</v>
      </c>
      <c r="I2675" s="1">
        <v>-15734.941999999999</v>
      </c>
    </row>
    <row r="2676" spans="1:9" hidden="1" x14ac:dyDescent="0.25">
      <c r="A2676" s="1" t="s">
        <v>16</v>
      </c>
      <c r="B2676" s="1" t="s">
        <v>119</v>
      </c>
      <c r="C2676" s="1" t="s">
        <v>26</v>
      </c>
      <c r="D2676" s="1">
        <v>1144.8399999999999</v>
      </c>
      <c r="E2676" s="1">
        <v>422.64</v>
      </c>
      <c r="F2676" s="1">
        <v>96.02</v>
      </c>
      <c r="G2676" s="1">
        <v>3743.28</v>
      </c>
      <c r="H2676" s="1">
        <v>9263.3510000000006</v>
      </c>
      <c r="I2676" s="1">
        <v>-4988.951</v>
      </c>
    </row>
    <row r="2677" spans="1:9" hidden="1" x14ac:dyDescent="0.25">
      <c r="A2677" s="1" t="s">
        <v>16</v>
      </c>
      <c r="B2677" s="1" t="s">
        <v>119</v>
      </c>
      <c r="C2677" s="1" t="s">
        <v>10</v>
      </c>
      <c r="D2677" s="1">
        <v>1176.17</v>
      </c>
      <c r="E2677" s="1">
        <v>422.64</v>
      </c>
      <c r="F2677" s="1">
        <v>96.02</v>
      </c>
      <c r="G2677" s="1">
        <v>3743.28</v>
      </c>
      <c r="H2677" s="1">
        <v>9806.8279999999995</v>
      </c>
      <c r="I2677" s="1">
        <v>-3739.1880000000001</v>
      </c>
    </row>
    <row r="2678" spans="1:9" hidden="1" x14ac:dyDescent="0.25">
      <c r="A2678" s="1" t="s">
        <v>16</v>
      </c>
      <c r="B2678" s="1" t="s">
        <v>120</v>
      </c>
      <c r="C2678" s="1" t="s">
        <v>26</v>
      </c>
      <c r="D2678" s="1">
        <v>1144.8399999999999</v>
      </c>
      <c r="E2678" s="1">
        <v>-422.64</v>
      </c>
      <c r="F2678" s="1">
        <v>-96.02</v>
      </c>
      <c r="G2678" s="1">
        <v>-3743.28</v>
      </c>
      <c r="H2678" s="1">
        <v>7453.6120000000001</v>
      </c>
      <c r="I2678" s="1">
        <v>-12828.596</v>
      </c>
    </row>
    <row r="2679" spans="1:9" hidden="1" x14ac:dyDescent="0.25">
      <c r="A2679" s="1" t="s">
        <v>16</v>
      </c>
      <c r="B2679" s="1" t="s">
        <v>120</v>
      </c>
      <c r="C2679" s="1" t="s">
        <v>10</v>
      </c>
      <c r="D2679" s="1">
        <v>1176.17</v>
      </c>
      <c r="E2679" s="1">
        <v>-422.64</v>
      </c>
      <c r="F2679" s="1">
        <v>-96.02</v>
      </c>
      <c r="G2679" s="1">
        <v>-3743.28</v>
      </c>
      <c r="H2679" s="1">
        <v>7296.1239999999998</v>
      </c>
      <c r="I2679" s="1">
        <v>-14595.057000000001</v>
      </c>
    </row>
    <row r="2680" spans="1:9" hidden="1" x14ac:dyDescent="0.25">
      <c r="A2680" s="1" t="s">
        <v>16</v>
      </c>
      <c r="B2680" s="1" t="s">
        <v>121</v>
      </c>
      <c r="C2680" s="1" t="s">
        <v>26</v>
      </c>
      <c r="D2680" s="1">
        <v>1287.19</v>
      </c>
      <c r="E2680" s="1">
        <v>95.59</v>
      </c>
      <c r="F2680" s="1">
        <v>424.04</v>
      </c>
      <c r="G2680" s="1">
        <v>3311.23</v>
      </c>
      <c r="H2680" s="1">
        <v>13343.764999999999</v>
      </c>
      <c r="I2680" s="1">
        <v>-9127.8369999999995</v>
      </c>
    </row>
    <row r="2681" spans="1:9" hidden="1" x14ac:dyDescent="0.25">
      <c r="A2681" s="1" t="s">
        <v>16</v>
      </c>
      <c r="B2681" s="1" t="s">
        <v>121</v>
      </c>
      <c r="C2681" s="1" t="s">
        <v>10</v>
      </c>
      <c r="D2681" s="1">
        <v>1322.42</v>
      </c>
      <c r="E2681" s="1">
        <v>95.59</v>
      </c>
      <c r="F2681" s="1">
        <v>424.04</v>
      </c>
      <c r="G2681" s="1">
        <v>3311.23</v>
      </c>
      <c r="H2681" s="1">
        <v>15079.932000000001</v>
      </c>
      <c r="I2681" s="1">
        <v>-9069.4590000000007</v>
      </c>
    </row>
    <row r="2682" spans="1:9" hidden="1" x14ac:dyDescent="0.25">
      <c r="A2682" s="1" t="s">
        <v>16</v>
      </c>
      <c r="B2682" s="1" t="s">
        <v>122</v>
      </c>
      <c r="C2682" s="1" t="s">
        <v>26</v>
      </c>
      <c r="D2682" s="1">
        <v>1287.19</v>
      </c>
      <c r="E2682" s="1">
        <v>-95.59</v>
      </c>
      <c r="F2682" s="1">
        <v>-424.04</v>
      </c>
      <c r="G2682" s="1">
        <v>-3311.23</v>
      </c>
      <c r="H2682" s="1">
        <v>5451.8689999999997</v>
      </c>
      <c r="I2682" s="1">
        <v>-10905.233</v>
      </c>
    </row>
    <row r="2683" spans="1:9" hidden="1" x14ac:dyDescent="0.25">
      <c r="A2683" s="1" t="s">
        <v>16</v>
      </c>
      <c r="B2683" s="1" t="s">
        <v>122</v>
      </c>
      <c r="C2683" s="1" t="s">
        <v>10</v>
      </c>
      <c r="D2683" s="1">
        <v>1322.42</v>
      </c>
      <c r="E2683" s="1">
        <v>-95.59</v>
      </c>
      <c r="F2683" s="1">
        <v>-424.04</v>
      </c>
      <c r="G2683" s="1">
        <v>-3311.23</v>
      </c>
      <c r="H2683" s="1">
        <v>4149.6869999999999</v>
      </c>
      <c r="I2683" s="1">
        <v>-11544.557000000001</v>
      </c>
    </row>
    <row r="2684" spans="1:9" hidden="1" x14ac:dyDescent="0.25">
      <c r="A2684" s="1" t="s">
        <v>16</v>
      </c>
      <c r="B2684" s="1" t="s">
        <v>123</v>
      </c>
      <c r="C2684" s="1" t="s">
        <v>26</v>
      </c>
      <c r="D2684" s="1">
        <v>1144.8399999999999</v>
      </c>
      <c r="E2684" s="1">
        <v>95.59</v>
      </c>
      <c r="F2684" s="1">
        <v>424.04</v>
      </c>
      <c r="G2684" s="1">
        <v>3311.23</v>
      </c>
      <c r="H2684" s="1">
        <v>12304.429</v>
      </c>
      <c r="I2684" s="1">
        <v>-8020.076</v>
      </c>
    </row>
    <row r="2685" spans="1:9" hidden="1" x14ac:dyDescent="0.25">
      <c r="A2685" s="1" t="s">
        <v>16</v>
      </c>
      <c r="B2685" s="1" t="s">
        <v>123</v>
      </c>
      <c r="C2685" s="1" t="s">
        <v>10</v>
      </c>
      <c r="D2685" s="1">
        <v>1176.17</v>
      </c>
      <c r="E2685" s="1">
        <v>95.59</v>
      </c>
      <c r="F2685" s="1">
        <v>424.04</v>
      </c>
      <c r="G2685" s="1">
        <v>3311.23</v>
      </c>
      <c r="H2685" s="1">
        <v>14016.599</v>
      </c>
      <c r="I2685" s="1">
        <v>-7929.5739999999996</v>
      </c>
    </row>
    <row r="2686" spans="1:9" hidden="1" x14ac:dyDescent="0.25">
      <c r="A2686" s="1" t="s">
        <v>16</v>
      </c>
      <c r="B2686" s="1" t="s">
        <v>124</v>
      </c>
      <c r="C2686" s="1" t="s">
        <v>26</v>
      </c>
      <c r="D2686" s="1">
        <v>1144.8399999999999</v>
      </c>
      <c r="E2686" s="1">
        <v>-95.59</v>
      </c>
      <c r="F2686" s="1">
        <v>-424.04</v>
      </c>
      <c r="G2686" s="1">
        <v>-3311.23</v>
      </c>
      <c r="H2686" s="1">
        <v>4412.5339999999997</v>
      </c>
      <c r="I2686" s="1">
        <v>-9797.4719999999998</v>
      </c>
    </row>
    <row r="2687" spans="1:9" hidden="1" x14ac:dyDescent="0.25">
      <c r="A2687" s="1" t="s">
        <v>16</v>
      </c>
      <c r="B2687" s="1" t="s">
        <v>124</v>
      </c>
      <c r="C2687" s="1" t="s">
        <v>10</v>
      </c>
      <c r="D2687" s="1">
        <v>1176.17</v>
      </c>
      <c r="E2687" s="1">
        <v>-95.59</v>
      </c>
      <c r="F2687" s="1">
        <v>-424.04</v>
      </c>
      <c r="G2687" s="1">
        <v>-3311.23</v>
      </c>
      <c r="H2687" s="1">
        <v>3086.3539999999998</v>
      </c>
      <c r="I2687" s="1">
        <v>-10404.671</v>
      </c>
    </row>
    <row r="2688" spans="1:9" hidden="1" x14ac:dyDescent="0.25">
      <c r="A2688" s="1" t="s">
        <v>16</v>
      </c>
      <c r="B2688" s="1" t="s">
        <v>125</v>
      </c>
      <c r="C2688" s="1" t="s">
        <v>26</v>
      </c>
      <c r="D2688" s="1">
        <v>1453.28</v>
      </c>
      <c r="E2688" s="1">
        <v>126.79</v>
      </c>
      <c r="F2688" s="1">
        <v>28.8</v>
      </c>
      <c r="G2688" s="1">
        <v>1122.9839999999999</v>
      </c>
      <c r="H2688" s="1">
        <v>10881.834999999999</v>
      </c>
      <c r="I2688" s="1">
        <v>-10132.977000000001</v>
      </c>
    </row>
    <row r="2689" spans="1:9" hidden="1" x14ac:dyDescent="0.25">
      <c r="A2689" s="1" t="s">
        <v>16</v>
      </c>
      <c r="B2689" s="1" t="s">
        <v>125</v>
      </c>
      <c r="C2689" s="1" t="s">
        <v>10</v>
      </c>
      <c r="D2689" s="1">
        <v>1493.05</v>
      </c>
      <c r="E2689" s="1">
        <v>126.79</v>
      </c>
      <c r="F2689" s="1">
        <v>28.8</v>
      </c>
      <c r="G2689" s="1">
        <v>1122.9839999999999</v>
      </c>
      <c r="H2689" s="1">
        <v>11231.97</v>
      </c>
      <c r="I2689" s="1">
        <v>-10008.495000000001</v>
      </c>
    </row>
    <row r="2690" spans="1:9" hidden="1" x14ac:dyDescent="0.25">
      <c r="A2690" s="1" t="s">
        <v>16</v>
      </c>
      <c r="B2690" s="1" t="s">
        <v>126</v>
      </c>
      <c r="C2690" s="1" t="s">
        <v>26</v>
      </c>
      <c r="D2690" s="1">
        <v>1453.28</v>
      </c>
      <c r="E2690" s="1">
        <v>-126.79</v>
      </c>
      <c r="F2690" s="1">
        <v>-28.8</v>
      </c>
      <c r="G2690" s="1">
        <v>-1122.9839999999999</v>
      </c>
      <c r="H2690" s="1">
        <v>10338.914000000001</v>
      </c>
      <c r="I2690" s="1">
        <v>-12484.87</v>
      </c>
    </row>
    <row r="2691" spans="1:9" hidden="1" x14ac:dyDescent="0.25">
      <c r="A2691" s="1" t="s">
        <v>16</v>
      </c>
      <c r="B2691" s="1" t="s">
        <v>126</v>
      </c>
      <c r="C2691" s="1" t="s">
        <v>10</v>
      </c>
      <c r="D2691" s="1">
        <v>1493.05</v>
      </c>
      <c r="E2691" s="1">
        <v>-126.79</v>
      </c>
      <c r="F2691" s="1">
        <v>-28.8</v>
      </c>
      <c r="G2691" s="1">
        <v>-1122.9839999999999</v>
      </c>
      <c r="H2691" s="1">
        <v>10478.759</v>
      </c>
      <c r="I2691" s="1">
        <v>-13265.254999999999</v>
      </c>
    </row>
    <row r="2692" spans="1:9" hidden="1" x14ac:dyDescent="0.25">
      <c r="A2692" s="1" t="s">
        <v>16</v>
      </c>
      <c r="B2692" s="1" t="s">
        <v>127</v>
      </c>
      <c r="C2692" s="1" t="s">
        <v>26</v>
      </c>
      <c r="D2692" s="1">
        <v>978.76</v>
      </c>
      <c r="E2692" s="1">
        <v>126.79</v>
      </c>
      <c r="F2692" s="1">
        <v>28.8</v>
      </c>
      <c r="G2692" s="1">
        <v>1122.9839999999999</v>
      </c>
      <c r="H2692" s="1">
        <v>7417.384</v>
      </c>
      <c r="I2692" s="1">
        <v>-6440.4390000000003</v>
      </c>
    </row>
    <row r="2693" spans="1:9" hidden="1" x14ac:dyDescent="0.25">
      <c r="A2693" s="1" t="s">
        <v>16</v>
      </c>
      <c r="B2693" s="1" t="s">
        <v>127</v>
      </c>
      <c r="C2693" s="1" t="s">
        <v>10</v>
      </c>
      <c r="D2693" s="1">
        <v>1005.54</v>
      </c>
      <c r="E2693" s="1">
        <v>126.79</v>
      </c>
      <c r="F2693" s="1">
        <v>28.8</v>
      </c>
      <c r="G2693" s="1">
        <v>1122.9839999999999</v>
      </c>
      <c r="H2693" s="1">
        <v>7687.5259999999998</v>
      </c>
      <c r="I2693" s="1">
        <v>-6208.875</v>
      </c>
    </row>
    <row r="2694" spans="1:9" hidden="1" x14ac:dyDescent="0.25">
      <c r="A2694" s="1" t="s">
        <v>16</v>
      </c>
      <c r="B2694" s="1" t="s">
        <v>128</v>
      </c>
      <c r="C2694" s="1" t="s">
        <v>26</v>
      </c>
      <c r="D2694" s="1">
        <v>978.76</v>
      </c>
      <c r="E2694" s="1">
        <v>-126.79</v>
      </c>
      <c r="F2694" s="1">
        <v>-28.8</v>
      </c>
      <c r="G2694" s="1">
        <v>-1122.9839999999999</v>
      </c>
      <c r="H2694" s="1">
        <v>6874.4629999999997</v>
      </c>
      <c r="I2694" s="1">
        <v>-8792.3320000000003</v>
      </c>
    </row>
    <row r="2695" spans="1:9" hidden="1" x14ac:dyDescent="0.25">
      <c r="A2695" s="1" t="s">
        <v>16</v>
      </c>
      <c r="B2695" s="1" t="s">
        <v>128</v>
      </c>
      <c r="C2695" s="1" t="s">
        <v>10</v>
      </c>
      <c r="D2695" s="1">
        <v>1005.54</v>
      </c>
      <c r="E2695" s="1">
        <v>-126.79</v>
      </c>
      <c r="F2695" s="1">
        <v>-28.8</v>
      </c>
      <c r="G2695" s="1">
        <v>-1122.9839999999999</v>
      </c>
      <c r="H2695" s="1">
        <v>6934.3149999999996</v>
      </c>
      <c r="I2695" s="1">
        <v>-9465.6360000000004</v>
      </c>
    </row>
    <row r="2696" spans="1:9" hidden="1" x14ac:dyDescent="0.25">
      <c r="A2696" s="1" t="s">
        <v>16</v>
      </c>
      <c r="B2696" s="1" t="s">
        <v>129</v>
      </c>
      <c r="C2696" s="1" t="s">
        <v>26</v>
      </c>
      <c r="D2696" s="1">
        <v>1453.28</v>
      </c>
      <c r="E2696" s="1">
        <v>28.68</v>
      </c>
      <c r="F2696" s="1">
        <v>127.21</v>
      </c>
      <c r="G2696" s="1">
        <v>993.36900000000003</v>
      </c>
      <c r="H2696" s="1">
        <v>11794.159</v>
      </c>
      <c r="I2696" s="1">
        <v>-11042.314</v>
      </c>
    </row>
    <row r="2697" spans="1:9" hidden="1" x14ac:dyDescent="0.25">
      <c r="A2697" s="1" t="s">
        <v>16</v>
      </c>
      <c r="B2697" s="1" t="s">
        <v>129</v>
      </c>
      <c r="C2697" s="1" t="s">
        <v>10</v>
      </c>
      <c r="D2697" s="1">
        <v>1493.05</v>
      </c>
      <c r="E2697" s="1">
        <v>28.68</v>
      </c>
      <c r="F2697" s="1">
        <v>127.21</v>
      </c>
      <c r="G2697" s="1">
        <v>993.36900000000003</v>
      </c>
      <c r="H2697" s="1">
        <v>12494.902</v>
      </c>
      <c r="I2697" s="1">
        <v>-11265.61</v>
      </c>
    </row>
    <row r="2698" spans="1:9" hidden="1" x14ac:dyDescent="0.25">
      <c r="A2698" s="1" t="s">
        <v>16</v>
      </c>
      <c r="B2698" s="1" t="s">
        <v>130</v>
      </c>
      <c r="C2698" s="1" t="s">
        <v>26</v>
      </c>
      <c r="D2698" s="1">
        <v>1453.28</v>
      </c>
      <c r="E2698" s="1">
        <v>-28.68</v>
      </c>
      <c r="F2698" s="1">
        <v>-127.21</v>
      </c>
      <c r="G2698" s="1">
        <v>-993.36900000000003</v>
      </c>
      <c r="H2698" s="1">
        <v>9426.59</v>
      </c>
      <c r="I2698" s="1">
        <v>-11575.532999999999</v>
      </c>
    </row>
    <row r="2699" spans="1:9" hidden="1" x14ac:dyDescent="0.25">
      <c r="A2699" s="1" t="s">
        <v>16</v>
      </c>
      <c r="B2699" s="1" t="s">
        <v>130</v>
      </c>
      <c r="C2699" s="1" t="s">
        <v>10</v>
      </c>
      <c r="D2699" s="1">
        <v>1493.05</v>
      </c>
      <c r="E2699" s="1">
        <v>-28.68</v>
      </c>
      <c r="F2699" s="1">
        <v>-127.21</v>
      </c>
      <c r="G2699" s="1">
        <v>-993.36900000000003</v>
      </c>
      <c r="H2699" s="1">
        <v>9215.8279999999995</v>
      </c>
      <c r="I2699" s="1">
        <v>-12008.14</v>
      </c>
    </row>
    <row r="2700" spans="1:9" hidden="1" x14ac:dyDescent="0.25">
      <c r="A2700" s="1" t="s">
        <v>16</v>
      </c>
      <c r="B2700" s="1" t="s">
        <v>131</v>
      </c>
      <c r="C2700" s="1" t="s">
        <v>26</v>
      </c>
      <c r="D2700" s="1">
        <v>978.76</v>
      </c>
      <c r="E2700" s="1">
        <v>28.68</v>
      </c>
      <c r="F2700" s="1">
        <v>127.21</v>
      </c>
      <c r="G2700" s="1">
        <v>993.36900000000003</v>
      </c>
      <c r="H2700" s="1">
        <v>8329.7080000000005</v>
      </c>
      <c r="I2700" s="1">
        <v>-7349.7759999999998</v>
      </c>
    </row>
    <row r="2701" spans="1:9" hidden="1" x14ac:dyDescent="0.25">
      <c r="A2701" s="1" t="s">
        <v>16</v>
      </c>
      <c r="B2701" s="1" t="s">
        <v>131</v>
      </c>
      <c r="C2701" s="1" t="s">
        <v>10</v>
      </c>
      <c r="D2701" s="1">
        <v>1005.54</v>
      </c>
      <c r="E2701" s="1">
        <v>28.68</v>
      </c>
      <c r="F2701" s="1">
        <v>127.21</v>
      </c>
      <c r="G2701" s="1">
        <v>993.36900000000003</v>
      </c>
      <c r="H2701" s="1">
        <v>8950.4570000000003</v>
      </c>
      <c r="I2701" s="1">
        <v>-7465.991</v>
      </c>
    </row>
    <row r="2702" spans="1:9" hidden="1" x14ac:dyDescent="0.25">
      <c r="A2702" s="1" t="s">
        <v>16</v>
      </c>
      <c r="B2702" s="1" t="s">
        <v>132</v>
      </c>
      <c r="C2702" s="1" t="s">
        <v>26</v>
      </c>
      <c r="D2702" s="1">
        <v>978.76</v>
      </c>
      <c r="E2702" s="1">
        <v>-28.68</v>
      </c>
      <c r="F2702" s="1">
        <v>-127.21</v>
      </c>
      <c r="G2702" s="1">
        <v>-993.36900000000003</v>
      </c>
      <c r="H2702" s="1">
        <v>5962.1390000000001</v>
      </c>
      <c r="I2702" s="1">
        <v>-7882.9949999999999</v>
      </c>
    </row>
    <row r="2703" spans="1:9" hidden="1" x14ac:dyDescent="0.25">
      <c r="A2703" s="1" t="s">
        <v>16</v>
      </c>
      <c r="B2703" s="1" t="s">
        <v>132</v>
      </c>
      <c r="C2703" s="1" t="s">
        <v>10</v>
      </c>
      <c r="D2703" s="1">
        <v>1005.54</v>
      </c>
      <c r="E2703" s="1">
        <v>-28.68</v>
      </c>
      <c r="F2703" s="1">
        <v>-127.21</v>
      </c>
      <c r="G2703" s="1">
        <v>-993.36900000000003</v>
      </c>
      <c r="H2703" s="1">
        <v>5671.384</v>
      </c>
      <c r="I2703" s="1">
        <v>-8208.52</v>
      </c>
    </row>
    <row r="2704" spans="1:9" hidden="1" x14ac:dyDescent="0.25">
      <c r="A2704" s="1" t="s">
        <v>16</v>
      </c>
      <c r="B2704" s="1" t="s">
        <v>133</v>
      </c>
      <c r="C2704" s="1" t="s">
        <v>26</v>
      </c>
      <c r="D2704" s="1">
        <v>1838.67</v>
      </c>
      <c r="E2704" s="1">
        <v>0</v>
      </c>
      <c r="F2704" s="1">
        <v>0</v>
      </c>
      <c r="G2704" s="1">
        <v>0</v>
      </c>
      <c r="H2704" s="1">
        <v>13550.156000000001</v>
      </c>
      <c r="I2704" s="1">
        <v>-14256.916999999999</v>
      </c>
    </row>
    <row r="2705" spans="1:9" hidden="1" x14ac:dyDescent="0.25">
      <c r="A2705" s="1" t="s">
        <v>16</v>
      </c>
      <c r="B2705" s="1" t="s">
        <v>133</v>
      </c>
      <c r="C2705" s="1" t="s">
        <v>10</v>
      </c>
      <c r="D2705" s="1">
        <v>1883.04</v>
      </c>
      <c r="E2705" s="1">
        <v>0</v>
      </c>
      <c r="F2705" s="1">
        <v>0</v>
      </c>
      <c r="G2705" s="1">
        <v>0</v>
      </c>
      <c r="H2705" s="1">
        <v>13823.438</v>
      </c>
      <c r="I2705" s="1">
        <v>-14622.592000000001</v>
      </c>
    </row>
    <row r="2706" spans="1:9" hidden="1" x14ac:dyDescent="0.25">
      <c r="A2706" s="1" t="s">
        <v>16</v>
      </c>
      <c r="B2706" s="1" t="s">
        <v>134</v>
      </c>
      <c r="C2706" s="1" t="s">
        <v>26</v>
      </c>
      <c r="D2706" s="1">
        <v>1838.67</v>
      </c>
      <c r="E2706" s="1">
        <v>0</v>
      </c>
      <c r="F2706" s="1">
        <v>0</v>
      </c>
      <c r="G2706" s="1">
        <v>0</v>
      </c>
      <c r="H2706" s="1">
        <v>13550.156000000001</v>
      </c>
      <c r="I2706" s="1">
        <v>-14256.916999999999</v>
      </c>
    </row>
    <row r="2707" spans="1:9" hidden="1" x14ac:dyDescent="0.25">
      <c r="A2707" s="1" t="s">
        <v>16</v>
      </c>
      <c r="B2707" s="1" t="s">
        <v>134</v>
      </c>
      <c r="C2707" s="1" t="s">
        <v>10</v>
      </c>
      <c r="D2707" s="1">
        <v>1883.04</v>
      </c>
      <c r="E2707" s="1">
        <v>0</v>
      </c>
      <c r="F2707" s="1">
        <v>0</v>
      </c>
      <c r="G2707" s="1">
        <v>0</v>
      </c>
      <c r="H2707" s="1">
        <v>13823.438</v>
      </c>
      <c r="I2707" s="1">
        <v>-14622.592000000001</v>
      </c>
    </row>
    <row r="2708" spans="1:9" hidden="1" x14ac:dyDescent="0.25">
      <c r="A2708" s="1" t="s">
        <v>16</v>
      </c>
      <c r="B2708" s="1" t="s">
        <v>135</v>
      </c>
      <c r="C2708" s="1" t="s">
        <v>26</v>
      </c>
      <c r="D2708" s="1">
        <v>1838.67</v>
      </c>
      <c r="E2708" s="1">
        <v>0</v>
      </c>
      <c r="F2708" s="1">
        <v>0</v>
      </c>
      <c r="G2708" s="1">
        <v>0</v>
      </c>
      <c r="H2708" s="1">
        <v>13550.156000000001</v>
      </c>
      <c r="I2708" s="1">
        <v>-14256.916999999999</v>
      </c>
    </row>
    <row r="2709" spans="1:9" hidden="1" x14ac:dyDescent="0.25">
      <c r="A2709" s="1" t="s">
        <v>16</v>
      </c>
      <c r="B2709" s="1" t="s">
        <v>135</v>
      </c>
      <c r="C2709" s="1" t="s">
        <v>10</v>
      </c>
      <c r="D2709" s="1">
        <v>1883.04</v>
      </c>
      <c r="E2709" s="1">
        <v>0</v>
      </c>
      <c r="F2709" s="1">
        <v>0</v>
      </c>
      <c r="G2709" s="1">
        <v>0</v>
      </c>
      <c r="H2709" s="1">
        <v>13823.438</v>
      </c>
      <c r="I2709" s="1">
        <v>-14622.592000000001</v>
      </c>
    </row>
    <row r="2710" spans="1:9" hidden="1" x14ac:dyDescent="0.25">
      <c r="A2710" s="1" t="s">
        <v>16</v>
      </c>
      <c r="B2710" s="1" t="s">
        <v>136</v>
      </c>
      <c r="C2710" s="1" t="s">
        <v>26</v>
      </c>
      <c r="D2710" s="1">
        <v>1838.67</v>
      </c>
      <c r="E2710" s="1">
        <v>0</v>
      </c>
      <c r="F2710" s="1">
        <v>0</v>
      </c>
      <c r="G2710" s="1">
        <v>0</v>
      </c>
      <c r="H2710" s="1">
        <v>13550.156000000001</v>
      </c>
      <c r="I2710" s="1">
        <v>-14256.916999999999</v>
      </c>
    </row>
    <row r="2711" spans="1:9" hidden="1" x14ac:dyDescent="0.25">
      <c r="A2711" s="1" t="s">
        <v>16</v>
      </c>
      <c r="B2711" s="1" t="s">
        <v>136</v>
      </c>
      <c r="C2711" s="1" t="s">
        <v>10</v>
      </c>
      <c r="D2711" s="1">
        <v>1883.04</v>
      </c>
      <c r="E2711" s="1">
        <v>0</v>
      </c>
      <c r="F2711" s="1">
        <v>0</v>
      </c>
      <c r="G2711" s="1">
        <v>0</v>
      </c>
      <c r="H2711" s="1">
        <v>13823.438</v>
      </c>
      <c r="I2711" s="1">
        <v>-14622.592000000001</v>
      </c>
    </row>
    <row r="2712" spans="1:9" hidden="1" x14ac:dyDescent="0.25">
      <c r="A2712" s="1" t="s">
        <v>16</v>
      </c>
      <c r="B2712" s="1" t="s">
        <v>137</v>
      </c>
      <c r="C2712" s="1" t="s">
        <v>26</v>
      </c>
      <c r="D2712" s="1">
        <v>1838.67</v>
      </c>
      <c r="E2712" s="1">
        <v>0</v>
      </c>
      <c r="F2712" s="1">
        <v>0</v>
      </c>
      <c r="G2712" s="1">
        <v>0</v>
      </c>
      <c r="H2712" s="1">
        <v>13550.156000000001</v>
      </c>
      <c r="I2712" s="1">
        <v>-14256.916999999999</v>
      </c>
    </row>
    <row r="2713" spans="1:9" hidden="1" x14ac:dyDescent="0.25">
      <c r="A2713" s="1" t="s">
        <v>16</v>
      </c>
      <c r="B2713" s="1" t="s">
        <v>137</v>
      </c>
      <c r="C2713" s="1" t="s">
        <v>10</v>
      </c>
      <c r="D2713" s="1">
        <v>1883.04</v>
      </c>
      <c r="E2713" s="1">
        <v>0</v>
      </c>
      <c r="F2713" s="1">
        <v>0</v>
      </c>
      <c r="G2713" s="1">
        <v>0</v>
      </c>
      <c r="H2713" s="1">
        <v>13823.438</v>
      </c>
      <c r="I2713" s="1">
        <v>-14622.592000000001</v>
      </c>
    </row>
    <row r="2714" spans="1:9" hidden="1" x14ac:dyDescent="0.25">
      <c r="A2714" s="1" t="s">
        <v>16</v>
      </c>
      <c r="B2714" s="1" t="s">
        <v>138</v>
      </c>
      <c r="C2714" s="1" t="s">
        <v>26</v>
      </c>
      <c r="D2714" s="1">
        <v>1838.67</v>
      </c>
      <c r="E2714" s="1">
        <v>0</v>
      </c>
      <c r="F2714" s="1">
        <v>0</v>
      </c>
      <c r="G2714" s="1">
        <v>0</v>
      </c>
      <c r="H2714" s="1">
        <v>13550.156000000001</v>
      </c>
      <c r="I2714" s="1">
        <v>-14256.916999999999</v>
      </c>
    </row>
    <row r="2715" spans="1:9" hidden="1" x14ac:dyDescent="0.25">
      <c r="A2715" s="1" t="s">
        <v>16</v>
      </c>
      <c r="B2715" s="1" t="s">
        <v>138</v>
      </c>
      <c r="C2715" s="1" t="s">
        <v>10</v>
      </c>
      <c r="D2715" s="1">
        <v>1883.04</v>
      </c>
      <c r="E2715" s="1">
        <v>0</v>
      </c>
      <c r="F2715" s="1">
        <v>0</v>
      </c>
      <c r="G2715" s="1">
        <v>0</v>
      </c>
      <c r="H2715" s="1">
        <v>13823.438</v>
      </c>
      <c r="I2715" s="1">
        <v>-14622.592000000001</v>
      </c>
    </row>
    <row r="2716" spans="1:9" hidden="1" x14ac:dyDescent="0.25">
      <c r="A2716" s="1" t="s">
        <v>16</v>
      </c>
      <c r="B2716" s="1" t="s">
        <v>139</v>
      </c>
      <c r="C2716" s="1" t="s">
        <v>26</v>
      </c>
      <c r="D2716" s="1">
        <v>1838.67</v>
      </c>
      <c r="E2716" s="1">
        <v>0</v>
      </c>
      <c r="F2716" s="1">
        <v>0</v>
      </c>
      <c r="G2716" s="1">
        <v>0</v>
      </c>
      <c r="H2716" s="1">
        <v>13550.156000000001</v>
      </c>
      <c r="I2716" s="1">
        <v>-14256.916999999999</v>
      </c>
    </row>
    <row r="2717" spans="1:9" hidden="1" x14ac:dyDescent="0.25">
      <c r="A2717" s="1" t="s">
        <v>16</v>
      </c>
      <c r="B2717" s="1" t="s">
        <v>139</v>
      </c>
      <c r="C2717" s="1" t="s">
        <v>10</v>
      </c>
      <c r="D2717" s="1">
        <v>1883.04</v>
      </c>
      <c r="E2717" s="1">
        <v>0</v>
      </c>
      <c r="F2717" s="1">
        <v>0</v>
      </c>
      <c r="G2717" s="1">
        <v>0</v>
      </c>
      <c r="H2717" s="1">
        <v>13823.438</v>
      </c>
      <c r="I2717" s="1">
        <v>-14622.592000000001</v>
      </c>
    </row>
    <row r="2718" spans="1:9" hidden="1" x14ac:dyDescent="0.25">
      <c r="A2718" s="1" t="s">
        <v>16</v>
      </c>
      <c r="B2718" s="1" t="s">
        <v>140</v>
      </c>
      <c r="C2718" s="1" t="s">
        <v>26</v>
      </c>
      <c r="D2718" s="1">
        <v>1838.67</v>
      </c>
      <c r="E2718" s="1">
        <v>0</v>
      </c>
      <c r="F2718" s="1">
        <v>0</v>
      </c>
      <c r="G2718" s="1">
        <v>0</v>
      </c>
      <c r="H2718" s="1">
        <v>13550.156000000001</v>
      </c>
      <c r="I2718" s="1">
        <v>-14256.916999999999</v>
      </c>
    </row>
    <row r="2719" spans="1:9" hidden="1" x14ac:dyDescent="0.25">
      <c r="A2719" s="1" t="s">
        <v>16</v>
      </c>
      <c r="B2719" s="1" t="s">
        <v>140</v>
      </c>
      <c r="C2719" s="1" t="s">
        <v>10</v>
      </c>
      <c r="D2719" s="1">
        <v>1883.04</v>
      </c>
      <c r="E2719" s="1">
        <v>0</v>
      </c>
      <c r="F2719" s="1">
        <v>0</v>
      </c>
      <c r="G2719" s="1">
        <v>0</v>
      </c>
      <c r="H2719" s="1">
        <v>13823.438</v>
      </c>
      <c r="I2719" s="1">
        <v>-14622.592000000001</v>
      </c>
    </row>
    <row r="2720" spans="1:9" hidden="1" x14ac:dyDescent="0.25">
      <c r="A2720" s="1" t="s">
        <v>16</v>
      </c>
      <c r="B2720" s="1" t="s">
        <v>141</v>
      </c>
      <c r="C2720" s="1" t="s">
        <v>26</v>
      </c>
      <c r="D2720" s="1">
        <v>1216.02</v>
      </c>
      <c r="E2720" s="1">
        <v>0</v>
      </c>
      <c r="F2720" s="1">
        <v>0</v>
      </c>
      <c r="G2720" s="1">
        <v>0</v>
      </c>
      <c r="H2720" s="1">
        <v>8878.1489999999994</v>
      </c>
      <c r="I2720" s="1">
        <v>-9462.6550000000007</v>
      </c>
    </row>
    <row r="2721" spans="1:9" hidden="1" x14ac:dyDescent="0.25">
      <c r="A2721" s="1" t="s">
        <v>16</v>
      </c>
      <c r="B2721" s="1" t="s">
        <v>141</v>
      </c>
      <c r="C2721" s="1" t="s">
        <v>10</v>
      </c>
      <c r="D2721" s="1">
        <v>1249.3</v>
      </c>
      <c r="E2721" s="1">
        <v>0</v>
      </c>
      <c r="F2721" s="1">
        <v>0</v>
      </c>
      <c r="G2721" s="1">
        <v>0</v>
      </c>
      <c r="H2721" s="1">
        <v>9083.143</v>
      </c>
      <c r="I2721" s="1">
        <v>-9737.0650000000005</v>
      </c>
    </row>
    <row r="2722" spans="1:9" hidden="1" x14ac:dyDescent="0.25">
      <c r="A2722" s="1" t="s">
        <v>16</v>
      </c>
      <c r="B2722" s="1" t="s">
        <v>142</v>
      </c>
      <c r="C2722" s="1" t="s">
        <v>26</v>
      </c>
      <c r="D2722" s="1">
        <v>1216.02</v>
      </c>
      <c r="E2722" s="1">
        <v>0</v>
      </c>
      <c r="F2722" s="1">
        <v>0</v>
      </c>
      <c r="G2722" s="1">
        <v>0</v>
      </c>
      <c r="H2722" s="1">
        <v>8878.1489999999994</v>
      </c>
      <c r="I2722" s="1">
        <v>-9462.6550000000007</v>
      </c>
    </row>
    <row r="2723" spans="1:9" hidden="1" x14ac:dyDescent="0.25">
      <c r="A2723" s="1" t="s">
        <v>16</v>
      </c>
      <c r="B2723" s="1" t="s">
        <v>142</v>
      </c>
      <c r="C2723" s="1" t="s">
        <v>10</v>
      </c>
      <c r="D2723" s="1">
        <v>1249.3</v>
      </c>
      <c r="E2723" s="1">
        <v>0</v>
      </c>
      <c r="F2723" s="1">
        <v>0</v>
      </c>
      <c r="G2723" s="1">
        <v>0</v>
      </c>
      <c r="H2723" s="1">
        <v>9083.143</v>
      </c>
      <c r="I2723" s="1">
        <v>-9737.0650000000005</v>
      </c>
    </row>
    <row r="2724" spans="1:9" hidden="1" x14ac:dyDescent="0.25">
      <c r="A2724" s="1" t="s">
        <v>16</v>
      </c>
      <c r="B2724" s="1" t="s">
        <v>143</v>
      </c>
      <c r="C2724" s="1" t="s">
        <v>26</v>
      </c>
      <c r="D2724" s="1">
        <v>1216.02</v>
      </c>
      <c r="E2724" s="1">
        <v>0</v>
      </c>
      <c r="F2724" s="1">
        <v>0</v>
      </c>
      <c r="G2724" s="1">
        <v>0</v>
      </c>
      <c r="H2724" s="1">
        <v>8878.1489999999994</v>
      </c>
      <c r="I2724" s="1">
        <v>-9462.6550000000007</v>
      </c>
    </row>
    <row r="2725" spans="1:9" hidden="1" x14ac:dyDescent="0.25">
      <c r="A2725" s="1" t="s">
        <v>16</v>
      </c>
      <c r="B2725" s="1" t="s">
        <v>143</v>
      </c>
      <c r="C2725" s="1" t="s">
        <v>10</v>
      </c>
      <c r="D2725" s="1">
        <v>1249.3</v>
      </c>
      <c r="E2725" s="1">
        <v>0</v>
      </c>
      <c r="F2725" s="1">
        <v>0</v>
      </c>
      <c r="G2725" s="1">
        <v>0</v>
      </c>
      <c r="H2725" s="1">
        <v>9083.143</v>
      </c>
      <c r="I2725" s="1">
        <v>-9737.0650000000005</v>
      </c>
    </row>
    <row r="2726" spans="1:9" hidden="1" x14ac:dyDescent="0.25">
      <c r="A2726" s="1" t="s">
        <v>16</v>
      </c>
      <c r="B2726" s="1" t="s">
        <v>144</v>
      </c>
      <c r="C2726" s="1" t="s">
        <v>26</v>
      </c>
      <c r="D2726" s="1">
        <v>1216.02</v>
      </c>
      <c r="E2726" s="1">
        <v>0</v>
      </c>
      <c r="F2726" s="1">
        <v>0</v>
      </c>
      <c r="G2726" s="1">
        <v>0</v>
      </c>
      <c r="H2726" s="1">
        <v>8878.1489999999994</v>
      </c>
      <c r="I2726" s="1">
        <v>-9462.6550000000007</v>
      </c>
    </row>
    <row r="2727" spans="1:9" hidden="1" x14ac:dyDescent="0.25">
      <c r="A2727" s="1" t="s">
        <v>16</v>
      </c>
      <c r="B2727" s="1" t="s">
        <v>144</v>
      </c>
      <c r="C2727" s="1" t="s">
        <v>10</v>
      </c>
      <c r="D2727" s="1">
        <v>1249.3</v>
      </c>
      <c r="E2727" s="1">
        <v>0</v>
      </c>
      <c r="F2727" s="1">
        <v>0</v>
      </c>
      <c r="G2727" s="1">
        <v>0</v>
      </c>
      <c r="H2727" s="1">
        <v>9083.143</v>
      </c>
      <c r="I2727" s="1">
        <v>-9737.0650000000005</v>
      </c>
    </row>
    <row r="2728" spans="1:9" hidden="1" x14ac:dyDescent="0.25">
      <c r="A2728" s="1" t="s">
        <v>16</v>
      </c>
      <c r="B2728" s="1" t="s">
        <v>145</v>
      </c>
      <c r="C2728" s="1" t="s">
        <v>26</v>
      </c>
      <c r="D2728" s="1">
        <v>1216.02</v>
      </c>
      <c r="E2728" s="1">
        <v>0</v>
      </c>
      <c r="F2728" s="1">
        <v>0</v>
      </c>
      <c r="G2728" s="1">
        <v>0</v>
      </c>
      <c r="H2728" s="1">
        <v>8878.1489999999994</v>
      </c>
      <c r="I2728" s="1">
        <v>-9462.6550000000007</v>
      </c>
    </row>
    <row r="2729" spans="1:9" hidden="1" x14ac:dyDescent="0.25">
      <c r="A2729" s="1" t="s">
        <v>16</v>
      </c>
      <c r="B2729" s="1" t="s">
        <v>145</v>
      </c>
      <c r="C2729" s="1" t="s">
        <v>10</v>
      </c>
      <c r="D2729" s="1">
        <v>1249.3</v>
      </c>
      <c r="E2729" s="1">
        <v>0</v>
      </c>
      <c r="F2729" s="1">
        <v>0</v>
      </c>
      <c r="G2729" s="1">
        <v>0</v>
      </c>
      <c r="H2729" s="1">
        <v>9083.143</v>
      </c>
      <c r="I2729" s="1">
        <v>-9737.0650000000005</v>
      </c>
    </row>
    <row r="2730" spans="1:9" hidden="1" x14ac:dyDescent="0.25">
      <c r="A2730" s="1" t="s">
        <v>16</v>
      </c>
      <c r="B2730" s="1" t="s">
        <v>146</v>
      </c>
      <c r="C2730" s="1" t="s">
        <v>26</v>
      </c>
      <c r="D2730" s="1">
        <v>1216.02</v>
      </c>
      <c r="E2730" s="1">
        <v>0</v>
      </c>
      <c r="F2730" s="1">
        <v>0</v>
      </c>
      <c r="G2730" s="1">
        <v>0</v>
      </c>
      <c r="H2730" s="1">
        <v>8878.1489999999994</v>
      </c>
      <c r="I2730" s="1">
        <v>-9462.6550000000007</v>
      </c>
    </row>
    <row r="2731" spans="1:9" hidden="1" x14ac:dyDescent="0.25">
      <c r="A2731" s="1" t="s">
        <v>16</v>
      </c>
      <c r="B2731" s="1" t="s">
        <v>146</v>
      </c>
      <c r="C2731" s="1" t="s">
        <v>10</v>
      </c>
      <c r="D2731" s="1">
        <v>1249.3</v>
      </c>
      <c r="E2731" s="1">
        <v>0</v>
      </c>
      <c r="F2731" s="1">
        <v>0</v>
      </c>
      <c r="G2731" s="1">
        <v>0</v>
      </c>
      <c r="H2731" s="1">
        <v>9083.143</v>
      </c>
      <c r="I2731" s="1">
        <v>-9737.0650000000005</v>
      </c>
    </row>
    <row r="2732" spans="1:9" hidden="1" x14ac:dyDescent="0.25">
      <c r="A2732" s="1" t="s">
        <v>16</v>
      </c>
      <c r="B2732" s="1" t="s">
        <v>147</v>
      </c>
      <c r="C2732" s="1" t="s">
        <v>26</v>
      </c>
      <c r="D2732" s="1">
        <v>1216.02</v>
      </c>
      <c r="E2732" s="1">
        <v>0</v>
      </c>
      <c r="F2732" s="1">
        <v>0</v>
      </c>
      <c r="G2732" s="1">
        <v>0</v>
      </c>
      <c r="H2732" s="1">
        <v>8878.1489999999994</v>
      </c>
      <c r="I2732" s="1">
        <v>-9462.6550000000007</v>
      </c>
    </row>
    <row r="2733" spans="1:9" hidden="1" x14ac:dyDescent="0.25">
      <c r="A2733" s="1" t="s">
        <v>16</v>
      </c>
      <c r="B2733" s="1" t="s">
        <v>147</v>
      </c>
      <c r="C2733" s="1" t="s">
        <v>10</v>
      </c>
      <c r="D2733" s="1">
        <v>1249.3</v>
      </c>
      <c r="E2733" s="1">
        <v>0</v>
      </c>
      <c r="F2733" s="1">
        <v>0</v>
      </c>
      <c r="G2733" s="1">
        <v>0</v>
      </c>
      <c r="H2733" s="1">
        <v>9083.143</v>
      </c>
      <c r="I2733" s="1">
        <v>-9737.0650000000005</v>
      </c>
    </row>
    <row r="2734" spans="1:9" hidden="1" x14ac:dyDescent="0.25">
      <c r="A2734" s="1" t="s">
        <v>16</v>
      </c>
      <c r="B2734" s="1" t="s">
        <v>148</v>
      </c>
      <c r="C2734" s="1" t="s">
        <v>26</v>
      </c>
      <c r="D2734" s="1">
        <v>1216.02</v>
      </c>
      <c r="E2734" s="1">
        <v>0</v>
      </c>
      <c r="F2734" s="1">
        <v>0</v>
      </c>
      <c r="G2734" s="1">
        <v>0</v>
      </c>
      <c r="H2734" s="1">
        <v>8878.1489999999994</v>
      </c>
      <c r="I2734" s="1">
        <v>-9462.6550000000007</v>
      </c>
    </row>
    <row r="2735" spans="1:9" hidden="1" x14ac:dyDescent="0.25">
      <c r="A2735" s="1" t="s">
        <v>16</v>
      </c>
      <c r="B2735" s="1" t="s">
        <v>148</v>
      </c>
      <c r="C2735" s="1" t="s">
        <v>10</v>
      </c>
      <c r="D2735" s="1">
        <v>1249.3</v>
      </c>
      <c r="E2735" s="1">
        <v>0</v>
      </c>
      <c r="F2735" s="1">
        <v>0</v>
      </c>
      <c r="G2735" s="1">
        <v>0</v>
      </c>
      <c r="H2735" s="1">
        <v>9083.143</v>
      </c>
      <c r="I2735" s="1">
        <v>-9737.0650000000005</v>
      </c>
    </row>
    <row r="2736" spans="1:9" hidden="1" x14ac:dyDescent="0.25">
      <c r="A2736" s="1" t="s">
        <v>16</v>
      </c>
      <c r="B2736" s="1" t="s">
        <v>162</v>
      </c>
      <c r="C2736" s="1" t="s">
        <v>26</v>
      </c>
      <c r="D2736" s="1">
        <v>2023.01</v>
      </c>
      <c r="E2736" s="1">
        <v>-346.94</v>
      </c>
      <c r="F2736" s="1">
        <v>-345.11</v>
      </c>
      <c r="G2736" s="1">
        <v>6333.6120000000001</v>
      </c>
      <c r="H2736" s="1">
        <v>28212.165000000001</v>
      </c>
      <c r="I2736" s="1">
        <v>-19148.853999999999</v>
      </c>
    </row>
    <row r="2737" spans="1:9" hidden="1" x14ac:dyDescent="0.25">
      <c r="A2737" s="1" t="s">
        <v>16</v>
      </c>
      <c r="B2737" s="1" t="s">
        <v>162</v>
      </c>
      <c r="C2737" s="1" t="s">
        <v>10</v>
      </c>
      <c r="D2737" s="1">
        <v>2066.48</v>
      </c>
      <c r="E2737" s="1">
        <v>-346.94</v>
      </c>
      <c r="F2737" s="1">
        <v>-345.11</v>
      </c>
      <c r="G2737" s="1">
        <v>6333.6120000000001</v>
      </c>
      <c r="H2737" s="1">
        <v>33516.205000000002</v>
      </c>
      <c r="I2737" s="1">
        <v>-20805.702000000001</v>
      </c>
    </row>
    <row r="2738" spans="1:9" hidden="1" x14ac:dyDescent="0.25">
      <c r="A2738" s="1" t="s">
        <v>16</v>
      </c>
      <c r="B2738" s="1" t="s">
        <v>163</v>
      </c>
      <c r="C2738" s="1" t="s">
        <v>26</v>
      </c>
      <c r="D2738" s="1">
        <v>2023.01</v>
      </c>
      <c r="E2738" s="1">
        <v>-1383.39</v>
      </c>
      <c r="F2738" s="1">
        <v>-1385.23</v>
      </c>
      <c r="G2738" s="1">
        <v>-7775.4070000000002</v>
      </c>
      <c r="H2738" s="1">
        <v>18510.530999999999</v>
      </c>
      <c r="I2738" s="1">
        <v>-28765.895</v>
      </c>
    </row>
    <row r="2739" spans="1:9" hidden="1" x14ac:dyDescent="0.25">
      <c r="A2739" s="1" t="s">
        <v>16</v>
      </c>
      <c r="B2739" s="1" t="s">
        <v>163</v>
      </c>
      <c r="C2739" s="1" t="s">
        <v>10</v>
      </c>
      <c r="D2739" s="1">
        <v>2066.48</v>
      </c>
      <c r="E2739" s="1">
        <v>-1383.39</v>
      </c>
      <c r="F2739" s="1">
        <v>-1385.23</v>
      </c>
      <c r="G2739" s="1">
        <v>-7775.4070000000002</v>
      </c>
      <c r="H2739" s="1">
        <v>20075.257000000001</v>
      </c>
      <c r="I2739" s="1">
        <v>-34136.667999999998</v>
      </c>
    </row>
    <row r="2740" spans="1:9" hidden="1" x14ac:dyDescent="0.25">
      <c r="A2740" s="1" t="s">
        <v>16</v>
      </c>
      <c r="B2740" s="1" t="s">
        <v>164</v>
      </c>
      <c r="C2740" s="1" t="s">
        <v>26</v>
      </c>
      <c r="D2740" s="1">
        <v>1891.58</v>
      </c>
      <c r="E2740" s="1">
        <v>0</v>
      </c>
      <c r="F2740" s="1">
        <v>0</v>
      </c>
      <c r="G2740" s="1">
        <v>0</v>
      </c>
      <c r="H2740" s="1">
        <v>13810.454</v>
      </c>
      <c r="I2740" s="1">
        <v>-14719.684999999999</v>
      </c>
    </row>
    <row r="2741" spans="1:9" hidden="1" x14ac:dyDescent="0.25">
      <c r="A2741" s="1" t="s">
        <v>16</v>
      </c>
      <c r="B2741" s="1" t="s">
        <v>164</v>
      </c>
      <c r="C2741" s="1" t="s">
        <v>10</v>
      </c>
      <c r="D2741" s="1">
        <v>1943.35</v>
      </c>
      <c r="E2741" s="1">
        <v>0</v>
      </c>
      <c r="F2741" s="1">
        <v>0</v>
      </c>
      <c r="G2741" s="1">
        <v>0</v>
      </c>
      <c r="H2741" s="1">
        <v>14129.333000000001</v>
      </c>
      <c r="I2741" s="1">
        <v>-15146.546</v>
      </c>
    </row>
    <row r="2742" spans="1:9" hidden="1" x14ac:dyDescent="0.25">
      <c r="A2742" s="1" t="s">
        <v>16</v>
      </c>
      <c r="B2742" s="1" t="s">
        <v>165</v>
      </c>
      <c r="C2742" s="1" t="s">
        <v>26</v>
      </c>
      <c r="D2742" s="1">
        <v>2316.75</v>
      </c>
      <c r="E2742" s="1">
        <v>0</v>
      </c>
      <c r="F2742" s="1">
        <v>0</v>
      </c>
      <c r="G2742" s="1">
        <v>0</v>
      </c>
      <c r="H2742" s="1">
        <v>17317.927</v>
      </c>
      <c r="I2742" s="1">
        <v>-17865.013999999999</v>
      </c>
    </row>
    <row r="2743" spans="1:9" hidden="1" x14ac:dyDescent="0.25">
      <c r="A2743" s="1" t="s">
        <v>16</v>
      </c>
      <c r="B2743" s="1" t="s">
        <v>165</v>
      </c>
      <c r="C2743" s="1" t="s">
        <v>10</v>
      </c>
      <c r="D2743" s="1">
        <v>2361.12</v>
      </c>
      <c r="E2743" s="1">
        <v>0</v>
      </c>
      <c r="F2743" s="1">
        <v>0</v>
      </c>
      <c r="G2743" s="1">
        <v>0</v>
      </c>
      <c r="H2743" s="1">
        <v>17591.116999999998</v>
      </c>
      <c r="I2743" s="1">
        <v>-18230.237000000001</v>
      </c>
    </row>
    <row r="2744" spans="1:9" hidden="1" x14ac:dyDescent="0.25">
      <c r="A2744" s="1" t="s">
        <v>16</v>
      </c>
      <c r="B2744" s="1" t="s">
        <v>166</v>
      </c>
      <c r="C2744" s="1" t="s">
        <v>26</v>
      </c>
      <c r="D2744" s="1">
        <v>1838.67</v>
      </c>
      <c r="E2744" s="1">
        <v>0</v>
      </c>
      <c r="F2744" s="1">
        <v>0</v>
      </c>
      <c r="G2744" s="1">
        <v>0</v>
      </c>
      <c r="H2744" s="1">
        <v>13550.156000000001</v>
      </c>
      <c r="I2744" s="1">
        <v>-14256.916999999999</v>
      </c>
    </row>
    <row r="2745" spans="1:9" hidden="1" x14ac:dyDescent="0.25">
      <c r="A2745" s="1" t="s">
        <v>16</v>
      </c>
      <c r="B2745" s="1" t="s">
        <v>166</v>
      </c>
      <c r="C2745" s="1" t="s">
        <v>10</v>
      </c>
      <c r="D2745" s="1">
        <v>1883.04</v>
      </c>
      <c r="E2745" s="1">
        <v>0</v>
      </c>
      <c r="F2745" s="1">
        <v>0</v>
      </c>
      <c r="G2745" s="1">
        <v>0</v>
      </c>
      <c r="H2745" s="1">
        <v>13823.438</v>
      </c>
      <c r="I2745" s="1">
        <v>-14622.592000000001</v>
      </c>
    </row>
    <row r="2746" spans="1:9" hidden="1" x14ac:dyDescent="0.25">
      <c r="A2746" s="1" t="s">
        <v>16</v>
      </c>
      <c r="B2746" s="1" t="s">
        <v>167</v>
      </c>
      <c r="C2746" s="1" t="s">
        <v>26</v>
      </c>
      <c r="D2746" s="1">
        <v>1909.85</v>
      </c>
      <c r="E2746" s="1">
        <v>-605.62</v>
      </c>
      <c r="F2746" s="1">
        <v>0</v>
      </c>
      <c r="G2746" s="1">
        <v>4614.348</v>
      </c>
      <c r="H2746" s="1">
        <v>14072.534</v>
      </c>
      <c r="I2746" s="1">
        <v>-20630.402999999998</v>
      </c>
    </row>
    <row r="2747" spans="1:9" hidden="1" x14ac:dyDescent="0.25">
      <c r="A2747" s="1" t="s">
        <v>16</v>
      </c>
      <c r="B2747" s="1" t="s">
        <v>167</v>
      </c>
      <c r="C2747" s="1" t="s">
        <v>10</v>
      </c>
      <c r="D2747" s="1">
        <v>1956.16</v>
      </c>
      <c r="E2747" s="1">
        <v>-605.62</v>
      </c>
      <c r="F2747" s="1">
        <v>0</v>
      </c>
      <c r="G2747" s="1">
        <v>4614.348</v>
      </c>
      <c r="H2747" s="1">
        <v>14359.445</v>
      </c>
      <c r="I2747" s="1">
        <v>-23220.031999999999</v>
      </c>
    </row>
    <row r="2748" spans="1:9" hidden="1" x14ac:dyDescent="0.25">
      <c r="A2748" s="1" t="s">
        <v>16</v>
      </c>
      <c r="B2748" s="1" t="s">
        <v>168</v>
      </c>
      <c r="C2748" s="1" t="s">
        <v>26</v>
      </c>
      <c r="D2748" s="1">
        <v>1909.85</v>
      </c>
      <c r="E2748" s="1">
        <v>-605.62</v>
      </c>
      <c r="F2748" s="1">
        <v>0</v>
      </c>
      <c r="G2748" s="1">
        <v>3745.4760000000001</v>
      </c>
      <c r="H2748" s="1">
        <v>14072.518</v>
      </c>
      <c r="I2748" s="1">
        <v>-20630.292000000001</v>
      </c>
    </row>
    <row r="2749" spans="1:9" hidden="1" x14ac:dyDescent="0.25">
      <c r="A2749" s="1" t="s">
        <v>16</v>
      </c>
      <c r="B2749" s="1" t="s">
        <v>168</v>
      </c>
      <c r="C2749" s="1" t="s">
        <v>10</v>
      </c>
      <c r="D2749" s="1">
        <v>1956.16</v>
      </c>
      <c r="E2749" s="1">
        <v>-605.62</v>
      </c>
      <c r="F2749" s="1">
        <v>0</v>
      </c>
      <c r="G2749" s="1">
        <v>3745.4760000000001</v>
      </c>
      <c r="H2749" s="1">
        <v>14359.248</v>
      </c>
      <c r="I2749" s="1">
        <v>-23219.387999999999</v>
      </c>
    </row>
    <row r="2750" spans="1:9" hidden="1" x14ac:dyDescent="0.25">
      <c r="A2750" s="1" t="s">
        <v>16</v>
      </c>
      <c r="B2750" s="1" t="s">
        <v>169</v>
      </c>
      <c r="C2750" s="1" t="s">
        <v>26</v>
      </c>
      <c r="D2750" s="1">
        <v>1909.85</v>
      </c>
      <c r="E2750" s="1">
        <v>605.62</v>
      </c>
      <c r="F2750" s="1">
        <v>0</v>
      </c>
      <c r="G2750" s="1">
        <v>-4614.348</v>
      </c>
      <c r="H2750" s="1">
        <v>14067.111999999999</v>
      </c>
      <c r="I2750" s="1">
        <v>-8991.1929999999993</v>
      </c>
    </row>
    <row r="2751" spans="1:9" hidden="1" x14ac:dyDescent="0.25">
      <c r="A2751" s="1" t="s">
        <v>16</v>
      </c>
      <c r="B2751" s="1" t="s">
        <v>169</v>
      </c>
      <c r="C2751" s="1" t="s">
        <v>10</v>
      </c>
      <c r="D2751" s="1">
        <v>1956.16</v>
      </c>
      <c r="E2751" s="1">
        <v>605.62</v>
      </c>
      <c r="F2751" s="1">
        <v>0</v>
      </c>
      <c r="G2751" s="1">
        <v>-4614.348</v>
      </c>
      <c r="H2751" s="1">
        <v>14350.763999999999</v>
      </c>
      <c r="I2751" s="1">
        <v>-7165.0379999999996</v>
      </c>
    </row>
    <row r="2752" spans="1:9" hidden="1" x14ac:dyDescent="0.25">
      <c r="A2752" s="1" t="s">
        <v>16</v>
      </c>
      <c r="B2752" s="1" t="s">
        <v>170</v>
      </c>
      <c r="C2752" s="1" t="s">
        <v>26</v>
      </c>
      <c r="D2752" s="1">
        <v>1909.85</v>
      </c>
      <c r="E2752" s="1">
        <v>605.62</v>
      </c>
      <c r="F2752" s="1">
        <v>0</v>
      </c>
      <c r="G2752" s="1">
        <v>-3745.4760000000001</v>
      </c>
      <c r="H2752" s="1">
        <v>14067.129000000001</v>
      </c>
      <c r="I2752" s="1">
        <v>-8991.3029999999999</v>
      </c>
    </row>
    <row r="2753" spans="1:9" hidden="1" x14ac:dyDescent="0.25">
      <c r="A2753" s="1" t="s">
        <v>16</v>
      </c>
      <c r="B2753" s="1" t="s">
        <v>170</v>
      </c>
      <c r="C2753" s="1" t="s">
        <v>10</v>
      </c>
      <c r="D2753" s="1">
        <v>1956.16</v>
      </c>
      <c r="E2753" s="1">
        <v>605.62</v>
      </c>
      <c r="F2753" s="1">
        <v>0</v>
      </c>
      <c r="G2753" s="1">
        <v>-3745.4760000000001</v>
      </c>
      <c r="H2753" s="1">
        <v>14350.960999999999</v>
      </c>
      <c r="I2753" s="1">
        <v>-7165.6819999999998</v>
      </c>
    </row>
    <row r="2754" spans="1:9" hidden="1" x14ac:dyDescent="0.25">
      <c r="A2754" s="1" t="s">
        <v>16</v>
      </c>
      <c r="B2754" s="1" t="s">
        <v>171</v>
      </c>
      <c r="C2754" s="1" t="s">
        <v>26</v>
      </c>
      <c r="D2754" s="1">
        <v>1909.85</v>
      </c>
      <c r="E2754" s="1">
        <v>0</v>
      </c>
      <c r="F2754" s="1">
        <v>-605.62</v>
      </c>
      <c r="G2754" s="1">
        <v>-5091.4070000000002</v>
      </c>
      <c r="H2754" s="1">
        <v>19904.776999999998</v>
      </c>
      <c r="I2754" s="1">
        <v>-14813.378000000001</v>
      </c>
    </row>
    <row r="2755" spans="1:9" hidden="1" x14ac:dyDescent="0.25">
      <c r="A2755" s="1" t="s">
        <v>16</v>
      </c>
      <c r="B2755" s="1" t="s">
        <v>171</v>
      </c>
      <c r="C2755" s="1" t="s">
        <v>10</v>
      </c>
      <c r="D2755" s="1">
        <v>1956.16</v>
      </c>
      <c r="E2755" s="1">
        <v>0</v>
      </c>
      <c r="F2755" s="1">
        <v>-605.62</v>
      </c>
      <c r="G2755" s="1">
        <v>-5091.4070000000002</v>
      </c>
      <c r="H2755" s="1">
        <v>22405.224999999999</v>
      </c>
      <c r="I2755" s="1">
        <v>-15196.468999999999</v>
      </c>
    </row>
    <row r="2756" spans="1:9" hidden="1" x14ac:dyDescent="0.25">
      <c r="A2756" s="1" t="s">
        <v>16</v>
      </c>
      <c r="B2756" s="1" t="s">
        <v>172</v>
      </c>
      <c r="C2756" s="1" t="s">
        <v>26</v>
      </c>
      <c r="D2756" s="1">
        <v>1909.85</v>
      </c>
      <c r="E2756" s="1">
        <v>0</v>
      </c>
      <c r="F2756" s="1">
        <v>-605.62</v>
      </c>
      <c r="G2756" s="1">
        <v>-4277.6729999999998</v>
      </c>
      <c r="H2756" s="1">
        <v>19904.786</v>
      </c>
      <c r="I2756" s="1">
        <v>-14813.472</v>
      </c>
    </row>
    <row r="2757" spans="1:9" hidden="1" x14ac:dyDescent="0.25">
      <c r="A2757" s="1" t="s">
        <v>16</v>
      </c>
      <c r="B2757" s="1" t="s">
        <v>172</v>
      </c>
      <c r="C2757" s="1" t="s">
        <v>10</v>
      </c>
      <c r="D2757" s="1">
        <v>1956.16</v>
      </c>
      <c r="E2757" s="1">
        <v>0</v>
      </c>
      <c r="F2757" s="1">
        <v>-605.62</v>
      </c>
      <c r="G2757" s="1">
        <v>-4277.6729999999998</v>
      </c>
      <c r="H2757" s="1">
        <v>22405.403999999999</v>
      </c>
      <c r="I2757" s="1">
        <v>-15197.063</v>
      </c>
    </row>
    <row r="2758" spans="1:9" hidden="1" x14ac:dyDescent="0.25">
      <c r="A2758" s="1" t="s">
        <v>16</v>
      </c>
      <c r="B2758" s="1" t="s">
        <v>173</v>
      </c>
      <c r="C2758" s="1" t="s">
        <v>26</v>
      </c>
      <c r="D2758" s="1">
        <v>1909.85</v>
      </c>
      <c r="E2758" s="1">
        <v>0</v>
      </c>
      <c r="F2758" s="1">
        <v>605.62</v>
      </c>
      <c r="G2758" s="1">
        <v>5091.4070000000002</v>
      </c>
      <c r="H2758" s="1">
        <v>8234.8700000000008</v>
      </c>
      <c r="I2758" s="1">
        <v>-14808.217000000001</v>
      </c>
    </row>
    <row r="2759" spans="1:9" hidden="1" x14ac:dyDescent="0.25">
      <c r="A2759" s="1" t="s">
        <v>16</v>
      </c>
      <c r="B2759" s="1" t="s">
        <v>173</v>
      </c>
      <c r="C2759" s="1" t="s">
        <v>10</v>
      </c>
      <c r="D2759" s="1">
        <v>1956.16</v>
      </c>
      <c r="E2759" s="1">
        <v>0</v>
      </c>
      <c r="F2759" s="1">
        <v>605.62</v>
      </c>
      <c r="G2759" s="1">
        <v>5091.4070000000002</v>
      </c>
      <c r="H2759" s="1">
        <v>6304.9849999999997</v>
      </c>
      <c r="I2759" s="1">
        <v>-15188.601000000001</v>
      </c>
    </row>
    <row r="2760" spans="1:9" hidden="1" x14ac:dyDescent="0.25">
      <c r="A2760" s="1" t="s">
        <v>16</v>
      </c>
      <c r="B2760" s="1" t="s">
        <v>174</v>
      </c>
      <c r="C2760" s="1" t="s">
        <v>26</v>
      </c>
      <c r="D2760" s="1">
        <v>1909.85</v>
      </c>
      <c r="E2760" s="1">
        <v>0</v>
      </c>
      <c r="F2760" s="1">
        <v>605.62</v>
      </c>
      <c r="G2760" s="1">
        <v>4277.6729999999998</v>
      </c>
      <c r="H2760" s="1">
        <v>8234.86</v>
      </c>
      <c r="I2760" s="1">
        <v>-14808.124</v>
      </c>
    </row>
    <row r="2761" spans="1:9" hidden="1" x14ac:dyDescent="0.25">
      <c r="A2761" s="1" t="s">
        <v>16</v>
      </c>
      <c r="B2761" s="1" t="s">
        <v>174</v>
      </c>
      <c r="C2761" s="1" t="s">
        <v>10</v>
      </c>
      <c r="D2761" s="1">
        <v>1956.16</v>
      </c>
      <c r="E2761" s="1">
        <v>0</v>
      </c>
      <c r="F2761" s="1">
        <v>605.62</v>
      </c>
      <c r="G2761" s="1">
        <v>4277.6729999999998</v>
      </c>
      <c r="H2761" s="1">
        <v>6304.8059999999996</v>
      </c>
      <c r="I2761" s="1">
        <v>-15188.008</v>
      </c>
    </row>
    <row r="2762" spans="1:9" hidden="1" x14ac:dyDescent="0.25">
      <c r="A2762" s="1" t="s">
        <v>16</v>
      </c>
      <c r="B2762" s="1" t="s">
        <v>175</v>
      </c>
      <c r="C2762" s="1" t="s">
        <v>26</v>
      </c>
      <c r="D2762" s="1">
        <v>1767.49</v>
      </c>
      <c r="E2762" s="1">
        <v>-605.62</v>
      </c>
      <c r="F2762" s="1">
        <v>0</v>
      </c>
      <c r="G2762" s="1">
        <v>4614.348</v>
      </c>
      <c r="H2762" s="1">
        <v>13033.199000000001</v>
      </c>
      <c r="I2762" s="1">
        <v>-19522.641</v>
      </c>
    </row>
    <row r="2763" spans="1:9" hidden="1" x14ac:dyDescent="0.25">
      <c r="A2763" s="1" t="s">
        <v>16</v>
      </c>
      <c r="B2763" s="1" t="s">
        <v>175</v>
      </c>
      <c r="C2763" s="1" t="s">
        <v>10</v>
      </c>
      <c r="D2763" s="1">
        <v>1809.91</v>
      </c>
      <c r="E2763" s="1">
        <v>-605.62</v>
      </c>
      <c r="F2763" s="1">
        <v>0</v>
      </c>
      <c r="G2763" s="1">
        <v>4614.348</v>
      </c>
      <c r="H2763" s="1">
        <v>13296.111999999999</v>
      </c>
      <c r="I2763" s="1">
        <v>-22080.147000000001</v>
      </c>
    </row>
    <row r="2764" spans="1:9" hidden="1" x14ac:dyDescent="0.25">
      <c r="A2764" s="1" t="s">
        <v>16</v>
      </c>
      <c r="B2764" s="1" t="s">
        <v>176</v>
      </c>
      <c r="C2764" s="1" t="s">
        <v>26</v>
      </c>
      <c r="D2764" s="1">
        <v>1767.49</v>
      </c>
      <c r="E2764" s="1">
        <v>-605.62</v>
      </c>
      <c r="F2764" s="1">
        <v>0</v>
      </c>
      <c r="G2764" s="1">
        <v>3745.4760000000001</v>
      </c>
      <c r="H2764" s="1">
        <v>13033.182000000001</v>
      </c>
      <c r="I2764" s="1">
        <v>-19522.530999999999</v>
      </c>
    </row>
    <row r="2765" spans="1:9" hidden="1" x14ac:dyDescent="0.25">
      <c r="A2765" s="1" t="s">
        <v>16</v>
      </c>
      <c r="B2765" s="1" t="s">
        <v>176</v>
      </c>
      <c r="C2765" s="1" t="s">
        <v>10</v>
      </c>
      <c r="D2765" s="1">
        <v>1809.91</v>
      </c>
      <c r="E2765" s="1">
        <v>-605.62</v>
      </c>
      <c r="F2765" s="1">
        <v>0</v>
      </c>
      <c r="G2765" s="1">
        <v>3745.4760000000001</v>
      </c>
      <c r="H2765" s="1">
        <v>13295.915000000001</v>
      </c>
      <c r="I2765" s="1">
        <v>-22079.502</v>
      </c>
    </row>
    <row r="2766" spans="1:9" hidden="1" x14ac:dyDescent="0.25">
      <c r="A2766" s="1" t="s">
        <v>16</v>
      </c>
      <c r="B2766" s="1" t="s">
        <v>177</v>
      </c>
      <c r="C2766" s="1" t="s">
        <v>26</v>
      </c>
      <c r="D2766" s="1">
        <v>1767.49</v>
      </c>
      <c r="E2766" s="1">
        <v>605.62</v>
      </c>
      <c r="F2766" s="1">
        <v>0</v>
      </c>
      <c r="G2766" s="1">
        <v>-4614.348</v>
      </c>
      <c r="H2766" s="1">
        <v>13027.777</v>
      </c>
      <c r="I2766" s="1">
        <v>-7883.4309999999996</v>
      </c>
    </row>
    <row r="2767" spans="1:9" hidden="1" x14ac:dyDescent="0.25">
      <c r="A2767" s="1" t="s">
        <v>16</v>
      </c>
      <c r="B2767" s="1" t="s">
        <v>177</v>
      </c>
      <c r="C2767" s="1" t="s">
        <v>10</v>
      </c>
      <c r="D2767" s="1">
        <v>1809.91</v>
      </c>
      <c r="E2767" s="1">
        <v>605.62</v>
      </c>
      <c r="F2767" s="1">
        <v>0</v>
      </c>
      <c r="G2767" s="1">
        <v>-4614.348</v>
      </c>
      <c r="H2767" s="1">
        <v>13287.431</v>
      </c>
      <c r="I2767" s="1">
        <v>-6025.152</v>
      </c>
    </row>
    <row r="2768" spans="1:9" hidden="1" x14ac:dyDescent="0.25">
      <c r="A2768" s="1" t="s">
        <v>16</v>
      </c>
      <c r="B2768" s="1" t="s">
        <v>178</v>
      </c>
      <c r="C2768" s="1" t="s">
        <v>26</v>
      </c>
      <c r="D2768" s="1">
        <v>1767.49</v>
      </c>
      <c r="E2768" s="1">
        <v>605.62</v>
      </c>
      <c r="F2768" s="1">
        <v>0</v>
      </c>
      <c r="G2768" s="1">
        <v>-3745.4760000000001</v>
      </c>
      <c r="H2768" s="1">
        <v>13027.793</v>
      </c>
      <c r="I2768" s="1">
        <v>-7883.5420000000004</v>
      </c>
    </row>
    <row r="2769" spans="1:9" hidden="1" x14ac:dyDescent="0.25">
      <c r="A2769" s="1" t="s">
        <v>16</v>
      </c>
      <c r="B2769" s="1" t="s">
        <v>178</v>
      </c>
      <c r="C2769" s="1" t="s">
        <v>10</v>
      </c>
      <c r="D2769" s="1">
        <v>1809.91</v>
      </c>
      <c r="E2769" s="1">
        <v>605.62</v>
      </c>
      <c r="F2769" s="1">
        <v>0</v>
      </c>
      <c r="G2769" s="1">
        <v>-3745.4760000000001</v>
      </c>
      <c r="H2769" s="1">
        <v>13287.628000000001</v>
      </c>
      <c r="I2769" s="1">
        <v>-6025.7969999999996</v>
      </c>
    </row>
    <row r="2770" spans="1:9" hidden="1" x14ac:dyDescent="0.25">
      <c r="A2770" s="1" t="s">
        <v>16</v>
      </c>
      <c r="B2770" s="1" t="s">
        <v>179</v>
      </c>
      <c r="C2770" s="1" t="s">
        <v>26</v>
      </c>
      <c r="D2770" s="1">
        <v>1767.49</v>
      </c>
      <c r="E2770" s="1">
        <v>0</v>
      </c>
      <c r="F2770" s="1">
        <v>-605.62</v>
      </c>
      <c r="G2770" s="1">
        <v>-5091.4070000000002</v>
      </c>
      <c r="H2770" s="1">
        <v>18865.440999999999</v>
      </c>
      <c r="I2770" s="1">
        <v>-13705.617</v>
      </c>
    </row>
    <row r="2771" spans="1:9" hidden="1" x14ac:dyDescent="0.25">
      <c r="A2771" s="1" t="s">
        <v>16</v>
      </c>
      <c r="B2771" s="1" t="s">
        <v>179</v>
      </c>
      <c r="C2771" s="1" t="s">
        <v>10</v>
      </c>
      <c r="D2771" s="1">
        <v>1809.91</v>
      </c>
      <c r="E2771" s="1">
        <v>0</v>
      </c>
      <c r="F2771" s="1">
        <v>-605.62</v>
      </c>
      <c r="G2771" s="1">
        <v>-5091.4070000000002</v>
      </c>
      <c r="H2771" s="1">
        <v>21341.892</v>
      </c>
      <c r="I2771" s="1">
        <v>-14056.583000000001</v>
      </c>
    </row>
    <row r="2772" spans="1:9" hidden="1" x14ac:dyDescent="0.25">
      <c r="A2772" s="1" t="s">
        <v>16</v>
      </c>
      <c r="B2772" s="1" t="s">
        <v>180</v>
      </c>
      <c r="C2772" s="1" t="s">
        <v>26</v>
      </c>
      <c r="D2772" s="1">
        <v>1767.49</v>
      </c>
      <c r="E2772" s="1">
        <v>0</v>
      </c>
      <c r="F2772" s="1">
        <v>-605.62</v>
      </c>
      <c r="G2772" s="1">
        <v>-4277.6729999999998</v>
      </c>
      <c r="H2772" s="1">
        <v>18865.451000000001</v>
      </c>
      <c r="I2772" s="1">
        <v>-13705.710999999999</v>
      </c>
    </row>
    <row r="2773" spans="1:9" hidden="1" x14ac:dyDescent="0.25">
      <c r="A2773" s="1" t="s">
        <v>16</v>
      </c>
      <c r="B2773" s="1" t="s">
        <v>180</v>
      </c>
      <c r="C2773" s="1" t="s">
        <v>10</v>
      </c>
      <c r="D2773" s="1">
        <v>1809.91</v>
      </c>
      <c r="E2773" s="1">
        <v>0</v>
      </c>
      <c r="F2773" s="1">
        <v>-605.62</v>
      </c>
      <c r="G2773" s="1">
        <v>-4277.6729999999998</v>
      </c>
      <c r="H2773" s="1">
        <v>21342.07</v>
      </c>
      <c r="I2773" s="1">
        <v>-14057.177</v>
      </c>
    </row>
    <row r="2774" spans="1:9" hidden="1" x14ac:dyDescent="0.25">
      <c r="A2774" s="1" t="s">
        <v>16</v>
      </c>
      <c r="B2774" s="1" t="s">
        <v>181</v>
      </c>
      <c r="C2774" s="1" t="s">
        <v>26</v>
      </c>
      <c r="D2774" s="1">
        <v>1767.49</v>
      </c>
      <c r="E2774" s="1">
        <v>0</v>
      </c>
      <c r="F2774" s="1">
        <v>605.62</v>
      </c>
      <c r="G2774" s="1">
        <v>5091.4070000000002</v>
      </c>
      <c r="H2774" s="1">
        <v>7195.5339999999997</v>
      </c>
      <c r="I2774" s="1">
        <v>-13700.456</v>
      </c>
    </row>
    <row r="2775" spans="1:9" hidden="1" x14ac:dyDescent="0.25">
      <c r="A2775" s="1" t="s">
        <v>16</v>
      </c>
      <c r="B2775" s="1" t="s">
        <v>181</v>
      </c>
      <c r="C2775" s="1" t="s">
        <v>10</v>
      </c>
      <c r="D2775" s="1">
        <v>1809.91</v>
      </c>
      <c r="E2775" s="1">
        <v>0</v>
      </c>
      <c r="F2775" s="1">
        <v>605.62</v>
      </c>
      <c r="G2775" s="1">
        <v>5091.4070000000002</v>
      </c>
      <c r="H2775" s="1">
        <v>5241.6509999999998</v>
      </c>
      <c r="I2775" s="1">
        <v>-14048.716</v>
      </c>
    </row>
    <row r="2776" spans="1:9" hidden="1" x14ac:dyDescent="0.25">
      <c r="A2776" s="1" t="s">
        <v>16</v>
      </c>
      <c r="B2776" s="1" t="s">
        <v>182</v>
      </c>
      <c r="C2776" s="1" t="s">
        <v>26</v>
      </c>
      <c r="D2776" s="1">
        <v>1767.49</v>
      </c>
      <c r="E2776" s="1">
        <v>0</v>
      </c>
      <c r="F2776" s="1">
        <v>605.62</v>
      </c>
      <c r="G2776" s="1">
        <v>4277.6729999999998</v>
      </c>
      <c r="H2776" s="1">
        <v>7195.5249999999996</v>
      </c>
      <c r="I2776" s="1">
        <v>-13700.361999999999</v>
      </c>
    </row>
    <row r="2777" spans="1:9" hidden="1" x14ac:dyDescent="0.25">
      <c r="A2777" s="1" t="s">
        <v>16</v>
      </c>
      <c r="B2777" s="1" t="s">
        <v>182</v>
      </c>
      <c r="C2777" s="1" t="s">
        <v>10</v>
      </c>
      <c r="D2777" s="1">
        <v>1809.91</v>
      </c>
      <c r="E2777" s="1">
        <v>0</v>
      </c>
      <c r="F2777" s="1">
        <v>605.62</v>
      </c>
      <c r="G2777" s="1">
        <v>4277.6729999999998</v>
      </c>
      <c r="H2777" s="1">
        <v>5241.473</v>
      </c>
      <c r="I2777" s="1">
        <v>-14048.121999999999</v>
      </c>
    </row>
    <row r="2778" spans="1:9" hidden="1" x14ac:dyDescent="0.25">
      <c r="A2778" s="1" t="s">
        <v>16</v>
      </c>
      <c r="B2778" s="1" t="s">
        <v>183</v>
      </c>
      <c r="C2778" s="1" t="s">
        <v>26</v>
      </c>
      <c r="D2778" s="1">
        <v>2075.9299999999998</v>
      </c>
      <c r="E2778" s="1">
        <v>-181.69</v>
      </c>
      <c r="F2778" s="1">
        <v>0</v>
      </c>
      <c r="G2778" s="1">
        <v>1384.3040000000001</v>
      </c>
      <c r="H2778" s="1">
        <v>15283.194</v>
      </c>
      <c r="I2778" s="1">
        <v>-17849.067999999999</v>
      </c>
    </row>
    <row r="2779" spans="1:9" hidden="1" x14ac:dyDescent="0.25">
      <c r="A2779" s="1" t="s">
        <v>16</v>
      </c>
      <c r="B2779" s="1" t="s">
        <v>183</v>
      </c>
      <c r="C2779" s="1" t="s">
        <v>10</v>
      </c>
      <c r="D2779" s="1">
        <v>2126.79</v>
      </c>
      <c r="E2779" s="1">
        <v>-181.69</v>
      </c>
      <c r="F2779" s="1">
        <v>0</v>
      </c>
      <c r="G2779" s="1">
        <v>1384.3040000000001</v>
      </c>
      <c r="H2779" s="1">
        <v>15596.962</v>
      </c>
      <c r="I2779" s="1">
        <v>-18930.651000000002</v>
      </c>
    </row>
    <row r="2780" spans="1:9" hidden="1" x14ac:dyDescent="0.25">
      <c r="A2780" s="1" t="s">
        <v>16</v>
      </c>
      <c r="B2780" s="1" t="s">
        <v>184</v>
      </c>
      <c r="C2780" s="1" t="s">
        <v>26</v>
      </c>
      <c r="D2780" s="1">
        <v>2075.9299999999998</v>
      </c>
      <c r="E2780" s="1">
        <v>-181.69</v>
      </c>
      <c r="F2780" s="1">
        <v>0</v>
      </c>
      <c r="G2780" s="1">
        <v>1123.643</v>
      </c>
      <c r="H2780" s="1">
        <v>15283.189</v>
      </c>
      <c r="I2780" s="1">
        <v>-17849.034</v>
      </c>
    </row>
    <row r="2781" spans="1:9" hidden="1" x14ac:dyDescent="0.25">
      <c r="A2781" s="1" t="s">
        <v>16</v>
      </c>
      <c r="B2781" s="1" t="s">
        <v>184</v>
      </c>
      <c r="C2781" s="1" t="s">
        <v>10</v>
      </c>
      <c r="D2781" s="1">
        <v>2126.79</v>
      </c>
      <c r="E2781" s="1">
        <v>-181.69</v>
      </c>
      <c r="F2781" s="1">
        <v>0</v>
      </c>
      <c r="G2781" s="1">
        <v>1123.643</v>
      </c>
      <c r="H2781" s="1">
        <v>15596.903</v>
      </c>
      <c r="I2781" s="1">
        <v>-18930.457999999999</v>
      </c>
    </row>
    <row r="2782" spans="1:9" hidden="1" x14ac:dyDescent="0.25">
      <c r="A2782" s="1" t="s">
        <v>16</v>
      </c>
      <c r="B2782" s="1" t="s">
        <v>185</v>
      </c>
      <c r="C2782" s="1" t="s">
        <v>26</v>
      </c>
      <c r="D2782" s="1">
        <v>2075.9299999999998</v>
      </c>
      <c r="E2782" s="1">
        <v>181.69</v>
      </c>
      <c r="F2782" s="1">
        <v>0</v>
      </c>
      <c r="G2782" s="1">
        <v>-1384.3040000000001</v>
      </c>
      <c r="H2782" s="1">
        <v>15281.567999999999</v>
      </c>
      <c r="I2782" s="1">
        <v>-14357.305</v>
      </c>
    </row>
    <row r="2783" spans="1:9" hidden="1" x14ac:dyDescent="0.25">
      <c r="A2783" s="1" t="s">
        <v>16</v>
      </c>
      <c r="B2783" s="1" t="s">
        <v>185</v>
      </c>
      <c r="C2783" s="1" t="s">
        <v>10</v>
      </c>
      <c r="D2783" s="1">
        <v>2126.79</v>
      </c>
      <c r="E2783" s="1">
        <v>181.69</v>
      </c>
      <c r="F2783" s="1">
        <v>0</v>
      </c>
      <c r="G2783" s="1">
        <v>-1384.3040000000001</v>
      </c>
      <c r="H2783" s="1">
        <v>15594.358</v>
      </c>
      <c r="I2783" s="1">
        <v>-14114.153</v>
      </c>
    </row>
    <row r="2784" spans="1:9" hidden="1" x14ac:dyDescent="0.25">
      <c r="A2784" s="1" t="s">
        <v>16</v>
      </c>
      <c r="B2784" s="1" t="s">
        <v>186</v>
      </c>
      <c r="C2784" s="1" t="s">
        <v>26</v>
      </c>
      <c r="D2784" s="1">
        <v>2075.9299999999998</v>
      </c>
      <c r="E2784" s="1">
        <v>181.69</v>
      </c>
      <c r="F2784" s="1">
        <v>0</v>
      </c>
      <c r="G2784" s="1">
        <v>-1123.643</v>
      </c>
      <c r="H2784" s="1">
        <v>15281.573</v>
      </c>
      <c r="I2784" s="1">
        <v>-14357.338</v>
      </c>
    </row>
    <row r="2785" spans="1:9" hidden="1" x14ac:dyDescent="0.25">
      <c r="A2785" s="1" t="s">
        <v>16</v>
      </c>
      <c r="B2785" s="1" t="s">
        <v>186</v>
      </c>
      <c r="C2785" s="1" t="s">
        <v>10</v>
      </c>
      <c r="D2785" s="1">
        <v>2126.79</v>
      </c>
      <c r="E2785" s="1">
        <v>181.69</v>
      </c>
      <c r="F2785" s="1">
        <v>0</v>
      </c>
      <c r="G2785" s="1">
        <v>-1123.643</v>
      </c>
      <c r="H2785" s="1">
        <v>15594.416999999999</v>
      </c>
      <c r="I2785" s="1">
        <v>-14114.346</v>
      </c>
    </row>
    <row r="2786" spans="1:9" hidden="1" x14ac:dyDescent="0.25">
      <c r="A2786" s="1" t="s">
        <v>16</v>
      </c>
      <c r="B2786" s="1" t="s">
        <v>187</v>
      </c>
      <c r="C2786" s="1" t="s">
        <v>26</v>
      </c>
      <c r="D2786" s="1">
        <v>2075.9299999999998</v>
      </c>
      <c r="E2786" s="1">
        <v>0</v>
      </c>
      <c r="F2786" s="1">
        <v>-181.69</v>
      </c>
      <c r="G2786" s="1">
        <v>-1527.422</v>
      </c>
      <c r="H2786" s="1">
        <v>17032.866999999998</v>
      </c>
      <c r="I2786" s="1">
        <v>-16103.96</v>
      </c>
    </row>
    <row r="2787" spans="1:9" hidden="1" x14ac:dyDescent="0.25">
      <c r="A2787" s="1" t="s">
        <v>16</v>
      </c>
      <c r="B2787" s="1" t="s">
        <v>187</v>
      </c>
      <c r="C2787" s="1" t="s">
        <v>10</v>
      </c>
      <c r="D2787" s="1">
        <v>2126.79</v>
      </c>
      <c r="E2787" s="1">
        <v>0</v>
      </c>
      <c r="F2787" s="1">
        <v>-181.69</v>
      </c>
      <c r="G2787" s="1">
        <v>-1527.422</v>
      </c>
      <c r="H2787" s="1">
        <v>18010.696</v>
      </c>
      <c r="I2787" s="1">
        <v>-16523.581999999999</v>
      </c>
    </row>
    <row r="2788" spans="1:9" hidden="1" x14ac:dyDescent="0.25">
      <c r="A2788" s="1" t="s">
        <v>16</v>
      </c>
      <c r="B2788" s="1" t="s">
        <v>188</v>
      </c>
      <c r="C2788" s="1" t="s">
        <v>26</v>
      </c>
      <c r="D2788" s="1">
        <v>2075.9299999999998</v>
      </c>
      <c r="E2788" s="1">
        <v>0</v>
      </c>
      <c r="F2788" s="1">
        <v>-181.69</v>
      </c>
      <c r="G2788" s="1">
        <v>-1283.3019999999999</v>
      </c>
      <c r="H2788" s="1">
        <v>17032.87</v>
      </c>
      <c r="I2788" s="1">
        <v>-16103.987999999999</v>
      </c>
    </row>
    <row r="2789" spans="1:9" hidden="1" x14ac:dyDescent="0.25">
      <c r="A2789" s="1" t="s">
        <v>16</v>
      </c>
      <c r="B2789" s="1" t="s">
        <v>188</v>
      </c>
      <c r="C2789" s="1" t="s">
        <v>10</v>
      </c>
      <c r="D2789" s="1">
        <v>2126.79</v>
      </c>
      <c r="E2789" s="1">
        <v>0</v>
      </c>
      <c r="F2789" s="1">
        <v>-181.69</v>
      </c>
      <c r="G2789" s="1">
        <v>-1283.3019999999999</v>
      </c>
      <c r="H2789" s="1">
        <v>18010.75</v>
      </c>
      <c r="I2789" s="1">
        <v>-16523.759999999998</v>
      </c>
    </row>
    <row r="2790" spans="1:9" hidden="1" x14ac:dyDescent="0.25">
      <c r="A2790" s="1" t="s">
        <v>16</v>
      </c>
      <c r="B2790" s="1" t="s">
        <v>189</v>
      </c>
      <c r="C2790" s="1" t="s">
        <v>26</v>
      </c>
      <c r="D2790" s="1">
        <v>2075.9299999999998</v>
      </c>
      <c r="E2790" s="1">
        <v>0</v>
      </c>
      <c r="F2790" s="1">
        <v>181.69</v>
      </c>
      <c r="G2790" s="1">
        <v>1527.422</v>
      </c>
      <c r="H2790" s="1">
        <v>13531.895</v>
      </c>
      <c r="I2790" s="1">
        <v>-16102.412</v>
      </c>
    </row>
    <row r="2791" spans="1:9" hidden="1" x14ac:dyDescent="0.25">
      <c r="A2791" s="1" t="s">
        <v>16</v>
      </c>
      <c r="B2791" s="1" t="s">
        <v>189</v>
      </c>
      <c r="C2791" s="1" t="s">
        <v>10</v>
      </c>
      <c r="D2791" s="1">
        <v>2126.79</v>
      </c>
      <c r="E2791" s="1">
        <v>0</v>
      </c>
      <c r="F2791" s="1">
        <v>181.69</v>
      </c>
      <c r="G2791" s="1">
        <v>1527.422</v>
      </c>
      <c r="H2791" s="1">
        <v>13180.624</v>
      </c>
      <c r="I2791" s="1">
        <v>-16521.222000000002</v>
      </c>
    </row>
    <row r="2792" spans="1:9" hidden="1" x14ac:dyDescent="0.25">
      <c r="A2792" s="1" t="s">
        <v>16</v>
      </c>
      <c r="B2792" s="1" t="s">
        <v>190</v>
      </c>
      <c r="C2792" s="1" t="s">
        <v>26</v>
      </c>
      <c r="D2792" s="1">
        <v>2075.9299999999998</v>
      </c>
      <c r="E2792" s="1">
        <v>0</v>
      </c>
      <c r="F2792" s="1">
        <v>181.69</v>
      </c>
      <c r="G2792" s="1">
        <v>1283.3019999999999</v>
      </c>
      <c r="H2792" s="1">
        <v>13531.892</v>
      </c>
      <c r="I2792" s="1">
        <v>-16102.384</v>
      </c>
    </row>
    <row r="2793" spans="1:9" hidden="1" x14ac:dyDescent="0.25">
      <c r="A2793" s="1" t="s">
        <v>16</v>
      </c>
      <c r="B2793" s="1" t="s">
        <v>190</v>
      </c>
      <c r="C2793" s="1" t="s">
        <v>10</v>
      </c>
      <c r="D2793" s="1">
        <v>2126.79</v>
      </c>
      <c r="E2793" s="1">
        <v>0</v>
      </c>
      <c r="F2793" s="1">
        <v>181.69</v>
      </c>
      <c r="G2793" s="1">
        <v>1283.3019999999999</v>
      </c>
      <c r="H2793" s="1">
        <v>13180.571</v>
      </c>
      <c r="I2793" s="1">
        <v>-16521.044000000002</v>
      </c>
    </row>
    <row r="2794" spans="1:9" hidden="1" x14ac:dyDescent="0.25">
      <c r="A2794" s="1" t="s">
        <v>16</v>
      </c>
      <c r="B2794" s="1" t="s">
        <v>191</v>
      </c>
      <c r="C2794" s="1" t="s">
        <v>26</v>
      </c>
      <c r="D2794" s="1">
        <v>1601.41</v>
      </c>
      <c r="E2794" s="1">
        <v>-181.69</v>
      </c>
      <c r="F2794" s="1">
        <v>0</v>
      </c>
      <c r="G2794" s="1">
        <v>1384.3040000000001</v>
      </c>
      <c r="H2794" s="1">
        <v>11818.743</v>
      </c>
      <c r="I2794" s="1">
        <v>-14156.529</v>
      </c>
    </row>
    <row r="2795" spans="1:9" hidden="1" x14ac:dyDescent="0.25">
      <c r="A2795" s="1" t="s">
        <v>16</v>
      </c>
      <c r="B2795" s="1" t="s">
        <v>191</v>
      </c>
      <c r="C2795" s="1" t="s">
        <v>10</v>
      </c>
      <c r="D2795" s="1">
        <v>1639.29</v>
      </c>
      <c r="E2795" s="1">
        <v>-181.69</v>
      </c>
      <c r="F2795" s="1">
        <v>0</v>
      </c>
      <c r="G2795" s="1">
        <v>1384.3040000000001</v>
      </c>
      <c r="H2795" s="1">
        <v>12052.518</v>
      </c>
      <c r="I2795" s="1">
        <v>-15131.031999999999</v>
      </c>
    </row>
    <row r="2796" spans="1:9" hidden="1" x14ac:dyDescent="0.25">
      <c r="A2796" s="1" t="s">
        <v>16</v>
      </c>
      <c r="B2796" s="1" t="s">
        <v>192</v>
      </c>
      <c r="C2796" s="1" t="s">
        <v>26</v>
      </c>
      <c r="D2796" s="1">
        <v>1601.41</v>
      </c>
      <c r="E2796" s="1">
        <v>-181.69</v>
      </c>
      <c r="F2796" s="1">
        <v>0</v>
      </c>
      <c r="G2796" s="1">
        <v>1123.643</v>
      </c>
      <c r="H2796" s="1">
        <v>11818.737999999999</v>
      </c>
      <c r="I2796" s="1">
        <v>-14156.495999999999</v>
      </c>
    </row>
    <row r="2797" spans="1:9" hidden="1" x14ac:dyDescent="0.25">
      <c r="A2797" s="1" t="s">
        <v>16</v>
      </c>
      <c r="B2797" s="1" t="s">
        <v>192</v>
      </c>
      <c r="C2797" s="1" t="s">
        <v>10</v>
      </c>
      <c r="D2797" s="1">
        <v>1639.29</v>
      </c>
      <c r="E2797" s="1">
        <v>-181.69</v>
      </c>
      <c r="F2797" s="1">
        <v>0</v>
      </c>
      <c r="G2797" s="1">
        <v>1123.643</v>
      </c>
      <c r="H2797" s="1">
        <v>12052.459000000001</v>
      </c>
      <c r="I2797" s="1">
        <v>-15130.838</v>
      </c>
    </row>
    <row r="2798" spans="1:9" hidden="1" x14ac:dyDescent="0.25">
      <c r="A2798" s="1" t="s">
        <v>16</v>
      </c>
      <c r="B2798" s="1" t="s">
        <v>193</v>
      </c>
      <c r="C2798" s="1" t="s">
        <v>26</v>
      </c>
      <c r="D2798" s="1">
        <v>1601.41</v>
      </c>
      <c r="E2798" s="1">
        <v>181.69</v>
      </c>
      <c r="F2798" s="1">
        <v>0</v>
      </c>
      <c r="G2798" s="1">
        <v>-1384.3040000000001</v>
      </c>
      <c r="H2798" s="1">
        <v>11817.117</v>
      </c>
      <c r="I2798" s="1">
        <v>-10664.767</v>
      </c>
    </row>
    <row r="2799" spans="1:9" hidden="1" x14ac:dyDescent="0.25">
      <c r="A2799" s="1" t="s">
        <v>16</v>
      </c>
      <c r="B2799" s="1" t="s">
        <v>193</v>
      </c>
      <c r="C2799" s="1" t="s">
        <v>10</v>
      </c>
      <c r="D2799" s="1">
        <v>1639.29</v>
      </c>
      <c r="E2799" s="1">
        <v>181.69</v>
      </c>
      <c r="F2799" s="1">
        <v>0</v>
      </c>
      <c r="G2799" s="1">
        <v>-1384.3040000000001</v>
      </c>
      <c r="H2799" s="1">
        <v>12049.914000000001</v>
      </c>
      <c r="I2799" s="1">
        <v>-10314.534</v>
      </c>
    </row>
    <row r="2800" spans="1:9" hidden="1" x14ac:dyDescent="0.25">
      <c r="A2800" s="1" t="s">
        <v>16</v>
      </c>
      <c r="B2800" s="1" t="s">
        <v>194</v>
      </c>
      <c r="C2800" s="1" t="s">
        <v>26</v>
      </c>
      <c r="D2800" s="1">
        <v>1601.41</v>
      </c>
      <c r="E2800" s="1">
        <v>181.69</v>
      </c>
      <c r="F2800" s="1">
        <v>0</v>
      </c>
      <c r="G2800" s="1">
        <v>-1123.643</v>
      </c>
      <c r="H2800" s="1">
        <v>11817.121999999999</v>
      </c>
      <c r="I2800" s="1">
        <v>-10664.8</v>
      </c>
    </row>
    <row r="2801" spans="1:9" hidden="1" x14ac:dyDescent="0.25">
      <c r="A2801" s="1" t="s">
        <v>16</v>
      </c>
      <c r="B2801" s="1" t="s">
        <v>194</v>
      </c>
      <c r="C2801" s="1" t="s">
        <v>10</v>
      </c>
      <c r="D2801" s="1">
        <v>1639.29</v>
      </c>
      <c r="E2801" s="1">
        <v>181.69</v>
      </c>
      <c r="F2801" s="1">
        <v>0</v>
      </c>
      <c r="G2801" s="1">
        <v>-1123.643</v>
      </c>
      <c r="H2801" s="1">
        <v>12049.973</v>
      </c>
      <c r="I2801" s="1">
        <v>-10314.727000000001</v>
      </c>
    </row>
    <row r="2802" spans="1:9" hidden="1" x14ac:dyDescent="0.25">
      <c r="A2802" s="1" t="s">
        <v>16</v>
      </c>
      <c r="B2802" s="1" t="s">
        <v>195</v>
      </c>
      <c r="C2802" s="1" t="s">
        <v>26</v>
      </c>
      <c r="D2802" s="1">
        <v>1601.41</v>
      </c>
      <c r="E2802" s="1">
        <v>0</v>
      </c>
      <c r="F2802" s="1">
        <v>-181.69</v>
      </c>
      <c r="G2802" s="1">
        <v>-1527.422</v>
      </c>
      <c r="H2802" s="1">
        <v>13568.415999999999</v>
      </c>
      <c r="I2802" s="1">
        <v>-12411.422</v>
      </c>
    </row>
    <row r="2803" spans="1:9" hidden="1" x14ac:dyDescent="0.25">
      <c r="A2803" s="1" t="s">
        <v>16</v>
      </c>
      <c r="B2803" s="1" t="s">
        <v>195</v>
      </c>
      <c r="C2803" s="1" t="s">
        <v>10</v>
      </c>
      <c r="D2803" s="1">
        <v>1639.29</v>
      </c>
      <c r="E2803" s="1">
        <v>0</v>
      </c>
      <c r="F2803" s="1">
        <v>-181.69</v>
      </c>
      <c r="G2803" s="1">
        <v>-1527.422</v>
      </c>
      <c r="H2803" s="1">
        <v>14466.252</v>
      </c>
      <c r="I2803" s="1">
        <v>-12723.963</v>
      </c>
    </row>
    <row r="2804" spans="1:9" hidden="1" x14ac:dyDescent="0.25">
      <c r="A2804" s="1" t="s">
        <v>16</v>
      </c>
      <c r="B2804" s="1" t="s">
        <v>196</v>
      </c>
      <c r="C2804" s="1" t="s">
        <v>26</v>
      </c>
      <c r="D2804" s="1">
        <v>1601.41</v>
      </c>
      <c r="E2804" s="1">
        <v>0</v>
      </c>
      <c r="F2804" s="1">
        <v>-181.69</v>
      </c>
      <c r="G2804" s="1">
        <v>-1283.3019999999999</v>
      </c>
      <c r="H2804" s="1">
        <v>13568.419</v>
      </c>
      <c r="I2804" s="1">
        <v>-12411.45</v>
      </c>
    </row>
    <row r="2805" spans="1:9" hidden="1" x14ac:dyDescent="0.25">
      <c r="A2805" s="1" t="s">
        <v>16</v>
      </c>
      <c r="B2805" s="1" t="s">
        <v>196</v>
      </c>
      <c r="C2805" s="1" t="s">
        <v>10</v>
      </c>
      <c r="D2805" s="1">
        <v>1639.29</v>
      </c>
      <c r="E2805" s="1">
        <v>0</v>
      </c>
      <c r="F2805" s="1">
        <v>-181.69</v>
      </c>
      <c r="G2805" s="1">
        <v>-1283.3019999999999</v>
      </c>
      <c r="H2805" s="1">
        <v>14466.306</v>
      </c>
      <c r="I2805" s="1">
        <v>-12724.141</v>
      </c>
    </row>
    <row r="2806" spans="1:9" hidden="1" x14ac:dyDescent="0.25">
      <c r="A2806" s="1" t="s">
        <v>16</v>
      </c>
      <c r="B2806" s="1" t="s">
        <v>197</v>
      </c>
      <c r="C2806" s="1" t="s">
        <v>26</v>
      </c>
      <c r="D2806" s="1">
        <v>1601.41</v>
      </c>
      <c r="E2806" s="1">
        <v>0</v>
      </c>
      <c r="F2806" s="1">
        <v>181.69</v>
      </c>
      <c r="G2806" s="1">
        <v>1527.422</v>
      </c>
      <c r="H2806" s="1">
        <v>10067.444</v>
      </c>
      <c r="I2806" s="1">
        <v>-12409.874</v>
      </c>
    </row>
    <row r="2807" spans="1:9" hidden="1" x14ac:dyDescent="0.25">
      <c r="A2807" s="1" t="s">
        <v>16</v>
      </c>
      <c r="B2807" s="1" t="s">
        <v>197</v>
      </c>
      <c r="C2807" s="1" t="s">
        <v>10</v>
      </c>
      <c r="D2807" s="1">
        <v>1639.29</v>
      </c>
      <c r="E2807" s="1">
        <v>0</v>
      </c>
      <c r="F2807" s="1">
        <v>181.69</v>
      </c>
      <c r="G2807" s="1">
        <v>1527.422</v>
      </c>
      <c r="H2807" s="1">
        <v>9636.18</v>
      </c>
      <c r="I2807" s="1">
        <v>-12721.602999999999</v>
      </c>
    </row>
    <row r="2808" spans="1:9" hidden="1" x14ac:dyDescent="0.25">
      <c r="A2808" s="1" t="s">
        <v>16</v>
      </c>
      <c r="B2808" s="1" t="s">
        <v>198</v>
      </c>
      <c r="C2808" s="1" t="s">
        <v>26</v>
      </c>
      <c r="D2808" s="1">
        <v>1601.41</v>
      </c>
      <c r="E2808" s="1">
        <v>0</v>
      </c>
      <c r="F2808" s="1">
        <v>181.69</v>
      </c>
      <c r="G2808" s="1">
        <v>1283.3019999999999</v>
      </c>
      <c r="H2808" s="1">
        <v>10067.441000000001</v>
      </c>
      <c r="I2808" s="1">
        <v>-12409.846</v>
      </c>
    </row>
    <row r="2809" spans="1:9" hidden="1" x14ac:dyDescent="0.25">
      <c r="A2809" s="1" t="s">
        <v>16</v>
      </c>
      <c r="B2809" s="1" t="s">
        <v>198</v>
      </c>
      <c r="C2809" s="1" t="s">
        <v>10</v>
      </c>
      <c r="D2809" s="1">
        <v>1639.29</v>
      </c>
      <c r="E2809" s="1">
        <v>0</v>
      </c>
      <c r="F2809" s="1">
        <v>181.69</v>
      </c>
      <c r="G2809" s="1">
        <v>1283.3019999999999</v>
      </c>
      <c r="H2809" s="1">
        <v>9636.1260000000002</v>
      </c>
      <c r="I2809" s="1">
        <v>-12721.424000000001</v>
      </c>
    </row>
    <row r="2810" spans="1:9" hidden="1" x14ac:dyDescent="0.25">
      <c r="A2810" s="1" t="s">
        <v>16</v>
      </c>
      <c r="B2810" s="1" t="s">
        <v>199</v>
      </c>
      <c r="C2810" s="1" t="s">
        <v>26</v>
      </c>
      <c r="D2810" s="1">
        <v>1287.19</v>
      </c>
      <c r="E2810" s="1">
        <v>-605.62</v>
      </c>
      <c r="F2810" s="1">
        <v>0</v>
      </c>
      <c r="G2810" s="1">
        <v>4614.348</v>
      </c>
      <c r="H2810" s="1">
        <v>9400.5280000000002</v>
      </c>
      <c r="I2810" s="1">
        <v>-15836.14</v>
      </c>
    </row>
    <row r="2811" spans="1:9" hidden="1" x14ac:dyDescent="0.25">
      <c r="A2811" s="1" t="s">
        <v>16</v>
      </c>
      <c r="B2811" s="1" t="s">
        <v>199</v>
      </c>
      <c r="C2811" s="1" t="s">
        <v>10</v>
      </c>
      <c r="D2811" s="1">
        <v>1322.42</v>
      </c>
      <c r="E2811" s="1">
        <v>-605.62</v>
      </c>
      <c r="F2811" s="1">
        <v>0</v>
      </c>
      <c r="G2811" s="1">
        <v>4614.348</v>
      </c>
      <c r="H2811" s="1">
        <v>9619.15</v>
      </c>
      <c r="I2811" s="1">
        <v>-18334.505000000001</v>
      </c>
    </row>
    <row r="2812" spans="1:9" hidden="1" x14ac:dyDescent="0.25">
      <c r="A2812" s="1" t="s">
        <v>16</v>
      </c>
      <c r="B2812" s="1" t="s">
        <v>200</v>
      </c>
      <c r="C2812" s="1" t="s">
        <v>26</v>
      </c>
      <c r="D2812" s="1">
        <v>1287.19</v>
      </c>
      <c r="E2812" s="1">
        <v>-605.62</v>
      </c>
      <c r="F2812" s="1">
        <v>0</v>
      </c>
      <c r="G2812" s="1">
        <v>3745.4760000000001</v>
      </c>
      <c r="H2812" s="1">
        <v>9400.5110000000004</v>
      </c>
      <c r="I2812" s="1">
        <v>-15836.03</v>
      </c>
    </row>
    <row r="2813" spans="1:9" hidden="1" x14ac:dyDescent="0.25">
      <c r="A2813" s="1" t="s">
        <v>16</v>
      </c>
      <c r="B2813" s="1" t="s">
        <v>200</v>
      </c>
      <c r="C2813" s="1" t="s">
        <v>10</v>
      </c>
      <c r="D2813" s="1">
        <v>1322.42</v>
      </c>
      <c r="E2813" s="1">
        <v>-605.62</v>
      </c>
      <c r="F2813" s="1">
        <v>0</v>
      </c>
      <c r="G2813" s="1">
        <v>3745.4760000000001</v>
      </c>
      <c r="H2813" s="1">
        <v>9618.9529999999995</v>
      </c>
      <c r="I2813" s="1">
        <v>-18333.861000000001</v>
      </c>
    </row>
    <row r="2814" spans="1:9" hidden="1" x14ac:dyDescent="0.25">
      <c r="A2814" s="1" t="s">
        <v>16</v>
      </c>
      <c r="B2814" s="1" t="s">
        <v>201</v>
      </c>
      <c r="C2814" s="1" t="s">
        <v>26</v>
      </c>
      <c r="D2814" s="1">
        <v>1287.19</v>
      </c>
      <c r="E2814" s="1">
        <v>605.62</v>
      </c>
      <c r="F2814" s="1">
        <v>0</v>
      </c>
      <c r="G2814" s="1">
        <v>-4614.348</v>
      </c>
      <c r="H2814" s="1">
        <v>9395.1059999999998</v>
      </c>
      <c r="I2814" s="1">
        <v>-4196.9309999999996</v>
      </c>
    </row>
    <row r="2815" spans="1:9" hidden="1" x14ac:dyDescent="0.25">
      <c r="A2815" s="1" t="s">
        <v>16</v>
      </c>
      <c r="B2815" s="1" t="s">
        <v>201</v>
      </c>
      <c r="C2815" s="1" t="s">
        <v>10</v>
      </c>
      <c r="D2815" s="1">
        <v>1322.42</v>
      </c>
      <c r="E2815" s="1">
        <v>605.62</v>
      </c>
      <c r="F2815" s="1">
        <v>0</v>
      </c>
      <c r="G2815" s="1">
        <v>-4614.348</v>
      </c>
      <c r="H2815" s="1">
        <v>9610.4689999999991</v>
      </c>
      <c r="I2815" s="1">
        <v>-2279.511</v>
      </c>
    </row>
    <row r="2816" spans="1:9" hidden="1" x14ac:dyDescent="0.25">
      <c r="A2816" s="1" t="s">
        <v>16</v>
      </c>
      <c r="B2816" s="1" t="s">
        <v>202</v>
      </c>
      <c r="C2816" s="1" t="s">
        <v>26</v>
      </c>
      <c r="D2816" s="1">
        <v>1287.19</v>
      </c>
      <c r="E2816" s="1">
        <v>605.62</v>
      </c>
      <c r="F2816" s="1">
        <v>0</v>
      </c>
      <c r="G2816" s="1">
        <v>-3745.4760000000001</v>
      </c>
      <c r="H2816" s="1">
        <v>9395.1219999999994</v>
      </c>
      <c r="I2816" s="1">
        <v>-4197.0410000000002</v>
      </c>
    </row>
    <row r="2817" spans="1:9" hidden="1" x14ac:dyDescent="0.25">
      <c r="A2817" s="1" t="s">
        <v>16</v>
      </c>
      <c r="B2817" s="1" t="s">
        <v>202</v>
      </c>
      <c r="C2817" s="1" t="s">
        <v>10</v>
      </c>
      <c r="D2817" s="1">
        <v>1322.42</v>
      </c>
      <c r="E2817" s="1">
        <v>605.62</v>
      </c>
      <c r="F2817" s="1">
        <v>0</v>
      </c>
      <c r="G2817" s="1">
        <v>-3745.4760000000001</v>
      </c>
      <c r="H2817" s="1">
        <v>9610.6659999999993</v>
      </c>
      <c r="I2817" s="1">
        <v>-2280.1550000000002</v>
      </c>
    </row>
    <row r="2818" spans="1:9" hidden="1" x14ac:dyDescent="0.25">
      <c r="A2818" s="1" t="s">
        <v>16</v>
      </c>
      <c r="B2818" s="1" t="s">
        <v>203</v>
      </c>
      <c r="C2818" s="1" t="s">
        <v>26</v>
      </c>
      <c r="D2818" s="1">
        <v>1287.19</v>
      </c>
      <c r="E2818" s="1">
        <v>0</v>
      </c>
      <c r="F2818" s="1">
        <v>-605.62</v>
      </c>
      <c r="G2818" s="1">
        <v>-5091.4070000000002</v>
      </c>
      <c r="H2818" s="1">
        <v>15232.77</v>
      </c>
      <c r="I2818" s="1">
        <v>-10019.116</v>
      </c>
    </row>
    <row r="2819" spans="1:9" hidden="1" x14ac:dyDescent="0.25">
      <c r="A2819" s="1" t="s">
        <v>16</v>
      </c>
      <c r="B2819" s="1" t="s">
        <v>203</v>
      </c>
      <c r="C2819" s="1" t="s">
        <v>10</v>
      </c>
      <c r="D2819" s="1">
        <v>1322.42</v>
      </c>
      <c r="E2819" s="1">
        <v>0</v>
      </c>
      <c r="F2819" s="1">
        <v>-605.62</v>
      </c>
      <c r="G2819" s="1">
        <v>-5091.4070000000002</v>
      </c>
      <c r="H2819" s="1">
        <v>17664.929</v>
      </c>
      <c r="I2819" s="1">
        <v>-10310.941999999999</v>
      </c>
    </row>
    <row r="2820" spans="1:9" hidden="1" x14ac:dyDescent="0.25">
      <c r="A2820" s="1" t="s">
        <v>16</v>
      </c>
      <c r="B2820" s="1" t="s">
        <v>204</v>
      </c>
      <c r="C2820" s="1" t="s">
        <v>26</v>
      </c>
      <c r="D2820" s="1">
        <v>1287.19</v>
      </c>
      <c r="E2820" s="1">
        <v>0</v>
      </c>
      <c r="F2820" s="1">
        <v>-605.62</v>
      </c>
      <c r="G2820" s="1">
        <v>-4277.6729999999998</v>
      </c>
      <c r="H2820" s="1">
        <v>15232.78</v>
      </c>
      <c r="I2820" s="1">
        <v>-10019.209999999999</v>
      </c>
    </row>
    <row r="2821" spans="1:9" hidden="1" x14ac:dyDescent="0.25">
      <c r="A2821" s="1" t="s">
        <v>16</v>
      </c>
      <c r="B2821" s="1" t="s">
        <v>204</v>
      </c>
      <c r="C2821" s="1" t="s">
        <v>10</v>
      </c>
      <c r="D2821" s="1">
        <v>1322.42</v>
      </c>
      <c r="E2821" s="1">
        <v>0</v>
      </c>
      <c r="F2821" s="1">
        <v>-605.62</v>
      </c>
      <c r="G2821" s="1">
        <v>-4277.6729999999998</v>
      </c>
      <c r="H2821" s="1">
        <v>17665.108</v>
      </c>
      <c r="I2821" s="1">
        <v>-10311.536</v>
      </c>
    </row>
    <row r="2822" spans="1:9" hidden="1" x14ac:dyDescent="0.25">
      <c r="A2822" s="1" t="s">
        <v>16</v>
      </c>
      <c r="B2822" s="1" t="s">
        <v>205</v>
      </c>
      <c r="C2822" s="1" t="s">
        <v>26</v>
      </c>
      <c r="D2822" s="1">
        <v>1287.19</v>
      </c>
      <c r="E2822" s="1">
        <v>0</v>
      </c>
      <c r="F2822" s="1">
        <v>605.62</v>
      </c>
      <c r="G2822" s="1">
        <v>5091.4070000000002</v>
      </c>
      <c r="H2822" s="1">
        <v>3562.8629999999998</v>
      </c>
      <c r="I2822" s="1">
        <v>-10013.955</v>
      </c>
    </row>
    <row r="2823" spans="1:9" hidden="1" x14ac:dyDescent="0.25">
      <c r="A2823" s="1" t="s">
        <v>16</v>
      </c>
      <c r="B2823" s="1" t="s">
        <v>205</v>
      </c>
      <c r="C2823" s="1" t="s">
        <v>10</v>
      </c>
      <c r="D2823" s="1">
        <v>1322.42</v>
      </c>
      <c r="E2823" s="1">
        <v>0</v>
      </c>
      <c r="F2823" s="1">
        <v>605.62</v>
      </c>
      <c r="G2823" s="1">
        <v>5091.4070000000002</v>
      </c>
      <c r="H2823" s="1">
        <v>1564.6890000000001</v>
      </c>
      <c r="I2823" s="1">
        <v>-10303.074000000001</v>
      </c>
    </row>
    <row r="2824" spans="1:9" hidden="1" x14ac:dyDescent="0.25">
      <c r="A2824" s="1" t="s">
        <v>16</v>
      </c>
      <c r="B2824" s="1" t="s">
        <v>206</v>
      </c>
      <c r="C2824" s="1" t="s">
        <v>26</v>
      </c>
      <c r="D2824" s="1">
        <v>1287.19</v>
      </c>
      <c r="E2824" s="1">
        <v>0</v>
      </c>
      <c r="F2824" s="1">
        <v>605.62</v>
      </c>
      <c r="G2824" s="1">
        <v>4277.6729999999998</v>
      </c>
      <c r="H2824" s="1">
        <v>3562.8539999999998</v>
      </c>
      <c r="I2824" s="1">
        <v>-10013.861000000001</v>
      </c>
    </row>
    <row r="2825" spans="1:9" hidden="1" x14ac:dyDescent="0.25">
      <c r="A2825" s="1" t="s">
        <v>16</v>
      </c>
      <c r="B2825" s="1" t="s">
        <v>206</v>
      </c>
      <c r="C2825" s="1" t="s">
        <v>10</v>
      </c>
      <c r="D2825" s="1">
        <v>1322.42</v>
      </c>
      <c r="E2825" s="1">
        <v>0</v>
      </c>
      <c r="F2825" s="1">
        <v>605.62</v>
      </c>
      <c r="G2825" s="1">
        <v>4277.6729999999998</v>
      </c>
      <c r="H2825" s="1">
        <v>1564.51</v>
      </c>
      <c r="I2825" s="1">
        <v>-10302.481</v>
      </c>
    </row>
    <row r="2826" spans="1:9" hidden="1" x14ac:dyDescent="0.25">
      <c r="A2826" s="1" t="s">
        <v>16</v>
      </c>
      <c r="B2826" s="1" t="s">
        <v>207</v>
      </c>
      <c r="C2826" s="1" t="s">
        <v>26</v>
      </c>
      <c r="D2826" s="1">
        <v>1144.8399999999999</v>
      </c>
      <c r="E2826" s="1">
        <v>-605.62</v>
      </c>
      <c r="F2826" s="1">
        <v>0</v>
      </c>
      <c r="G2826" s="1">
        <v>4614.348</v>
      </c>
      <c r="H2826" s="1">
        <v>8361.1929999999993</v>
      </c>
      <c r="I2826" s="1">
        <v>-14728.379000000001</v>
      </c>
    </row>
    <row r="2827" spans="1:9" hidden="1" x14ac:dyDescent="0.25">
      <c r="A2827" s="1" t="s">
        <v>16</v>
      </c>
      <c r="B2827" s="1" t="s">
        <v>207</v>
      </c>
      <c r="C2827" s="1" t="s">
        <v>10</v>
      </c>
      <c r="D2827" s="1">
        <v>1176.17</v>
      </c>
      <c r="E2827" s="1">
        <v>-605.62</v>
      </c>
      <c r="F2827" s="1">
        <v>0</v>
      </c>
      <c r="G2827" s="1">
        <v>4614.348</v>
      </c>
      <c r="H2827" s="1">
        <v>8555.8169999999991</v>
      </c>
      <c r="I2827" s="1">
        <v>-17194.62</v>
      </c>
    </row>
    <row r="2828" spans="1:9" hidden="1" x14ac:dyDescent="0.25">
      <c r="A2828" s="1" t="s">
        <v>16</v>
      </c>
      <c r="B2828" s="1" t="s">
        <v>208</v>
      </c>
      <c r="C2828" s="1" t="s">
        <v>26</v>
      </c>
      <c r="D2828" s="1">
        <v>1144.8399999999999</v>
      </c>
      <c r="E2828" s="1">
        <v>-605.62</v>
      </c>
      <c r="F2828" s="1">
        <v>0</v>
      </c>
      <c r="G2828" s="1">
        <v>3745.4760000000001</v>
      </c>
      <c r="H2828" s="1">
        <v>8361.1759999999995</v>
      </c>
      <c r="I2828" s="1">
        <v>-14728.269</v>
      </c>
    </row>
    <row r="2829" spans="1:9" hidden="1" x14ac:dyDescent="0.25">
      <c r="A2829" s="1" t="s">
        <v>16</v>
      </c>
      <c r="B2829" s="1" t="s">
        <v>208</v>
      </c>
      <c r="C2829" s="1" t="s">
        <v>10</v>
      </c>
      <c r="D2829" s="1">
        <v>1176.17</v>
      </c>
      <c r="E2829" s="1">
        <v>-605.62</v>
      </c>
      <c r="F2829" s="1">
        <v>0</v>
      </c>
      <c r="G2829" s="1">
        <v>3745.4760000000001</v>
      </c>
      <c r="H2829" s="1">
        <v>8555.6190000000006</v>
      </c>
      <c r="I2829" s="1">
        <v>-17193.974999999999</v>
      </c>
    </row>
    <row r="2830" spans="1:9" hidden="1" x14ac:dyDescent="0.25">
      <c r="A2830" s="1" t="s">
        <v>16</v>
      </c>
      <c r="B2830" s="1" t="s">
        <v>209</v>
      </c>
      <c r="C2830" s="1" t="s">
        <v>26</v>
      </c>
      <c r="D2830" s="1">
        <v>1144.8399999999999</v>
      </c>
      <c r="E2830" s="1">
        <v>605.62</v>
      </c>
      <c r="F2830" s="1">
        <v>0</v>
      </c>
      <c r="G2830" s="1">
        <v>-4614.348</v>
      </c>
      <c r="H2830" s="1">
        <v>8355.77</v>
      </c>
      <c r="I2830" s="1">
        <v>-3089.1689999999999</v>
      </c>
    </row>
    <row r="2831" spans="1:9" hidden="1" x14ac:dyDescent="0.25">
      <c r="A2831" s="1" t="s">
        <v>16</v>
      </c>
      <c r="B2831" s="1" t="s">
        <v>209</v>
      </c>
      <c r="C2831" s="1" t="s">
        <v>10</v>
      </c>
      <c r="D2831" s="1">
        <v>1176.17</v>
      </c>
      <c r="E2831" s="1">
        <v>605.62</v>
      </c>
      <c r="F2831" s="1">
        <v>0</v>
      </c>
      <c r="G2831" s="1">
        <v>-4614.348</v>
      </c>
      <c r="H2831" s="1">
        <v>8547.1350000000002</v>
      </c>
      <c r="I2831" s="1">
        <v>-1139.625</v>
      </c>
    </row>
    <row r="2832" spans="1:9" hidden="1" x14ac:dyDescent="0.25">
      <c r="A2832" s="1" t="s">
        <v>16</v>
      </c>
      <c r="B2832" s="1" t="s">
        <v>210</v>
      </c>
      <c r="C2832" s="1" t="s">
        <v>26</v>
      </c>
      <c r="D2832" s="1">
        <v>1144.8399999999999</v>
      </c>
      <c r="E2832" s="1">
        <v>605.62</v>
      </c>
      <c r="F2832" s="1">
        <v>0</v>
      </c>
      <c r="G2832" s="1">
        <v>-3745.4760000000001</v>
      </c>
      <c r="H2832" s="1">
        <v>8355.7870000000003</v>
      </c>
      <c r="I2832" s="1">
        <v>-3089.279</v>
      </c>
    </row>
    <row r="2833" spans="1:9" hidden="1" x14ac:dyDescent="0.25">
      <c r="A2833" s="1" t="s">
        <v>16</v>
      </c>
      <c r="B2833" s="1" t="s">
        <v>210</v>
      </c>
      <c r="C2833" s="1" t="s">
        <v>10</v>
      </c>
      <c r="D2833" s="1">
        <v>1176.17</v>
      </c>
      <c r="E2833" s="1">
        <v>605.62</v>
      </c>
      <c r="F2833" s="1">
        <v>0</v>
      </c>
      <c r="G2833" s="1">
        <v>-3745.4760000000001</v>
      </c>
      <c r="H2833" s="1">
        <v>8547.3330000000005</v>
      </c>
      <c r="I2833" s="1">
        <v>-1140.27</v>
      </c>
    </row>
    <row r="2834" spans="1:9" hidden="1" x14ac:dyDescent="0.25">
      <c r="A2834" s="1" t="s">
        <v>16</v>
      </c>
      <c r="B2834" s="1" t="s">
        <v>211</v>
      </c>
      <c r="C2834" s="1" t="s">
        <v>26</v>
      </c>
      <c r="D2834" s="1">
        <v>1144.8399999999999</v>
      </c>
      <c r="E2834" s="1">
        <v>0</v>
      </c>
      <c r="F2834" s="1">
        <v>-605.62</v>
      </c>
      <c r="G2834" s="1">
        <v>-5091.4070000000002</v>
      </c>
      <c r="H2834" s="1">
        <v>14193.434999999999</v>
      </c>
      <c r="I2834" s="1">
        <v>-8911.3549999999996</v>
      </c>
    </row>
    <row r="2835" spans="1:9" hidden="1" x14ac:dyDescent="0.25">
      <c r="A2835" s="1" t="s">
        <v>16</v>
      </c>
      <c r="B2835" s="1" t="s">
        <v>211</v>
      </c>
      <c r="C2835" s="1" t="s">
        <v>10</v>
      </c>
      <c r="D2835" s="1">
        <v>1176.17</v>
      </c>
      <c r="E2835" s="1">
        <v>0</v>
      </c>
      <c r="F2835" s="1">
        <v>-605.62</v>
      </c>
      <c r="G2835" s="1">
        <v>-5091.4070000000002</v>
      </c>
      <c r="H2835" s="1">
        <v>16601.596000000001</v>
      </c>
      <c r="I2835" s="1">
        <v>-9171.0560000000005</v>
      </c>
    </row>
    <row r="2836" spans="1:9" hidden="1" x14ac:dyDescent="0.25">
      <c r="A2836" s="1" t="s">
        <v>16</v>
      </c>
      <c r="B2836" s="1" t="s">
        <v>212</v>
      </c>
      <c r="C2836" s="1" t="s">
        <v>26</v>
      </c>
      <c r="D2836" s="1">
        <v>1144.8399999999999</v>
      </c>
      <c r="E2836" s="1">
        <v>0</v>
      </c>
      <c r="F2836" s="1">
        <v>-605.62</v>
      </c>
      <c r="G2836" s="1">
        <v>-4277.6729999999998</v>
      </c>
      <c r="H2836" s="1">
        <v>14193.445</v>
      </c>
      <c r="I2836" s="1">
        <v>-8911.4480000000003</v>
      </c>
    </row>
    <row r="2837" spans="1:9" hidden="1" x14ac:dyDescent="0.25">
      <c r="A2837" s="1" t="s">
        <v>16</v>
      </c>
      <c r="B2837" s="1" t="s">
        <v>212</v>
      </c>
      <c r="C2837" s="1" t="s">
        <v>10</v>
      </c>
      <c r="D2837" s="1">
        <v>1176.17</v>
      </c>
      <c r="E2837" s="1">
        <v>0</v>
      </c>
      <c r="F2837" s="1">
        <v>-605.62</v>
      </c>
      <c r="G2837" s="1">
        <v>-4277.6729999999998</v>
      </c>
      <c r="H2837" s="1">
        <v>16601.775000000001</v>
      </c>
      <c r="I2837" s="1">
        <v>-9171.65</v>
      </c>
    </row>
    <row r="2838" spans="1:9" hidden="1" x14ac:dyDescent="0.25">
      <c r="A2838" s="1" t="s">
        <v>16</v>
      </c>
      <c r="B2838" s="1" t="s">
        <v>213</v>
      </c>
      <c r="C2838" s="1" t="s">
        <v>26</v>
      </c>
      <c r="D2838" s="1">
        <v>1144.8399999999999</v>
      </c>
      <c r="E2838" s="1">
        <v>0</v>
      </c>
      <c r="F2838" s="1">
        <v>605.62</v>
      </c>
      <c r="G2838" s="1">
        <v>5091.4070000000002</v>
      </c>
      <c r="H2838" s="1">
        <v>2523.5279999999998</v>
      </c>
      <c r="I2838" s="1">
        <v>-8906.1929999999993</v>
      </c>
    </row>
    <row r="2839" spans="1:9" hidden="1" x14ac:dyDescent="0.25">
      <c r="A2839" s="1" t="s">
        <v>16</v>
      </c>
      <c r="B2839" s="1" t="s">
        <v>213</v>
      </c>
      <c r="C2839" s="1" t="s">
        <v>10</v>
      </c>
      <c r="D2839" s="1">
        <v>1176.17</v>
      </c>
      <c r="E2839" s="1">
        <v>0</v>
      </c>
      <c r="F2839" s="1">
        <v>605.62</v>
      </c>
      <c r="G2839" s="1">
        <v>5091.4070000000002</v>
      </c>
      <c r="H2839" s="1">
        <v>501.35599999999999</v>
      </c>
      <c r="I2839" s="1">
        <v>-9163.1890000000003</v>
      </c>
    </row>
    <row r="2840" spans="1:9" hidden="1" x14ac:dyDescent="0.25">
      <c r="A2840" s="1" t="s">
        <v>16</v>
      </c>
      <c r="B2840" s="1" t="s">
        <v>214</v>
      </c>
      <c r="C2840" s="1" t="s">
        <v>26</v>
      </c>
      <c r="D2840" s="1">
        <v>1144.8399999999999</v>
      </c>
      <c r="E2840" s="1">
        <v>0</v>
      </c>
      <c r="F2840" s="1">
        <v>605.62</v>
      </c>
      <c r="G2840" s="1">
        <v>4277.6729999999998</v>
      </c>
      <c r="H2840" s="1">
        <v>2523.518</v>
      </c>
      <c r="I2840" s="1">
        <v>-8906.1</v>
      </c>
    </row>
    <row r="2841" spans="1:9" hidden="1" x14ac:dyDescent="0.25">
      <c r="A2841" s="1" t="s">
        <v>16</v>
      </c>
      <c r="B2841" s="1" t="s">
        <v>214</v>
      </c>
      <c r="C2841" s="1" t="s">
        <v>10</v>
      </c>
      <c r="D2841" s="1">
        <v>1176.17</v>
      </c>
      <c r="E2841" s="1">
        <v>0</v>
      </c>
      <c r="F2841" s="1">
        <v>605.62</v>
      </c>
      <c r="G2841" s="1">
        <v>4277.6729999999998</v>
      </c>
      <c r="H2841" s="1">
        <v>501.17700000000002</v>
      </c>
      <c r="I2841" s="1">
        <v>-9162.5949999999993</v>
      </c>
    </row>
    <row r="2842" spans="1:9" hidden="1" x14ac:dyDescent="0.25">
      <c r="A2842" s="1" t="s">
        <v>16</v>
      </c>
      <c r="B2842" s="1" t="s">
        <v>215</v>
      </c>
      <c r="C2842" s="1" t="s">
        <v>26</v>
      </c>
      <c r="D2842" s="1">
        <v>1453.28</v>
      </c>
      <c r="E2842" s="1">
        <v>-181.69</v>
      </c>
      <c r="F2842" s="1">
        <v>0</v>
      </c>
      <c r="G2842" s="1">
        <v>1384.3040000000001</v>
      </c>
      <c r="H2842" s="1">
        <v>10611.188</v>
      </c>
      <c r="I2842" s="1">
        <v>-13054.805</v>
      </c>
    </row>
    <row r="2843" spans="1:9" hidden="1" x14ac:dyDescent="0.25">
      <c r="A2843" s="1" t="s">
        <v>16</v>
      </c>
      <c r="B2843" s="1" t="s">
        <v>215</v>
      </c>
      <c r="C2843" s="1" t="s">
        <v>10</v>
      </c>
      <c r="D2843" s="1">
        <v>1493.05</v>
      </c>
      <c r="E2843" s="1">
        <v>-181.69</v>
      </c>
      <c r="F2843" s="1">
        <v>0</v>
      </c>
      <c r="G2843" s="1">
        <v>1384.3040000000001</v>
      </c>
      <c r="H2843" s="1">
        <v>10856.666999999999</v>
      </c>
      <c r="I2843" s="1">
        <v>-14045.124</v>
      </c>
    </row>
    <row r="2844" spans="1:9" hidden="1" x14ac:dyDescent="0.25">
      <c r="A2844" s="1" t="s">
        <v>16</v>
      </c>
      <c r="B2844" s="1" t="s">
        <v>216</v>
      </c>
      <c r="C2844" s="1" t="s">
        <v>26</v>
      </c>
      <c r="D2844" s="1">
        <v>1453.28</v>
      </c>
      <c r="E2844" s="1">
        <v>-181.69</v>
      </c>
      <c r="F2844" s="1">
        <v>0</v>
      </c>
      <c r="G2844" s="1">
        <v>1123.643</v>
      </c>
      <c r="H2844" s="1">
        <v>10611.183000000001</v>
      </c>
      <c r="I2844" s="1">
        <v>-13054.772000000001</v>
      </c>
    </row>
    <row r="2845" spans="1:9" hidden="1" x14ac:dyDescent="0.25">
      <c r="A2845" s="1" t="s">
        <v>16</v>
      </c>
      <c r="B2845" s="1" t="s">
        <v>216</v>
      </c>
      <c r="C2845" s="1" t="s">
        <v>10</v>
      </c>
      <c r="D2845" s="1">
        <v>1493.05</v>
      </c>
      <c r="E2845" s="1">
        <v>-181.69</v>
      </c>
      <c r="F2845" s="1">
        <v>0</v>
      </c>
      <c r="G2845" s="1">
        <v>1123.643</v>
      </c>
      <c r="H2845" s="1">
        <v>10856.608</v>
      </c>
      <c r="I2845" s="1">
        <v>-14044.931</v>
      </c>
    </row>
    <row r="2846" spans="1:9" hidden="1" x14ac:dyDescent="0.25">
      <c r="A2846" s="1" t="s">
        <v>16</v>
      </c>
      <c r="B2846" s="1" t="s">
        <v>217</v>
      </c>
      <c r="C2846" s="1" t="s">
        <v>26</v>
      </c>
      <c r="D2846" s="1">
        <v>1453.28</v>
      </c>
      <c r="E2846" s="1">
        <v>181.69</v>
      </c>
      <c r="F2846" s="1">
        <v>0</v>
      </c>
      <c r="G2846" s="1">
        <v>-1384.3040000000001</v>
      </c>
      <c r="H2846" s="1">
        <v>10609.561</v>
      </c>
      <c r="I2846" s="1">
        <v>-9563.0419999999995</v>
      </c>
    </row>
    <row r="2847" spans="1:9" hidden="1" x14ac:dyDescent="0.25">
      <c r="A2847" s="1" t="s">
        <v>16</v>
      </c>
      <c r="B2847" s="1" t="s">
        <v>217</v>
      </c>
      <c r="C2847" s="1" t="s">
        <v>10</v>
      </c>
      <c r="D2847" s="1">
        <v>1493.05</v>
      </c>
      <c r="E2847" s="1">
        <v>181.69</v>
      </c>
      <c r="F2847" s="1">
        <v>0</v>
      </c>
      <c r="G2847" s="1">
        <v>-1384.3040000000001</v>
      </c>
      <c r="H2847" s="1">
        <v>10854.063</v>
      </c>
      <c r="I2847" s="1">
        <v>-9228.6260000000002</v>
      </c>
    </row>
    <row r="2848" spans="1:9" hidden="1" x14ac:dyDescent="0.25">
      <c r="A2848" s="1" t="s">
        <v>16</v>
      </c>
      <c r="B2848" s="1" t="s">
        <v>218</v>
      </c>
      <c r="C2848" s="1" t="s">
        <v>26</v>
      </c>
      <c r="D2848" s="1">
        <v>1453.28</v>
      </c>
      <c r="E2848" s="1">
        <v>181.69</v>
      </c>
      <c r="F2848" s="1">
        <v>0</v>
      </c>
      <c r="G2848" s="1">
        <v>-1123.643</v>
      </c>
      <c r="H2848" s="1">
        <v>10609.566000000001</v>
      </c>
      <c r="I2848" s="1">
        <v>-9563.0750000000007</v>
      </c>
    </row>
    <row r="2849" spans="1:9" hidden="1" x14ac:dyDescent="0.25">
      <c r="A2849" s="1" t="s">
        <v>16</v>
      </c>
      <c r="B2849" s="1" t="s">
        <v>218</v>
      </c>
      <c r="C2849" s="1" t="s">
        <v>10</v>
      </c>
      <c r="D2849" s="1">
        <v>1493.05</v>
      </c>
      <c r="E2849" s="1">
        <v>181.69</v>
      </c>
      <c r="F2849" s="1">
        <v>0</v>
      </c>
      <c r="G2849" s="1">
        <v>-1123.643</v>
      </c>
      <c r="H2849" s="1">
        <v>10854.121999999999</v>
      </c>
      <c r="I2849" s="1">
        <v>-9228.8189999999995</v>
      </c>
    </row>
    <row r="2850" spans="1:9" hidden="1" x14ac:dyDescent="0.25">
      <c r="A2850" s="1" t="s">
        <v>16</v>
      </c>
      <c r="B2850" s="1" t="s">
        <v>219</v>
      </c>
      <c r="C2850" s="1" t="s">
        <v>26</v>
      </c>
      <c r="D2850" s="1">
        <v>1453.28</v>
      </c>
      <c r="E2850" s="1">
        <v>0</v>
      </c>
      <c r="F2850" s="1">
        <v>-181.69</v>
      </c>
      <c r="G2850" s="1">
        <v>-1527.422</v>
      </c>
      <c r="H2850" s="1">
        <v>12360.861000000001</v>
      </c>
      <c r="I2850" s="1">
        <v>-11309.698</v>
      </c>
    </row>
    <row r="2851" spans="1:9" hidden="1" x14ac:dyDescent="0.25">
      <c r="A2851" s="1" t="s">
        <v>16</v>
      </c>
      <c r="B2851" s="1" t="s">
        <v>219</v>
      </c>
      <c r="C2851" s="1" t="s">
        <v>10</v>
      </c>
      <c r="D2851" s="1">
        <v>1493.05</v>
      </c>
      <c r="E2851" s="1">
        <v>0</v>
      </c>
      <c r="F2851" s="1">
        <v>-181.69</v>
      </c>
      <c r="G2851" s="1">
        <v>-1527.422</v>
      </c>
      <c r="H2851" s="1">
        <v>13270.401</v>
      </c>
      <c r="I2851" s="1">
        <v>-11638.055</v>
      </c>
    </row>
    <row r="2852" spans="1:9" hidden="1" x14ac:dyDescent="0.25">
      <c r="A2852" s="1" t="s">
        <v>16</v>
      </c>
      <c r="B2852" s="1" t="s">
        <v>220</v>
      </c>
      <c r="C2852" s="1" t="s">
        <v>26</v>
      </c>
      <c r="D2852" s="1">
        <v>1453.28</v>
      </c>
      <c r="E2852" s="1">
        <v>0</v>
      </c>
      <c r="F2852" s="1">
        <v>-181.69</v>
      </c>
      <c r="G2852" s="1">
        <v>-1283.3019999999999</v>
      </c>
      <c r="H2852" s="1">
        <v>12360.864</v>
      </c>
      <c r="I2852" s="1">
        <v>-11309.726000000001</v>
      </c>
    </row>
    <row r="2853" spans="1:9" hidden="1" x14ac:dyDescent="0.25">
      <c r="A2853" s="1" t="s">
        <v>16</v>
      </c>
      <c r="B2853" s="1" t="s">
        <v>220</v>
      </c>
      <c r="C2853" s="1" t="s">
        <v>10</v>
      </c>
      <c r="D2853" s="1">
        <v>1493.05</v>
      </c>
      <c r="E2853" s="1">
        <v>0</v>
      </c>
      <c r="F2853" s="1">
        <v>-181.69</v>
      </c>
      <c r="G2853" s="1">
        <v>-1283.3019999999999</v>
      </c>
      <c r="H2853" s="1">
        <v>13270.454</v>
      </c>
      <c r="I2853" s="1">
        <v>-11638.233</v>
      </c>
    </row>
    <row r="2854" spans="1:9" hidden="1" x14ac:dyDescent="0.25">
      <c r="A2854" s="1" t="s">
        <v>16</v>
      </c>
      <c r="B2854" s="1" t="s">
        <v>221</v>
      </c>
      <c r="C2854" s="1" t="s">
        <v>26</v>
      </c>
      <c r="D2854" s="1">
        <v>1453.28</v>
      </c>
      <c r="E2854" s="1">
        <v>0</v>
      </c>
      <c r="F2854" s="1">
        <v>181.69</v>
      </c>
      <c r="G2854" s="1">
        <v>1527.422</v>
      </c>
      <c r="H2854" s="1">
        <v>8859.8889999999992</v>
      </c>
      <c r="I2854" s="1">
        <v>-11308.148999999999</v>
      </c>
    </row>
    <row r="2855" spans="1:9" hidden="1" x14ac:dyDescent="0.25">
      <c r="A2855" s="1" t="s">
        <v>16</v>
      </c>
      <c r="B2855" s="1" t="s">
        <v>221</v>
      </c>
      <c r="C2855" s="1" t="s">
        <v>10</v>
      </c>
      <c r="D2855" s="1">
        <v>1493.05</v>
      </c>
      <c r="E2855" s="1">
        <v>0</v>
      </c>
      <c r="F2855" s="1">
        <v>181.69</v>
      </c>
      <c r="G2855" s="1">
        <v>1527.422</v>
      </c>
      <c r="H2855" s="1">
        <v>8440.3289999999997</v>
      </c>
      <c r="I2855" s="1">
        <v>-11635.695</v>
      </c>
    </row>
    <row r="2856" spans="1:9" hidden="1" x14ac:dyDescent="0.25">
      <c r="A2856" s="1" t="s">
        <v>16</v>
      </c>
      <c r="B2856" s="1" t="s">
        <v>222</v>
      </c>
      <c r="C2856" s="1" t="s">
        <v>26</v>
      </c>
      <c r="D2856" s="1">
        <v>1453.28</v>
      </c>
      <c r="E2856" s="1">
        <v>0</v>
      </c>
      <c r="F2856" s="1">
        <v>181.69</v>
      </c>
      <c r="G2856" s="1">
        <v>1283.3019999999999</v>
      </c>
      <c r="H2856" s="1">
        <v>8859.8860000000004</v>
      </c>
      <c r="I2856" s="1">
        <v>-11308.120999999999</v>
      </c>
    </row>
    <row r="2857" spans="1:9" hidden="1" x14ac:dyDescent="0.25">
      <c r="A2857" s="1" t="s">
        <v>16</v>
      </c>
      <c r="B2857" s="1" t="s">
        <v>222</v>
      </c>
      <c r="C2857" s="1" t="s">
        <v>10</v>
      </c>
      <c r="D2857" s="1">
        <v>1493.05</v>
      </c>
      <c r="E2857" s="1">
        <v>0</v>
      </c>
      <c r="F2857" s="1">
        <v>181.69</v>
      </c>
      <c r="G2857" s="1">
        <v>1283.3019999999999</v>
      </c>
      <c r="H2857" s="1">
        <v>8440.2749999999996</v>
      </c>
      <c r="I2857" s="1">
        <v>-11635.517</v>
      </c>
    </row>
    <row r="2858" spans="1:9" hidden="1" x14ac:dyDescent="0.25">
      <c r="A2858" s="1" t="s">
        <v>16</v>
      </c>
      <c r="B2858" s="1" t="s">
        <v>223</v>
      </c>
      <c r="C2858" s="1" t="s">
        <v>26</v>
      </c>
      <c r="D2858" s="1">
        <v>978.76</v>
      </c>
      <c r="E2858" s="1">
        <v>-181.69</v>
      </c>
      <c r="F2858" s="1">
        <v>0</v>
      </c>
      <c r="G2858" s="1">
        <v>1384.3040000000001</v>
      </c>
      <c r="H2858" s="1">
        <v>7146.7370000000001</v>
      </c>
      <c r="I2858" s="1">
        <v>-9362.2669999999998</v>
      </c>
    </row>
    <row r="2859" spans="1:9" hidden="1" x14ac:dyDescent="0.25">
      <c r="A2859" s="1" t="s">
        <v>16</v>
      </c>
      <c r="B2859" s="1" t="s">
        <v>223</v>
      </c>
      <c r="C2859" s="1" t="s">
        <v>10</v>
      </c>
      <c r="D2859" s="1">
        <v>1005.54</v>
      </c>
      <c r="E2859" s="1">
        <v>-181.69</v>
      </c>
      <c r="F2859" s="1">
        <v>0</v>
      </c>
      <c r="G2859" s="1">
        <v>1384.3040000000001</v>
      </c>
      <c r="H2859" s="1">
        <v>7312.223</v>
      </c>
      <c r="I2859" s="1">
        <v>-10245.504999999999</v>
      </c>
    </row>
    <row r="2860" spans="1:9" hidden="1" x14ac:dyDescent="0.25">
      <c r="A2860" s="1" t="s">
        <v>16</v>
      </c>
      <c r="B2860" s="1" t="s">
        <v>224</v>
      </c>
      <c r="C2860" s="1" t="s">
        <v>26</v>
      </c>
      <c r="D2860" s="1">
        <v>978.76</v>
      </c>
      <c r="E2860" s="1">
        <v>-181.69</v>
      </c>
      <c r="F2860" s="1">
        <v>0</v>
      </c>
      <c r="G2860" s="1">
        <v>1123.643</v>
      </c>
      <c r="H2860" s="1">
        <v>7146.732</v>
      </c>
      <c r="I2860" s="1">
        <v>-9362.2340000000004</v>
      </c>
    </row>
    <row r="2861" spans="1:9" hidden="1" x14ac:dyDescent="0.25">
      <c r="A2861" s="1" t="s">
        <v>16</v>
      </c>
      <c r="B2861" s="1" t="s">
        <v>224</v>
      </c>
      <c r="C2861" s="1" t="s">
        <v>10</v>
      </c>
      <c r="D2861" s="1">
        <v>1005.54</v>
      </c>
      <c r="E2861" s="1">
        <v>-181.69</v>
      </c>
      <c r="F2861" s="1">
        <v>0</v>
      </c>
      <c r="G2861" s="1">
        <v>1123.643</v>
      </c>
      <c r="H2861" s="1">
        <v>7312.1639999999998</v>
      </c>
      <c r="I2861" s="1">
        <v>-10245.311</v>
      </c>
    </row>
    <row r="2862" spans="1:9" hidden="1" x14ac:dyDescent="0.25">
      <c r="A2862" s="1" t="s">
        <v>16</v>
      </c>
      <c r="B2862" s="1" t="s">
        <v>225</v>
      </c>
      <c r="C2862" s="1" t="s">
        <v>26</v>
      </c>
      <c r="D2862" s="1">
        <v>978.76</v>
      </c>
      <c r="E2862" s="1">
        <v>181.69</v>
      </c>
      <c r="F2862" s="1">
        <v>0</v>
      </c>
      <c r="G2862" s="1">
        <v>-1384.3040000000001</v>
      </c>
      <c r="H2862" s="1">
        <v>7145.11</v>
      </c>
      <c r="I2862" s="1">
        <v>-5870.5039999999999</v>
      </c>
    </row>
    <row r="2863" spans="1:9" hidden="1" x14ac:dyDescent="0.25">
      <c r="A2863" s="1" t="s">
        <v>16</v>
      </c>
      <c r="B2863" s="1" t="s">
        <v>225</v>
      </c>
      <c r="C2863" s="1" t="s">
        <v>10</v>
      </c>
      <c r="D2863" s="1">
        <v>1005.54</v>
      </c>
      <c r="E2863" s="1">
        <v>181.69</v>
      </c>
      <c r="F2863" s="1">
        <v>0</v>
      </c>
      <c r="G2863" s="1">
        <v>-1384.3040000000001</v>
      </c>
      <c r="H2863" s="1">
        <v>7309.6180000000004</v>
      </c>
      <c r="I2863" s="1">
        <v>-5429.0069999999996</v>
      </c>
    </row>
    <row r="2864" spans="1:9" hidden="1" x14ac:dyDescent="0.25">
      <c r="A2864" s="1" t="s">
        <v>16</v>
      </c>
      <c r="B2864" s="1" t="s">
        <v>226</v>
      </c>
      <c r="C2864" s="1" t="s">
        <v>26</v>
      </c>
      <c r="D2864" s="1">
        <v>978.76</v>
      </c>
      <c r="E2864" s="1">
        <v>181.69</v>
      </c>
      <c r="F2864" s="1">
        <v>0</v>
      </c>
      <c r="G2864" s="1">
        <v>-1123.643</v>
      </c>
      <c r="H2864" s="1">
        <v>7145.1149999999998</v>
      </c>
      <c r="I2864" s="1">
        <v>-5870.5370000000003</v>
      </c>
    </row>
    <row r="2865" spans="1:9" hidden="1" x14ac:dyDescent="0.25">
      <c r="A2865" s="1" t="s">
        <v>16</v>
      </c>
      <c r="B2865" s="1" t="s">
        <v>226</v>
      </c>
      <c r="C2865" s="1" t="s">
        <v>10</v>
      </c>
      <c r="D2865" s="1">
        <v>1005.54</v>
      </c>
      <c r="E2865" s="1">
        <v>181.69</v>
      </c>
      <c r="F2865" s="1">
        <v>0</v>
      </c>
      <c r="G2865" s="1">
        <v>-1123.643</v>
      </c>
      <c r="H2865" s="1">
        <v>7309.6779999999999</v>
      </c>
      <c r="I2865" s="1">
        <v>-5429.2</v>
      </c>
    </row>
    <row r="2866" spans="1:9" hidden="1" x14ac:dyDescent="0.25">
      <c r="A2866" s="1" t="s">
        <v>16</v>
      </c>
      <c r="B2866" s="1" t="s">
        <v>227</v>
      </c>
      <c r="C2866" s="1" t="s">
        <v>26</v>
      </c>
      <c r="D2866" s="1">
        <v>978.76</v>
      </c>
      <c r="E2866" s="1">
        <v>0</v>
      </c>
      <c r="F2866" s="1">
        <v>-181.69</v>
      </c>
      <c r="G2866" s="1">
        <v>-1527.422</v>
      </c>
      <c r="H2866" s="1">
        <v>8896.41</v>
      </c>
      <c r="I2866" s="1">
        <v>-7617.16</v>
      </c>
    </row>
    <row r="2867" spans="1:9" hidden="1" x14ac:dyDescent="0.25">
      <c r="A2867" s="1" t="s">
        <v>16</v>
      </c>
      <c r="B2867" s="1" t="s">
        <v>227</v>
      </c>
      <c r="C2867" s="1" t="s">
        <v>10</v>
      </c>
      <c r="D2867" s="1">
        <v>1005.54</v>
      </c>
      <c r="E2867" s="1">
        <v>0</v>
      </c>
      <c r="F2867" s="1">
        <v>-181.69</v>
      </c>
      <c r="G2867" s="1">
        <v>-1527.422</v>
      </c>
      <c r="H2867" s="1">
        <v>9725.9570000000003</v>
      </c>
      <c r="I2867" s="1">
        <v>-7838.4359999999997</v>
      </c>
    </row>
    <row r="2868" spans="1:9" hidden="1" x14ac:dyDescent="0.25">
      <c r="A2868" s="1" t="s">
        <v>16</v>
      </c>
      <c r="B2868" s="1" t="s">
        <v>228</v>
      </c>
      <c r="C2868" s="1" t="s">
        <v>26</v>
      </c>
      <c r="D2868" s="1">
        <v>978.76</v>
      </c>
      <c r="E2868" s="1">
        <v>0</v>
      </c>
      <c r="F2868" s="1">
        <v>-181.69</v>
      </c>
      <c r="G2868" s="1">
        <v>-1283.3019999999999</v>
      </c>
      <c r="H2868" s="1">
        <v>8896.4130000000005</v>
      </c>
      <c r="I2868" s="1">
        <v>-7617.1880000000001</v>
      </c>
    </row>
    <row r="2869" spans="1:9" hidden="1" x14ac:dyDescent="0.25">
      <c r="A2869" s="1" t="s">
        <v>16</v>
      </c>
      <c r="B2869" s="1" t="s">
        <v>228</v>
      </c>
      <c r="C2869" s="1" t="s">
        <v>10</v>
      </c>
      <c r="D2869" s="1">
        <v>1005.54</v>
      </c>
      <c r="E2869" s="1">
        <v>0</v>
      </c>
      <c r="F2869" s="1">
        <v>-181.69</v>
      </c>
      <c r="G2869" s="1">
        <v>-1283.3019999999999</v>
      </c>
      <c r="H2869" s="1">
        <v>9726.01</v>
      </c>
      <c r="I2869" s="1">
        <v>-7838.6139999999996</v>
      </c>
    </row>
    <row r="2870" spans="1:9" hidden="1" x14ac:dyDescent="0.25">
      <c r="A2870" s="1" t="s">
        <v>16</v>
      </c>
      <c r="B2870" s="1" t="s">
        <v>229</v>
      </c>
      <c r="C2870" s="1" t="s">
        <v>26</v>
      </c>
      <c r="D2870" s="1">
        <v>978.76</v>
      </c>
      <c r="E2870" s="1">
        <v>0</v>
      </c>
      <c r="F2870" s="1">
        <v>181.69</v>
      </c>
      <c r="G2870" s="1">
        <v>1527.422</v>
      </c>
      <c r="H2870" s="1">
        <v>5395.4380000000001</v>
      </c>
      <c r="I2870" s="1">
        <v>-7615.6109999999999</v>
      </c>
    </row>
    <row r="2871" spans="1:9" hidden="1" x14ac:dyDescent="0.25">
      <c r="A2871" s="1" t="s">
        <v>16</v>
      </c>
      <c r="B2871" s="1" t="s">
        <v>229</v>
      </c>
      <c r="C2871" s="1" t="s">
        <v>10</v>
      </c>
      <c r="D2871" s="1">
        <v>1005.54</v>
      </c>
      <c r="E2871" s="1">
        <v>0</v>
      </c>
      <c r="F2871" s="1">
        <v>181.69</v>
      </c>
      <c r="G2871" s="1">
        <v>1527.422</v>
      </c>
      <c r="H2871" s="1">
        <v>4895.8850000000002</v>
      </c>
      <c r="I2871" s="1">
        <v>-7836.076</v>
      </c>
    </row>
    <row r="2872" spans="1:9" hidden="1" x14ac:dyDescent="0.25">
      <c r="A2872" s="1" t="s">
        <v>16</v>
      </c>
      <c r="B2872" s="1" t="s">
        <v>230</v>
      </c>
      <c r="C2872" s="1" t="s">
        <v>26</v>
      </c>
      <c r="D2872" s="1">
        <v>978.76</v>
      </c>
      <c r="E2872" s="1">
        <v>0</v>
      </c>
      <c r="F2872" s="1">
        <v>181.69</v>
      </c>
      <c r="G2872" s="1">
        <v>1283.3019999999999</v>
      </c>
      <c r="H2872" s="1">
        <v>5395.4350000000004</v>
      </c>
      <c r="I2872" s="1">
        <v>-7615.5829999999996</v>
      </c>
    </row>
    <row r="2873" spans="1:9" hidden="1" x14ac:dyDescent="0.25">
      <c r="A2873" s="1" t="s">
        <v>16</v>
      </c>
      <c r="B2873" s="1" t="s">
        <v>230</v>
      </c>
      <c r="C2873" s="1" t="s">
        <v>10</v>
      </c>
      <c r="D2873" s="1">
        <v>1005.54</v>
      </c>
      <c r="E2873" s="1">
        <v>0</v>
      </c>
      <c r="F2873" s="1">
        <v>181.69</v>
      </c>
      <c r="G2873" s="1">
        <v>1283.3019999999999</v>
      </c>
      <c r="H2873" s="1">
        <v>4895.8310000000001</v>
      </c>
      <c r="I2873" s="1">
        <v>-7835.8969999999999</v>
      </c>
    </row>
    <row r="2874" spans="1:9" hidden="1" x14ac:dyDescent="0.25">
      <c r="A2874" s="1" t="s">
        <v>16</v>
      </c>
      <c r="B2874" s="1" t="s">
        <v>231</v>
      </c>
      <c r="C2874" s="1" t="s">
        <v>26</v>
      </c>
      <c r="D2874" s="1">
        <v>1891.58</v>
      </c>
      <c r="E2874" s="1">
        <v>0</v>
      </c>
      <c r="F2874" s="1">
        <v>0</v>
      </c>
      <c r="G2874" s="1">
        <v>0</v>
      </c>
      <c r="H2874" s="1">
        <v>13810.454</v>
      </c>
      <c r="I2874" s="1">
        <v>-14719.684999999999</v>
      </c>
    </row>
    <row r="2875" spans="1:9" hidden="1" x14ac:dyDescent="0.25">
      <c r="A2875" s="1" t="s">
        <v>16</v>
      </c>
      <c r="B2875" s="1" t="s">
        <v>231</v>
      </c>
      <c r="C2875" s="1" t="s">
        <v>10</v>
      </c>
      <c r="D2875" s="1">
        <v>1943.35</v>
      </c>
      <c r="E2875" s="1">
        <v>0</v>
      </c>
      <c r="F2875" s="1">
        <v>0</v>
      </c>
      <c r="G2875" s="1">
        <v>0</v>
      </c>
      <c r="H2875" s="1">
        <v>14129.333000000001</v>
      </c>
      <c r="I2875" s="1">
        <v>-15146.546</v>
      </c>
    </row>
    <row r="2876" spans="1:9" hidden="1" x14ac:dyDescent="0.25">
      <c r="A2876" s="1" t="s">
        <v>16</v>
      </c>
      <c r="B2876" s="1" t="s">
        <v>232</v>
      </c>
      <c r="C2876" s="1" t="s">
        <v>26</v>
      </c>
      <c r="D2876" s="1">
        <v>2630.44</v>
      </c>
      <c r="E2876" s="1">
        <v>0</v>
      </c>
      <c r="F2876" s="1">
        <v>0</v>
      </c>
      <c r="G2876" s="1">
        <v>0</v>
      </c>
      <c r="H2876" s="1">
        <v>19633.374</v>
      </c>
      <c r="I2876" s="1">
        <v>-20295.834999999999</v>
      </c>
    </row>
    <row r="2877" spans="1:9" hidden="1" x14ac:dyDescent="0.25">
      <c r="A2877" s="1" t="s">
        <v>16</v>
      </c>
      <c r="B2877" s="1" t="s">
        <v>232</v>
      </c>
      <c r="C2877" s="1" t="s">
        <v>10</v>
      </c>
      <c r="D2877" s="1">
        <v>2682.21</v>
      </c>
      <c r="E2877" s="1">
        <v>0</v>
      </c>
      <c r="F2877" s="1">
        <v>0</v>
      </c>
      <c r="G2877" s="1">
        <v>0</v>
      </c>
      <c r="H2877" s="1">
        <v>19952.109</v>
      </c>
      <c r="I2877" s="1">
        <v>-20721.996999999999</v>
      </c>
    </row>
    <row r="2878" spans="1:9" hidden="1" x14ac:dyDescent="0.25">
      <c r="A2878" s="1" t="s">
        <v>16</v>
      </c>
      <c r="B2878" s="1" t="s">
        <v>233</v>
      </c>
      <c r="C2878" s="1" t="s">
        <v>26</v>
      </c>
      <c r="D2878" s="1">
        <v>2319.7800000000002</v>
      </c>
      <c r="E2878" s="1">
        <v>-713.76</v>
      </c>
      <c r="F2878" s="1">
        <v>0</v>
      </c>
      <c r="G2878" s="1">
        <v>5438.3379999999997</v>
      </c>
      <c r="H2878" s="1">
        <v>17078.535</v>
      </c>
      <c r="I2878" s="1">
        <v>-24854.18</v>
      </c>
    </row>
    <row r="2879" spans="1:9" hidden="1" x14ac:dyDescent="0.25">
      <c r="A2879" s="1" t="s">
        <v>16</v>
      </c>
      <c r="B2879" s="1" t="s">
        <v>233</v>
      </c>
      <c r="C2879" s="1" t="s">
        <v>10</v>
      </c>
      <c r="D2879" s="1">
        <v>2376.73</v>
      </c>
      <c r="E2879" s="1">
        <v>-713.76</v>
      </c>
      <c r="F2879" s="1">
        <v>0</v>
      </c>
      <c r="G2879" s="1">
        <v>5438.3379999999997</v>
      </c>
      <c r="H2879" s="1">
        <v>17431.151999999998</v>
      </c>
      <c r="I2879" s="1">
        <v>-27925.455999999998</v>
      </c>
    </row>
    <row r="2880" spans="1:9" hidden="1" x14ac:dyDescent="0.25">
      <c r="A2880" s="1" t="s">
        <v>16</v>
      </c>
      <c r="B2880" s="1" t="s">
        <v>234</v>
      </c>
      <c r="C2880" s="1" t="s">
        <v>26</v>
      </c>
      <c r="D2880" s="1">
        <v>2319.7800000000002</v>
      </c>
      <c r="E2880" s="1">
        <v>713.76</v>
      </c>
      <c r="F2880" s="1">
        <v>0</v>
      </c>
      <c r="G2880" s="1">
        <v>-5438.3379999999997</v>
      </c>
      <c r="H2880" s="1">
        <v>17072.235000000001</v>
      </c>
      <c r="I2880" s="1">
        <v>-11137.224</v>
      </c>
    </row>
    <row r="2881" spans="1:9" hidden="1" x14ac:dyDescent="0.25">
      <c r="A2881" s="1" t="s">
        <v>16</v>
      </c>
      <c r="B2881" s="1" t="s">
        <v>234</v>
      </c>
      <c r="C2881" s="1" t="s">
        <v>10</v>
      </c>
      <c r="D2881" s="1">
        <v>2376.73</v>
      </c>
      <c r="E2881" s="1">
        <v>713.76</v>
      </c>
      <c r="F2881" s="1">
        <v>0</v>
      </c>
      <c r="G2881" s="1">
        <v>-5438.3379999999997</v>
      </c>
      <c r="H2881" s="1">
        <v>17421.060000000001</v>
      </c>
      <c r="I2881" s="1">
        <v>-9004.59</v>
      </c>
    </row>
    <row r="2882" spans="1:9" hidden="1" x14ac:dyDescent="0.25">
      <c r="A2882" s="1" t="s">
        <v>16</v>
      </c>
      <c r="B2882" s="1" t="s">
        <v>235</v>
      </c>
      <c r="C2882" s="1" t="s">
        <v>26</v>
      </c>
      <c r="D2882" s="1">
        <v>2319.7800000000002</v>
      </c>
      <c r="E2882" s="1">
        <v>-713.76</v>
      </c>
      <c r="F2882" s="1">
        <v>0</v>
      </c>
      <c r="G2882" s="1">
        <v>4414.3109999999997</v>
      </c>
      <c r="H2882" s="1">
        <v>17078.516</v>
      </c>
      <c r="I2882" s="1">
        <v>-24854.05</v>
      </c>
    </row>
    <row r="2883" spans="1:9" hidden="1" x14ac:dyDescent="0.25">
      <c r="A2883" s="1" t="s">
        <v>16</v>
      </c>
      <c r="B2883" s="1" t="s">
        <v>235</v>
      </c>
      <c r="C2883" s="1" t="s">
        <v>10</v>
      </c>
      <c r="D2883" s="1">
        <v>2376.73</v>
      </c>
      <c r="E2883" s="1">
        <v>-713.76</v>
      </c>
      <c r="F2883" s="1">
        <v>0</v>
      </c>
      <c r="G2883" s="1">
        <v>4414.3109999999997</v>
      </c>
      <c r="H2883" s="1">
        <v>17430.919000000002</v>
      </c>
      <c r="I2883" s="1">
        <v>-27924.697</v>
      </c>
    </row>
    <row r="2884" spans="1:9" hidden="1" x14ac:dyDescent="0.25">
      <c r="A2884" s="1" t="s">
        <v>16</v>
      </c>
      <c r="B2884" s="1" t="s">
        <v>236</v>
      </c>
      <c r="C2884" s="1" t="s">
        <v>26</v>
      </c>
      <c r="D2884" s="1">
        <v>2319.7800000000002</v>
      </c>
      <c r="E2884" s="1">
        <v>713.76</v>
      </c>
      <c r="F2884" s="1">
        <v>0</v>
      </c>
      <c r="G2884" s="1">
        <v>-4414.3109999999997</v>
      </c>
      <c r="H2884" s="1">
        <v>17072.255000000001</v>
      </c>
      <c r="I2884" s="1">
        <v>-11137.353999999999</v>
      </c>
    </row>
    <row r="2885" spans="1:9" hidden="1" x14ac:dyDescent="0.25">
      <c r="A2885" s="1" t="s">
        <v>16</v>
      </c>
      <c r="B2885" s="1" t="s">
        <v>236</v>
      </c>
      <c r="C2885" s="1" t="s">
        <v>10</v>
      </c>
      <c r="D2885" s="1">
        <v>2376.73</v>
      </c>
      <c r="E2885" s="1">
        <v>713.76</v>
      </c>
      <c r="F2885" s="1">
        <v>0</v>
      </c>
      <c r="G2885" s="1">
        <v>-4414.3109999999997</v>
      </c>
      <c r="H2885" s="1">
        <v>17421.292000000001</v>
      </c>
      <c r="I2885" s="1">
        <v>-9005.3490000000002</v>
      </c>
    </row>
    <row r="2886" spans="1:9" hidden="1" x14ac:dyDescent="0.25">
      <c r="A2886" s="1" t="s">
        <v>16</v>
      </c>
      <c r="B2886" s="1" t="s">
        <v>237</v>
      </c>
      <c r="C2886" s="1" t="s">
        <v>26</v>
      </c>
      <c r="D2886" s="1">
        <v>2319.7800000000002</v>
      </c>
      <c r="E2886" s="1">
        <v>0</v>
      </c>
      <c r="F2886" s="1">
        <v>-713.76</v>
      </c>
      <c r="G2886" s="1">
        <v>-5041.5429999999997</v>
      </c>
      <c r="H2886" s="1">
        <v>23951.984</v>
      </c>
      <c r="I2886" s="1">
        <v>-17998.812999999998</v>
      </c>
    </row>
    <row r="2887" spans="1:9" hidden="1" x14ac:dyDescent="0.25">
      <c r="A2887" s="1" t="s">
        <v>16</v>
      </c>
      <c r="B2887" s="1" t="s">
        <v>237</v>
      </c>
      <c r="C2887" s="1" t="s">
        <v>10</v>
      </c>
      <c r="D2887" s="1">
        <v>2376.73</v>
      </c>
      <c r="E2887" s="1">
        <v>0</v>
      </c>
      <c r="F2887" s="1">
        <v>-713.76</v>
      </c>
      <c r="G2887" s="1">
        <v>-5041.5429999999997</v>
      </c>
      <c r="H2887" s="1">
        <v>26913.448</v>
      </c>
      <c r="I2887" s="1">
        <v>-18470.295999999998</v>
      </c>
    </row>
    <row r="2888" spans="1:9" hidden="1" x14ac:dyDescent="0.25">
      <c r="A2888" s="1" t="s">
        <v>16</v>
      </c>
      <c r="B2888" s="1" t="s">
        <v>238</v>
      </c>
      <c r="C2888" s="1" t="s">
        <v>26</v>
      </c>
      <c r="D2888" s="1">
        <v>2319.7800000000002</v>
      </c>
      <c r="E2888" s="1">
        <v>0</v>
      </c>
      <c r="F2888" s="1">
        <v>713.76</v>
      </c>
      <c r="G2888" s="1">
        <v>5041.5429999999997</v>
      </c>
      <c r="H2888" s="1">
        <v>10198.786</v>
      </c>
      <c r="I2888" s="1">
        <v>-17992.591</v>
      </c>
    </row>
    <row r="2889" spans="1:9" hidden="1" x14ac:dyDescent="0.25">
      <c r="A2889" s="1" t="s">
        <v>16</v>
      </c>
      <c r="B2889" s="1" t="s">
        <v>238</v>
      </c>
      <c r="C2889" s="1" t="s">
        <v>10</v>
      </c>
      <c r="D2889" s="1">
        <v>2376.73</v>
      </c>
      <c r="E2889" s="1">
        <v>0</v>
      </c>
      <c r="F2889" s="1">
        <v>713.76</v>
      </c>
      <c r="G2889" s="1">
        <v>5041.5429999999997</v>
      </c>
      <c r="H2889" s="1">
        <v>7938.7629999999999</v>
      </c>
      <c r="I2889" s="1">
        <v>-18459.75</v>
      </c>
    </row>
    <row r="2890" spans="1:9" hidden="1" x14ac:dyDescent="0.25">
      <c r="A2890" s="1" t="s">
        <v>16</v>
      </c>
      <c r="B2890" s="1" t="s">
        <v>239</v>
      </c>
      <c r="C2890" s="1" t="s">
        <v>26</v>
      </c>
      <c r="D2890" s="1">
        <v>2319.7800000000002</v>
      </c>
      <c r="E2890" s="1">
        <v>0</v>
      </c>
      <c r="F2890" s="1">
        <v>-713.76</v>
      </c>
      <c r="G2890" s="1">
        <v>-6000.5870000000004</v>
      </c>
      <c r="H2890" s="1">
        <v>23951.973000000002</v>
      </c>
      <c r="I2890" s="1">
        <v>-17998.703000000001</v>
      </c>
    </row>
    <row r="2891" spans="1:9" hidden="1" x14ac:dyDescent="0.25">
      <c r="A2891" s="1" t="s">
        <v>16</v>
      </c>
      <c r="B2891" s="1" t="s">
        <v>239</v>
      </c>
      <c r="C2891" s="1" t="s">
        <v>10</v>
      </c>
      <c r="D2891" s="1">
        <v>2376.73</v>
      </c>
      <c r="E2891" s="1">
        <v>0</v>
      </c>
      <c r="F2891" s="1">
        <v>-713.76</v>
      </c>
      <c r="G2891" s="1">
        <v>-6000.5870000000004</v>
      </c>
      <c r="H2891" s="1">
        <v>26913.237000000001</v>
      </c>
      <c r="I2891" s="1">
        <v>-18469.596000000001</v>
      </c>
    </row>
    <row r="2892" spans="1:9" hidden="1" x14ac:dyDescent="0.25">
      <c r="A2892" s="1" t="s">
        <v>16</v>
      </c>
      <c r="B2892" s="1" t="s">
        <v>240</v>
      </c>
      <c r="C2892" s="1" t="s">
        <v>26</v>
      </c>
      <c r="D2892" s="1">
        <v>2319.7800000000002</v>
      </c>
      <c r="E2892" s="1">
        <v>0</v>
      </c>
      <c r="F2892" s="1">
        <v>713.76</v>
      </c>
      <c r="G2892" s="1">
        <v>6000.5870000000004</v>
      </c>
      <c r="H2892" s="1">
        <v>10198.798000000001</v>
      </c>
      <c r="I2892" s="1">
        <v>-17992.701000000001</v>
      </c>
    </row>
    <row r="2893" spans="1:9" hidden="1" x14ac:dyDescent="0.25">
      <c r="A2893" s="1" t="s">
        <v>16</v>
      </c>
      <c r="B2893" s="1" t="s">
        <v>240</v>
      </c>
      <c r="C2893" s="1" t="s">
        <v>10</v>
      </c>
      <c r="D2893" s="1">
        <v>2376.73</v>
      </c>
      <c r="E2893" s="1">
        <v>0</v>
      </c>
      <c r="F2893" s="1">
        <v>713.76</v>
      </c>
      <c r="G2893" s="1">
        <v>6000.5870000000004</v>
      </c>
      <c r="H2893" s="1">
        <v>7938.9740000000002</v>
      </c>
      <c r="I2893" s="1">
        <v>-18460.45</v>
      </c>
    </row>
    <row r="2894" spans="1:9" hidden="1" x14ac:dyDescent="0.25">
      <c r="A2894" s="1" t="s">
        <v>16</v>
      </c>
      <c r="B2894" s="1" t="s">
        <v>241</v>
      </c>
      <c r="C2894" s="1" t="s">
        <v>26</v>
      </c>
      <c r="D2894" s="1">
        <v>2319.7800000000002</v>
      </c>
      <c r="E2894" s="1">
        <v>0</v>
      </c>
      <c r="F2894" s="1">
        <v>0</v>
      </c>
      <c r="G2894" s="1">
        <v>0</v>
      </c>
      <c r="H2894" s="1">
        <v>17075.431</v>
      </c>
      <c r="I2894" s="1">
        <v>-17996.044000000002</v>
      </c>
    </row>
    <row r="2895" spans="1:9" hidden="1" x14ac:dyDescent="0.25">
      <c r="A2895" s="1" t="s">
        <v>16</v>
      </c>
      <c r="B2895" s="1" t="s">
        <v>241</v>
      </c>
      <c r="C2895" s="1" t="s">
        <v>10</v>
      </c>
      <c r="D2895" s="1">
        <v>2376.73</v>
      </c>
      <c r="E2895" s="1">
        <v>0</v>
      </c>
      <c r="F2895" s="1">
        <v>0</v>
      </c>
      <c r="G2895" s="1">
        <v>0</v>
      </c>
      <c r="H2895" s="1">
        <v>17426.174999999999</v>
      </c>
      <c r="I2895" s="1">
        <v>-18465.569</v>
      </c>
    </row>
    <row r="2896" spans="1:9" hidden="1" x14ac:dyDescent="0.25">
      <c r="A2896" s="1" t="s">
        <v>16</v>
      </c>
      <c r="B2896" s="1" t="s">
        <v>242</v>
      </c>
      <c r="C2896" s="1" t="s">
        <v>26</v>
      </c>
      <c r="D2896" s="1">
        <v>2319.7800000000002</v>
      </c>
      <c r="E2896" s="1">
        <v>0</v>
      </c>
      <c r="F2896" s="1">
        <v>0</v>
      </c>
      <c r="G2896" s="1">
        <v>0</v>
      </c>
      <c r="H2896" s="1">
        <v>17075.34</v>
      </c>
      <c r="I2896" s="1">
        <v>-17995.36</v>
      </c>
    </row>
    <row r="2897" spans="1:9" hidden="1" x14ac:dyDescent="0.25">
      <c r="A2897" s="1" t="s">
        <v>16</v>
      </c>
      <c r="B2897" s="1" t="s">
        <v>242</v>
      </c>
      <c r="C2897" s="1" t="s">
        <v>10</v>
      </c>
      <c r="D2897" s="1">
        <v>2376.73</v>
      </c>
      <c r="E2897" s="1">
        <v>0</v>
      </c>
      <c r="F2897" s="1">
        <v>0</v>
      </c>
      <c r="G2897" s="1">
        <v>0</v>
      </c>
      <c r="H2897" s="1">
        <v>17426.036</v>
      </c>
      <c r="I2897" s="1">
        <v>-18464.476999999999</v>
      </c>
    </row>
    <row r="2898" spans="1:9" hidden="1" x14ac:dyDescent="0.25">
      <c r="A2898" s="1" t="s">
        <v>16</v>
      </c>
      <c r="B2898" s="1" t="s">
        <v>243</v>
      </c>
      <c r="C2898" s="1" t="s">
        <v>26</v>
      </c>
      <c r="D2898" s="1">
        <v>2319.7800000000002</v>
      </c>
      <c r="E2898" s="1">
        <v>0</v>
      </c>
      <c r="F2898" s="1">
        <v>0</v>
      </c>
      <c r="G2898" s="1">
        <v>0</v>
      </c>
      <c r="H2898" s="1">
        <v>17075.706999999999</v>
      </c>
      <c r="I2898" s="1">
        <v>-17995.742999999999</v>
      </c>
    </row>
    <row r="2899" spans="1:9" hidden="1" x14ac:dyDescent="0.25">
      <c r="A2899" s="1" t="s">
        <v>16</v>
      </c>
      <c r="B2899" s="1" t="s">
        <v>243</v>
      </c>
      <c r="C2899" s="1" t="s">
        <v>10</v>
      </c>
      <c r="D2899" s="1">
        <v>2376.73</v>
      </c>
      <c r="E2899" s="1">
        <v>0</v>
      </c>
      <c r="F2899" s="1">
        <v>0</v>
      </c>
      <c r="G2899" s="1">
        <v>0</v>
      </c>
      <c r="H2899" s="1">
        <v>17426.616000000002</v>
      </c>
      <c r="I2899" s="1">
        <v>-18465.085999999999</v>
      </c>
    </row>
    <row r="2900" spans="1:9" hidden="1" x14ac:dyDescent="0.25">
      <c r="A2900" s="1" t="s">
        <v>16</v>
      </c>
      <c r="B2900" s="1" t="s">
        <v>244</v>
      </c>
      <c r="C2900" s="1" t="s">
        <v>26</v>
      </c>
      <c r="D2900" s="1">
        <v>2319.7800000000002</v>
      </c>
      <c r="E2900" s="1">
        <v>0</v>
      </c>
      <c r="F2900" s="1">
        <v>0</v>
      </c>
      <c r="G2900" s="1">
        <v>0</v>
      </c>
      <c r="H2900" s="1">
        <v>17075.062999999998</v>
      </c>
      <c r="I2900" s="1">
        <v>-17995.661</v>
      </c>
    </row>
    <row r="2901" spans="1:9" hidden="1" x14ac:dyDescent="0.25">
      <c r="A2901" s="1" t="s">
        <v>16</v>
      </c>
      <c r="B2901" s="1" t="s">
        <v>244</v>
      </c>
      <c r="C2901" s="1" t="s">
        <v>10</v>
      </c>
      <c r="D2901" s="1">
        <v>2376.73</v>
      </c>
      <c r="E2901" s="1">
        <v>0</v>
      </c>
      <c r="F2901" s="1">
        <v>0</v>
      </c>
      <c r="G2901" s="1">
        <v>0</v>
      </c>
      <c r="H2901" s="1">
        <v>17425.596000000001</v>
      </c>
      <c r="I2901" s="1">
        <v>-18464.96</v>
      </c>
    </row>
    <row r="2902" spans="1:9" hidden="1" x14ac:dyDescent="0.25">
      <c r="A2902" s="1" t="s">
        <v>16</v>
      </c>
      <c r="B2902" s="1" t="s">
        <v>245</v>
      </c>
      <c r="C2902" s="1" t="s">
        <v>26</v>
      </c>
      <c r="D2902" s="1">
        <v>2080.7399999999998</v>
      </c>
      <c r="E2902" s="1">
        <v>-713.76</v>
      </c>
      <c r="F2902" s="1">
        <v>0</v>
      </c>
      <c r="G2902" s="1">
        <v>5438.3379999999997</v>
      </c>
      <c r="H2902" s="1">
        <v>15194.65</v>
      </c>
      <c r="I2902" s="1">
        <v>-23050.131000000001</v>
      </c>
    </row>
    <row r="2903" spans="1:9" hidden="1" x14ac:dyDescent="0.25">
      <c r="A2903" s="1" t="s">
        <v>16</v>
      </c>
      <c r="B2903" s="1" t="s">
        <v>245</v>
      </c>
      <c r="C2903" s="1" t="s">
        <v>10</v>
      </c>
      <c r="D2903" s="1">
        <v>2137.6799999999998</v>
      </c>
      <c r="E2903" s="1">
        <v>-713.76</v>
      </c>
      <c r="F2903" s="1">
        <v>0</v>
      </c>
      <c r="G2903" s="1">
        <v>5438.3379999999997</v>
      </c>
      <c r="H2903" s="1">
        <v>15547.313</v>
      </c>
      <c r="I2903" s="1">
        <v>-26121.633999999998</v>
      </c>
    </row>
    <row r="2904" spans="1:9" hidden="1" x14ac:dyDescent="0.25">
      <c r="A2904" s="1" t="s">
        <v>16</v>
      </c>
      <c r="B2904" s="1" t="s">
        <v>246</v>
      </c>
      <c r="C2904" s="1" t="s">
        <v>26</v>
      </c>
      <c r="D2904" s="1">
        <v>2080.7399999999998</v>
      </c>
      <c r="E2904" s="1">
        <v>713.76</v>
      </c>
      <c r="F2904" s="1">
        <v>0</v>
      </c>
      <c r="G2904" s="1">
        <v>-5438.3379999999997</v>
      </c>
      <c r="H2904" s="1">
        <v>15188.35</v>
      </c>
      <c r="I2904" s="1">
        <v>-9333.1759999999995</v>
      </c>
    </row>
    <row r="2905" spans="1:9" hidden="1" x14ac:dyDescent="0.25">
      <c r="A2905" s="1" t="s">
        <v>16</v>
      </c>
      <c r="B2905" s="1" t="s">
        <v>246</v>
      </c>
      <c r="C2905" s="1" t="s">
        <v>10</v>
      </c>
      <c r="D2905" s="1">
        <v>2137.6799999999998</v>
      </c>
      <c r="E2905" s="1">
        <v>713.76</v>
      </c>
      <c r="F2905" s="1">
        <v>0</v>
      </c>
      <c r="G2905" s="1">
        <v>-5438.3379999999997</v>
      </c>
      <c r="H2905" s="1">
        <v>15537.22</v>
      </c>
      <c r="I2905" s="1">
        <v>-7200.7669999999998</v>
      </c>
    </row>
    <row r="2906" spans="1:9" hidden="1" x14ac:dyDescent="0.25">
      <c r="A2906" s="1" t="s">
        <v>16</v>
      </c>
      <c r="B2906" s="1" t="s">
        <v>247</v>
      </c>
      <c r="C2906" s="1" t="s">
        <v>26</v>
      </c>
      <c r="D2906" s="1">
        <v>2080.7399999999998</v>
      </c>
      <c r="E2906" s="1">
        <v>-713.76</v>
      </c>
      <c r="F2906" s="1">
        <v>0</v>
      </c>
      <c r="G2906" s="1">
        <v>4414.3109999999997</v>
      </c>
      <c r="H2906" s="1">
        <v>15194.63</v>
      </c>
      <c r="I2906" s="1">
        <v>-23050.002</v>
      </c>
    </row>
    <row r="2907" spans="1:9" hidden="1" x14ac:dyDescent="0.25">
      <c r="A2907" s="1" t="s">
        <v>16</v>
      </c>
      <c r="B2907" s="1" t="s">
        <v>247</v>
      </c>
      <c r="C2907" s="1" t="s">
        <v>10</v>
      </c>
      <c r="D2907" s="1">
        <v>2137.6799999999998</v>
      </c>
      <c r="E2907" s="1">
        <v>-713.76</v>
      </c>
      <c r="F2907" s="1">
        <v>0</v>
      </c>
      <c r="G2907" s="1">
        <v>4414.3109999999997</v>
      </c>
      <c r="H2907" s="1">
        <v>15547.08</v>
      </c>
      <c r="I2907" s="1">
        <v>-26120.874</v>
      </c>
    </row>
    <row r="2908" spans="1:9" hidden="1" x14ac:dyDescent="0.25">
      <c r="A2908" s="1" t="s">
        <v>16</v>
      </c>
      <c r="B2908" s="1" t="s">
        <v>248</v>
      </c>
      <c r="C2908" s="1" t="s">
        <v>26</v>
      </c>
      <c r="D2908" s="1">
        <v>2080.7399999999998</v>
      </c>
      <c r="E2908" s="1">
        <v>713.76</v>
      </c>
      <c r="F2908" s="1">
        <v>0</v>
      </c>
      <c r="G2908" s="1">
        <v>-4414.3109999999997</v>
      </c>
      <c r="H2908" s="1">
        <v>15188.369000000001</v>
      </c>
      <c r="I2908" s="1">
        <v>-9333.3050000000003</v>
      </c>
    </row>
    <row r="2909" spans="1:9" hidden="1" x14ac:dyDescent="0.25">
      <c r="A2909" s="1" t="s">
        <v>16</v>
      </c>
      <c r="B2909" s="1" t="s">
        <v>248</v>
      </c>
      <c r="C2909" s="1" t="s">
        <v>10</v>
      </c>
      <c r="D2909" s="1">
        <v>2137.6799999999998</v>
      </c>
      <c r="E2909" s="1">
        <v>713.76</v>
      </c>
      <c r="F2909" s="1">
        <v>0</v>
      </c>
      <c r="G2909" s="1">
        <v>-4414.3109999999997</v>
      </c>
      <c r="H2909" s="1">
        <v>15537.453</v>
      </c>
      <c r="I2909" s="1">
        <v>-7201.527</v>
      </c>
    </row>
    <row r="2910" spans="1:9" hidden="1" x14ac:dyDescent="0.25">
      <c r="A2910" s="1" t="s">
        <v>16</v>
      </c>
      <c r="B2910" s="1" t="s">
        <v>249</v>
      </c>
      <c r="C2910" s="1" t="s">
        <v>26</v>
      </c>
      <c r="D2910" s="1">
        <v>2080.7399999999998</v>
      </c>
      <c r="E2910" s="1">
        <v>0</v>
      </c>
      <c r="F2910" s="1">
        <v>-713.76</v>
      </c>
      <c r="G2910" s="1">
        <v>-5041.5429999999997</v>
      </c>
      <c r="H2910" s="1">
        <v>22068.098999999998</v>
      </c>
      <c r="I2910" s="1">
        <v>-16194.764999999999</v>
      </c>
    </row>
    <row r="2911" spans="1:9" hidden="1" x14ac:dyDescent="0.25">
      <c r="A2911" s="1" t="s">
        <v>16</v>
      </c>
      <c r="B2911" s="1" t="s">
        <v>249</v>
      </c>
      <c r="C2911" s="1" t="s">
        <v>10</v>
      </c>
      <c r="D2911" s="1">
        <v>2137.6799999999998</v>
      </c>
      <c r="E2911" s="1">
        <v>0</v>
      </c>
      <c r="F2911" s="1">
        <v>-713.76</v>
      </c>
      <c r="G2911" s="1">
        <v>-5041.5429999999997</v>
      </c>
      <c r="H2911" s="1">
        <v>25029.609</v>
      </c>
      <c r="I2911" s="1">
        <v>-16666.473000000002</v>
      </c>
    </row>
    <row r="2912" spans="1:9" hidden="1" x14ac:dyDescent="0.25">
      <c r="A2912" s="1" t="s">
        <v>16</v>
      </c>
      <c r="B2912" s="1" t="s">
        <v>250</v>
      </c>
      <c r="C2912" s="1" t="s">
        <v>26</v>
      </c>
      <c r="D2912" s="1">
        <v>2080.7399999999998</v>
      </c>
      <c r="E2912" s="1">
        <v>0</v>
      </c>
      <c r="F2912" s="1">
        <v>713.76</v>
      </c>
      <c r="G2912" s="1">
        <v>5041.5429999999997</v>
      </c>
      <c r="H2912" s="1">
        <v>8314.9009999999998</v>
      </c>
      <c r="I2912" s="1">
        <v>-16188.541999999999</v>
      </c>
    </row>
    <row r="2913" spans="1:9" hidden="1" x14ac:dyDescent="0.25">
      <c r="A2913" s="1" t="s">
        <v>16</v>
      </c>
      <c r="B2913" s="1" t="s">
        <v>250</v>
      </c>
      <c r="C2913" s="1" t="s">
        <v>10</v>
      </c>
      <c r="D2913" s="1">
        <v>2137.6799999999998</v>
      </c>
      <c r="E2913" s="1">
        <v>0</v>
      </c>
      <c r="F2913" s="1">
        <v>713.76</v>
      </c>
      <c r="G2913" s="1">
        <v>5041.5429999999997</v>
      </c>
      <c r="H2913" s="1">
        <v>6054.924</v>
      </c>
      <c r="I2913" s="1">
        <v>-16655.928</v>
      </c>
    </row>
    <row r="2914" spans="1:9" hidden="1" x14ac:dyDescent="0.25">
      <c r="A2914" s="1" t="s">
        <v>16</v>
      </c>
      <c r="B2914" s="1" t="s">
        <v>251</v>
      </c>
      <c r="C2914" s="1" t="s">
        <v>26</v>
      </c>
      <c r="D2914" s="1">
        <v>2080.7399999999998</v>
      </c>
      <c r="E2914" s="1">
        <v>0</v>
      </c>
      <c r="F2914" s="1">
        <v>-713.76</v>
      </c>
      <c r="G2914" s="1">
        <v>-6000.5870000000004</v>
      </c>
      <c r="H2914" s="1">
        <v>22068.087</v>
      </c>
      <c r="I2914" s="1">
        <v>-16194.654</v>
      </c>
    </row>
    <row r="2915" spans="1:9" hidden="1" x14ac:dyDescent="0.25">
      <c r="A2915" s="1" t="s">
        <v>16</v>
      </c>
      <c r="B2915" s="1" t="s">
        <v>251</v>
      </c>
      <c r="C2915" s="1" t="s">
        <v>10</v>
      </c>
      <c r="D2915" s="1">
        <v>2137.6799999999998</v>
      </c>
      <c r="E2915" s="1">
        <v>0</v>
      </c>
      <c r="F2915" s="1">
        <v>-713.76</v>
      </c>
      <c r="G2915" s="1">
        <v>-6000.5870000000004</v>
      </c>
      <c r="H2915" s="1">
        <v>25029.398000000001</v>
      </c>
      <c r="I2915" s="1">
        <v>-16665.773000000001</v>
      </c>
    </row>
    <row r="2916" spans="1:9" hidden="1" x14ac:dyDescent="0.25">
      <c r="A2916" s="1" t="s">
        <v>16</v>
      </c>
      <c r="B2916" s="1" t="s">
        <v>252</v>
      </c>
      <c r="C2916" s="1" t="s">
        <v>26</v>
      </c>
      <c r="D2916" s="1">
        <v>2080.7399999999998</v>
      </c>
      <c r="E2916" s="1">
        <v>0</v>
      </c>
      <c r="F2916" s="1">
        <v>713.76</v>
      </c>
      <c r="G2916" s="1">
        <v>6000.5870000000004</v>
      </c>
      <c r="H2916" s="1">
        <v>8314.9120000000003</v>
      </c>
      <c r="I2916" s="1">
        <v>-16188.653</v>
      </c>
    </row>
    <row r="2917" spans="1:9" hidden="1" x14ac:dyDescent="0.25">
      <c r="A2917" s="1" t="s">
        <v>16</v>
      </c>
      <c r="B2917" s="1" t="s">
        <v>252</v>
      </c>
      <c r="C2917" s="1" t="s">
        <v>10</v>
      </c>
      <c r="D2917" s="1">
        <v>2137.6799999999998</v>
      </c>
      <c r="E2917" s="1">
        <v>0</v>
      </c>
      <c r="F2917" s="1">
        <v>713.76</v>
      </c>
      <c r="G2917" s="1">
        <v>6000.5870000000004</v>
      </c>
      <c r="H2917" s="1">
        <v>6055.1350000000002</v>
      </c>
      <c r="I2917" s="1">
        <v>-16656.628000000001</v>
      </c>
    </row>
    <row r="2918" spans="1:9" hidden="1" x14ac:dyDescent="0.25">
      <c r="A2918" s="1" t="s">
        <v>16</v>
      </c>
      <c r="B2918" s="1" t="s">
        <v>253</v>
      </c>
      <c r="C2918" s="1" t="s">
        <v>26</v>
      </c>
      <c r="D2918" s="1">
        <v>2080.7399999999998</v>
      </c>
      <c r="E2918" s="1">
        <v>0</v>
      </c>
      <c r="F2918" s="1">
        <v>0</v>
      </c>
      <c r="G2918" s="1">
        <v>0</v>
      </c>
      <c r="H2918" s="1">
        <v>15191.545</v>
      </c>
      <c r="I2918" s="1">
        <v>-16191.995999999999</v>
      </c>
    </row>
    <row r="2919" spans="1:9" hidden="1" x14ac:dyDescent="0.25">
      <c r="A2919" s="1" t="s">
        <v>16</v>
      </c>
      <c r="B2919" s="1" t="s">
        <v>253</v>
      </c>
      <c r="C2919" s="1" t="s">
        <v>10</v>
      </c>
      <c r="D2919" s="1">
        <v>2137.6799999999998</v>
      </c>
      <c r="E2919" s="1">
        <v>0</v>
      </c>
      <c r="F2919" s="1">
        <v>0</v>
      </c>
      <c r="G2919" s="1">
        <v>0</v>
      </c>
      <c r="H2919" s="1">
        <v>15542.335999999999</v>
      </c>
      <c r="I2919" s="1">
        <v>-16661.745999999999</v>
      </c>
    </row>
    <row r="2920" spans="1:9" hidden="1" x14ac:dyDescent="0.25">
      <c r="A2920" s="1" t="s">
        <v>16</v>
      </c>
      <c r="B2920" s="1" t="s">
        <v>254</v>
      </c>
      <c r="C2920" s="1" t="s">
        <v>26</v>
      </c>
      <c r="D2920" s="1">
        <v>2080.7399999999998</v>
      </c>
      <c r="E2920" s="1">
        <v>0</v>
      </c>
      <c r="F2920" s="1">
        <v>0</v>
      </c>
      <c r="G2920" s="1">
        <v>0</v>
      </c>
      <c r="H2920" s="1">
        <v>15191.454</v>
      </c>
      <c r="I2920" s="1">
        <v>-16191.311</v>
      </c>
    </row>
    <row r="2921" spans="1:9" hidden="1" x14ac:dyDescent="0.25">
      <c r="A2921" s="1" t="s">
        <v>16</v>
      </c>
      <c r="B2921" s="1" t="s">
        <v>254</v>
      </c>
      <c r="C2921" s="1" t="s">
        <v>10</v>
      </c>
      <c r="D2921" s="1">
        <v>2137.6799999999998</v>
      </c>
      <c r="E2921" s="1">
        <v>0</v>
      </c>
      <c r="F2921" s="1">
        <v>0</v>
      </c>
      <c r="G2921" s="1">
        <v>0</v>
      </c>
      <c r="H2921" s="1">
        <v>15542.197</v>
      </c>
      <c r="I2921" s="1">
        <v>-16660.654999999999</v>
      </c>
    </row>
    <row r="2922" spans="1:9" hidden="1" x14ac:dyDescent="0.25">
      <c r="A2922" s="1" t="s">
        <v>16</v>
      </c>
      <c r="B2922" s="1" t="s">
        <v>255</v>
      </c>
      <c r="C2922" s="1" t="s">
        <v>26</v>
      </c>
      <c r="D2922" s="1">
        <v>2080.7399999999998</v>
      </c>
      <c r="E2922" s="1">
        <v>0</v>
      </c>
      <c r="F2922" s="1">
        <v>0</v>
      </c>
      <c r="G2922" s="1">
        <v>0</v>
      </c>
      <c r="H2922" s="1">
        <v>15191.822</v>
      </c>
      <c r="I2922" s="1">
        <v>-16191.694</v>
      </c>
    </row>
    <row r="2923" spans="1:9" hidden="1" x14ac:dyDescent="0.25">
      <c r="A2923" s="1" t="s">
        <v>16</v>
      </c>
      <c r="B2923" s="1" t="s">
        <v>255</v>
      </c>
      <c r="C2923" s="1" t="s">
        <v>10</v>
      </c>
      <c r="D2923" s="1">
        <v>2137.6799999999998</v>
      </c>
      <c r="E2923" s="1">
        <v>0</v>
      </c>
      <c r="F2923" s="1">
        <v>0</v>
      </c>
      <c r="G2923" s="1">
        <v>0</v>
      </c>
      <c r="H2923" s="1">
        <v>15542.776</v>
      </c>
      <c r="I2923" s="1">
        <v>-16661.263999999999</v>
      </c>
    </row>
    <row r="2924" spans="1:9" hidden="1" x14ac:dyDescent="0.25">
      <c r="A2924" s="1" t="s">
        <v>16</v>
      </c>
      <c r="B2924" s="1" t="s">
        <v>256</v>
      </c>
      <c r="C2924" s="1" t="s">
        <v>26</v>
      </c>
      <c r="D2924" s="1">
        <v>2080.7399999999998</v>
      </c>
      <c r="E2924" s="1">
        <v>0</v>
      </c>
      <c r="F2924" s="1">
        <v>0</v>
      </c>
      <c r="G2924" s="1">
        <v>0</v>
      </c>
      <c r="H2924" s="1">
        <v>15191.178</v>
      </c>
      <c r="I2924" s="1">
        <v>-16191.612999999999</v>
      </c>
    </row>
    <row r="2925" spans="1:9" hidden="1" x14ac:dyDescent="0.25">
      <c r="A2925" s="1" t="s">
        <v>16</v>
      </c>
      <c r="B2925" s="1" t="s">
        <v>256</v>
      </c>
      <c r="C2925" s="1" t="s">
        <v>10</v>
      </c>
      <c r="D2925" s="1">
        <v>2137.6799999999998</v>
      </c>
      <c r="E2925" s="1">
        <v>0</v>
      </c>
      <c r="F2925" s="1">
        <v>0</v>
      </c>
      <c r="G2925" s="1">
        <v>0</v>
      </c>
      <c r="H2925" s="1">
        <v>15541.755999999999</v>
      </c>
      <c r="I2925" s="1">
        <v>-16661.136999999999</v>
      </c>
    </row>
    <row r="2926" spans="1:9" hidden="1" x14ac:dyDescent="0.25">
      <c r="A2926" s="1" t="s">
        <v>16</v>
      </c>
      <c r="B2926" s="1" t="s">
        <v>257</v>
      </c>
      <c r="C2926" s="1" t="s">
        <v>26</v>
      </c>
      <c r="D2926" s="1">
        <v>1040.3699999999999</v>
      </c>
      <c r="E2926" s="1">
        <v>-713.76</v>
      </c>
      <c r="F2926" s="1">
        <v>0</v>
      </c>
      <c r="G2926" s="1">
        <v>5438.3379999999997</v>
      </c>
      <c r="H2926" s="1">
        <v>7598.9</v>
      </c>
      <c r="I2926" s="1">
        <v>-14954.305</v>
      </c>
    </row>
    <row r="2927" spans="1:9" hidden="1" x14ac:dyDescent="0.25">
      <c r="A2927" s="1" t="s">
        <v>16</v>
      </c>
      <c r="B2927" s="1" t="s">
        <v>257</v>
      </c>
      <c r="C2927" s="1" t="s">
        <v>10</v>
      </c>
      <c r="D2927" s="1">
        <v>1068.8399999999999</v>
      </c>
      <c r="E2927" s="1">
        <v>-713.76</v>
      </c>
      <c r="F2927" s="1">
        <v>0</v>
      </c>
      <c r="G2927" s="1">
        <v>5438.3379999999997</v>
      </c>
      <c r="H2927" s="1">
        <v>7776.1790000000001</v>
      </c>
      <c r="I2927" s="1">
        <v>-17791.032999999999</v>
      </c>
    </row>
    <row r="2928" spans="1:9" hidden="1" x14ac:dyDescent="0.25">
      <c r="A2928" s="1" t="s">
        <v>16</v>
      </c>
      <c r="B2928" s="1" t="s">
        <v>258</v>
      </c>
      <c r="C2928" s="1" t="s">
        <v>26</v>
      </c>
      <c r="D2928" s="1">
        <v>1040.3699999999999</v>
      </c>
      <c r="E2928" s="1">
        <v>713.76</v>
      </c>
      <c r="F2928" s="1">
        <v>0</v>
      </c>
      <c r="G2928" s="1">
        <v>-5438.3379999999997</v>
      </c>
      <c r="H2928" s="1">
        <v>7592.6</v>
      </c>
      <c r="I2928" s="1">
        <v>-1237.3489999999999</v>
      </c>
    </row>
    <row r="2929" spans="1:9" hidden="1" x14ac:dyDescent="0.25">
      <c r="A2929" s="1" t="s">
        <v>16</v>
      </c>
      <c r="B2929" s="1" t="s">
        <v>258</v>
      </c>
      <c r="C2929" s="1" t="s">
        <v>10</v>
      </c>
      <c r="D2929" s="1">
        <v>1068.8399999999999</v>
      </c>
      <c r="E2929" s="1">
        <v>713.76</v>
      </c>
      <c r="F2929" s="1">
        <v>0</v>
      </c>
      <c r="G2929" s="1">
        <v>-5438.3379999999997</v>
      </c>
      <c r="H2929" s="1">
        <v>7766.0870000000004</v>
      </c>
      <c r="I2929" s="1">
        <v>1129.8330000000001</v>
      </c>
    </row>
    <row r="2930" spans="1:9" hidden="1" x14ac:dyDescent="0.25">
      <c r="A2930" s="1" t="s">
        <v>16</v>
      </c>
      <c r="B2930" s="1" t="s">
        <v>259</v>
      </c>
      <c r="C2930" s="1" t="s">
        <v>26</v>
      </c>
      <c r="D2930" s="1">
        <v>1040.3699999999999</v>
      </c>
      <c r="E2930" s="1">
        <v>-713.76</v>
      </c>
      <c r="F2930" s="1">
        <v>0</v>
      </c>
      <c r="G2930" s="1">
        <v>4414.3109999999997</v>
      </c>
      <c r="H2930" s="1">
        <v>7598.88</v>
      </c>
      <c r="I2930" s="1">
        <v>-14954.174999999999</v>
      </c>
    </row>
    <row r="2931" spans="1:9" hidden="1" x14ac:dyDescent="0.25">
      <c r="A2931" s="1" t="s">
        <v>16</v>
      </c>
      <c r="B2931" s="1" t="s">
        <v>259</v>
      </c>
      <c r="C2931" s="1" t="s">
        <v>10</v>
      </c>
      <c r="D2931" s="1">
        <v>1068.8399999999999</v>
      </c>
      <c r="E2931" s="1">
        <v>-713.76</v>
      </c>
      <c r="F2931" s="1">
        <v>0</v>
      </c>
      <c r="G2931" s="1">
        <v>4414.3109999999997</v>
      </c>
      <c r="H2931" s="1">
        <v>7775.9470000000001</v>
      </c>
      <c r="I2931" s="1">
        <v>-17790.274000000001</v>
      </c>
    </row>
    <row r="2932" spans="1:9" hidden="1" x14ac:dyDescent="0.25">
      <c r="A2932" s="1" t="s">
        <v>16</v>
      </c>
      <c r="B2932" s="1" t="s">
        <v>260</v>
      </c>
      <c r="C2932" s="1" t="s">
        <v>26</v>
      </c>
      <c r="D2932" s="1">
        <v>1040.3699999999999</v>
      </c>
      <c r="E2932" s="1">
        <v>713.76</v>
      </c>
      <c r="F2932" s="1">
        <v>0</v>
      </c>
      <c r="G2932" s="1">
        <v>-4414.3109999999997</v>
      </c>
      <c r="H2932" s="1">
        <v>7592.62</v>
      </c>
      <c r="I2932" s="1">
        <v>-1237.479</v>
      </c>
    </row>
    <row r="2933" spans="1:9" hidden="1" x14ac:dyDescent="0.25">
      <c r="A2933" s="1" t="s">
        <v>16</v>
      </c>
      <c r="B2933" s="1" t="s">
        <v>260</v>
      </c>
      <c r="C2933" s="1" t="s">
        <v>10</v>
      </c>
      <c r="D2933" s="1">
        <v>1068.8399999999999</v>
      </c>
      <c r="E2933" s="1">
        <v>713.76</v>
      </c>
      <c r="F2933" s="1">
        <v>0</v>
      </c>
      <c r="G2933" s="1">
        <v>-4414.3109999999997</v>
      </c>
      <c r="H2933" s="1">
        <v>7766.32</v>
      </c>
      <c r="I2933" s="1">
        <v>1129.0730000000001</v>
      </c>
    </row>
    <row r="2934" spans="1:9" hidden="1" x14ac:dyDescent="0.25">
      <c r="A2934" s="1" t="s">
        <v>16</v>
      </c>
      <c r="B2934" s="1" t="s">
        <v>261</v>
      </c>
      <c r="C2934" s="1" t="s">
        <v>26</v>
      </c>
      <c r="D2934" s="1">
        <v>1040.3699999999999</v>
      </c>
      <c r="E2934" s="1">
        <v>0</v>
      </c>
      <c r="F2934" s="1">
        <v>-713.76</v>
      </c>
      <c r="G2934" s="1">
        <v>-5041.5429999999997</v>
      </c>
      <c r="H2934" s="1">
        <v>14472.349</v>
      </c>
      <c r="I2934" s="1">
        <v>-8098.9380000000001</v>
      </c>
    </row>
    <row r="2935" spans="1:9" hidden="1" x14ac:dyDescent="0.25">
      <c r="A2935" s="1" t="s">
        <v>16</v>
      </c>
      <c r="B2935" s="1" t="s">
        <v>261</v>
      </c>
      <c r="C2935" s="1" t="s">
        <v>10</v>
      </c>
      <c r="D2935" s="1">
        <v>1068.8399999999999</v>
      </c>
      <c r="E2935" s="1">
        <v>0</v>
      </c>
      <c r="F2935" s="1">
        <v>-713.76</v>
      </c>
      <c r="G2935" s="1">
        <v>-5041.5429999999997</v>
      </c>
      <c r="H2935" s="1">
        <v>17258.474999999999</v>
      </c>
      <c r="I2935" s="1">
        <v>-8335.8729999999996</v>
      </c>
    </row>
    <row r="2936" spans="1:9" hidden="1" x14ac:dyDescent="0.25">
      <c r="A2936" s="1" t="s">
        <v>16</v>
      </c>
      <c r="B2936" s="1" t="s">
        <v>262</v>
      </c>
      <c r="C2936" s="1" t="s">
        <v>26</v>
      </c>
      <c r="D2936" s="1">
        <v>1040.3699999999999</v>
      </c>
      <c r="E2936" s="1">
        <v>0</v>
      </c>
      <c r="F2936" s="1">
        <v>713.76</v>
      </c>
      <c r="G2936" s="1">
        <v>5041.5429999999997</v>
      </c>
      <c r="H2936" s="1">
        <v>719.15099999999995</v>
      </c>
      <c r="I2936" s="1">
        <v>-8092.7160000000003</v>
      </c>
    </row>
    <row r="2937" spans="1:9" hidden="1" x14ac:dyDescent="0.25">
      <c r="A2937" s="1" t="s">
        <v>16</v>
      </c>
      <c r="B2937" s="1" t="s">
        <v>262</v>
      </c>
      <c r="C2937" s="1" t="s">
        <v>10</v>
      </c>
      <c r="D2937" s="1">
        <v>1068.8399999999999</v>
      </c>
      <c r="E2937" s="1">
        <v>0</v>
      </c>
      <c r="F2937" s="1">
        <v>713.76</v>
      </c>
      <c r="G2937" s="1">
        <v>5041.5429999999997</v>
      </c>
      <c r="H2937" s="1">
        <v>-1716.2090000000001</v>
      </c>
      <c r="I2937" s="1">
        <v>-8325.3269999999993</v>
      </c>
    </row>
    <row r="2938" spans="1:9" hidden="1" x14ac:dyDescent="0.25">
      <c r="A2938" s="1" t="s">
        <v>16</v>
      </c>
      <c r="B2938" s="1" t="s">
        <v>263</v>
      </c>
      <c r="C2938" s="1" t="s">
        <v>26</v>
      </c>
      <c r="D2938" s="1">
        <v>1040.3699999999999</v>
      </c>
      <c r="E2938" s="1">
        <v>0</v>
      </c>
      <c r="F2938" s="1">
        <v>-713.76</v>
      </c>
      <c r="G2938" s="1">
        <v>-6000.5870000000004</v>
      </c>
      <c r="H2938" s="1">
        <v>14472.337</v>
      </c>
      <c r="I2938" s="1">
        <v>-8098.8280000000004</v>
      </c>
    </row>
    <row r="2939" spans="1:9" hidden="1" x14ac:dyDescent="0.25">
      <c r="A2939" s="1" t="s">
        <v>16</v>
      </c>
      <c r="B2939" s="1" t="s">
        <v>263</v>
      </c>
      <c r="C2939" s="1" t="s">
        <v>10</v>
      </c>
      <c r="D2939" s="1">
        <v>1068.8399999999999</v>
      </c>
      <c r="E2939" s="1">
        <v>0</v>
      </c>
      <c r="F2939" s="1">
        <v>-713.76</v>
      </c>
      <c r="G2939" s="1">
        <v>-6000.5870000000004</v>
      </c>
      <c r="H2939" s="1">
        <v>17258.264999999999</v>
      </c>
      <c r="I2939" s="1">
        <v>-8335.1730000000007</v>
      </c>
    </row>
    <row r="2940" spans="1:9" hidden="1" x14ac:dyDescent="0.25">
      <c r="A2940" s="1" t="s">
        <v>16</v>
      </c>
      <c r="B2940" s="1" t="s">
        <v>264</v>
      </c>
      <c r="C2940" s="1" t="s">
        <v>26</v>
      </c>
      <c r="D2940" s="1">
        <v>1040.3699999999999</v>
      </c>
      <c r="E2940" s="1">
        <v>0</v>
      </c>
      <c r="F2940" s="1">
        <v>713.76</v>
      </c>
      <c r="G2940" s="1">
        <v>6000.5870000000004</v>
      </c>
      <c r="H2940" s="1">
        <v>719.16200000000003</v>
      </c>
      <c r="I2940" s="1">
        <v>-8092.826</v>
      </c>
    </row>
    <row r="2941" spans="1:9" hidden="1" x14ac:dyDescent="0.25">
      <c r="A2941" s="1" t="s">
        <v>16</v>
      </c>
      <c r="B2941" s="1" t="s">
        <v>264</v>
      </c>
      <c r="C2941" s="1" t="s">
        <v>10</v>
      </c>
      <c r="D2941" s="1">
        <v>1068.8399999999999</v>
      </c>
      <c r="E2941" s="1">
        <v>0</v>
      </c>
      <c r="F2941" s="1">
        <v>713.76</v>
      </c>
      <c r="G2941" s="1">
        <v>6000.5870000000004</v>
      </c>
      <c r="H2941" s="1">
        <v>-1715.998</v>
      </c>
      <c r="I2941" s="1">
        <v>-8326.027</v>
      </c>
    </row>
    <row r="2942" spans="1:9" hidden="1" x14ac:dyDescent="0.25">
      <c r="A2942" s="1" t="s">
        <v>16</v>
      </c>
      <c r="B2942" s="1" t="s">
        <v>265</v>
      </c>
      <c r="C2942" s="1" t="s">
        <v>26</v>
      </c>
      <c r="D2942" s="1">
        <v>1040.3699999999999</v>
      </c>
      <c r="E2942" s="1">
        <v>0</v>
      </c>
      <c r="F2942" s="1">
        <v>0</v>
      </c>
      <c r="G2942" s="1">
        <v>0</v>
      </c>
      <c r="H2942" s="1">
        <v>7595.7950000000001</v>
      </c>
      <c r="I2942" s="1">
        <v>-8096.1689999999999</v>
      </c>
    </row>
    <row r="2943" spans="1:9" hidden="1" x14ac:dyDescent="0.25">
      <c r="A2943" s="1" t="s">
        <v>16</v>
      </c>
      <c r="B2943" s="1" t="s">
        <v>265</v>
      </c>
      <c r="C2943" s="1" t="s">
        <v>10</v>
      </c>
      <c r="D2943" s="1">
        <v>1068.8399999999999</v>
      </c>
      <c r="E2943" s="1">
        <v>0</v>
      </c>
      <c r="F2943" s="1">
        <v>0</v>
      </c>
      <c r="G2943" s="1">
        <v>0</v>
      </c>
      <c r="H2943" s="1">
        <v>7771.2030000000004</v>
      </c>
      <c r="I2943" s="1">
        <v>-8331.1460000000006</v>
      </c>
    </row>
    <row r="2944" spans="1:9" hidden="1" x14ac:dyDescent="0.25">
      <c r="A2944" s="1" t="s">
        <v>16</v>
      </c>
      <c r="B2944" s="1" t="s">
        <v>266</v>
      </c>
      <c r="C2944" s="1" t="s">
        <v>26</v>
      </c>
      <c r="D2944" s="1">
        <v>1040.3699999999999</v>
      </c>
      <c r="E2944" s="1">
        <v>0</v>
      </c>
      <c r="F2944" s="1">
        <v>0</v>
      </c>
      <c r="G2944" s="1">
        <v>0</v>
      </c>
      <c r="H2944" s="1">
        <v>7595.7039999999997</v>
      </c>
      <c r="I2944" s="1">
        <v>-8095.4849999999997</v>
      </c>
    </row>
    <row r="2945" spans="1:9" hidden="1" x14ac:dyDescent="0.25">
      <c r="A2945" s="1" t="s">
        <v>16</v>
      </c>
      <c r="B2945" s="1" t="s">
        <v>266</v>
      </c>
      <c r="C2945" s="1" t="s">
        <v>10</v>
      </c>
      <c r="D2945" s="1">
        <v>1068.8399999999999</v>
      </c>
      <c r="E2945" s="1">
        <v>0</v>
      </c>
      <c r="F2945" s="1">
        <v>0</v>
      </c>
      <c r="G2945" s="1">
        <v>0</v>
      </c>
      <c r="H2945" s="1">
        <v>7771.0640000000003</v>
      </c>
      <c r="I2945" s="1">
        <v>-8330.0550000000003</v>
      </c>
    </row>
    <row r="2946" spans="1:9" hidden="1" x14ac:dyDescent="0.25">
      <c r="A2946" s="1" t="s">
        <v>16</v>
      </c>
      <c r="B2946" s="1" t="s">
        <v>267</v>
      </c>
      <c r="C2946" s="1" t="s">
        <v>26</v>
      </c>
      <c r="D2946" s="1">
        <v>1040.3699999999999</v>
      </c>
      <c r="E2946" s="1">
        <v>0</v>
      </c>
      <c r="F2946" s="1">
        <v>0</v>
      </c>
      <c r="G2946" s="1">
        <v>0</v>
      </c>
      <c r="H2946" s="1">
        <v>7596.0720000000001</v>
      </c>
      <c r="I2946" s="1">
        <v>-8095.8670000000002</v>
      </c>
    </row>
    <row r="2947" spans="1:9" hidden="1" x14ac:dyDescent="0.25">
      <c r="A2947" s="1" t="s">
        <v>16</v>
      </c>
      <c r="B2947" s="1" t="s">
        <v>267</v>
      </c>
      <c r="C2947" s="1" t="s">
        <v>10</v>
      </c>
      <c r="D2947" s="1">
        <v>1068.8399999999999</v>
      </c>
      <c r="E2947" s="1">
        <v>0</v>
      </c>
      <c r="F2947" s="1">
        <v>0</v>
      </c>
      <c r="G2947" s="1">
        <v>0</v>
      </c>
      <c r="H2947" s="1">
        <v>7771.643</v>
      </c>
      <c r="I2947" s="1">
        <v>-8330.6640000000007</v>
      </c>
    </row>
    <row r="2948" spans="1:9" hidden="1" x14ac:dyDescent="0.25">
      <c r="A2948" s="1" t="s">
        <v>16</v>
      </c>
      <c r="B2948" s="1" t="s">
        <v>268</v>
      </c>
      <c r="C2948" s="1" t="s">
        <v>26</v>
      </c>
      <c r="D2948" s="1">
        <v>1040.3699999999999</v>
      </c>
      <c r="E2948" s="1">
        <v>0</v>
      </c>
      <c r="F2948" s="1">
        <v>0</v>
      </c>
      <c r="G2948" s="1">
        <v>0</v>
      </c>
      <c r="H2948" s="1">
        <v>7595.4279999999999</v>
      </c>
      <c r="I2948" s="1">
        <v>-8095.7860000000001</v>
      </c>
    </row>
    <row r="2949" spans="1:9" hidden="1" x14ac:dyDescent="0.25">
      <c r="A2949" s="1" t="s">
        <v>16</v>
      </c>
      <c r="B2949" s="1" t="s">
        <v>268</v>
      </c>
      <c r="C2949" s="1" t="s">
        <v>10</v>
      </c>
      <c r="D2949" s="1">
        <v>1068.8399999999999</v>
      </c>
      <c r="E2949" s="1">
        <v>0</v>
      </c>
      <c r="F2949" s="1">
        <v>0</v>
      </c>
      <c r="G2949" s="1">
        <v>0</v>
      </c>
      <c r="H2949" s="1">
        <v>7770.6229999999996</v>
      </c>
      <c r="I2949" s="1">
        <v>-8330.5370000000003</v>
      </c>
    </row>
    <row r="2950" spans="1:9" hidden="1" x14ac:dyDescent="0.25">
      <c r="A2950" s="1" t="s">
        <v>16</v>
      </c>
      <c r="B2950" s="1" t="s">
        <v>269</v>
      </c>
      <c r="C2950" s="1" t="s">
        <v>26</v>
      </c>
      <c r="D2950" s="1">
        <v>2319.7800000000002</v>
      </c>
      <c r="E2950" s="1">
        <v>606.48</v>
      </c>
      <c r="F2950" s="1">
        <v>137.78</v>
      </c>
      <c r="G2950" s="1">
        <v>5371.5349999999999</v>
      </c>
      <c r="H2950" s="1">
        <v>18373.855</v>
      </c>
      <c r="I2950" s="1">
        <v>-12370.831</v>
      </c>
    </row>
    <row r="2951" spans="1:9" hidden="1" x14ac:dyDescent="0.25">
      <c r="A2951" s="1" t="s">
        <v>16</v>
      </c>
      <c r="B2951" s="1" t="s">
        <v>269</v>
      </c>
      <c r="C2951" s="1" t="s">
        <v>10</v>
      </c>
      <c r="D2951" s="1">
        <v>2376.73</v>
      </c>
      <c r="E2951" s="1">
        <v>606.48</v>
      </c>
      <c r="F2951" s="1">
        <v>137.78</v>
      </c>
      <c r="G2951" s="1">
        <v>5371.5349999999999</v>
      </c>
      <c r="H2951" s="1">
        <v>19227.511999999999</v>
      </c>
      <c r="I2951" s="1">
        <v>-10676.04</v>
      </c>
    </row>
    <row r="2952" spans="1:9" hidden="1" x14ac:dyDescent="0.25">
      <c r="A2952" s="1" t="s">
        <v>16</v>
      </c>
      <c r="B2952" s="1" t="s">
        <v>270</v>
      </c>
      <c r="C2952" s="1" t="s">
        <v>26</v>
      </c>
      <c r="D2952" s="1">
        <v>2319.7800000000002</v>
      </c>
      <c r="E2952" s="1">
        <v>-606.48</v>
      </c>
      <c r="F2952" s="1">
        <v>-137.78</v>
      </c>
      <c r="G2952" s="1">
        <v>-5371.5349999999999</v>
      </c>
      <c r="H2952" s="1">
        <v>15776.915000000001</v>
      </c>
      <c r="I2952" s="1">
        <v>-23620.573</v>
      </c>
    </row>
    <row r="2953" spans="1:9" hidden="1" x14ac:dyDescent="0.25">
      <c r="A2953" s="1" t="s">
        <v>16</v>
      </c>
      <c r="B2953" s="1" t="s">
        <v>270</v>
      </c>
      <c r="C2953" s="1" t="s">
        <v>10</v>
      </c>
      <c r="D2953" s="1">
        <v>2376.73</v>
      </c>
      <c r="E2953" s="1">
        <v>-606.48</v>
      </c>
      <c r="F2953" s="1">
        <v>-137.78</v>
      </c>
      <c r="G2953" s="1">
        <v>-5371.5349999999999</v>
      </c>
      <c r="H2953" s="1">
        <v>15624.7</v>
      </c>
      <c r="I2953" s="1">
        <v>-26254.006000000001</v>
      </c>
    </row>
    <row r="2954" spans="1:9" hidden="1" x14ac:dyDescent="0.25">
      <c r="A2954" s="1" t="s">
        <v>16</v>
      </c>
      <c r="B2954" s="1" t="s">
        <v>271</v>
      </c>
      <c r="C2954" s="1" t="s">
        <v>26</v>
      </c>
      <c r="D2954" s="1">
        <v>2319.7800000000002</v>
      </c>
      <c r="E2954" s="1">
        <v>135.69999999999999</v>
      </c>
      <c r="F2954" s="1">
        <v>601.98</v>
      </c>
      <c r="G2954" s="1">
        <v>4700.68</v>
      </c>
      <c r="H2954" s="1">
        <v>22677.120999999999</v>
      </c>
      <c r="I2954" s="1">
        <v>-16734.091</v>
      </c>
    </row>
    <row r="2955" spans="1:9" hidden="1" x14ac:dyDescent="0.25">
      <c r="A2955" s="1" t="s">
        <v>16</v>
      </c>
      <c r="B2955" s="1" t="s">
        <v>271</v>
      </c>
      <c r="C2955" s="1" t="s">
        <v>10</v>
      </c>
      <c r="D2955" s="1">
        <v>2376.73</v>
      </c>
      <c r="E2955" s="1">
        <v>135.69999999999999</v>
      </c>
      <c r="F2955" s="1">
        <v>601.98</v>
      </c>
      <c r="G2955" s="1">
        <v>4700.68</v>
      </c>
      <c r="H2955" s="1">
        <v>25184.489000000001</v>
      </c>
      <c r="I2955" s="1">
        <v>-16708.177</v>
      </c>
    </row>
    <row r="2956" spans="1:9" hidden="1" x14ac:dyDescent="0.25">
      <c r="A2956" s="1" t="s">
        <v>16</v>
      </c>
      <c r="B2956" s="1" t="s">
        <v>272</v>
      </c>
      <c r="C2956" s="1" t="s">
        <v>26</v>
      </c>
      <c r="D2956" s="1">
        <v>2319.7800000000002</v>
      </c>
      <c r="E2956" s="1">
        <v>-135.69999999999999</v>
      </c>
      <c r="F2956" s="1">
        <v>-601.98</v>
      </c>
      <c r="G2956" s="1">
        <v>-4700.68</v>
      </c>
      <c r="H2956" s="1">
        <v>11473.648999999999</v>
      </c>
      <c r="I2956" s="1">
        <v>-19257.312999999998</v>
      </c>
    </row>
    <row r="2957" spans="1:9" hidden="1" x14ac:dyDescent="0.25">
      <c r="A2957" s="1" t="s">
        <v>16</v>
      </c>
      <c r="B2957" s="1" t="s">
        <v>272</v>
      </c>
      <c r="C2957" s="1" t="s">
        <v>10</v>
      </c>
      <c r="D2957" s="1">
        <v>2376.73</v>
      </c>
      <c r="E2957" s="1">
        <v>-135.69999999999999</v>
      </c>
      <c r="F2957" s="1">
        <v>-601.98</v>
      </c>
      <c r="G2957" s="1">
        <v>-4700.68</v>
      </c>
      <c r="H2957" s="1">
        <v>9667.723</v>
      </c>
      <c r="I2957" s="1">
        <v>-20221.868999999999</v>
      </c>
    </row>
    <row r="2958" spans="1:9" hidden="1" x14ac:dyDescent="0.25">
      <c r="A2958" s="1" t="s">
        <v>16</v>
      </c>
      <c r="B2958" s="1" t="s">
        <v>273</v>
      </c>
      <c r="C2958" s="1" t="s">
        <v>26</v>
      </c>
      <c r="D2958" s="1">
        <v>1040.3699999999999</v>
      </c>
      <c r="E2958" s="1">
        <v>606.48</v>
      </c>
      <c r="F2958" s="1">
        <v>137.78</v>
      </c>
      <c r="G2958" s="1">
        <v>5371.5349999999999</v>
      </c>
      <c r="H2958" s="1">
        <v>8894.2199999999993</v>
      </c>
      <c r="I2958" s="1">
        <v>-2470.9560000000001</v>
      </c>
    </row>
    <row r="2959" spans="1:9" hidden="1" x14ac:dyDescent="0.25">
      <c r="A2959" s="1" t="s">
        <v>16</v>
      </c>
      <c r="B2959" s="1" t="s">
        <v>273</v>
      </c>
      <c r="C2959" s="1" t="s">
        <v>10</v>
      </c>
      <c r="D2959" s="1">
        <v>1068.8399999999999</v>
      </c>
      <c r="E2959" s="1">
        <v>606.48</v>
      </c>
      <c r="F2959" s="1">
        <v>137.78</v>
      </c>
      <c r="G2959" s="1">
        <v>5371.5349999999999</v>
      </c>
      <c r="H2959" s="1">
        <v>9572.5390000000007</v>
      </c>
      <c r="I2959" s="1">
        <v>-541.61800000000005</v>
      </c>
    </row>
    <row r="2960" spans="1:9" hidden="1" x14ac:dyDescent="0.25">
      <c r="A2960" s="1" t="s">
        <v>16</v>
      </c>
      <c r="B2960" s="1" t="s">
        <v>274</v>
      </c>
      <c r="C2960" s="1" t="s">
        <v>26</v>
      </c>
      <c r="D2960" s="1">
        <v>1040.3699999999999</v>
      </c>
      <c r="E2960" s="1">
        <v>-606.48</v>
      </c>
      <c r="F2960" s="1">
        <v>-137.78</v>
      </c>
      <c r="G2960" s="1">
        <v>-5371.5349999999999</v>
      </c>
      <c r="H2960" s="1">
        <v>6297.28</v>
      </c>
      <c r="I2960" s="1">
        <v>-13720.698</v>
      </c>
    </row>
    <row r="2961" spans="1:9" hidden="1" x14ac:dyDescent="0.25">
      <c r="A2961" s="1" t="s">
        <v>16</v>
      </c>
      <c r="B2961" s="1" t="s">
        <v>274</v>
      </c>
      <c r="C2961" s="1" t="s">
        <v>10</v>
      </c>
      <c r="D2961" s="1">
        <v>1068.8399999999999</v>
      </c>
      <c r="E2961" s="1">
        <v>-606.48</v>
      </c>
      <c r="F2961" s="1">
        <v>-137.78</v>
      </c>
      <c r="G2961" s="1">
        <v>-5371.5349999999999</v>
      </c>
      <c r="H2961" s="1">
        <v>5969.7269999999999</v>
      </c>
      <c r="I2961" s="1">
        <v>-16119.583000000001</v>
      </c>
    </row>
    <row r="2962" spans="1:9" hidden="1" x14ac:dyDescent="0.25">
      <c r="A2962" s="1" t="s">
        <v>16</v>
      </c>
      <c r="B2962" s="1" t="s">
        <v>275</v>
      </c>
      <c r="C2962" s="1" t="s">
        <v>26</v>
      </c>
      <c r="D2962" s="1">
        <v>1040.3699999999999</v>
      </c>
      <c r="E2962" s="1">
        <v>135.69999999999999</v>
      </c>
      <c r="F2962" s="1">
        <v>601.98</v>
      </c>
      <c r="G2962" s="1">
        <v>4700.68</v>
      </c>
      <c r="H2962" s="1">
        <v>13197.486000000001</v>
      </c>
      <c r="I2962" s="1">
        <v>-6834.2160000000003</v>
      </c>
    </row>
    <row r="2963" spans="1:9" hidden="1" x14ac:dyDescent="0.25">
      <c r="A2963" s="1" t="s">
        <v>16</v>
      </c>
      <c r="B2963" s="1" t="s">
        <v>275</v>
      </c>
      <c r="C2963" s="1" t="s">
        <v>10</v>
      </c>
      <c r="D2963" s="1">
        <v>1068.8399999999999</v>
      </c>
      <c r="E2963" s="1">
        <v>135.69999999999999</v>
      </c>
      <c r="F2963" s="1">
        <v>601.98</v>
      </c>
      <c r="G2963" s="1">
        <v>4700.68</v>
      </c>
      <c r="H2963" s="1">
        <v>15529.516</v>
      </c>
      <c r="I2963" s="1">
        <v>-6573.7550000000001</v>
      </c>
    </row>
    <row r="2964" spans="1:9" hidden="1" x14ac:dyDescent="0.25">
      <c r="A2964" s="1" t="s">
        <v>16</v>
      </c>
      <c r="B2964" s="1" t="s">
        <v>276</v>
      </c>
      <c r="C2964" s="1" t="s">
        <v>26</v>
      </c>
      <c r="D2964" s="1">
        <v>1040.3699999999999</v>
      </c>
      <c r="E2964" s="1">
        <v>-135.69999999999999</v>
      </c>
      <c r="F2964" s="1">
        <v>-601.98</v>
      </c>
      <c r="G2964" s="1">
        <v>-4700.68</v>
      </c>
      <c r="H2964" s="1">
        <v>1994.0139999999999</v>
      </c>
      <c r="I2964" s="1">
        <v>-9357.4380000000001</v>
      </c>
    </row>
    <row r="2965" spans="1:9" hidden="1" x14ac:dyDescent="0.25">
      <c r="A2965" s="1" t="s">
        <v>16</v>
      </c>
      <c r="B2965" s="1" t="s">
        <v>276</v>
      </c>
      <c r="C2965" s="1" t="s">
        <v>10</v>
      </c>
      <c r="D2965" s="1">
        <v>1068.8399999999999</v>
      </c>
      <c r="E2965" s="1">
        <v>-135.69999999999999</v>
      </c>
      <c r="F2965" s="1">
        <v>-601.98</v>
      </c>
      <c r="G2965" s="1">
        <v>-4700.68</v>
      </c>
      <c r="H2965" s="1">
        <v>12.75</v>
      </c>
      <c r="I2965" s="1">
        <v>-10087.446</v>
      </c>
    </row>
    <row r="2966" spans="1:9" hidden="1" x14ac:dyDescent="0.25">
      <c r="A2966" s="1" t="s">
        <v>17</v>
      </c>
      <c r="B2966" s="1" t="s">
        <v>9</v>
      </c>
      <c r="C2966" s="1" t="s">
        <v>26</v>
      </c>
      <c r="D2966" s="1">
        <v>1670.79</v>
      </c>
      <c r="E2966" s="1">
        <v>0</v>
      </c>
      <c r="F2966" s="1">
        <v>0</v>
      </c>
      <c r="G2966" s="1">
        <v>0</v>
      </c>
      <c r="H2966" s="1">
        <v>12509.264999999999</v>
      </c>
      <c r="I2966" s="1">
        <v>-13111.237999999999</v>
      </c>
    </row>
    <row r="2967" spans="1:9" hidden="1" x14ac:dyDescent="0.25">
      <c r="A2967" s="1" t="s">
        <v>17</v>
      </c>
      <c r="B2967" s="1" t="s">
        <v>9</v>
      </c>
      <c r="C2967" s="1" t="s">
        <v>10</v>
      </c>
      <c r="D2967" s="1">
        <v>1883.1</v>
      </c>
      <c r="E2967" s="1">
        <v>0</v>
      </c>
      <c r="F2967" s="1">
        <v>0</v>
      </c>
      <c r="G2967" s="1">
        <v>0</v>
      </c>
      <c r="H2967" s="1">
        <v>14208.094999999999</v>
      </c>
      <c r="I2967" s="1">
        <v>-14804.936</v>
      </c>
    </row>
    <row r="2968" spans="1:9" hidden="1" x14ac:dyDescent="0.25">
      <c r="A2968" s="1" t="s">
        <v>17</v>
      </c>
      <c r="B2968" s="1" t="s">
        <v>27</v>
      </c>
      <c r="C2968" s="1" t="s">
        <v>26</v>
      </c>
      <c r="D2968" s="1">
        <v>527.13</v>
      </c>
      <c r="E2968" s="1">
        <v>0</v>
      </c>
      <c r="F2968" s="1">
        <v>0</v>
      </c>
      <c r="G2968" s="1">
        <v>0</v>
      </c>
      <c r="H2968" s="1">
        <v>4205.2209999999995</v>
      </c>
      <c r="I2968" s="1">
        <v>-4030.1410000000001</v>
      </c>
    </row>
    <row r="2969" spans="1:9" hidden="1" x14ac:dyDescent="0.25">
      <c r="A2969" s="1" t="s">
        <v>17</v>
      </c>
      <c r="B2969" s="1" t="s">
        <v>27</v>
      </c>
      <c r="C2969" s="1" t="s">
        <v>10</v>
      </c>
      <c r="D2969" s="1">
        <v>527.13</v>
      </c>
      <c r="E2969" s="1">
        <v>0</v>
      </c>
      <c r="F2969" s="1">
        <v>0</v>
      </c>
      <c r="G2969" s="1">
        <v>0</v>
      </c>
      <c r="H2969" s="1">
        <v>4204.8450000000003</v>
      </c>
      <c r="I2969" s="1">
        <v>-4029.78</v>
      </c>
    </row>
    <row r="2970" spans="1:9" hidden="1" x14ac:dyDescent="0.25">
      <c r="A2970" s="1" t="s">
        <v>17</v>
      </c>
      <c r="B2970" s="1" t="s">
        <v>21</v>
      </c>
      <c r="C2970" s="1" t="s">
        <v>26</v>
      </c>
      <c r="D2970" s="1">
        <v>0</v>
      </c>
      <c r="E2970" s="1">
        <v>-432.58</v>
      </c>
      <c r="F2970" s="1">
        <v>0</v>
      </c>
      <c r="G2970" s="1">
        <v>3295.9630000000002</v>
      </c>
      <c r="H2970" s="1">
        <v>3.0579999999999998</v>
      </c>
      <c r="I2970" s="1">
        <v>-5733.5959999999995</v>
      </c>
    </row>
    <row r="2971" spans="1:9" hidden="1" x14ac:dyDescent="0.25">
      <c r="A2971" s="1" t="s">
        <v>17</v>
      </c>
      <c r="B2971" s="1" t="s">
        <v>21</v>
      </c>
      <c r="C2971" s="1" t="s">
        <v>10</v>
      </c>
      <c r="D2971" s="1">
        <v>0</v>
      </c>
      <c r="E2971" s="1">
        <v>-432.58</v>
      </c>
      <c r="F2971" s="1">
        <v>0</v>
      </c>
      <c r="G2971" s="1">
        <v>3295.9769999999999</v>
      </c>
      <c r="H2971" s="1">
        <v>4.2130000000000001</v>
      </c>
      <c r="I2971" s="1">
        <v>-7041.5050000000001</v>
      </c>
    </row>
    <row r="2972" spans="1:9" hidden="1" x14ac:dyDescent="0.25">
      <c r="A2972" s="1" t="s">
        <v>17</v>
      </c>
      <c r="B2972" s="1" t="s">
        <v>22</v>
      </c>
      <c r="C2972" s="1" t="s">
        <v>26</v>
      </c>
      <c r="D2972" s="1">
        <v>0</v>
      </c>
      <c r="E2972" s="1">
        <v>-432.58</v>
      </c>
      <c r="F2972" s="1">
        <v>0</v>
      </c>
      <c r="G2972" s="1">
        <v>2675.34</v>
      </c>
      <c r="H2972" s="1">
        <v>2.9169999999999998</v>
      </c>
      <c r="I2972" s="1">
        <v>-5733.1350000000002</v>
      </c>
    </row>
    <row r="2973" spans="1:9" hidden="1" x14ac:dyDescent="0.25">
      <c r="A2973" s="1" t="s">
        <v>17</v>
      </c>
      <c r="B2973" s="1" t="s">
        <v>22</v>
      </c>
      <c r="C2973" s="1" t="s">
        <v>10</v>
      </c>
      <c r="D2973" s="1">
        <v>0</v>
      </c>
      <c r="E2973" s="1">
        <v>-432.58</v>
      </c>
      <c r="F2973" s="1">
        <v>0</v>
      </c>
      <c r="G2973" s="1">
        <v>2675.35</v>
      </c>
      <c r="H2973" s="1">
        <v>4.0449999999999999</v>
      </c>
      <c r="I2973" s="1">
        <v>-7041.0609999999997</v>
      </c>
    </row>
    <row r="2974" spans="1:9" hidden="1" x14ac:dyDescent="0.25">
      <c r="A2974" s="1" t="s">
        <v>17</v>
      </c>
      <c r="B2974" s="1" t="s">
        <v>24</v>
      </c>
      <c r="C2974" s="1" t="s">
        <v>26</v>
      </c>
      <c r="D2974" s="1">
        <v>0</v>
      </c>
      <c r="E2974" s="1">
        <v>0</v>
      </c>
      <c r="F2974" s="1">
        <v>-432.58</v>
      </c>
      <c r="G2974" s="1">
        <v>-3055.4810000000002</v>
      </c>
      <c r="H2974" s="1">
        <v>5749.9040000000005</v>
      </c>
      <c r="I2974" s="1">
        <v>-3.1960000000000002</v>
      </c>
    </row>
    <row r="2975" spans="1:9" hidden="1" x14ac:dyDescent="0.25">
      <c r="A2975" s="1" t="s">
        <v>17</v>
      </c>
      <c r="B2975" s="1" t="s">
        <v>24</v>
      </c>
      <c r="C2975" s="1" t="s">
        <v>10</v>
      </c>
      <c r="D2975" s="1">
        <v>0</v>
      </c>
      <c r="E2975" s="1">
        <v>0</v>
      </c>
      <c r="F2975" s="1">
        <v>-432.58</v>
      </c>
      <c r="G2975" s="1">
        <v>-3055.4810000000002</v>
      </c>
      <c r="H2975" s="1">
        <v>7057.1120000000001</v>
      </c>
      <c r="I2975" s="1">
        <v>-4.4329999999999998</v>
      </c>
    </row>
    <row r="2976" spans="1:9" hidden="1" x14ac:dyDescent="0.25">
      <c r="A2976" s="1" t="s">
        <v>17</v>
      </c>
      <c r="B2976" s="1" t="s">
        <v>23</v>
      </c>
      <c r="C2976" s="1" t="s">
        <v>26</v>
      </c>
      <c r="D2976" s="1">
        <v>0</v>
      </c>
      <c r="E2976" s="1">
        <v>0</v>
      </c>
      <c r="F2976" s="1">
        <v>-432.58</v>
      </c>
      <c r="G2976" s="1">
        <v>-3636.7190000000001</v>
      </c>
      <c r="H2976" s="1">
        <v>5749.777</v>
      </c>
      <c r="I2976" s="1">
        <v>-2.7709999999999999</v>
      </c>
    </row>
    <row r="2977" spans="1:9" hidden="1" x14ac:dyDescent="0.25">
      <c r="A2977" s="1" t="s">
        <v>17</v>
      </c>
      <c r="B2977" s="1" t="s">
        <v>23</v>
      </c>
      <c r="C2977" s="1" t="s">
        <v>10</v>
      </c>
      <c r="D2977" s="1">
        <v>0</v>
      </c>
      <c r="E2977" s="1">
        <v>0</v>
      </c>
      <c r="F2977" s="1">
        <v>-432.58</v>
      </c>
      <c r="G2977" s="1">
        <v>-3636.7240000000002</v>
      </c>
      <c r="H2977" s="1">
        <v>7056.9589999999998</v>
      </c>
      <c r="I2977" s="1">
        <v>-4.0229999999999997</v>
      </c>
    </row>
    <row r="2978" spans="1:9" hidden="1" x14ac:dyDescent="0.25">
      <c r="A2978" s="1" t="s">
        <v>17</v>
      </c>
      <c r="B2978" s="1" t="s">
        <v>28</v>
      </c>
      <c r="C2978" s="1" t="s">
        <v>26</v>
      </c>
      <c r="D2978" s="1">
        <v>0</v>
      </c>
      <c r="E2978" s="1">
        <v>0</v>
      </c>
      <c r="F2978" s="1">
        <v>0</v>
      </c>
      <c r="G2978" s="1">
        <v>0</v>
      </c>
      <c r="H2978" s="1">
        <v>0</v>
      </c>
      <c r="I2978" s="1">
        <v>0</v>
      </c>
    </row>
    <row r="2979" spans="1:9" hidden="1" x14ac:dyDescent="0.25">
      <c r="A2979" s="1" t="s">
        <v>17</v>
      </c>
      <c r="B2979" s="1" t="s">
        <v>28</v>
      </c>
      <c r="C2979" s="1" t="s">
        <v>10</v>
      </c>
      <c r="D2979" s="1">
        <v>0</v>
      </c>
      <c r="E2979" s="1">
        <v>0</v>
      </c>
      <c r="F2979" s="1">
        <v>0</v>
      </c>
      <c r="G2979" s="1">
        <v>0</v>
      </c>
      <c r="H2979" s="1">
        <v>0</v>
      </c>
      <c r="I2979" s="1">
        <v>0</v>
      </c>
    </row>
    <row r="2980" spans="1:9" hidden="1" x14ac:dyDescent="0.25">
      <c r="A2980" s="1" t="s">
        <v>17</v>
      </c>
      <c r="B2980" s="1" t="s">
        <v>29</v>
      </c>
      <c r="C2980" s="1" t="s">
        <v>26</v>
      </c>
      <c r="D2980" s="1">
        <v>0</v>
      </c>
      <c r="E2980" s="1">
        <v>0</v>
      </c>
      <c r="F2980" s="1">
        <v>0</v>
      </c>
      <c r="G2980" s="1">
        <v>0</v>
      </c>
      <c r="H2980" s="1">
        <v>0</v>
      </c>
      <c r="I2980" s="1">
        <v>0</v>
      </c>
    </row>
    <row r="2981" spans="1:9" hidden="1" x14ac:dyDescent="0.25">
      <c r="A2981" s="1" t="s">
        <v>17</v>
      </c>
      <c r="B2981" s="1" t="s">
        <v>29</v>
      </c>
      <c r="C2981" s="1" t="s">
        <v>10</v>
      </c>
      <c r="D2981" s="1">
        <v>0</v>
      </c>
      <c r="E2981" s="1">
        <v>0</v>
      </c>
      <c r="F2981" s="1">
        <v>0</v>
      </c>
      <c r="G2981" s="1">
        <v>0</v>
      </c>
      <c r="H2981" s="1">
        <v>0</v>
      </c>
      <c r="I2981" s="1">
        <v>0</v>
      </c>
    </row>
    <row r="2982" spans="1:9" hidden="1" x14ac:dyDescent="0.25">
      <c r="A2982" s="1" t="s">
        <v>17</v>
      </c>
      <c r="B2982" s="1" t="s">
        <v>30</v>
      </c>
      <c r="C2982" s="1" t="s">
        <v>26</v>
      </c>
      <c r="D2982" s="1">
        <v>0</v>
      </c>
      <c r="E2982" s="1">
        <v>-29.76</v>
      </c>
      <c r="F2982" s="1">
        <v>0</v>
      </c>
      <c r="G2982" s="1">
        <v>247.6</v>
      </c>
      <c r="H2982" s="1">
        <v>4.2000000000000003E-2</v>
      </c>
      <c r="I2982" s="1">
        <v>-0.33100000000000002</v>
      </c>
    </row>
    <row r="2983" spans="1:9" hidden="1" x14ac:dyDescent="0.25">
      <c r="A2983" s="1" t="s">
        <v>17</v>
      </c>
      <c r="B2983" s="1" t="s">
        <v>30</v>
      </c>
      <c r="C2983" s="1" t="s">
        <v>10</v>
      </c>
      <c r="D2983" s="1">
        <v>0</v>
      </c>
      <c r="E2983" s="1">
        <v>-29.76</v>
      </c>
      <c r="F2983" s="1">
        <v>0</v>
      </c>
      <c r="G2983" s="1">
        <v>247.6</v>
      </c>
      <c r="H2983" s="1">
        <v>5.8000000000000003E-2</v>
      </c>
      <c r="I2983" s="1">
        <v>-89.778999999999996</v>
      </c>
    </row>
    <row r="2984" spans="1:9" hidden="1" x14ac:dyDescent="0.25">
      <c r="A2984" s="1" t="s">
        <v>17</v>
      </c>
      <c r="B2984" s="1" t="s">
        <v>31</v>
      </c>
      <c r="C2984" s="1" t="s">
        <v>26</v>
      </c>
      <c r="D2984" s="1">
        <v>0</v>
      </c>
      <c r="E2984" s="1">
        <v>0</v>
      </c>
      <c r="F2984" s="1">
        <v>-29.76</v>
      </c>
      <c r="G2984" s="1">
        <v>-240.416</v>
      </c>
      <c r="H2984" s="1">
        <v>0.309</v>
      </c>
      <c r="I2984" s="1">
        <v>-3.7999999999999999E-2</v>
      </c>
    </row>
    <row r="2985" spans="1:9" hidden="1" x14ac:dyDescent="0.25">
      <c r="A2985" s="1" t="s">
        <v>17</v>
      </c>
      <c r="B2985" s="1" t="s">
        <v>31</v>
      </c>
      <c r="C2985" s="1" t="s">
        <v>10</v>
      </c>
      <c r="D2985" s="1">
        <v>0</v>
      </c>
      <c r="E2985" s="1">
        <v>0</v>
      </c>
      <c r="F2985" s="1">
        <v>-29.76</v>
      </c>
      <c r="G2985" s="1">
        <v>-240.416</v>
      </c>
      <c r="H2985" s="1">
        <v>89.744</v>
      </c>
      <c r="I2985" s="1">
        <v>-5.3999999999999999E-2</v>
      </c>
    </row>
    <row r="2986" spans="1:9" hidden="1" x14ac:dyDescent="0.25">
      <c r="A2986" s="1" t="s">
        <v>17</v>
      </c>
      <c r="B2986" s="1" t="s">
        <v>11</v>
      </c>
      <c r="C2986" s="1" t="s">
        <v>26</v>
      </c>
      <c r="D2986" s="1">
        <v>0</v>
      </c>
      <c r="E2986" s="1">
        <v>381.23</v>
      </c>
      <c r="F2986" s="1">
        <v>86.45</v>
      </c>
      <c r="G2986" s="1">
        <v>3385.2069999999999</v>
      </c>
      <c r="H2986" s="1">
        <v>1091.761</v>
      </c>
      <c r="I2986" s="1">
        <v>4720.5950000000003</v>
      </c>
    </row>
    <row r="2987" spans="1:9" hidden="1" x14ac:dyDescent="0.25">
      <c r="A2987" s="1" t="s">
        <v>17</v>
      </c>
      <c r="B2987" s="1" t="s">
        <v>11</v>
      </c>
      <c r="C2987" s="1" t="s">
        <v>10</v>
      </c>
      <c r="D2987" s="1">
        <v>0</v>
      </c>
      <c r="E2987" s="1">
        <v>381.23</v>
      </c>
      <c r="F2987" s="1">
        <v>86.45</v>
      </c>
      <c r="G2987" s="1">
        <v>3385.22</v>
      </c>
      <c r="H2987" s="1">
        <v>1348.4580000000001</v>
      </c>
      <c r="I2987" s="1">
        <v>5852.61</v>
      </c>
    </row>
    <row r="2988" spans="1:9" hidden="1" x14ac:dyDescent="0.25">
      <c r="A2988" s="1" t="s">
        <v>17</v>
      </c>
      <c r="B2988" s="1" t="s">
        <v>12</v>
      </c>
      <c r="C2988" s="1" t="s">
        <v>26</v>
      </c>
      <c r="D2988" s="1">
        <v>0</v>
      </c>
      <c r="E2988" s="1">
        <v>86.45</v>
      </c>
      <c r="F2988" s="1">
        <v>375</v>
      </c>
      <c r="G2988" s="1">
        <v>2933.9189999999999</v>
      </c>
      <c r="H2988" s="1">
        <v>4702.05</v>
      </c>
      <c r="I2988" s="1">
        <v>1064.7550000000001</v>
      </c>
    </row>
    <row r="2989" spans="1:9" hidden="1" x14ac:dyDescent="0.25">
      <c r="A2989" s="1" t="s">
        <v>17</v>
      </c>
      <c r="B2989" s="1" t="s">
        <v>12</v>
      </c>
      <c r="C2989" s="1" t="s">
        <v>10</v>
      </c>
      <c r="D2989" s="1">
        <v>0</v>
      </c>
      <c r="E2989" s="1">
        <v>86.45</v>
      </c>
      <c r="F2989" s="1">
        <v>375</v>
      </c>
      <c r="G2989" s="1">
        <v>2933.9209999999998</v>
      </c>
      <c r="H2989" s="1">
        <v>5817.9769999999999</v>
      </c>
      <c r="I2989" s="1">
        <v>1322.364</v>
      </c>
    </row>
    <row r="2990" spans="1:9" hidden="1" x14ac:dyDescent="0.25">
      <c r="A2990" s="1" t="s">
        <v>17</v>
      </c>
      <c r="B2990" s="1" t="s">
        <v>13</v>
      </c>
      <c r="C2990" s="1" t="s">
        <v>26</v>
      </c>
      <c r="D2990" s="1">
        <v>293.39</v>
      </c>
      <c r="E2990" s="1">
        <v>0</v>
      </c>
      <c r="F2990" s="1">
        <v>0</v>
      </c>
      <c r="G2990" s="1">
        <v>0</v>
      </c>
      <c r="H2990" s="1">
        <v>2196.627</v>
      </c>
      <c r="I2990" s="1">
        <v>-2302.3330000000001</v>
      </c>
    </row>
    <row r="2991" spans="1:9" hidden="1" x14ac:dyDescent="0.25">
      <c r="A2991" s="1" t="s">
        <v>17</v>
      </c>
      <c r="B2991" s="1" t="s">
        <v>13</v>
      </c>
      <c r="C2991" s="1" t="s">
        <v>10</v>
      </c>
      <c r="D2991" s="1">
        <v>330.67</v>
      </c>
      <c r="E2991" s="1">
        <v>0</v>
      </c>
      <c r="F2991" s="1">
        <v>0</v>
      </c>
      <c r="G2991" s="1">
        <v>0</v>
      </c>
      <c r="H2991" s="1">
        <v>2494.9409999999998</v>
      </c>
      <c r="I2991" s="1">
        <v>-2599.7469999999998</v>
      </c>
    </row>
    <row r="2992" spans="1:9" hidden="1" x14ac:dyDescent="0.25">
      <c r="A2992" s="1" t="s">
        <v>17</v>
      </c>
      <c r="B2992" s="1" t="s">
        <v>32</v>
      </c>
      <c r="C2992" s="1" t="s">
        <v>26</v>
      </c>
      <c r="D2992" s="1">
        <v>2339.11</v>
      </c>
      <c r="E2992" s="1">
        <v>0</v>
      </c>
      <c r="F2992" s="1">
        <v>0</v>
      </c>
      <c r="G2992" s="1">
        <v>0</v>
      </c>
      <c r="H2992" s="1">
        <v>17512.971000000001</v>
      </c>
      <c r="I2992" s="1">
        <v>-18355.733</v>
      </c>
    </row>
    <row r="2993" spans="1:9" hidden="1" x14ac:dyDescent="0.25">
      <c r="A2993" s="1" t="s">
        <v>17</v>
      </c>
      <c r="B2993" s="1" t="s">
        <v>32</v>
      </c>
      <c r="C2993" s="1" t="s">
        <v>10</v>
      </c>
      <c r="D2993" s="1">
        <v>2636.34</v>
      </c>
      <c r="E2993" s="1">
        <v>0</v>
      </c>
      <c r="F2993" s="1">
        <v>0</v>
      </c>
      <c r="G2993" s="1">
        <v>-1E-3</v>
      </c>
      <c r="H2993" s="1">
        <v>19891.331999999999</v>
      </c>
      <c r="I2993" s="1">
        <v>-20726.911</v>
      </c>
    </row>
    <row r="2994" spans="1:9" hidden="1" x14ac:dyDescent="0.25">
      <c r="A2994" s="1" t="s">
        <v>17</v>
      </c>
      <c r="B2994" s="1" t="s">
        <v>33</v>
      </c>
      <c r="C2994" s="1" t="s">
        <v>26</v>
      </c>
      <c r="D2994" s="1">
        <v>2848.36</v>
      </c>
      <c r="E2994" s="1">
        <v>0</v>
      </c>
      <c r="F2994" s="1">
        <v>0</v>
      </c>
      <c r="G2994" s="1">
        <v>0</v>
      </c>
      <c r="H2994" s="1">
        <v>21739.472000000002</v>
      </c>
      <c r="I2994" s="1">
        <v>-22181.71</v>
      </c>
    </row>
    <row r="2995" spans="1:9" hidden="1" x14ac:dyDescent="0.25">
      <c r="A2995" s="1" t="s">
        <v>17</v>
      </c>
      <c r="B2995" s="1" t="s">
        <v>33</v>
      </c>
      <c r="C2995" s="1" t="s">
        <v>10</v>
      </c>
      <c r="D2995" s="1">
        <v>3103.13</v>
      </c>
      <c r="E2995" s="1">
        <v>0</v>
      </c>
      <c r="F2995" s="1">
        <v>0</v>
      </c>
      <c r="G2995" s="1">
        <v>-1E-3</v>
      </c>
      <c r="H2995" s="1">
        <v>23777.466</v>
      </c>
      <c r="I2995" s="1">
        <v>-24213.572</v>
      </c>
    </row>
    <row r="2996" spans="1:9" hidden="1" x14ac:dyDescent="0.25">
      <c r="A2996" s="1" t="s">
        <v>17</v>
      </c>
      <c r="B2996" s="1" t="s">
        <v>34</v>
      </c>
      <c r="C2996" s="1" t="s">
        <v>26</v>
      </c>
      <c r="D2996" s="1">
        <v>2268.52</v>
      </c>
      <c r="E2996" s="1">
        <v>0</v>
      </c>
      <c r="F2996" s="1">
        <v>0</v>
      </c>
      <c r="G2996" s="1">
        <v>0</v>
      </c>
      <c r="H2996" s="1">
        <v>17113.728999999999</v>
      </c>
      <c r="I2996" s="1">
        <v>-17748.556</v>
      </c>
    </row>
    <row r="2997" spans="1:9" hidden="1" x14ac:dyDescent="0.25">
      <c r="A2997" s="1" t="s">
        <v>17</v>
      </c>
      <c r="B2997" s="1" t="s">
        <v>34</v>
      </c>
      <c r="C2997" s="1" t="s">
        <v>10</v>
      </c>
      <c r="D2997" s="1">
        <v>2523.2800000000002</v>
      </c>
      <c r="E2997" s="1">
        <v>0</v>
      </c>
      <c r="F2997" s="1">
        <v>0</v>
      </c>
      <c r="G2997" s="1">
        <v>-1E-3</v>
      </c>
      <c r="H2997" s="1">
        <v>19152.135999999999</v>
      </c>
      <c r="I2997" s="1">
        <v>-19780.813999999998</v>
      </c>
    </row>
    <row r="2998" spans="1:9" hidden="1" x14ac:dyDescent="0.25">
      <c r="A2998" s="1" t="s">
        <v>17</v>
      </c>
      <c r="B2998" s="1" t="s">
        <v>35</v>
      </c>
      <c r="C2998" s="1" t="s">
        <v>26</v>
      </c>
      <c r="D2998" s="1">
        <v>2356.5300000000002</v>
      </c>
      <c r="E2998" s="1">
        <v>-462.35</v>
      </c>
      <c r="F2998" s="1">
        <v>0</v>
      </c>
      <c r="G2998" s="1">
        <v>3543.5619999999999</v>
      </c>
      <c r="H2998" s="1">
        <v>17775.816999999999</v>
      </c>
      <c r="I2998" s="1">
        <v>-24173.182000000001</v>
      </c>
    </row>
    <row r="2999" spans="1:9" hidden="1" x14ac:dyDescent="0.25">
      <c r="A2999" s="1" t="s">
        <v>17</v>
      </c>
      <c r="B2999" s="1" t="s">
        <v>35</v>
      </c>
      <c r="C2999" s="1" t="s">
        <v>10</v>
      </c>
      <c r="D2999" s="1">
        <v>2622.49</v>
      </c>
      <c r="E2999" s="1">
        <v>-462.35</v>
      </c>
      <c r="F2999" s="1">
        <v>0</v>
      </c>
      <c r="G2999" s="1">
        <v>3543.576</v>
      </c>
      <c r="H2999" s="1">
        <v>19904.89</v>
      </c>
      <c r="I2999" s="1">
        <v>-27692.022000000001</v>
      </c>
    </row>
    <row r="3000" spans="1:9" hidden="1" x14ac:dyDescent="0.25">
      <c r="A3000" s="1" t="s">
        <v>17</v>
      </c>
      <c r="B3000" s="1" t="s">
        <v>36</v>
      </c>
      <c r="C3000" s="1" t="s">
        <v>26</v>
      </c>
      <c r="D3000" s="1">
        <v>2356.5300000000002</v>
      </c>
      <c r="E3000" s="1">
        <v>-462.35</v>
      </c>
      <c r="F3000" s="1">
        <v>0</v>
      </c>
      <c r="G3000" s="1">
        <v>2922.94</v>
      </c>
      <c r="H3000" s="1">
        <v>17775.675999999999</v>
      </c>
      <c r="I3000" s="1">
        <v>-24172.722000000002</v>
      </c>
    </row>
    <row r="3001" spans="1:9" hidden="1" x14ac:dyDescent="0.25">
      <c r="A3001" s="1" t="s">
        <v>17</v>
      </c>
      <c r="B3001" s="1" t="s">
        <v>36</v>
      </c>
      <c r="C3001" s="1" t="s">
        <v>10</v>
      </c>
      <c r="D3001" s="1">
        <v>2622.49</v>
      </c>
      <c r="E3001" s="1">
        <v>-462.35</v>
      </c>
      <c r="F3001" s="1">
        <v>0</v>
      </c>
      <c r="G3001" s="1">
        <v>2922.95</v>
      </c>
      <c r="H3001" s="1">
        <v>19904.722000000002</v>
      </c>
      <c r="I3001" s="1">
        <v>-27691.577000000001</v>
      </c>
    </row>
    <row r="3002" spans="1:9" hidden="1" x14ac:dyDescent="0.25">
      <c r="A3002" s="1" t="s">
        <v>17</v>
      </c>
      <c r="B3002" s="1" t="s">
        <v>37</v>
      </c>
      <c r="C3002" s="1" t="s">
        <v>26</v>
      </c>
      <c r="D3002" s="1">
        <v>2356.5300000000002</v>
      </c>
      <c r="E3002" s="1">
        <v>462.35</v>
      </c>
      <c r="F3002" s="1">
        <v>0</v>
      </c>
      <c r="G3002" s="1">
        <v>-3543.5619999999999</v>
      </c>
      <c r="H3002" s="1">
        <v>17769.616000000002</v>
      </c>
      <c r="I3002" s="1">
        <v>-12705.329</v>
      </c>
    </row>
    <row r="3003" spans="1:9" hidden="1" x14ac:dyDescent="0.25">
      <c r="A3003" s="1" t="s">
        <v>17</v>
      </c>
      <c r="B3003" s="1" t="s">
        <v>37</v>
      </c>
      <c r="C3003" s="1" t="s">
        <v>10</v>
      </c>
      <c r="D3003" s="1">
        <v>2622.49</v>
      </c>
      <c r="E3003" s="1">
        <v>462.35</v>
      </c>
      <c r="F3003" s="1">
        <v>0</v>
      </c>
      <c r="G3003" s="1">
        <v>-3543.578</v>
      </c>
      <c r="H3003" s="1">
        <v>19896.348000000002</v>
      </c>
      <c r="I3003" s="1">
        <v>-13429.453</v>
      </c>
    </row>
    <row r="3004" spans="1:9" hidden="1" x14ac:dyDescent="0.25">
      <c r="A3004" s="1" t="s">
        <v>17</v>
      </c>
      <c r="B3004" s="1" t="s">
        <v>38</v>
      </c>
      <c r="C3004" s="1" t="s">
        <v>26</v>
      </c>
      <c r="D3004" s="1">
        <v>2356.5300000000002</v>
      </c>
      <c r="E3004" s="1">
        <v>462.35</v>
      </c>
      <c r="F3004" s="1">
        <v>0</v>
      </c>
      <c r="G3004" s="1">
        <v>-2922.94</v>
      </c>
      <c r="H3004" s="1">
        <v>17769.757000000001</v>
      </c>
      <c r="I3004" s="1">
        <v>-12705.79</v>
      </c>
    </row>
    <row r="3005" spans="1:9" hidden="1" x14ac:dyDescent="0.25">
      <c r="A3005" s="1" t="s">
        <v>17</v>
      </c>
      <c r="B3005" s="1" t="s">
        <v>38</v>
      </c>
      <c r="C3005" s="1" t="s">
        <v>10</v>
      </c>
      <c r="D3005" s="1">
        <v>2622.49</v>
      </c>
      <c r="E3005" s="1">
        <v>462.35</v>
      </c>
      <c r="F3005" s="1">
        <v>0</v>
      </c>
      <c r="G3005" s="1">
        <v>-2922.951</v>
      </c>
      <c r="H3005" s="1">
        <v>19896.514999999999</v>
      </c>
      <c r="I3005" s="1">
        <v>-13429.897999999999</v>
      </c>
    </row>
    <row r="3006" spans="1:9" hidden="1" x14ac:dyDescent="0.25">
      <c r="A3006" s="1" t="s">
        <v>17</v>
      </c>
      <c r="B3006" s="1" t="s">
        <v>39</v>
      </c>
      <c r="C3006" s="1" t="s">
        <v>26</v>
      </c>
      <c r="D3006" s="1">
        <v>2356.5300000000002</v>
      </c>
      <c r="E3006" s="1">
        <v>0</v>
      </c>
      <c r="F3006" s="1">
        <v>-462.35</v>
      </c>
      <c r="G3006" s="1">
        <v>-3877.136</v>
      </c>
      <c r="H3006" s="1">
        <v>23522.803</v>
      </c>
      <c r="I3006" s="1">
        <v>-18442.065999999999</v>
      </c>
    </row>
    <row r="3007" spans="1:9" hidden="1" x14ac:dyDescent="0.25">
      <c r="A3007" s="1" t="s">
        <v>17</v>
      </c>
      <c r="B3007" s="1" t="s">
        <v>39</v>
      </c>
      <c r="C3007" s="1" t="s">
        <v>10</v>
      </c>
      <c r="D3007" s="1">
        <v>2622.49</v>
      </c>
      <c r="E3007" s="1">
        <v>0</v>
      </c>
      <c r="F3007" s="1">
        <v>-462.35</v>
      </c>
      <c r="G3007" s="1">
        <v>-3877.1410000000001</v>
      </c>
      <c r="H3007" s="1">
        <v>27047.322</v>
      </c>
      <c r="I3007" s="1">
        <v>-20564.814999999999</v>
      </c>
    </row>
    <row r="3008" spans="1:9" hidden="1" x14ac:dyDescent="0.25">
      <c r="A3008" s="1" t="s">
        <v>17</v>
      </c>
      <c r="B3008" s="1" t="s">
        <v>40</v>
      </c>
      <c r="C3008" s="1" t="s">
        <v>26</v>
      </c>
      <c r="D3008" s="1">
        <v>2356.5300000000002</v>
      </c>
      <c r="E3008" s="1">
        <v>0</v>
      </c>
      <c r="F3008" s="1">
        <v>-462.35</v>
      </c>
      <c r="G3008" s="1">
        <v>-3295.8969999999999</v>
      </c>
      <c r="H3008" s="1">
        <v>23522.93</v>
      </c>
      <c r="I3008" s="1">
        <v>-18442.490000000002</v>
      </c>
    </row>
    <row r="3009" spans="1:9" hidden="1" x14ac:dyDescent="0.25">
      <c r="A3009" s="1" t="s">
        <v>17</v>
      </c>
      <c r="B3009" s="1" t="s">
        <v>40</v>
      </c>
      <c r="C3009" s="1" t="s">
        <v>10</v>
      </c>
      <c r="D3009" s="1">
        <v>2622.49</v>
      </c>
      <c r="E3009" s="1">
        <v>0</v>
      </c>
      <c r="F3009" s="1">
        <v>-462.35</v>
      </c>
      <c r="G3009" s="1">
        <v>-3295.8980000000001</v>
      </c>
      <c r="H3009" s="1">
        <v>27047.474999999999</v>
      </c>
      <c r="I3009" s="1">
        <v>-20565.224999999999</v>
      </c>
    </row>
    <row r="3010" spans="1:9" hidden="1" x14ac:dyDescent="0.25">
      <c r="A3010" s="1" t="s">
        <v>17</v>
      </c>
      <c r="B3010" s="1" t="s">
        <v>41</v>
      </c>
      <c r="C3010" s="1" t="s">
        <v>26</v>
      </c>
      <c r="D3010" s="1">
        <v>2356.5300000000002</v>
      </c>
      <c r="E3010" s="1">
        <v>0</v>
      </c>
      <c r="F3010" s="1">
        <v>462.35</v>
      </c>
      <c r="G3010" s="1">
        <v>3877.136</v>
      </c>
      <c r="H3010" s="1">
        <v>12022.630999999999</v>
      </c>
      <c r="I3010" s="1">
        <v>-18436.446</v>
      </c>
    </row>
    <row r="3011" spans="1:9" hidden="1" x14ac:dyDescent="0.25">
      <c r="A3011" s="1" t="s">
        <v>17</v>
      </c>
      <c r="B3011" s="1" t="s">
        <v>41</v>
      </c>
      <c r="C3011" s="1" t="s">
        <v>10</v>
      </c>
      <c r="D3011" s="1">
        <v>2622.49</v>
      </c>
      <c r="E3011" s="1">
        <v>0</v>
      </c>
      <c r="F3011" s="1">
        <v>462.35</v>
      </c>
      <c r="G3011" s="1">
        <v>3877.1390000000001</v>
      </c>
      <c r="H3011" s="1">
        <v>12753.915000000001</v>
      </c>
      <c r="I3011" s="1">
        <v>-20556.66</v>
      </c>
    </row>
    <row r="3012" spans="1:9" hidden="1" x14ac:dyDescent="0.25">
      <c r="A3012" s="1" t="s">
        <v>17</v>
      </c>
      <c r="B3012" s="1" t="s">
        <v>42</v>
      </c>
      <c r="C3012" s="1" t="s">
        <v>26</v>
      </c>
      <c r="D3012" s="1">
        <v>2356.5300000000002</v>
      </c>
      <c r="E3012" s="1">
        <v>0</v>
      </c>
      <c r="F3012" s="1">
        <v>462.35</v>
      </c>
      <c r="G3012" s="1">
        <v>3295.8969999999999</v>
      </c>
      <c r="H3012" s="1">
        <v>12022.503000000001</v>
      </c>
      <c r="I3012" s="1">
        <v>-18436.022000000001</v>
      </c>
    </row>
    <row r="3013" spans="1:9" hidden="1" x14ac:dyDescent="0.25">
      <c r="A3013" s="1" t="s">
        <v>17</v>
      </c>
      <c r="B3013" s="1" t="s">
        <v>42</v>
      </c>
      <c r="C3013" s="1" t="s">
        <v>10</v>
      </c>
      <c r="D3013" s="1">
        <v>2622.49</v>
      </c>
      <c r="E3013" s="1">
        <v>0</v>
      </c>
      <c r="F3013" s="1">
        <v>462.35</v>
      </c>
      <c r="G3013" s="1">
        <v>3295.8960000000002</v>
      </c>
      <c r="H3013" s="1">
        <v>12753.762000000001</v>
      </c>
      <c r="I3013" s="1">
        <v>-20556.25</v>
      </c>
    </row>
    <row r="3014" spans="1:9" hidden="1" x14ac:dyDescent="0.25">
      <c r="A3014" s="1" t="s">
        <v>17</v>
      </c>
      <c r="B3014" s="1" t="s">
        <v>43</v>
      </c>
      <c r="C3014" s="1" t="s">
        <v>26</v>
      </c>
      <c r="D3014" s="1">
        <v>2180.5</v>
      </c>
      <c r="E3014" s="1">
        <v>-462.35</v>
      </c>
      <c r="F3014" s="1">
        <v>0</v>
      </c>
      <c r="G3014" s="1">
        <v>3543.5619999999999</v>
      </c>
      <c r="H3014" s="1">
        <v>16457.841</v>
      </c>
      <c r="I3014" s="1">
        <v>-22791.781999999999</v>
      </c>
    </row>
    <row r="3015" spans="1:9" hidden="1" x14ac:dyDescent="0.25">
      <c r="A3015" s="1" t="s">
        <v>17</v>
      </c>
      <c r="B3015" s="1" t="s">
        <v>43</v>
      </c>
      <c r="C3015" s="1" t="s">
        <v>10</v>
      </c>
      <c r="D3015" s="1">
        <v>2424.08</v>
      </c>
      <c r="E3015" s="1">
        <v>-462.35</v>
      </c>
      <c r="F3015" s="1">
        <v>0</v>
      </c>
      <c r="G3015" s="1">
        <v>3543.576</v>
      </c>
      <c r="H3015" s="1">
        <v>18407.924999999999</v>
      </c>
      <c r="I3015" s="1">
        <v>-26132.173999999999</v>
      </c>
    </row>
    <row r="3016" spans="1:9" hidden="1" x14ac:dyDescent="0.25">
      <c r="A3016" s="1" t="s">
        <v>17</v>
      </c>
      <c r="B3016" s="1" t="s">
        <v>44</v>
      </c>
      <c r="C3016" s="1" t="s">
        <v>26</v>
      </c>
      <c r="D3016" s="1">
        <v>2180.5</v>
      </c>
      <c r="E3016" s="1">
        <v>-462.35</v>
      </c>
      <c r="F3016" s="1">
        <v>0</v>
      </c>
      <c r="G3016" s="1">
        <v>2922.94</v>
      </c>
      <c r="H3016" s="1">
        <v>16457.7</v>
      </c>
      <c r="I3016" s="1">
        <v>-22791.322</v>
      </c>
    </row>
    <row r="3017" spans="1:9" hidden="1" x14ac:dyDescent="0.25">
      <c r="A3017" s="1" t="s">
        <v>17</v>
      </c>
      <c r="B3017" s="1" t="s">
        <v>44</v>
      </c>
      <c r="C3017" s="1" t="s">
        <v>10</v>
      </c>
      <c r="D3017" s="1">
        <v>2424.08</v>
      </c>
      <c r="E3017" s="1">
        <v>-462.35</v>
      </c>
      <c r="F3017" s="1">
        <v>0</v>
      </c>
      <c r="G3017" s="1">
        <v>2922.95</v>
      </c>
      <c r="H3017" s="1">
        <v>18407.757000000001</v>
      </c>
      <c r="I3017" s="1">
        <v>-26131.728999999999</v>
      </c>
    </row>
    <row r="3018" spans="1:9" hidden="1" x14ac:dyDescent="0.25">
      <c r="A3018" s="1" t="s">
        <v>17</v>
      </c>
      <c r="B3018" s="1" t="s">
        <v>45</v>
      </c>
      <c r="C3018" s="1" t="s">
        <v>26</v>
      </c>
      <c r="D3018" s="1">
        <v>2180.5</v>
      </c>
      <c r="E3018" s="1">
        <v>462.35</v>
      </c>
      <c r="F3018" s="1">
        <v>0</v>
      </c>
      <c r="G3018" s="1">
        <v>-3543.5619999999999</v>
      </c>
      <c r="H3018" s="1">
        <v>16451.64</v>
      </c>
      <c r="I3018" s="1">
        <v>-11323.929</v>
      </c>
    </row>
    <row r="3019" spans="1:9" hidden="1" x14ac:dyDescent="0.25">
      <c r="A3019" s="1" t="s">
        <v>17</v>
      </c>
      <c r="B3019" s="1" t="s">
        <v>45</v>
      </c>
      <c r="C3019" s="1" t="s">
        <v>10</v>
      </c>
      <c r="D3019" s="1">
        <v>2424.08</v>
      </c>
      <c r="E3019" s="1">
        <v>462.35</v>
      </c>
      <c r="F3019" s="1">
        <v>0</v>
      </c>
      <c r="G3019" s="1">
        <v>-3543.578</v>
      </c>
      <c r="H3019" s="1">
        <v>18399.383000000002</v>
      </c>
      <c r="I3019" s="1">
        <v>-11869.605</v>
      </c>
    </row>
    <row r="3020" spans="1:9" hidden="1" x14ac:dyDescent="0.25">
      <c r="A3020" s="1" t="s">
        <v>17</v>
      </c>
      <c r="B3020" s="1" t="s">
        <v>46</v>
      </c>
      <c r="C3020" s="1" t="s">
        <v>26</v>
      </c>
      <c r="D3020" s="1">
        <v>2180.5</v>
      </c>
      <c r="E3020" s="1">
        <v>462.35</v>
      </c>
      <c r="F3020" s="1">
        <v>0</v>
      </c>
      <c r="G3020" s="1">
        <v>-2922.94</v>
      </c>
      <c r="H3020" s="1">
        <v>16451.780999999999</v>
      </c>
      <c r="I3020" s="1">
        <v>-11324.39</v>
      </c>
    </row>
    <row r="3021" spans="1:9" hidden="1" x14ac:dyDescent="0.25">
      <c r="A3021" s="1" t="s">
        <v>17</v>
      </c>
      <c r="B3021" s="1" t="s">
        <v>46</v>
      </c>
      <c r="C3021" s="1" t="s">
        <v>10</v>
      </c>
      <c r="D3021" s="1">
        <v>2424.08</v>
      </c>
      <c r="E3021" s="1">
        <v>462.35</v>
      </c>
      <c r="F3021" s="1">
        <v>0</v>
      </c>
      <c r="G3021" s="1">
        <v>-2922.951</v>
      </c>
      <c r="H3021" s="1">
        <v>18399.550999999999</v>
      </c>
      <c r="I3021" s="1">
        <v>-11870.05</v>
      </c>
    </row>
    <row r="3022" spans="1:9" hidden="1" x14ac:dyDescent="0.25">
      <c r="A3022" s="1" t="s">
        <v>17</v>
      </c>
      <c r="B3022" s="1" t="s">
        <v>47</v>
      </c>
      <c r="C3022" s="1" t="s">
        <v>26</v>
      </c>
      <c r="D3022" s="1">
        <v>2180.5</v>
      </c>
      <c r="E3022" s="1">
        <v>0</v>
      </c>
      <c r="F3022" s="1">
        <v>-462.35</v>
      </c>
      <c r="G3022" s="1">
        <v>-3877.136</v>
      </c>
      <c r="H3022" s="1">
        <v>22204.826000000001</v>
      </c>
      <c r="I3022" s="1">
        <v>-17060.665000000001</v>
      </c>
    </row>
    <row r="3023" spans="1:9" hidden="1" x14ac:dyDescent="0.25">
      <c r="A3023" s="1" t="s">
        <v>17</v>
      </c>
      <c r="B3023" s="1" t="s">
        <v>47</v>
      </c>
      <c r="C3023" s="1" t="s">
        <v>10</v>
      </c>
      <c r="D3023" s="1">
        <v>2424.08</v>
      </c>
      <c r="E3023" s="1">
        <v>0</v>
      </c>
      <c r="F3023" s="1">
        <v>-462.35</v>
      </c>
      <c r="G3023" s="1">
        <v>-3877.1410000000001</v>
      </c>
      <c r="H3023" s="1">
        <v>25550.358</v>
      </c>
      <c r="I3023" s="1">
        <v>-19004.967000000001</v>
      </c>
    </row>
    <row r="3024" spans="1:9" hidden="1" x14ac:dyDescent="0.25">
      <c r="A3024" s="1" t="s">
        <v>17</v>
      </c>
      <c r="B3024" s="1" t="s">
        <v>48</v>
      </c>
      <c r="C3024" s="1" t="s">
        <v>26</v>
      </c>
      <c r="D3024" s="1">
        <v>2180.5</v>
      </c>
      <c r="E3024" s="1">
        <v>0</v>
      </c>
      <c r="F3024" s="1">
        <v>-462.35</v>
      </c>
      <c r="G3024" s="1">
        <v>-3295.8969999999999</v>
      </c>
      <c r="H3024" s="1">
        <v>22204.954000000002</v>
      </c>
      <c r="I3024" s="1">
        <v>-17061.09</v>
      </c>
    </row>
    <row r="3025" spans="1:9" hidden="1" x14ac:dyDescent="0.25">
      <c r="A3025" s="1" t="s">
        <v>17</v>
      </c>
      <c r="B3025" s="1" t="s">
        <v>48</v>
      </c>
      <c r="C3025" s="1" t="s">
        <v>10</v>
      </c>
      <c r="D3025" s="1">
        <v>2424.08</v>
      </c>
      <c r="E3025" s="1">
        <v>0</v>
      </c>
      <c r="F3025" s="1">
        <v>-462.35</v>
      </c>
      <c r="G3025" s="1">
        <v>-3295.8980000000001</v>
      </c>
      <c r="H3025" s="1">
        <v>25550.51</v>
      </c>
      <c r="I3025" s="1">
        <v>-19005.377</v>
      </c>
    </row>
    <row r="3026" spans="1:9" hidden="1" x14ac:dyDescent="0.25">
      <c r="A3026" s="1" t="s">
        <v>17</v>
      </c>
      <c r="B3026" s="1" t="s">
        <v>49</v>
      </c>
      <c r="C3026" s="1" t="s">
        <v>26</v>
      </c>
      <c r="D3026" s="1">
        <v>2180.5</v>
      </c>
      <c r="E3026" s="1">
        <v>0</v>
      </c>
      <c r="F3026" s="1">
        <v>462.35</v>
      </c>
      <c r="G3026" s="1">
        <v>3877.136</v>
      </c>
      <c r="H3026" s="1">
        <v>10704.655000000001</v>
      </c>
      <c r="I3026" s="1">
        <v>-17055.045999999998</v>
      </c>
    </row>
    <row r="3027" spans="1:9" hidden="1" x14ac:dyDescent="0.25">
      <c r="A3027" s="1" t="s">
        <v>17</v>
      </c>
      <c r="B3027" s="1" t="s">
        <v>49</v>
      </c>
      <c r="C3027" s="1" t="s">
        <v>10</v>
      </c>
      <c r="D3027" s="1">
        <v>2424.08</v>
      </c>
      <c r="E3027" s="1">
        <v>0</v>
      </c>
      <c r="F3027" s="1">
        <v>462.35</v>
      </c>
      <c r="G3027" s="1">
        <v>3877.1390000000001</v>
      </c>
      <c r="H3027" s="1">
        <v>11256.95</v>
      </c>
      <c r="I3027" s="1">
        <v>-18996.812000000002</v>
      </c>
    </row>
    <row r="3028" spans="1:9" hidden="1" x14ac:dyDescent="0.25">
      <c r="A3028" s="1" t="s">
        <v>17</v>
      </c>
      <c r="B3028" s="1" t="s">
        <v>50</v>
      </c>
      <c r="C3028" s="1" t="s">
        <v>26</v>
      </c>
      <c r="D3028" s="1">
        <v>2180.5</v>
      </c>
      <c r="E3028" s="1">
        <v>0</v>
      </c>
      <c r="F3028" s="1">
        <v>462.35</v>
      </c>
      <c r="G3028" s="1">
        <v>3295.8969999999999</v>
      </c>
      <c r="H3028" s="1">
        <v>10704.527</v>
      </c>
      <c r="I3028" s="1">
        <v>-17054.621999999999</v>
      </c>
    </row>
    <row r="3029" spans="1:9" hidden="1" x14ac:dyDescent="0.25">
      <c r="A3029" s="1" t="s">
        <v>17</v>
      </c>
      <c r="B3029" s="1" t="s">
        <v>50</v>
      </c>
      <c r="C3029" s="1" t="s">
        <v>10</v>
      </c>
      <c r="D3029" s="1">
        <v>2424.08</v>
      </c>
      <c r="E3029" s="1">
        <v>0</v>
      </c>
      <c r="F3029" s="1">
        <v>462.35</v>
      </c>
      <c r="G3029" s="1">
        <v>3295.8960000000002</v>
      </c>
      <c r="H3029" s="1">
        <v>11256.797</v>
      </c>
      <c r="I3029" s="1">
        <v>-18996.401999999998</v>
      </c>
    </row>
    <row r="3030" spans="1:9" hidden="1" x14ac:dyDescent="0.25">
      <c r="A3030" s="1" t="s">
        <v>17</v>
      </c>
      <c r="B3030" s="1" t="s">
        <v>51</v>
      </c>
      <c r="C3030" s="1" t="s">
        <v>26</v>
      </c>
      <c r="D3030" s="1">
        <v>2561.91</v>
      </c>
      <c r="E3030" s="1">
        <v>-138.69999999999999</v>
      </c>
      <c r="F3030" s="1">
        <v>0</v>
      </c>
      <c r="G3030" s="1">
        <v>1063.069</v>
      </c>
      <c r="H3030" s="1">
        <v>19311.286</v>
      </c>
      <c r="I3030" s="1">
        <v>-21771.066999999999</v>
      </c>
    </row>
    <row r="3031" spans="1:9" hidden="1" x14ac:dyDescent="0.25">
      <c r="A3031" s="1" t="s">
        <v>17</v>
      </c>
      <c r="B3031" s="1" t="s">
        <v>51</v>
      </c>
      <c r="C3031" s="1" t="s">
        <v>10</v>
      </c>
      <c r="D3031" s="1">
        <v>2853.96</v>
      </c>
      <c r="E3031" s="1">
        <v>-138.69999999999999</v>
      </c>
      <c r="F3031" s="1">
        <v>0</v>
      </c>
      <c r="G3031" s="1">
        <v>1063.0719999999999</v>
      </c>
      <c r="H3031" s="1">
        <v>21648.359</v>
      </c>
      <c r="I3031" s="1">
        <v>-24519.946</v>
      </c>
    </row>
    <row r="3032" spans="1:9" hidden="1" x14ac:dyDescent="0.25">
      <c r="A3032" s="1" t="s">
        <v>17</v>
      </c>
      <c r="B3032" s="1" t="s">
        <v>52</v>
      </c>
      <c r="C3032" s="1" t="s">
        <v>26</v>
      </c>
      <c r="D3032" s="1">
        <v>2561.91</v>
      </c>
      <c r="E3032" s="1">
        <v>-138.69999999999999</v>
      </c>
      <c r="F3032" s="1">
        <v>0</v>
      </c>
      <c r="G3032" s="1">
        <v>876.88199999999995</v>
      </c>
      <c r="H3032" s="1">
        <v>19311.243999999999</v>
      </c>
      <c r="I3032" s="1">
        <v>-21770.929</v>
      </c>
    </row>
    <row r="3033" spans="1:9" hidden="1" x14ac:dyDescent="0.25">
      <c r="A3033" s="1" t="s">
        <v>17</v>
      </c>
      <c r="B3033" s="1" t="s">
        <v>52</v>
      </c>
      <c r="C3033" s="1" t="s">
        <v>10</v>
      </c>
      <c r="D3033" s="1">
        <v>2853.96</v>
      </c>
      <c r="E3033" s="1">
        <v>-138.69999999999999</v>
      </c>
      <c r="F3033" s="1">
        <v>0</v>
      </c>
      <c r="G3033" s="1">
        <v>876.88400000000001</v>
      </c>
      <c r="H3033" s="1">
        <v>21648.308000000001</v>
      </c>
      <c r="I3033" s="1">
        <v>-24519.812000000002</v>
      </c>
    </row>
    <row r="3034" spans="1:9" hidden="1" x14ac:dyDescent="0.25">
      <c r="A3034" s="1" t="s">
        <v>17</v>
      </c>
      <c r="B3034" s="1" t="s">
        <v>53</v>
      </c>
      <c r="C3034" s="1" t="s">
        <v>26</v>
      </c>
      <c r="D3034" s="1">
        <v>2561.91</v>
      </c>
      <c r="E3034" s="1">
        <v>138.69999999999999</v>
      </c>
      <c r="F3034" s="1">
        <v>0</v>
      </c>
      <c r="G3034" s="1">
        <v>-1063.069</v>
      </c>
      <c r="H3034" s="1">
        <v>19309.425999999999</v>
      </c>
      <c r="I3034" s="1">
        <v>-18330.710999999999</v>
      </c>
    </row>
    <row r="3035" spans="1:9" hidden="1" x14ac:dyDescent="0.25">
      <c r="A3035" s="1" t="s">
        <v>17</v>
      </c>
      <c r="B3035" s="1" t="s">
        <v>53</v>
      </c>
      <c r="C3035" s="1" t="s">
        <v>10</v>
      </c>
      <c r="D3035" s="1">
        <v>2853.96</v>
      </c>
      <c r="E3035" s="1">
        <v>138.69999999999999</v>
      </c>
      <c r="F3035" s="1">
        <v>0</v>
      </c>
      <c r="G3035" s="1">
        <v>-1063.0740000000001</v>
      </c>
      <c r="H3035" s="1">
        <v>21645.795999999998</v>
      </c>
      <c r="I3035" s="1">
        <v>-20241.174999999999</v>
      </c>
    </row>
    <row r="3036" spans="1:9" hidden="1" x14ac:dyDescent="0.25">
      <c r="A3036" s="1" t="s">
        <v>17</v>
      </c>
      <c r="B3036" s="1" t="s">
        <v>54</v>
      </c>
      <c r="C3036" s="1" t="s">
        <v>26</v>
      </c>
      <c r="D3036" s="1">
        <v>2561.91</v>
      </c>
      <c r="E3036" s="1">
        <v>138.69999999999999</v>
      </c>
      <c r="F3036" s="1">
        <v>0</v>
      </c>
      <c r="G3036" s="1">
        <v>-876.88199999999995</v>
      </c>
      <c r="H3036" s="1">
        <v>19309.468000000001</v>
      </c>
      <c r="I3036" s="1">
        <v>-18330.848999999998</v>
      </c>
    </row>
    <row r="3037" spans="1:9" hidden="1" x14ac:dyDescent="0.25">
      <c r="A3037" s="1" t="s">
        <v>17</v>
      </c>
      <c r="B3037" s="1" t="s">
        <v>54</v>
      </c>
      <c r="C3037" s="1" t="s">
        <v>10</v>
      </c>
      <c r="D3037" s="1">
        <v>2853.96</v>
      </c>
      <c r="E3037" s="1">
        <v>138.69999999999999</v>
      </c>
      <c r="F3037" s="1">
        <v>0</v>
      </c>
      <c r="G3037" s="1">
        <v>-876.88599999999997</v>
      </c>
      <c r="H3037" s="1">
        <v>21645.847000000002</v>
      </c>
      <c r="I3037" s="1">
        <v>-20241.309000000001</v>
      </c>
    </row>
    <row r="3038" spans="1:9" hidden="1" x14ac:dyDescent="0.25">
      <c r="A3038" s="1" t="s">
        <v>17</v>
      </c>
      <c r="B3038" s="1" t="s">
        <v>55</v>
      </c>
      <c r="C3038" s="1" t="s">
        <v>26</v>
      </c>
      <c r="D3038" s="1">
        <v>2561.91</v>
      </c>
      <c r="E3038" s="1">
        <v>0</v>
      </c>
      <c r="F3038" s="1">
        <v>-138.69999999999999</v>
      </c>
      <c r="G3038" s="1">
        <v>-1163.1410000000001</v>
      </c>
      <c r="H3038" s="1">
        <v>21035.381000000001</v>
      </c>
      <c r="I3038" s="1">
        <v>-20051.732</v>
      </c>
    </row>
    <row r="3039" spans="1:9" hidden="1" x14ac:dyDescent="0.25">
      <c r="A3039" s="1" t="s">
        <v>17</v>
      </c>
      <c r="B3039" s="1" t="s">
        <v>55</v>
      </c>
      <c r="C3039" s="1" t="s">
        <v>10</v>
      </c>
      <c r="D3039" s="1">
        <v>2853.96</v>
      </c>
      <c r="E3039" s="1">
        <v>0</v>
      </c>
      <c r="F3039" s="1">
        <v>-138.69999999999999</v>
      </c>
      <c r="G3039" s="1">
        <v>-1163.143</v>
      </c>
      <c r="H3039" s="1">
        <v>23791.089</v>
      </c>
      <c r="I3039" s="1">
        <v>-22381.784</v>
      </c>
    </row>
    <row r="3040" spans="1:9" hidden="1" x14ac:dyDescent="0.25">
      <c r="A3040" s="1" t="s">
        <v>17</v>
      </c>
      <c r="B3040" s="1" t="s">
        <v>56</v>
      </c>
      <c r="C3040" s="1" t="s">
        <v>26</v>
      </c>
      <c r="D3040" s="1">
        <v>2561.91</v>
      </c>
      <c r="E3040" s="1">
        <v>0</v>
      </c>
      <c r="F3040" s="1">
        <v>-138.69999999999999</v>
      </c>
      <c r="G3040" s="1">
        <v>-988.76900000000001</v>
      </c>
      <c r="H3040" s="1">
        <v>21035.42</v>
      </c>
      <c r="I3040" s="1">
        <v>-20051.859</v>
      </c>
    </row>
    <row r="3041" spans="1:9" hidden="1" x14ac:dyDescent="0.25">
      <c r="A3041" s="1" t="s">
        <v>17</v>
      </c>
      <c r="B3041" s="1" t="s">
        <v>56</v>
      </c>
      <c r="C3041" s="1" t="s">
        <v>10</v>
      </c>
      <c r="D3041" s="1">
        <v>2853.96</v>
      </c>
      <c r="E3041" s="1">
        <v>0</v>
      </c>
      <c r="F3041" s="1">
        <v>-138.69999999999999</v>
      </c>
      <c r="G3041" s="1">
        <v>-988.77</v>
      </c>
      <c r="H3041" s="1">
        <v>23791.134999999998</v>
      </c>
      <c r="I3041" s="1">
        <v>-22381.906999999999</v>
      </c>
    </row>
    <row r="3042" spans="1:9" hidden="1" x14ac:dyDescent="0.25">
      <c r="A3042" s="1" t="s">
        <v>17</v>
      </c>
      <c r="B3042" s="1" t="s">
        <v>57</v>
      </c>
      <c r="C3042" s="1" t="s">
        <v>26</v>
      </c>
      <c r="D3042" s="1">
        <v>2561.91</v>
      </c>
      <c r="E3042" s="1">
        <v>0</v>
      </c>
      <c r="F3042" s="1">
        <v>138.69999999999999</v>
      </c>
      <c r="G3042" s="1">
        <v>1163.1410000000001</v>
      </c>
      <c r="H3042" s="1">
        <v>17585.330000000002</v>
      </c>
      <c r="I3042" s="1">
        <v>-20050.045999999998</v>
      </c>
    </row>
    <row r="3043" spans="1:9" hidden="1" x14ac:dyDescent="0.25">
      <c r="A3043" s="1" t="s">
        <v>17</v>
      </c>
      <c r="B3043" s="1" t="s">
        <v>57</v>
      </c>
      <c r="C3043" s="1" t="s">
        <v>10</v>
      </c>
      <c r="D3043" s="1">
        <v>2853.96</v>
      </c>
      <c r="E3043" s="1">
        <v>0</v>
      </c>
      <c r="F3043" s="1">
        <v>138.69999999999999</v>
      </c>
      <c r="G3043" s="1">
        <v>1163.1410000000001</v>
      </c>
      <c r="H3043" s="1">
        <v>19503.065999999999</v>
      </c>
      <c r="I3043" s="1">
        <v>-22379.337</v>
      </c>
    </row>
    <row r="3044" spans="1:9" hidden="1" x14ac:dyDescent="0.25">
      <c r="A3044" s="1" t="s">
        <v>17</v>
      </c>
      <c r="B3044" s="1" t="s">
        <v>58</v>
      </c>
      <c r="C3044" s="1" t="s">
        <v>26</v>
      </c>
      <c r="D3044" s="1">
        <v>2561.91</v>
      </c>
      <c r="E3044" s="1">
        <v>0</v>
      </c>
      <c r="F3044" s="1">
        <v>138.69999999999999</v>
      </c>
      <c r="G3044" s="1">
        <v>988.76900000000001</v>
      </c>
      <c r="H3044" s="1">
        <v>17585.292000000001</v>
      </c>
      <c r="I3044" s="1">
        <v>-20049.919000000002</v>
      </c>
    </row>
    <row r="3045" spans="1:9" hidden="1" x14ac:dyDescent="0.25">
      <c r="A3045" s="1" t="s">
        <v>17</v>
      </c>
      <c r="B3045" s="1" t="s">
        <v>58</v>
      </c>
      <c r="C3045" s="1" t="s">
        <v>10</v>
      </c>
      <c r="D3045" s="1">
        <v>2853.96</v>
      </c>
      <c r="E3045" s="1">
        <v>0</v>
      </c>
      <c r="F3045" s="1">
        <v>138.69999999999999</v>
      </c>
      <c r="G3045" s="1">
        <v>988.76800000000003</v>
      </c>
      <c r="H3045" s="1">
        <v>19503.021000000001</v>
      </c>
      <c r="I3045" s="1">
        <v>-22379.214</v>
      </c>
    </row>
    <row r="3046" spans="1:9" hidden="1" x14ac:dyDescent="0.25">
      <c r="A3046" s="1" t="s">
        <v>17</v>
      </c>
      <c r="B3046" s="1" t="s">
        <v>59</v>
      </c>
      <c r="C3046" s="1" t="s">
        <v>26</v>
      </c>
      <c r="D3046" s="1">
        <v>1975.13</v>
      </c>
      <c r="E3046" s="1">
        <v>-138.69999999999999</v>
      </c>
      <c r="F3046" s="1">
        <v>0</v>
      </c>
      <c r="G3046" s="1">
        <v>1063.069</v>
      </c>
      <c r="H3046" s="1">
        <v>14918.031999999999</v>
      </c>
      <c r="I3046" s="1">
        <v>-17166.400000000001</v>
      </c>
    </row>
    <row r="3047" spans="1:9" hidden="1" x14ac:dyDescent="0.25">
      <c r="A3047" s="1" t="s">
        <v>17</v>
      </c>
      <c r="B3047" s="1" t="s">
        <v>59</v>
      </c>
      <c r="C3047" s="1" t="s">
        <v>10</v>
      </c>
      <c r="D3047" s="1">
        <v>2192.61</v>
      </c>
      <c r="E3047" s="1">
        <v>-138.69999999999999</v>
      </c>
      <c r="F3047" s="1">
        <v>0</v>
      </c>
      <c r="G3047" s="1">
        <v>1063.0730000000001</v>
      </c>
      <c r="H3047" s="1">
        <v>16658.475999999999</v>
      </c>
      <c r="I3047" s="1">
        <v>-19320.452000000001</v>
      </c>
    </row>
    <row r="3048" spans="1:9" hidden="1" x14ac:dyDescent="0.25">
      <c r="A3048" s="1" t="s">
        <v>17</v>
      </c>
      <c r="B3048" s="1" t="s">
        <v>60</v>
      </c>
      <c r="C3048" s="1" t="s">
        <v>26</v>
      </c>
      <c r="D3048" s="1">
        <v>1975.13</v>
      </c>
      <c r="E3048" s="1">
        <v>-138.69999999999999</v>
      </c>
      <c r="F3048" s="1">
        <v>0</v>
      </c>
      <c r="G3048" s="1">
        <v>876.88199999999995</v>
      </c>
      <c r="H3048" s="1">
        <v>14917.99</v>
      </c>
      <c r="I3048" s="1">
        <v>-17166.261999999999</v>
      </c>
    </row>
    <row r="3049" spans="1:9" hidden="1" x14ac:dyDescent="0.25">
      <c r="A3049" s="1" t="s">
        <v>17</v>
      </c>
      <c r="B3049" s="1" t="s">
        <v>60</v>
      </c>
      <c r="C3049" s="1" t="s">
        <v>10</v>
      </c>
      <c r="D3049" s="1">
        <v>2192.61</v>
      </c>
      <c r="E3049" s="1">
        <v>-138.69999999999999</v>
      </c>
      <c r="F3049" s="1">
        <v>0</v>
      </c>
      <c r="G3049" s="1">
        <v>876.88400000000001</v>
      </c>
      <c r="H3049" s="1">
        <v>16658.425999999999</v>
      </c>
      <c r="I3049" s="1">
        <v>-19320.319</v>
      </c>
    </row>
    <row r="3050" spans="1:9" hidden="1" x14ac:dyDescent="0.25">
      <c r="A3050" s="1" t="s">
        <v>17</v>
      </c>
      <c r="B3050" s="1" t="s">
        <v>61</v>
      </c>
      <c r="C3050" s="1" t="s">
        <v>26</v>
      </c>
      <c r="D3050" s="1">
        <v>1975.13</v>
      </c>
      <c r="E3050" s="1">
        <v>138.69999999999999</v>
      </c>
      <c r="F3050" s="1">
        <v>0</v>
      </c>
      <c r="G3050" s="1">
        <v>-1063.069</v>
      </c>
      <c r="H3050" s="1">
        <v>14916.172</v>
      </c>
      <c r="I3050" s="1">
        <v>-13726.044</v>
      </c>
    </row>
    <row r="3051" spans="1:9" hidden="1" x14ac:dyDescent="0.25">
      <c r="A3051" s="1" t="s">
        <v>17</v>
      </c>
      <c r="B3051" s="1" t="s">
        <v>61</v>
      </c>
      <c r="C3051" s="1" t="s">
        <v>10</v>
      </c>
      <c r="D3051" s="1">
        <v>2192.61</v>
      </c>
      <c r="E3051" s="1">
        <v>138.69999999999999</v>
      </c>
      <c r="F3051" s="1">
        <v>0</v>
      </c>
      <c r="G3051" s="1">
        <v>-1063.0740000000001</v>
      </c>
      <c r="H3051" s="1">
        <v>16655.913</v>
      </c>
      <c r="I3051" s="1">
        <v>-15041.682000000001</v>
      </c>
    </row>
    <row r="3052" spans="1:9" hidden="1" x14ac:dyDescent="0.25">
      <c r="A3052" s="1" t="s">
        <v>17</v>
      </c>
      <c r="B3052" s="1" t="s">
        <v>62</v>
      </c>
      <c r="C3052" s="1" t="s">
        <v>26</v>
      </c>
      <c r="D3052" s="1">
        <v>1975.13</v>
      </c>
      <c r="E3052" s="1">
        <v>138.69999999999999</v>
      </c>
      <c r="F3052" s="1">
        <v>0</v>
      </c>
      <c r="G3052" s="1">
        <v>-876.88199999999995</v>
      </c>
      <c r="H3052" s="1">
        <v>14916.214</v>
      </c>
      <c r="I3052" s="1">
        <v>-13726.182000000001</v>
      </c>
    </row>
    <row r="3053" spans="1:9" hidden="1" x14ac:dyDescent="0.25">
      <c r="A3053" s="1" t="s">
        <v>17</v>
      </c>
      <c r="B3053" s="1" t="s">
        <v>62</v>
      </c>
      <c r="C3053" s="1" t="s">
        <v>10</v>
      </c>
      <c r="D3053" s="1">
        <v>2192.61</v>
      </c>
      <c r="E3053" s="1">
        <v>138.69999999999999</v>
      </c>
      <c r="F3053" s="1">
        <v>0</v>
      </c>
      <c r="G3053" s="1">
        <v>-876.88599999999997</v>
      </c>
      <c r="H3053" s="1">
        <v>16655.964</v>
      </c>
      <c r="I3053" s="1">
        <v>-15041.815000000001</v>
      </c>
    </row>
    <row r="3054" spans="1:9" hidden="1" x14ac:dyDescent="0.25">
      <c r="A3054" s="1" t="s">
        <v>17</v>
      </c>
      <c r="B3054" s="1" t="s">
        <v>63</v>
      </c>
      <c r="C3054" s="1" t="s">
        <v>26</v>
      </c>
      <c r="D3054" s="1">
        <v>1975.13</v>
      </c>
      <c r="E3054" s="1">
        <v>0</v>
      </c>
      <c r="F3054" s="1">
        <v>-138.69999999999999</v>
      </c>
      <c r="G3054" s="1">
        <v>-1163.1410000000001</v>
      </c>
      <c r="H3054" s="1">
        <v>16642.128000000001</v>
      </c>
      <c r="I3054" s="1">
        <v>-15447.065000000001</v>
      </c>
    </row>
    <row r="3055" spans="1:9" hidden="1" x14ac:dyDescent="0.25">
      <c r="A3055" s="1" t="s">
        <v>17</v>
      </c>
      <c r="B3055" s="1" t="s">
        <v>63</v>
      </c>
      <c r="C3055" s="1" t="s">
        <v>10</v>
      </c>
      <c r="D3055" s="1">
        <v>2192.61</v>
      </c>
      <c r="E3055" s="1">
        <v>0</v>
      </c>
      <c r="F3055" s="1">
        <v>-138.69999999999999</v>
      </c>
      <c r="G3055" s="1">
        <v>-1163.143</v>
      </c>
      <c r="H3055" s="1">
        <v>18801.205999999998</v>
      </c>
      <c r="I3055" s="1">
        <v>-17182.29</v>
      </c>
    </row>
    <row r="3056" spans="1:9" hidden="1" x14ac:dyDescent="0.25">
      <c r="A3056" s="1" t="s">
        <v>17</v>
      </c>
      <c r="B3056" s="1" t="s">
        <v>64</v>
      </c>
      <c r="C3056" s="1" t="s">
        <v>26</v>
      </c>
      <c r="D3056" s="1">
        <v>1975.13</v>
      </c>
      <c r="E3056" s="1">
        <v>0</v>
      </c>
      <c r="F3056" s="1">
        <v>-138.69999999999999</v>
      </c>
      <c r="G3056" s="1">
        <v>-988.76900000000001</v>
      </c>
      <c r="H3056" s="1">
        <v>16642.166000000001</v>
      </c>
      <c r="I3056" s="1">
        <v>-15447.192999999999</v>
      </c>
    </row>
    <row r="3057" spans="1:9" hidden="1" x14ac:dyDescent="0.25">
      <c r="A3057" s="1" t="s">
        <v>17</v>
      </c>
      <c r="B3057" s="1" t="s">
        <v>64</v>
      </c>
      <c r="C3057" s="1" t="s">
        <v>10</v>
      </c>
      <c r="D3057" s="1">
        <v>2192.61</v>
      </c>
      <c r="E3057" s="1">
        <v>0</v>
      </c>
      <c r="F3057" s="1">
        <v>-138.69999999999999</v>
      </c>
      <c r="G3057" s="1">
        <v>-988.77</v>
      </c>
      <c r="H3057" s="1">
        <v>18801.252</v>
      </c>
      <c r="I3057" s="1">
        <v>-17182.413</v>
      </c>
    </row>
    <row r="3058" spans="1:9" hidden="1" x14ac:dyDescent="0.25">
      <c r="A3058" s="1" t="s">
        <v>17</v>
      </c>
      <c r="B3058" s="1" t="s">
        <v>65</v>
      </c>
      <c r="C3058" s="1" t="s">
        <v>26</v>
      </c>
      <c r="D3058" s="1">
        <v>1975.13</v>
      </c>
      <c r="E3058" s="1">
        <v>0</v>
      </c>
      <c r="F3058" s="1">
        <v>138.69999999999999</v>
      </c>
      <c r="G3058" s="1">
        <v>1163.1410000000001</v>
      </c>
      <c r="H3058" s="1">
        <v>13192.075999999999</v>
      </c>
      <c r="I3058" s="1">
        <v>-15445.379000000001</v>
      </c>
    </row>
    <row r="3059" spans="1:9" hidden="1" x14ac:dyDescent="0.25">
      <c r="A3059" s="1" t="s">
        <v>17</v>
      </c>
      <c r="B3059" s="1" t="s">
        <v>65</v>
      </c>
      <c r="C3059" s="1" t="s">
        <v>10</v>
      </c>
      <c r="D3059" s="1">
        <v>2192.61</v>
      </c>
      <c r="E3059" s="1">
        <v>0</v>
      </c>
      <c r="F3059" s="1">
        <v>138.69999999999999</v>
      </c>
      <c r="G3059" s="1">
        <v>1163.1410000000001</v>
      </c>
      <c r="H3059" s="1">
        <v>14513.183999999999</v>
      </c>
      <c r="I3059" s="1">
        <v>-17179.844000000001</v>
      </c>
    </row>
    <row r="3060" spans="1:9" hidden="1" x14ac:dyDescent="0.25">
      <c r="A3060" s="1" t="s">
        <v>17</v>
      </c>
      <c r="B3060" s="1" t="s">
        <v>66</v>
      </c>
      <c r="C3060" s="1" t="s">
        <v>26</v>
      </c>
      <c r="D3060" s="1">
        <v>1975.13</v>
      </c>
      <c r="E3060" s="1">
        <v>0</v>
      </c>
      <c r="F3060" s="1">
        <v>138.69999999999999</v>
      </c>
      <c r="G3060" s="1">
        <v>988.76900000000001</v>
      </c>
      <c r="H3060" s="1">
        <v>13192.038</v>
      </c>
      <c r="I3060" s="1">
        <v>-15445.252</v>
      </c>
    </row>
    <row r="3061" spans="1:9" hidden="1" x14ac:dyDescent="0.25">
      <c r="A3061" s="1" t="s">
        <v>17</v>
      </c>
      <c r="B3061" s="1" t="s">
        <v>66</v>
      </c>
      <c r="C3061" s="1" t="s">
        <v>10</v>
      </c>
      <c r="D3061" s="1">
        <v>2192.61</v>
      </c>
      <c r="E3061" s="1">
        <v>0</v>
      </c>
      <c r="F3061" s="1">
        <v>138.69999999999999</v>
      </c>
      <c r="G3061" s="1">
        <v>988.76800000000003</v>
      </c>
      <c r="H3061" s="1">
        <v>14513.138000000001</v>
      </c>
      <c r="I3061" s="1">
        <v>-17179.721000000001</v>
      </c>
    </row>
    <row r="3062" spans="1:9" hidden="1" x14ac:dyDescent="0.25">
      <c r="A3062" s="1" t="s">
        <v>17</v>
      </c>
      <c r="B3062" s="1" t="s">
        <v>67</v>
      </c>
      <c r="C3062" s="1" t="s">
        <v>26</v>
      </c>
      <c r="D3062" s="1">
        <v>1591.73</v>
      </c>
      <c r="E3062" s="1">
        <v>-462.35</v>
      </c>
      <c r="F3062" s="1">
        <v>0</v>
      </c>
      <c r="G3062" s="1">
        <v>3543.5619999999999</v>
      </c>
      <c r="H3062" s="1">
        <v>11920.427</v>
      </c>
      <c r="I3062" s="1">
        <v>-18224.741000000002</v>
      </c>
    </row>
    <row r="3063" spans="1:9" hidden="1" x14ac:dyDescent="0.25">
      <c r="A3063" s="1" t="s">
        <v>17</v>
      </c>
      <c r="B3063" s="1" t="s">
        <v>67</v>
      </c>
      <c r="C3063" s="1" t="s">
        <v>10</v>
      </c>
      <c r="D3063" s="1">
        <v>1793.99</v>
      </c>
      <c r="E3063" s="1">
        <v>-462.35</v>
      </c>
      <c r="F3063" s="1">
        <v>0</v>
      </c>
      <c r="G3063" s="1">
        <v>3543.5770000000002</v>
      </c>
      <c r="H3063" s="1">
        <v>13540.039000000001</v>
      </c>
      <c r="I3063" s="1">
        <v>-21235.651000000002</v>
      </c>
    </row>
    <row r="3064" spans="1:9" hidden="1" x14ac:dyDescent="0.25">
      <c r="A3064" s="1" t="s">
        <v>17</v>
      </c>
      <c r="B3064" s="1" t="s">
        <v>68</v>
      </c>
      <c r="C3064" s="1" t="s">
        <v>26</v>
      </c>
      <c r="D3064" s="1">
        <v>1591.73</v>
      </c>
      <c r="E3064" s="1">
        <v>-462.35</v>
      </c>
      <c r="F3064" s="1">
        <v>0</v>
      </c>
      <c r="G3064" s="1">
        <v>2922.94</v>
      </c>
      <c r="H3064" s="1">
        <v>11920.286</v>
      </c>
      <c r="I3064" s="1">
        <v>-18224.28</v>
      </c>
    </row>
    <row r="3065" spans="1:9" hidden="1" x14ac:dyDescent="0.25">
      <c r="A3065" s="1" t="s">
        <v>17</v>
      </c>
      <c r="B3065" s="1" t="s">
        <v>68</v>
      </c>
      <c r="C3065" s="1" t="s">
        <v>10</v>
      </c>
      <c r="D3065" s="1">
        <v>1793.99</v>
      </c>
      <c r="E3065" s="1">
        <v>-462.35</v>
      </c>
      <c r="F3065" s="1">
        <v>0</v>
      </c>
      <c r="G3065" s="1">
        <v>2922.95</v>
      </c>
      <c r="H3065" s="1">
        <v>13539.870999999999</v>
      </c>
      <c r="I3065" s="1">
        <v>-21235.205999999998</v>
      </c>
    </row>
    <row r="3066" spans="1:9" hidden="1" x14ac:dyDescent="0.25">
      <c r="A3066" s="1" t="s">
        <v>17</v>
      </c>
      <c r="B3066" s="1" t="s">
        <v>69</v>
      </c>
      <c r="C3066" s="1" t="s">
        <v>26</v>
      </c>
      <c r="D3066" s="1">
        <v>1591.73</v>
      </c>
      <c r="E3066" s="1">
        <v>462.35</v>
      </c>
      <c r="F3066" s="1">
        <v>0</v>
      </c>
      <c r="G3066" s="1">
        <v>-3543.5619999999999</v>
      </c>
      <c r="H3066" s="1">
        <v>11914.226000000001</v>
      </c>
      <c r="I3066" s="1">
        <v>-6756.8879999999999</v>
      </c>
    </row>
    <row r="3067" spans="1:9" hidden="1" x14ac:dyDescent="0.25">
      <c r="A3067" s="1" t="s">
        <v>17</v>
      </c>
      <c r="B3067" s="1" t="s">
        <v>69</v>
      </c>
      <c r="C3067" s="1" t="s">
        <v>10</v>
      </c>
      <c r="D3067" s="1">
        <v>1793.99</v>
      </c>
      <c r="E3067" s="1">
        <v>462.35</v>
      </c>
      <c r="F3067" s="1">
        <v>0</v>
      </c>
      <c r="G3067" s="1">
        <v>-3543.578</v>
      </c>
      <c r="H3067" s="1">
        <v>13531.496999999999</v>
      </c>
      <c r="I3067" s="1">
        <v>-6973.0820000000003</v>
      </c>
    </row>
    <row r="3068" spans="1:9" hidden="1" x14ac:dyDescent="0.25">
      <c r="A3068" s="1" t="s">
        <v>17</v>
      </c>
      <c r="B3068" s="1" t="s">
        <v>70</v>
      </c>
      <c r="C3068" s="1" t="s">
        <v>26</v>
      </c>
      <c r="D3068" s="1">
        <v>1591.73</v>
      </c>
      <c r="E3068" s="1">
        <v>462.35</v>
      </c>
      <c r="F3068" s="1">
        <v>0</v>
      </c>
      <c r="G3068" s="1">
        <v>-2922.94</v>
      </c>
      <c r="H3068" s="1">
        <v>11914.367</v>
      </c>
      <c r="I3068" s="1">
        <v>-6757.348</v>
      </c>
    </row>
    <row r="3069" spans="1:9" hidden="1" x14ac:dyDescent="0.25">
      <c r="A3069" s="1" t="s">
        <v>17</v>
      </c>
      <c r="B3069" s="1" t="s">
        <v>70</v>
      </c>
      <c r="C3069" s="1" t="s">
        <v>10</v>
      </c>
      <c r="D3069" s="1">
        <v>1793.99</v>
      </c>
      <c r="E3069" s="1">
        <v>462.35</v>
      </c>
      <c r="F3069" s="1">
        <v>0</v>
      </c>
      <c r="G3069" s="1">
        <v>-2922.951</v>
      </c>
      <c r="H3069" s="1">
        <v>13531.664000000001</v>
      </c>
      <c r="I3069" s="1">
        <v>-6973.527</v>
      </c>
    </row>
    <row r="3070" spans="1:9" hidden="1" x14ac:dyDescent="0.25">
      <c r="A3070" s="1" t="s">
        <v>17</v>
      </c>
      <c r="B3070" s="1" t="s">
        <v>71</v>
      </c>
      <c r="C3070" s="1" t="s">
        <v>26</v>
      </c>
      <c r="D3070" s="1">
        <v>1591.73</v>
      </c>
      <c r="E3070" s="1">
        <v>0</v>
      </c>
      <c r="F3070" s="1">
        <v>-462.35</v>
      </c>
      <c r="G3070" s="1">
        <v>-3877.136</v>
      </c>
      <c r="H3070" s="1">
        <v>17667.412</v>
      </c>
      <c r="I3070" s="1">
        <v>-12493.624</v>
      </c>
    </row>
    <row r="3071" spans="1:9" hidden="1" x14ac:dyDescent="0.25">
      <c r="A3071" s="1" t="s">
        <v>17</v>
      </c>
      <c r="B3071" s="1" t="s">
        <v>71</v>
      </c>
      <c r="C3071" s="1" t="s">
        <v>10</v>
      </c>
      <c r="D3071" s="1">
        <v>1793.99</v>
      </c>
      <c r="E3071" s="1">
        <v>0</v>
      </c>
      <c r="F3071" s="1">
        <v>-462.35</v>
      </c>
      <c r="G3071" s="1">
        <v>-3877.14</v>
      </c>
      <c r="H3071" s="1">
        <v>20682.471000000001</v>
      </c>
      <c r="I3071" s="1">
        <v>-14108.444</v>
      </c>
    </row>
    <row r="3072" spans="1:9" hidden="1" x14ac:dyDescent="0.25">
      <c r="A3072" s="1" t="s">
        <v>17</v>
      </c>
      <c r="B3072" s="1" t="s">
        <v>72</v>
      </c>
      <c r="C3072" s="1" t="s">
        <v>26</v>
      </c>
      <c r="D3072" s="1">
        <v>1591.73</v>
      </c>
      <c r="E3072" s="1">
        <v>0</v>
      </c>
      <c r="F3072" s="1">
        <v>-462.35</v>
      </c>
      <c r="G3072" s="1">
        <v>-3295.8969999999999</v>
      </c>
      <c r="H3072" s="1">
        <v>17667.54</v>
      </c>
      <c r="I3072" s="1">
        <v>-12494.048000000001</v>
      </c>
    </row>
    <row r="3073" spans="1:9" hidden="1" x14ac:dyDescent="0.25">
      <c r="A3073" s="1" t="s">
        <v>17</v>
      </c>
      <c r="B3073" s="1" t="s">
        <v>72</v>
      </c>
      <c r="C3073" s="1" t="s">
        <v>10</v>
      </c>
      <c r="D3073" s="1">
        <v>1793.99</v>
      </c>
      <c r="E3073" s="1">
        <v>0</v>
      </c>
      <c r="F3073" s="1">
        <v>-462.35</v>
      </c>
      <c r="G3073" s="1">
        <v>-3295.8969999999999</v>
      </c>
      <c r="H3073" s="1">
        <v>20682.624</v>
      </c>
      <c r="I3073" s="1">
        <v>-14108.853999999999</v>
      </c>
    </row>
    <row r="3074" spans="1:9" hidden="1" x14ac:dyDescent="0.25">
      <c r="A3074" s="1" t="s">
        <v>17</v>
      </c>
      <c r="B3074" s="1" t="s">
        <v>73</v>
      </c>
      <c r="C3074" s="1" t="s">
        <v>26</v>
      </c>
      <c r="D3074" s="1">
        <v>1591.73</v>
      </c>
      <c r="E3074" s="1">
        <v>0</v>
      </c>
      <c r="F3074" s="1">
        <v>462.35</v>
      </c>
      <c r="G3074" s="1">
        <v>3877.136</v>
      </c>
      <c r="H3074" s="1">
        <v>6167.241</v>
      </c>
      <c r="I3074" s="1">
        <v>-12488.004000000001</v>
      </c>
    </row>
    <row r="3075" spans="1:9" hidden="1" x14ac:dyDescent="0.25">
      <c r="A3075" s="1" t="s">
        <v>17</v>
      </c>
      <c r="B3075" s="1" t="s">
        <v>73</v>
      </c>
      <c r="C3075" s="1" t="s">
        <v>10</v>
      </c>
      <c r="D3075" s="1">
        <v>1793.99</v>
      </c>
      <c r="E3075" s="1">
        <v>0</v>
      </c>
      <c r="F3075" s="1">
        <v>462.35</v>
      </c>
      <c r="G3075" s="1">
        <v>3877.14</v>
      </c>
      <c r="H3075" s="1">
        <v>6389.0640000000003</v>
      </c>
      <c r="I3075" s="1">
        <v>-14100.289000000001</v>
      </c>
    </row>
    <row r="3076" spans="1:9" hidden="1" x14ac:dyDescent="0.25">
      <c r="A3076" s="1" t="s">
        <v>17</v>
      </c>
      <c r="B3076" s="1" t="s">
        <v>74</v>
      </c>
      <c r="C3076" s="1" t="s">
        <v>26</v>
      </c>
      <c r="D3076" s="1">
        <v>1591.73</v>
      </c>
      <c r="E3076" s="1">
        <v>0</v>
      </c>
      <c r="F3076" s="1">
        <v>462.35</v>
      </c>
      <c r="G3076" s="1">
        <v>3295.8969999999999</v>
      </c>
      <c r="H3076" s="1">
        <v>6167.1130000000003</v>
      </c>
      <c r="I3076" s="1">
        <v>-12487.58</v>
      </c>
    </row>
    <row r="3077" spans="1:9" hidden="1" x14ac:dyDescent="0.25">
      <c r="A3077" s="1" t="s">
        <v>17</v>
      </c>
      <c r="B3077" s="1" t="s">
        <v>74</v>
      </c>
      <c r="C3077" s="1" t="s">
        <v>10</v>
      </c>
      <c r="D3077" s="1">
        <v>1793.99</v>
      </c>
      <c r="E3077" s="1">
        <v>0</v>
      </c>
      <c r="F3077" s="1">
        <v>462.35</v>
      </c>
      <c r="G3077" s="1">
        <v>3295.8969999999999</v>
      </c>
      <c r="H3077" s="1">
        <v>6388.9110000000001</v>
      </c>
      <c r="I3077" s="1">
        <v>-14099.879000000001</v>
      </c>
    </row>
    <row r="3078" spans="1:9" hidden="1" x14ac:dyDescent="0.25">
      <c r="A3078" s="1" t="s">
        <v>17</v>
      </c>
      <c r="B3078" s="1" t="s">
        <v>75</v>
      </c>
      <c r="C3078" s="1" t="s">
        <v>26</v>
      </c>
      <c r="D3078" s="1">
        <v>1415.7</v>
      </c>
      <c r="E3078" s="1">
        <v>-462.35</v>
      </c>
      <c r="F3078" s="1">
        <v>0</v>
      </c>
      <c r="G3078" s="1">
        <v>3543.5619999999999</v>
      </c>
      <c r="H3078" s="1">
        <v>10602.450999999999</v>
      </c>
      <c r="I3078" s="1">
        <v>-16843.341</v>
      </c>
    </row>
    <row r="3079" spans="1:9" hidden="1" x14ac:dyDescent="0.25">
      <c r="A3079" s="1" t="s">
        <v>17</v>
      </c>
      <c r="B3079" s="1" t="s">
        <v>75</v>
      </c>
      <c r="C3079" s="1" t="s">
        <v>10</v>
      </c>
      <c r="D3079" s="1">
        <v>1595.59</v>
      </c>
      <c r="E3079" s="1">
        <v>-462.35</v>
      </c>
      <c r="F3079" s="1">
        <v>0</v>
      </c>
      <c r="G3079" s="1">
        <v>3543.5770000000002</v>
      </c>
      <c r="H3079" s="1">
        <v>12043.074000000001</v>
      </c>
      <c r="I3079" s="1">
        <v>-19675.803</v>
      </c>
    </row>
    <row r="3080" spans="1:9" hidden="1" x14ac:dyDescent="0.25">
      <c r="A3080" s="1" t="s">
        <v>17</v>
      </c>
      <c r="B3080" s="1" t="s">
        <v>76</v>
      </c>
      <c r="C3080" s="1" t="s">
        <v>26</v>
      </c>
      <c r="D3080" s="1">
        <v>1415.7</v>
      </c>
      <c r="E3080" s="1">
        <v>-462.35</v>
      </c>
      <c r="F3080" s="1">
        <v>0</v>
      </c>
      <c r="G3080" s="1">
        <v>2922.94</v>
      </c>
      <c r="H3080" s="1">
        <v>10602.31</v>
      </c>
      <c r="I3080" s="1">
        <v>-16842.88</v>
      </c>
    </row>
    <row r="3081" spans="1:9" hidden="1" x14ac:dyDescent="0.25">
      <c r="A3081" s="1" t="s">
        <v>17</v>
      </c>
      <c r="B3081" s="1" t="s">
        <v>76</v>
      </c>
      <c r="C3081" s="1" t="s">
        <v>10</v>
      </c>
      <c r="D3081" s="1">
        <v>1595.59</v>
      </c>
      <c r="E3081" s="1">
        <v>-462.35</v>
      </c>
      <c r="F3081" s="1">
        <v>0</v>
      </c>
      <c r="G3081" s="1">
        <v>2922.95</v>
      </c>
      <c r="H3081" s="1">
        <v>12042.906000000001</v>
      </c>
      <c r="I3081" s="1">
        <v>-19675.358</v>
      </c>
    </row>
    <row r="3082" spans="1:9" hidden="1" x14ac:dyDescent="0.25">
      <c r="A3082" s="1" t="s">
        <v>17</v>
      </c>
      <c r="B3082" s="1" t="s">
        <v>77</v>
      </c>
      <c r="C3082" s="1" t="s">
        <v>26</v>
      </c>
      <c r="D3082" s="1">
        <v>1415.7</v>
      </c>
      <c r="E3082" s="1">
        <v>462.35</v>
      </c>
      <c r="F3082" s="1">
        <v>0</v>
      </c>
      <c r="G3082" s="1">
        <v>-3543.5619999999999</v>
      </c>
      <c r="H3082" s="1">
        <v>10596.25</v>
      </c>
      <c r="I3082" s="1">
        <v>-5375.4880000000003</v>
      </c>
    </row>
    <row r="3083" spans="1:9" hidden="1" x14ac:dyDescent="0.25">
      <c r="A3083" s="1" t="s">
        <v>17</v>
      </c>
      <c r="B3083" s="1" t="s">
        <v>77</v>
      </c>
      <c r="C3083" s="1" t="s">
        <v>10</v>
      </c>
      <c r="D3083" s="1">
        <v>1595.59</v>
      </c>
      <c r="E3083" s="1">
        <v>462.35</v>
      </c>
      <c r="F3083" s="1">
        <v>0</v>
      </c>
      <c r="G3083" s="1">
        <v>-3543.5770000000002</v>
      </c>
      <c r="H3083" s="1">
        <v>12034.531999999999</v>
      </c>
      <c r="I3083" s="1">
        <v>-5413.2340000000004</v>
      </c>
    </row>
    <row r="3084" spans="1:9" hidden="1" x14ac:dyDescent="0.25">
      <c r="A3084" s="1" t="s">
        <v>17</v>
      </c>
      <c r="B3084" s="1" t="s">
        <v>78</v>
      </c>
      <c r="C3084" s="1" t="s">
        <v>26</v>
      </c>
      <c r="D3084" s="1">
        <v>1415.7</v>
      </c>
      <c r="E3084" s="1">
        <v>462.35</v>
      </c>
      <c r="F3084" s="1">
        <v>0</v>
      </c>
      <c r="G3084" s="1">
        <v>-2922.94</v>
      </c>
      <c r="H3084" s="1">
        <v>10596.391</v>
      </c>
      <c r="I3084" s="1">
        <v>-5375.9480000000003</v>
      </c>
    </row>
    <row r="3085" spans="1:9" hidden="1" x14ac:dyDescent="0.25">
      <c r="A3085" s="1" t="s">
        <v>17</v>
      </c>
      <c r="B3085" s="1" t="s">
        <v>78</v>
      </c>
      <c r="C3085" s="1" t="s">
        <v>10</v>
      </c>
      <c r="D3085" s="1">
        <v>1595.59</v>
      </c>
      <c r="E3085" s="1">
        <v>462.35</v>
      </c>
      <c r="F3085" s="1">
        <v>0</v>
      </c>
      <c r="G3085" s="1">
        <v>-2922.951</v>
      </c>
      <c r="H3085" s="1">
        <v>12034.7</v>
      </c>
      <c r="I3085" s="1">
        <v>-5413.6790000000001</v>
      </c>
    </row>
    <row r="3086" spans="1:9" hidden="1" x14ac:dyDescent="0.25">
      <c r="A3086" s="1" t="s">
        <v>17</v>
      </c>
      <c r="B3086" s="1" t="s">
        <v>79</v>
      </c>
      <c r="C3086" s="1" t="s">
        <v>26</v>
      </c>
      <c r="D3086" s="1">
        <v>1415.7</v>
      </c>
      <c r="E3086" s="1">
        <v>0</v>
      </c>
      <c r="F3086" s="1">
        <v>-462.35</v>
      </c>
      <c r="G3086" s="1">
        <v>-3877.136</v>
      </c>
      <c r="H3086" s="1">
        <v>16349.436</v>
      </c>
      <c r="I3086" s="1">
        <v>-11112.224</v>
      </c>
    </row>
    <row r="3087" spans="1:9" hidden="1" x14ac:dyDescent="0.25">
      <c r="A3087" s="1" t="s">
        <v>17</v>
      </c>
      <c r="B3087" s="1" t="s">
        <v>79</v>
      </c>
      <c r="C3087" s="1" t="s">
        <v>10</v>
      </c>
      <c r="D3087" s="1">
        <v>1595.59</v>
      </c>
      <c r="E3087" s="1">
        <v>0</v>
      </c>
      <c r="F3087" s="1">
        <v>-462.35</v>
      </c>
      <c r="G3087" s="1">
        <v>-3877.14</v>
      </c>
      <c r="H3087" s="1">
        <v>19185.507000000001</v>
      </c>
      <c r="I3087" s="1">
        <v>-12548.596</v>
      </c>
    </row>
    <row r="3088" spans="1:9" hidden="1" x14ac:dyDescent="0.25">
      <c r="A3088" s="1" t="s">
        <v>17</v>
      </c>
      <c r="B3088" s="1" t="s">
        <v>80</v>
      </c>
      <c r="C3088" s="1" t="s">
        <v>26</v>
      </c>
      <c r="D3088" s="1">
        <v>1415.7</v>
      </c>
      <c r="E3088" s="1">
        <v>0</v>
      </c>
      <c r="F3088" s="1">
        <v>-462.35</v>
      </c>
      <c r="G3088" s="1">
        <v>-3295.8969999999999</v>
      </c>
      <c r="H3088" s="1">
        <v>16349.564</v>
      </c>
      <c r="I3088" s="1">
        <v>-11112.647999999999</v>
      </c>
    </row>
    <row r="3089" spans="1:9" hidden="1" x14ac:dyDescent="0.25">
      <c r="A3089" s="1" t="s">
        <v>17</v>
      </c>
      <c r="B3089" s="1" t="s">
        <v>80</v>
      </c>
      <c r="C3089" s="1" t="s">
        <v>10</v>
      </c>
      <c r="D3089" s="1">
        <v>1595.59</v>
      </c>
      <c r="E3089" s="1">
        <v>0</v>
      </c>
      <c r="F3089" s="1">
        <v>-462.35</v>
      </c>
      <c r="G3089" s="1">
        <v>-3295.8969999999999</v>
      </c>
      <c r="H3089" s="1">
        <v>19185.659</v>
      </c>
      <c r="I3089" s="1">
        <v>-12549.005999999999</v>
      </c>
    </row>
    <row r="3090" spans="1:9" hidden="1" x14ac:dyDescent="0.25">
      <c r="A3090" s="1" t="s">
        <v>17</v>
      </c>
      <c r="B3090" s="1" t="s">
        <v>81</v>
      </c>
      <c r="C3090" s="1" t="s">
        <v>26</v>
      </c>
      <c r="D3090" s="1">
        <v>1415.7</v>
      </c>
      <c r="E3090" s="1">
        <v>0</v>
      </c>
      <c r="F3090" s="1">
        <v>462.35</v>
      </c>
      <c r="G3090" s="1">
        <v>3877.136</v>
      </c>
      <c r="H3090" s="1">
        <v>4849.2650000000003</v>
      </c>
      <c r="I3090" s="1">
        <v>-11106.603999999999</v>
      </c>
    </row>
    <row r="3091" spans="1:9" hidden="1" x14ac:dyDescent="0.25">
      <c r="A3091" s="1" t="s">
        <v>17</v>
      </c>
      <c r="B3091" s="1" t="s">
        <v>81</v>
      </c>
      <c r="C3091" s="1" t="s">
        <v>10</v>
      </c>
      <c r="D3091" s="1">
        <v>1595.59</v>
      </c>
      <c r="E3091" s="1">
        <v>0</v>
      </c>
      <c r="F3091" s="1">
        <v>462.35</v>
      </c>
      <c r="G3091" s="1">
        <v>3877.14</v>
      </c>
      <c r="H3091" s="1">
        <v>4892.0990000000002</v>
      </c>
      <c r="I3091" s="1">
        <v>-12540.441000000001</v>
      </c>
    </row>
    <row r="3092" spans="1:9" hidden="1" x14ac:dyDescent="0.25">
      <c r="A3092" s="1" t="s">
        <v>17</v>
      </c>
      <c r="B3092" s="1" t="s">
        <v>82</v>
      </c>
      <c r="C3092" s="1" t="s">
        <v>26</v>
      </c>
      <c r="D3092" s="1">
        <v>1415.7</v>
      </c>
      <c r="E3092" s="1">
        <v>0</v>
      </c>
      <c r="F3092" s="1">
        <v>462.35</v>
      </c>
      <c r="G3092" s="1">
        <v>3295.8969999999999</v>
      </c>
      <c r="H3092" s="1">
        <v>4849.1369999999997</v>
      </c>
      <c r="I3092" s="1">
        <v>-11106.18</v>
      </c>
    </row>
    <row r="3093" spans="1:9" hidden="1" x14ac:dyDescent="0.25">
      <c r="A3093" s="1" t="s">
        <v>17</v>
      </c>
      <c r="B3093" s="1" t="s">
        <v>82</v>
      </c>
      <c r="C3093" s="1" t="s">
        <v>10</v>
      </c>
      <c r="D3093" s="1">
        <v>1595.59</v>
      </c>
      <c r="E3093" s="1">
        <v>0</v>
      </c>
      <c r="F3093" s="1">
        <v>462.35</v>
      </c>
      <c r="G3093" s="1">
        <v>3295.8969999999999</v>
      </c>
      <c r="H3093" s="1">
        <v>4891.9459999999999</v>
      </c>
      <c r="I3093" s="1">
        <v>-12540.031000000001</v>
      </c>
    </row>
    <row r="3094" spans="1:9" hidden="1" x14ac:dyDescent="0.25">
      <c r="A3094" s="1" t="s">
        <v>17</v>
      </c>
      <c r="B3094" s="1" t="s">
        <v>83</v>
      </c>
      <c r="C3094" s="1" t="s">
        <v>26</v>
      </c>
      <c r="D3094" s="1">
        <v>1797.1</v>
      </c>
      <c r="E3094" s="1">
        <v>-138.69999999999999</v>
      </c>
      <c r="F3094" s="1">
        <v>0</v>
      </c>
      <c r="G3094" s="1">
        <v>1063.069</v>
      </c>
      <c r="H3094" s="1">
        <v>13455.896000000001</v>
      </c>
      <c r="I3094" s="1">
        <v>-15822.625</v>
      </c>
    </row>
    <row r="3095" spans="1:9" hidden="1" x14ac:dyDescent="0.25">
      <c r="A3095" s="1" t="s">
        <v>17</v>
      </c>
      <c r="B3095" s="1" t="s">
        <v>83</v>
      </c>
      <c r="C3095" s="1" t="s">
        <v>10</v>
      </c>
      <c r="D3095" s="1">
        <v>2025.46</v>
      </c>
      <c r="E3095" s="1">
        <v>-138.69999999999999</v>
      </c>
      <c r="F3095" s="1">
        <v>0</v>
      </c>
      <c r="G3095" s="1">
        <v>1063.0730000000001</v>
      </c>
      <c r="H3095" s="1">
        <v>15283.508</v>
      </c>
      <c r="I3095" s="1">
        <v>-18063.575000000001</v>
      </c>
    </row>
    <row r="3096" spans="1:9" hidden="1" x14ac:dyDescent="0.25">
      <c r="A3096" s="1" t="s">
        <v>17</v>
      </c>
      <c r="B3096" s="1" t="s">
        <v>84</v>
      </c>
      <c r="C3096" s="1" t="s">
        <v>26</v>
      </c>
      <c r="D3096" s="1">
        <v>1797.1</v>
      </c>
      <c r="E3096" s="1">
        <v>-138.69999999999999</v>
      </c>
      <c r="F3096" s="1">
        <v>0</v>
      </c>
      <c r="G3096" s="1">
        <v>876.88199999999995</v>
      </c>
      <c r="H3096" s="1">
        <v>13455.852999999999</v>
      </c>
      <c r="I3096" s="1">
        <v>-15822.486999999999</v>
      </c>
    </row>
    <row r="3097" spans="1:9" hidden="1" x14ac:dyDescent="0.25">
      <c r="A3097" s="1" t="s">
        <v>17</v>
      </c>
      <c r="B3097" s="1" t="s">
        <v>84</v>
      </c>
      <c r="C3097" s="1" t="s">
        <v>10</v>
      </c>
      <c r="D3097" s="1">
        <v>2025.46</v>
      </c>
      <c r="E3097" s="1">
        <v>-138.69999999999999</v>
      </c>
      <c r="F3097" s="1">
        <v>0</v>
      </c>
      <c r="G3097" s="1">
        <v>876.88499999999999</v>
      </c>
      <c r="H3097" s="1">
        <v>15283.458000000001</v>
      </c>
      <c r="I3097" s="1">
        <v>-18063.440999999999</v>
      </c>
    </row>
    <row r="3098" spans="1:9" hidden="1" x14ac:dyDescent="0.25">
      <c r="A3098" s="1" t="s">
        <v>17</v>
      </c>
      <c r="B3098" s="1" t="s">
        <v>85</v>
      </c>
      <c r="C3098" s="1" t="s">
        <v>26</v>
      </c>
      <c r="D3098" s="1">
        <v>1797.1</v>
      </c>
      <c r="E3098" s="1">
        <v>138.69999999999999</v>
      </c>
      <c r="F3098" s="1">
        <v>0</v>
      </c>
      <c r="G3098" s="1">
        <v>-1063.069</v>
      </c>
      <c r="H3098" s="1">
        <v>13454.035</v>
      </c>
      <c r="I3098" s="1">
        <v>-12382.27</v>
      </c>
    </row>
    <row r="3099" spans="1:9" hidden="1" x14ac:dyDescent="0.25">
      <c r="A3099" s="1" t="s">
        <v>17</v>
      </c>
      <c r="B3099" s="1" t="s">
        <v>85</v>
      </c>
      <c r="C3099" s="1" t="s">
        <v>10</v>
      </c>
      <c r="D3099" s="1">
        <v>2025.46</v>
      </c>
      <c r="E3099" s="1">
        <v>138.69999999999999</v>
      </c>
      <c r="F3099" s="1">
        <v>0</v>
      </c>
      <c r="G3099" s="1">
        <v>-1063.0740000000001</v>
      </c>
      <c r="H3099" s="1">
        <v>15280.945</v>
      </c>
      <c r="I3099" s="1">
        <v>-13784.804</v>
      </c>
    </row>
    <row r="3100" spans="1:9" hidden="1" x14ac:dyDescent="0.25">
      <c r="A3100" s="1" t="s">
        <v>17</v>
      </c>
      <c r="B3100" s="1" t="s">
        <v>86</v>
      </c>
      <c r="C3100" s="1" t="s">
        <v>26</v>
      </c>
      <c r="D3100" s="1">
        <v>1797.1</v>
      </c>
      <c r="E3100" s="1">
        <v>138.69999999999999</v>
      </c>
      <c r="F3100" s="1">
        <v>0</v>
      </c>
      <c r="G3100" s="1">
        <v>-876.88199999999995</v>
      </c>
      <c r="H3100" s="1">
        <v>13454.078</v>
      </c>
      <c r="I3100" s="1">
        <v>-12382.407999999999</v>
      </c>
    </row>
    <row r="3101" spans="1:9" hidden="1" x14ac:dyDescent="0.25">
      <c r="A3101" s="1" t="s">
        <v>17</v>
      </c>
      <c r="B3101" s="1" t="s">
        <v>86</v>
      </c>
      <c r="C3101" s="1" t="s">
        <v>10</v>
      </c>
      <c r="D3101" s="1">
        <v>2025.46</v>
      </c>
      <c r="E3101" s="1">
        <v>138.69999999999999</v>
      </c>
      <c r="F3101" s="1">
        <v>0</v>
      </c>
      <c r="G3101" s="1">
        <v>-876.88599999999997</v>
      </c>
      <c r="H3101" s="1">
        <v>15280.995999999999</v>
      </c>
      <c r="I3101" s="1">
        <v>-13784.938</v>
      </c>
    </row>
    <row r="3102" spans="1:9" hidden="1" x14ac:dyDescent="0.25">
      <c r="A3102" s="1" t="s">
        <v>17</v>
      </c>
      <c r="B3102" s="1" t="s">
        <v>87</v>
      </c>
      <c r="C3102" s="1" t="s">
        <v>26</v>
      </c>
      <c r="D3102" s="1">
        <v>1797.1</v>
      </c>
      <c r="E3102" s="1">
        <v>0</v>
      </c>
      <c r="F3102" s="1">
        <v>-138.69999999999999</v>
      </c>
      <c r="G3102" s="1">
        <v>-1163.1410000000001</v>
      </c>
      <c r="H3102" s="1">
        <v>15179.991</v>
      </c>
      <c r="I3102" s="1">
        <v>-14103.29</v>
      </c>
    </row>
    <row r="3103" spans="1:9" hidden="1" x14ac:dyDescent="0.25">
      <c r="A3103" s="1" t="s">
        <v>17</v>
      </c>
      <c r="B3103" s="1" t="s">
        <v>87</v>
      </c>
      <c r="C3103" s="1" t="s">
        <v>10</v>
      </c>
      <c r="D3103" s="1">
        <v>2025.46</v>
      </c>
      <c r="E3103" s="1">
        <v>0</v>
      </c>
      <c r="F3103" s="1">
        <v>-138.69999999999999</v>
      </c>
      <c r="G3103" s="1">
        <v>-1163.1420000000001</v>
      </c>
      <c r="H3103" s="1">
        <v>17426.238000000001</v>
      </c>
      <c r="I3103" s="1">
        <v>-15925.413</v>
      </c>
    </row>
    <row r="3104" spans="1:9" hidden="1" x14ac:dyDescent="0.25">
      <c r="A3104" s="1" t="s">
        <v>17</v>
      </c>
      <c r="B3104" s="1" t="s">
        <v>88</v>
      </c>
      <c r="C3104" s="1" t="s">
        <v>26</v>
      </c>
      <c r="D3104" s="1">
        <v>1797.1</v>
      </c>
      <c r="E3104" s="1">
        <v>0</v>
      </c>
      <c r="F3104" s="1">
        <v>-138.69999999999999</v>
      </c>
      <c r="G3104" s="1">
        <v>-988.76900000000001</v>
      </c>
      <c r="H3104" s="1">
        <v>15180.029</v>
      </c>
      <c r="I3104" s="1">
        <v>-14103.418</v>
      </c>
    </row>
    <row r="3105" spans="1:9" hidden="1" x14ac:dyDescent="0.25">
      <c r="A3105" s="1" t="s">
        <v>17</v>
      </c>
      <c r="B3105" s="1" t="s">
        <v>88</v>
      </c>
      <c r="C3105" s="1" t="s">
        <v>10</v>
      </c>
      <c r="D3105" s="1">
        <v>2025.46</v>
      </c>
      <c r="E3105" s="1">
        <v>0</v>
      </c>
      <c r="F3105" s="1">
        <v>-138.69999999999999</v>
      </c>
      <c r="G3105" s="1">
        <v>-988.77</v>
      </c>
      <c r="H3105" s="1">
        <v>17426.284</v>
      </c>
      <c r="I3105" s="1">
        <v>-15925.536</v>
      </c>
    </row>
    <row r="3106" spans="1:9" hidden="1" x14ac:dyDescent="0.25">
      <c r="A3106" s="1" t="s">
        <v>17</v>
      </c>
      <c r="B3106" s="1" t="s">
        <v>89</v>
      </c>
      <c r="C3106" s="1" t="s">
        <v>26</v>
      </c>
      <c r="D3106" s="1">
        <v>1797.1</v>
      </c>
      <c r="E3106" s="1">
        <v>0</v>
      </c>
      <c r="F3106" s="1">
        <v>138.69999999999999</v>
      </c>
      <c r="G3106" s="1">
        <v>1163.1410000000001</v>
      </c>
      <c r="H3106" s="1">
        <v>11729.94</v>
      </c>
      <c r="I3106" s="1">
        <v>-14101.605</v>
      </c>
    </row>
    <row r="3107" spans="1:9" hidden="1" x14ac:dyDescent="0.25">
      <c r="A3107" s="1" t="s">
        <v>17</v>
      </c>
      <c r="B3107" s="1" t="s">
        <v>89</v>
      </c>
      <c r="C3107" s="1" t="s">
        <v>10</v>
      </c>
      <c r="D3107" s="1">
        <v>2025.46</v>
      </c>
      <c r="E3107" s="1">
        <v>0</v>
      </c>
      <c r="F3107" s="1">
        <v>138.69999999999999</v>
      </c>
      <c r="G3107" s="1">
        <v>1163.1420000000001</v>
      </c>
      <c r="H3107" s="1">
        <v>13138.215</v>
      </c>
      <c r="I3107" s="1">
        <v>-15922.966</v>
      </c>
    </row>
    <row r="3108" spans="1:9" hidden="1" x14ac:dyDescent="0.25">
      <c r="A3108" s="1" t="s">
        <v>17</v>
      </c>
      <c r="B3108" s="1" t="s">
        <v>90</v>
      </c>
      <c r="C3108" s="1" t="s">
        <v>26</v>
      </c>
      <c r="D3108" s="1">
        <v>1797.1</v>
      </c>
      <c r="E3108" s="1">
        <v>0</v>
      </c>
      <c r="F3108" s="1">
        <v>138.69999999999999</v>
      </c>
      <c r="G3108" s="1">
        <v>988.76900000000001</v>
      </c>
      <c r="H3108" s="1">
        <v>11729.901</v>
      </c>
      <c r="I3108" s="1">
        <v>-14101.477000000001</v>
      </c>
    </row>
    <row r="3109" spans="1:9" hidden="1" x14ac:dyDescent="0.25">
      <c r="A3109" s="1" t="s">
        <v>17</v>
      </c>
      <c r="B3109" s="1" t="s">
        <v>90</v>
      </c>
      <c r="C3109" s="1" t="s">
        <v>10</v>
      </c>
      <c r="D3109" s="1">
        <v>2025.46</v>
      </c>
      <c r="E3109" s="1">
        <v>0</v>
      </c>
      <c r="F3109" s="1">
        <v>138.69999999999999</v>
      </c>
      <c r="G3109" s="1">
        <v>988.76900000000001</v>
      </c>
      <c r="H3109" s="1">
        <v>13138.17</v>
      </c>
      <c r="I3109" s="1">
        <v>-15922.843000000001</v>
      </c>
    </row>
    <row r="3110" spans="1:9" hidden="1" x14ac:dyDescent="0.25">
      <c r="A3110" s="1" t="s">
        <v>17</v>
      </c>
      <c r="B3110" s="1" t="s">
        <v>91</v>
      </c>
      <c r="C3110" s="1" t="s">
        <v>26</v>
      </c>
      <c r="D3110" s="1">
        <v>1210.32</v>
      </c>
      <c r="E3110" s="1">
        <v>-138.69999999999999</v>
      </c>
      <c r="F3110" s="1">
        <v>0</v>
      </c>
      <c r="G3110" s="1">
        <v>1063.069</v>
      </c>
      <c r="H3110" s="1">
        <v>9062.6419999999998</v>
      </c>
      <c r="I3110" s="1">
        <v>-11217.959000000001</v>
      </c>
    </row>
    <row r="3111" spans="1:9" hidden="1" x14ac:dyDescent="0.25">
      <c r="A3111" s="1" t="s">
        <v>17</v>
      </c>
      <c r="B3111" s="1" t="s">
        <v>91</v>
      </c>
      <c r="C3111" s="1" t="s">
        <v>10</v>
      </c>
      <c r="D3111" s="1">
        <v>1364.12</v>
      </c>
      <c r="E3111" s="1">
        <v>-138.69999999999999</v>
      </c>
      <c r="F3111" s="1">
        <v>0</v>
      </c>
      <c r="G3111" s="1">
        <v>1063.0730000000001</v>
      </c>
      <c r="H3111" s="1">
        <v>10293.625</v>
      </c>
      <c r="I3111" s="1">
        <v>-12864.081</v>
      </c>
    </row>
    <row r="3112" spans="1:9" hidden="1" x14ac:dyDescent="0.25">
      <c r="A3112" s="1" t="s">
        <v>17</v>
      </c>
      <c r="B3112" s="1" t="s">
        <v>92</v>
      </c>
      <c r="C3112" s="1" t="s">
        <v>26</v>
      </c>
      <c r="D3112" s="1">
        <v>1210.32</v>
      </c>
      <c r="E3112" s="1">
        <v>-138.69999999999999</v>
      </c>
      <c r="F3112" s="1">
        <v>0</v>
      </c>
      <c r="G3112" s="1">
        <v>876.88199999999995</v>
      </c>
      <c r="H3112" s="1">
        <v>9062.5990000000002</v>
      </c>
      <c r="I3112" s="1">
        <v>-11217.821</v>
      </c>
    </row>
    <row r="3113" spans="1:9" hidden="1" x14ac:dyDescent="0.25">
      <c r="A3113" s="1" t="s">
        <v>17</v>
      </c>
      <c r="B3113" s="1" t="s">
        <v>92</v>
      </c>
      <c r="C3113" s="1" t="s">
        <v>10</v>
      </c>
      <c r="D3113" s="1">
        <v>1364.12</v>
      </c>
      <c r="E3113" s="1">
        <v>-138.69999999999999</v>
      </c>
      <c r="F3113" s="1">
        <v>0</v>
      </c>
      <c r="G3113" s="1">
        <v>876.88499999999999</v>
      </c>
      <c r="H3113" s="1">
        <v>10293.575000000001</v>
      </c>
      <c r="I3113" s="1">
        <v>-12863.948</v>
      </c>
    </row>
    <row r="3114" spans="1:9" hidden="1" x14ac:dyDescent="0.25">
      <c r="A3114" s="1" t="s">
        <v>17</v>
      </c>
      <c r="B3114" s="1" t="s">
        <v>93</v>
      </c>
      <c r="C3114" s="1" t="s">
        <v>26</v>
      </c>
      <c r="D3114" s="1">
        <v>1210.32</v>
      </c>
      <c r="E3114" s="1">
        <v>138.69999999999999</v>
      </c>
      <c r="F3114" s="1">
        <v>0</v>
      </c>
      <c r="G3114" s="1">
        <v>-1063.069</v>
      </c>
      <c r="H3114" s="1">
        <v>9060.7810000000009</v>
      </c>
      <c r="I3114" s="1">
        <v>-7777.6030000000001</v>
      </c>
    </row>
    <row r="3115" spans="1:9" hidden="1" x14ac:dyDescent="0.25">
      <c r="A3115" s="1" t="s">
        <v>17</v>
      </c>
      <c r="B3115" s="1" t="s">
        <v>93</v>
      </c>
      <c r="C3115" s="1" t="s">
        <v>10</v>
      </c>
      <c r="D3115" s="1">
        <v>1364.12</v>
      </c>
      <c r="E3115" s="1">
        <v>138.69999999999999</v>
      </c>
      <c r="F3115" s="1">
        <v>0</v>
      </c>
      <c r="G3115" s="1">
        <v>-1063.0730000000001</v>
      </c>
      <c r="H3115" s="1">
        <v>10291.062</v>
      </c>
      <c r="I3115" s="1">
        <v>-8585.3109999999997</v>
      </c>
    </row>
    <row r="3116" spans="1:9" hidden="1" x14ac:dyDescent="0.25">
      <c r="A3116" s="1" t="s">
        <v>17</v>
      </c>
      <c r="B3116" s="1" t="s">
        <v>94</v>
      </c>
      <c r="C3116" s="1" t="s">
        <v>26</v>
      </c>
      <c r="D3116" s="1">
        <v>1210.32</v>
      </c>
      <c r="E3116" s="1">
        <v>138.69999999999999</v>
      </c>
      <c r="F3116" s="1">
        <v>0</v>
      </c>
      <c r="G3116" s="1">
        <v>-876.88199999999995</v>
      </c>
      <c r="H3116" s="1">
        <v>9060.8240000000005</v>
      </c>
      <c r="I3116" s="1">
        <v>-7777.741</v>
      </c>
    </row>
    <row r="3117" spans="1:9" hidden="1" x14ac:dyDescent="0.25">
      <c r="A3117" s="1" t="s">
        <v>17</v>
      </c>
      <c r="B3117" s="1" t="s">
        <v>94</v>
      </c>
      <c r="C3117" s="1" t="s">
        <v>10</v>
      </c>
      <c r="D3117" s="1">
        <v>1364.12</v>
      </c>
      <c r="E3117" s="1">
        <v>138.69999999999999</v>
      </c>
      <c r="F3117" s="1">
        <v>0</v>
      </c>
      <c r="G3117" s="1">
        <v>-876.88499999999999</v>
      </c>
      <c r="H3117" s="1">
        <v>10291.112999999999</v>
      </c>
      <c r="I3117" s="1">
        <v>-8585.4439999999995</v>
      </c>
    </row>
    <row r="3118" spans="1:9" hidden="1" x14ac:dyDescent="0.25">
      <c r="A3118" s="1" t="s">
        <v>17</v>
      </c>
      <c r="B3118" s="1" t="s">
        <v>95</v>
      </c>
      <c r="C3118" s="1" t="s">
        <v>26</v>
      </c>
      <c r="D3118" s="1">
        <v>1210.32</v>
      </c>
      <c r="E3118" s="1">
        <v>0</v>
      </c>
      <c r="F3118" s="1">
        <v>-138.69999999999999</v>
      </c>
      <c r="G3118" s="1">
        <v>-1163.1410000000001</v>
      </c>
      <c r="H3118" s="1">
        <v>10786.736999999999</v>
      </c>
      <c r="I3118" s="1">
        <v>-9498.6239999999998</v>
      </c>
    </row>
    <row r="3119" spans="1:9" hidden="1" x14ac:dyDescent="0.25">
      <c r="A3119" s="1" t="s">
        <v>17</v>
      </c>
      <c r="B3119" s="1" t="s">
        <v>95</v>
      </c>
      <c r="C3119" s="1" t="s">
        <v>10</v>
      </c>
      <c r="D3119" s="1">
        <v>1364.12</v>
      </c>
      <c r="E3119" s="1">
        <v>0</v>
      </c>
      <c r="F3119" s="1">
        <v>-138.69999999999999</v>
      </c>
      <c r="G3119" s="1">
        <v>-1163.1420000000001</v>
      </c>
      <c r="H3119" s="1">
        <v>12436.355</v>
      </c>
      <c r="I3119" s="1">
        <v>-10725.919</v>
      </c>
    </row>
    <row r="3120" spans="1:9" hidden="1" x14ac:dyDescent="0.25">
      <c r="A3120" s="1" t="s">
        <v>17</v>
      </c>
      <c r="B3120" s="1" t="s">
        <v>96</v>
      </c>
      <c r="C3120" s="1" t="s">
        <v>26</v>
      </c>
      <c r="D3120" s="1">
        <v>1210.32</v>
      </c>
      <c r="E3120" s="1">
        <v>0</v>
      </c>
      <c r="F3120" s="1">
        <v>-138.69999999999999</v>
      </c>
      <c r="G3120" s="1">
        <v>-988.76900000000001</v>
      </c>
      <c r="H3120" s="1">
        <v>10786.776</v>
      </c>
      <c r="I3120" s="1">
        <v>-9498.7510000000002</v>
      </c>
    </row>
    <row r="3121" spans="1:9" hidden="1" x14ac:dyDescent="0.25">
      <c r="A3121" s="1" t="s">
        <v>17</v>
      </c>
      <c r="B3121" s="1" t="s">
        <v>96</v>
      </c>
      <c r="C3121" s="1" t="s">
        <v>10</v>
      </c>
      <c r="D3121" s="1">
        <v>1364.12</v>
      </c>
      <c r="E3121" s="1">
        <v>0</v>
      </c>
      <c r="F3121" s="1">
        <v>-138.69999999999999</v>
      </c>
      <c r="G3121" s="1">
        <v>-988.76900000000001</v>
      </c>
      <c r="H3121" s="1">
        <v>12436.401</v>
      </c>
      <c r="I3121" s="1">
        <v>-10726.041999999999</v>
      </c>
    </row>
    <row r="3122" spans="1:9" hidden="1" x14ac:dyDescent="0.25">
      <c r="A3122" s="1" t="s">
        <v>17</v>
      </c>
      <c r="B3122" s="1" t="s">
        <v>97</v>
      </c>
      <c r="C3122" s="1" t="s">
        <v>26</v>
      </c>
      <c r="D3122" s="1">
        <v>1210.32</v>
      </c>
      <c r="E3122" s="1">
        <v>0</v>
      </c>
      <c r="F3122" s="1">
        <v>138.69999999999999</v>
      </c>
      <c r="G3122" s="1">
        <v>1163.1410000000001</v>
      </c>
      <c r="H3122" s="1">
        <v>7336.6859999999997</v>
      </c>
      <c r="I3122" s="1">
        <v>-9496.9380000000001</v>
      </c>
    </row>
    <row r="3123" spans="1:9" hidden="1" x14ac:dyDescent="0.25">
      <c r="A3123" s="1" t="s">
        <v>17</v>
      </c>
      <c r="B3123" s="1" t="s">
        <v>97</v>
      </c>
      <c r="C3123" s="1" t="s">
        <v>10</v>
      </c>
      <c r="D3123" s="1">
        <v>1364.12</v>
      </c>
      <c r="E3123" s="1">
        <v>0</v>
      </c>
      <c r="F3123" s="1">
        <v>138.69999999999999</v>
      </c>
      <c r="G3123" s="1">
        <v>1163.1420000000001</v>
      </c>
      <c r="H3123" s="1">
        <v>8148.3329999999996</v>
      </c>
      <c r="I3123" s="1">
        <v>-10723.473</v>
      </c>
    </row>
    <row r="3124" spans="1:9" hidden="1" x14ac:dyDescent="0.25">
      <c r="A3124" s="1" t="s">
        <v>17</v>
      </c>
      <c r="B3124" s="1" t="s">
        <v>98</v>
      </c>
      <c r="C3124" s="1" t="s">
        <v>26</v>
      </c>
      <c r="D3124" s="1">
        <v>1210.32</v>
      </c>
      <c r="E3124" s="1">
        <v>0</v>
      </c>
      <c r="F3124" s="1">
        <v>138.69999999999999</v>
      </c>
      <c r="G3124" s="1">
        <v>988.76900000000001</v>
      </c>
      <c r="H3124" s="1">
        <v>7336.6480000000001</v>
      </c>
      <c r="I3124" s="1">
        <v>-9496.8109999999997</v>
      </c>
    </row>
    <row r="3125" spans="1:9" hidden="1" x14ac:dyDescent="0.25">
      <c r="A3125" s="1" t="s">
        <v>17</v>
      </c>
      <c r="B3125" s="1" t="s">
        <v>98</v>
      </c>
      <c r="C3125" s="1" t="s">
        <v>10</v>
      </c>
      <c r="D3125" s="1">
        <v>1364.12</v>
      </c>
      <c r="E3125" s="1">
        <v>0</v>
      </c>
      <c r="F3125" s="1">
        <v>138.69999999999999</v>
      </c>
      <c r="G3125" s="1">
        <v>988.76900000000001</v>
      </c>
      <c r="H3125" s="1">
        <v>8148.2870000000003</v>
      </c>
      <c r="I3125" s="1">
        <v>-10723.35</v>
      </c>
    </row>
    <row r="3126" spans="1:9" hidden="1" x14ac:dyDescent="0.25">
      <c r="A3126" s="1" t="s">
        <v>17</v>
      </c>
      <c r="B3126" s="1" t="s">
        <v>14</v>
      </c>
      <c r="C3126" s="1" t="s">
        <v>26</v>
      </c>
      <c r="D3126" s="1">
        <v>0</v>
      </c>
      <c r="E3126" s="1">
        <v>438.35</v>
      </c>
      <c r="F3126" s="1">
        <v>99.41</v>
      </c>
      <c r="G3126" s="1">
        <v>3892.4490000000001</v>
      </c>
      <c r="H3126" s="1">
        <v>1255.3520000000001</v>
      </c>
      <c r="I3126" s="1">
        <v>5427.9340000000002</v>
      </c>
    </row>
    <row r="3127" spans="1:9" hidden="1" x14ac:dyDescent="0.25">
      <c r="A3127" s="1" t="s">
        <v>17</v>
      </c>
      <c r="B3127" s="1" t="s">
        <v>14</v>
      </c>
      <c r="C3127" s="1" t="s">
        <v>10</v>
      </c>
      <c r="D3127" s="1">
        <v>0</v>
      </c>
      <c r="E3127" s="1">
        <v>438.35</v>
      </c>
      <c r="F3127" s="1">
        <v>99.41</v>
      </c>
      <c r="G3127" s="1">
        <v>3892.4650000000001</v>
      </c>
      <c r="H3127" s="1">
        <v>1550.5119999999999</v>
      </c>
      <c r="I3127" s="1">
        <v>6729.5709999999999</v>
      </c>
    </row>
    <row r="3128" spans="1:9" hidden="1" x14ac:dyDescent="0.25">
      <c r="A3128" s="1" t="s">
        <v>17</v>
      </c>
      <c r="B3128" s="1" t="s">
        <v>99</v>
      </c>
      <c r="C3128" s="1" t="s">
        <v>26</v>
      </c>
      <c r="D3128" s="1">
        <v>0</v>
      </c>
      <c r="E3128" s="1">
        <v>-438.35</v>
      </c>
      <c r="F3128" s="1">
        <v>-99.41</v>
      </c>
      <c r="G3128" s="1">
        <v>-3892.4490000000001</v>
      </c>
      <c r="H3128" s="1">
        <v>-1255.3520000000001</v>
      </c>
      <c r="I3128" s="1">
        <v>-5427.9340000000002</v>
      </c>
    </row>
    <row r="3129" spans="1:9" hidden="1" x14ac:dyDescent="0.25">
      <c r="A3129" s="1" t="s">
        <v>17</v>
      </c>
      <c r="B3129" s="1" t="s">
        <v>99</v>
      </c>
      <c r="C3129" s="1" t="s">
        <v>10</v>
      </c>
      <c r="D3129" s="1">
        <v>0</v>
      </c>
      <c r="E3129" s="1">
        <v>-438.35</v>
      </c>
      <c r="F3129" s="1">
        <v>-99.41</v>
      </c>
      <c r="G3129" s="1">
        <v>-3892.4650000000001</v>
      </c>
      <c r="H3129" s="1">
        <v>-1550.5119999999999</v>
      </c>
      <c r="I3129" s="1">
        <v>-6729.5709999999999</v>
      </c>
    </row>
    <row r="3130" spans="1:9" hidden="1" x14ac:dyDescent="0.25">
      <c r="A3130" s="1" t="s">
        <v>17</v>
      </c>
      <c r="B3130" s="1" t="s">
        <v>15</v>
      </c>
      <c r="C3130" s="1" t="s">
        <v>26</v>
      </c>
      <c r="D3130" s="1">
        <v>0</v>
      </c>
      <c r="E3130" s="1">
        <v>100.48</v>
      </c>
      <c r="F3130" s="1">
        <v>435.86</v>
      </c>
      <c r="G3130" s="1">
        <v>3410.05</v>
      </c>
      <c r="H3130" s="1">
        <v>5465.1220000000003</v>
      </c>
      <c r="I3130" s="1">
        <v>1237.549</v>
      </c>
    </row>
    <row r="3131" spans="1:9" hidden="1" x14ac:dyDescent="0.25">
      <c r="A3131" s="1" t="s">
        <v>17</v>
      </c>
      <c r="B3131" s="1" t="s">
        <v>15</v>
      </c>
      <c r="C3131" s="1" t="s">
        <v>10</v>
      </c>
      <c r="D3131" s="1">
        <v>0</v>
      </c>
      <c r="E3131" s="1">
        <v>100.48</v>
      </c>
      <c r="F3131" s="1">
        <v>435.86</v>
      </c>
      <c r="G3131" s="1">
        <v>3410.0529999999999</v>
      </c>
      <c r="H3131" s="1">
        <v>6762.1469999999999</v>
      </c>
      <c r="I3131" s="1">
        <v>1536.9639999999999</v>
      </c>
    </row>
    <row r="3132" spans="1:9" hidden="1" x14ac:dyDescent="0.25">
      <c r="A3132" s="1" t="s">
        <v>17</v>
      </c>
      <c r="B3132" s="1" t="s">
        <v>100</v>
      </c>
      <c r="C3132" s="1" t="s">
        <v>26</v>
      </c>
      <c r="D3132" s="1">
        <v>0</v>
      </c>
      <c r="E3132" s="1">
        <v>-100.48</v>
      </c>
      <c r="F3132" s="1">
        <v>-435.86</v>
      </c>
      <c r="G3132" s="1">
        <v>-3410.05</v>
      </c>
      <c r="H3132" s="1">
        <v>-5465.1220000000003</v>
      </c>
      <c r="I3132" s="1">
        <v>-1237.549</v>
      </c>
    </row>
    <row r="3133" spans="1:9" hidden="1" x14ac:dyDescent="0.25">
      <c r="A3133" s="1" t="s">
        <v>17</v>
      </c>
      <c r="B3133" s="1" t="s">
        <v>100</v>
      </c>
      <c r="C3133" s="1" t="s">
        <v>10</v>
      </c>
      <c r="D3133" s="1">
        <v>0</v>
      </c>
      <c r="E3133" s="1">
        <v>-100.48</v>
      </c>
      <c r="F3133" s="1">
        <v>-435.86</v>
      </c>
      <c r="G3133" s="1">
        <v>-3410.0529999999999</v>
      </c>
      <c r="H3133" s="1">
        <v>-6762.1469999999999</v>
      </c>
      <c r="I3133" s="1">
        <v>-1536.9639999999999</v>
      </c>
    </row>
    <row r="3134" spans="1:9" hidden="1" x14ac:dyDescent="0.25">
      <c r="A3134" s="1" t="s">
        <v>17</v>
      </c>
      <c r="B3134" s="1" t="s">
        <v>101</v>
      </c>
      <c r="C3134" s="1" t="s">
        <v>26</v>
      </c>
      <c r="D3134" s="1">
        <v>2356.5300000000002</v>
      </c>
      <c r="E3134" s="1">
        <v>438.35</v>
      </c>
      <c r="F3134" s="1">
        <v>99.41</v>
      </c>
      <c r="G3134" s="1">
        <v>3892.4490000000001</v>
      </c>
      <c r="H3134" s="1">
        <v>19028.069</v>
      </c>
      <c r="I3134" s="1">
        <v>-13011.321</v>
      </c>
    </row>
    <row r="3135" spans="1:9" hidden="1" x14ac:dyDescent="0.25">
      <c r="A3135" s="1" t="s">
        <v>17</v>
      </c>
      <c r="B3135" s="1" t="s">
        <v>101</v>
      </c>
      <c r="C3135" s="1" t="s">
        <v>10</v>
      </c>
      <c r="D3135" s="1">
        <v>2622.49</v>
      </c>
      <c r="E3135" s="1">
        <v>438.35</v>
      </c>
      <c r="F3135" s="1">
        <v>99.41</v>
      </c>
      <c r="G3135" s="1">
        <v>3892.4639999999999</v>
      </c>
      <c r="H3135" s="1">
        <v>21451.131000000001</v>
      </c>
      <c r="I3135" s="1">
        <v>-13831.165999999999</v>
      </c>
    </row>
    <row r="3136" spans="1:9" hidden="1" x14ac:dyDescent="0.25">
      <c r="A3136" s="1" t="s">
        <v>17</v>
      </c>
      <c r="B3136" s="1" t="s">
        <v>102</v>
      </c>
      <c r="C3136" s="1" t="s">
        <v>26</v>
      </c>
      <c r="D3136" s="1">
        <v>2356.5300000000002</v>
      </c>
      <c r="E3136" s="1">
        <v>-438.35</v>
      </c>
      <c r="F3136" s="1">
        <v>-99.41</v>
      </c>
      <c r="G3136" s="1">
        <v>-3892.4490000000001</v>
      </c>
      <c r="H3136" s="1">
        <v>16517.365000000002</v>
      </c>
      <c r="I3136" s="1">
        <v>-23867.19</v>
      </c>
    </row>
    <row r="3137" spans="1:9" hidden="1" x14ac:dyDescent="0.25">
      <c r="A3137" s="1" t="s">
        <v>17</v>
      </c>
      <c r="B3137" s="1" t="s">
        <v>102</v>
      </c>
      <c r="C3137" s="1" t="s">
        <v>10</v>
      </c>
      <c r="D3137" s="1">
        <v>2622.49</v>
      </c>
      <c r="E3137" s="1">
        <v>-438.35</v>
      </c>
      <c r="F3137" s="1">
        <v>-99.41</v>
      </c>
      <c r="G3137" s="1">
        <v>-3892.4650000000001</v>
      </c>
      <c r="H3137" s="1">
        <v>18350.106</v>
      </c>
      <c r="I3137" s="1">
        <v>-27290.309000000001</v>
      </c>
    </row>
    <row r="3138" spans="1:9" hidden="1" x14ac:dyDescent="0.25">
      <c r="A3138" s="1" t="s">
        <v>17</v>
      </c>
      <c r="B3138" s="1" t="s">
        <v>103</v>
      </c>
      <c r="C3138" s="1" t="s">
        <v>26</v>
      </c>
      <c r="D3138" s="1">
        <v>2180.5</v>
      </c>
      <c r="E3138" s="1">
        <v>438.35</v>
      </c>
      <c r="F3138" s="1">
        <v>99.41</v>
      </c>
      <c r="G3138" s="1">
        <v>3892.4490000000001</v>
      </c>
      <c r="H3138" s="1">
        <v>17710.093000000001</v>
      </c>
      <c r="I3138" s="1">
        <v>-11629.921</v>
      </c>
    </row>
    <row r="3139" spans="1:9" hidden="1" x14ac:dyDescent="0.25">
      <c r="A3139" s="1" t="s">
        <v>17</v>
      </c>
      <c r="B3139" s="1" t="s">
        <v>103</v>
      </c>
      <c r="C3139" s="1" t="s">
        <v>10</v>
      </c>
      <c r="D3139" s="1">
        <v>2424.08</v>
      </c>
      <c r="E3139" s="1">
        <v>438.35</v>
      </c>
      <c r="F3139" s="1">
        <v>99.41</v>
      </c>
      <c r="G3139" s="1">
        <v>3892.4639999999999</v>
      </c>
      <c r="H3139" s="1">
        <v>19954.166000000001</v>
      </c>
      <c r="I3139" s="1">
        <v>-12271.317999999999</v>
      </c>
    </row>
    <row r="3140" spans="1:9" hidden="1" x14ac:dyDescent="0.25">
      <c r="A3140" s="1" t="s">
        <v>17</v>
      </c>
      <c r="B3140" s="1" t="s">
        <v>104</v>
      </c>
      <c r="C3140" s="1" t="s">
        <v>26</v>
      </c>
      <c r="D3140" s="1">
        <v>2180.5</v>
      </c>
      <c r="E3140" s="1">
        <v>-438.35</v>
      </c>
      <c r="F3140" s="1">
        <v>-99.41</v>
      </c>
      <c r="G3140" s="1">
        <v>-3892.4490000000001</v>
      </c>
      <c r="H3140" s="1">
        <v>15199.388999999999</v>
      </c>
      <c r="I3140" s="1">
        <v>-22485.79</v>
      </c>
    </row>
    <row r="3141" spans="1:9" hidden="1" x14ac:dyDescent="0.25">
      <c r="A3141" s="1" t="s">
        <v>17</v>
      </c>
      <c r="B3141" s="1" t="s">
        <v>104</v>
      </c>
      <c r="C3141" s="1" t="s">
        <v>10</v>
      </c>
      <c r="D3141" s="1">
        <v>2424.08</v>
      </c>
      <c r="E3141" s="1">
        <v>-438.35</v>
      </c>
      <c r="F3141" s="1">
        <v>-99.41</v>
      </c>
      <c r="G3141" s="1">
        <v>-3892.4650000000001</v>
      </c>
      <c r="H3141" s="1">
        <v>16853.142</v>
      </c>
      <c r="I3141" s="1">
        <v>-25730.460999999999</v>
      </c>
    </row>
    <row r="3142" spans="1:9" hidden="1" x14ac:dyDescent="0.25">
      <c r="A3142" s="1" t="s">
        <v>17</v>
      </c>
      <c r="B3142" s="1" t="s">
        <v>105</v>
      </c>
      <c r="C3142" s="1" t="s">
        <v>26</v>
      </c>
      <c r="D3142" s="1">
        <v>2356.5300000000002</v>
      </c>
      <c r="E3142" s="1">
        <v>100.48</v>
      </c>
      <c r="F3142" s="1">
        <v>435.86</v>
      </c>
      <c r="G3142" s="1">
        <v>3410.05</v>
      </c>
      <c r="H3142" s="1">
        <v>23237.839</v>
      </c>
      <c r="I3142" s="1">
        <v>-17201.706999999999</v>
      </c>
    </row>
    <row r="3143" spans="1:9" hidden="1" x14ac:dyDescent="0.25">
      <c r="A3143" s="1" t="s">
        <v>17</v>
      </c>
      <c r="B3143" s="1" t="s">
        <v>105</v>
      </c>
      <c r="C3143" s="1" t="s">
        <v>10</v>
      </c>
      <c r="D3143" s="1">
        <v>2622.49</v>
      </c>
      <c r="E3143" s="1">
        <v>100.48</v>
      </c>
      <c r="F3143" s="1">
        <v>435.86</v>
      </c>
      <c r="G3143" s="1">
        <v>3410.0520000000001</v>
      </c>
      <c r="H3143" s="1">
        <v>26662.766</v>
      </c>
      <c r="I3143" s="1">
        <v>-19023.774000000001</v>
      </c>
    </row>
    <row r="3144" spans="1:9" hidden="1" x14ac:dyDescent="0.25">
      <c r="A3144" s="1" t="s">
        <v>17</v>
      </c>
      <c r="B3144" s="1" t="s">
        <v>106</v>
      </c>
      <c r="C3144" s="1" t="s">
        <v>26</v>
      </c>
      <c r="D3144" s="1">
        <v>2356.5300000000002</v>
      </c>
      <c r="E3144" s="1">
        <v>-100.48</v>
      </c>
      <c r="F3144" s="1">
        <v>-435.86</v>
      </c>
      <c r="G3144" s="1">
        <v>-3410.05</v>
      </c>
      <c r="H3144" s="1">
        <v>12307.593999999999</v>
      </c>
      <c r="I3144" s="1">
        <v>-19676.804</v>
      </c>
    </row>
    <row r="3145" spans="1:9" hidden="1" x14ac:dyDescent="0.25">
      <c r="A3145" s="1" t="s">
        <v>17</v>
      </c>
      <c r="B3145" s="1" t="s">
        <v>106</v>
      </c>
      <c r="C3145" s="1" t="s">
        <v>10</v>
      </c>
      <c r="D3145" s="1">
        <v>2622.49</v>
      </c>
      <c r="E3145" s="1">
        <v>-100.48</v>
      </c>
      <c r="F3145" s="1">
        <v>-435.86</v>
      </c>
      <c r="G3145" s="1">
        <v>-3410.0540000000001</v>
      </c>
      <c r="H3145" s="1">
        <v>13138.471</v>
      </c>
      <c r="I3145" s="1">
        <v>-22097.701000000001</v>
      </c>
    </row>
    <row r="3146" spans="1:9" hidden="1" x14ac:dyDescent="0.25">
      <c r="A3146" s="1" t="s">
        <v>17</v>
      </c>
      <c r="B3146" s="1" t="s">
        <v>107</v>
      </c>
      <c r="C3146" s="1" t="s">
        <v>26</v>
      </c>
      <c r="D3146" s="1">
        <v>2180.5</v>
      </c>
      <c r="E3146" s="1">
        <v>100.48</v>
      </c>
      <c r="F3146" s="1">
        <v>435.86</v>
      </c>
      <c r="G3146" s="1">
        <v>3410.05</v>
      </c>
      <c r="H3146" s="1">
        <v>21919.863000000001</v>
      </c>
      <c r="I3146" s="1">
        <v>-15820.307000000001</v>
      </c>
    </row>
    <row r="3147" spans="1:9" hidden="1" x14ac:dyDescent="0.25">
      <c r="A3147" s="1" t="s">
        <v>17</v>
      </c>
      <c r="B3147" s="1" t="s">
        <v>107</v>
      </c>
      <c r="C3147" s="1" t="s">
        <v>10</v>
      </c>
      <c r="D3147" s="1">
        <v>2424.08</v>
      </c>
      <c r="E3147" s="1">
        <v>100.48</v>
      </c>
      <c r="F3147" s="1">
        <v>435.86</v>
      </c>
      <c r="G3147" s="1">
        <v>3410.0520000000001</v>
      </c>
      <c r="H3147" s="1">
        <v>25165.800999999999</v>
      </c>
      <c r="I3147" s="1">
        <v>-17463.925999999999</v>
      </c>
    </row>
    <row r="3148" spans="1:9" hidden="1" x14ac:dyDescent="0.25">
      <c r="A3148" s="1" t="s">
        <v>17</v>
      </c>
      <c r="B3148" s="1" t="s">
        <v>108</v>
      </c>
      <c r="C3148" s="1" t="s">
        <v>26</v>
      </c>
      <c r="D3148" s="1">
        <v>2180.5</v>
      </c>
      <c r="E3148" s="1">
        <v>-100.48</v>
      </c>
      <c r="F3148" s="1">
        <v>-435.86</v>
      </c>
      <c r="G3148" s="1">
        <v>-3410.05</v>
      </c>
      <c r="H3148" s="1">
        <v>10989.618</v>
      </c>
      <c r="I3148" s="1">
        <v>-18295.403999999999</v>
      </c>
    </row>
    <row r="3149" spans="1:9" hidden="1" x14ac:dyDescent="0.25">
      <c r="A3149" s="1" t="s">
        <v>17</v>
      </c>
      <c r="B3149" s="1" t="s">
        <v>108</v>
      </c>
      <c r="C3149" s="1" t="s">
        <v>10</v>
      </c>
      <c r="D3149" s="1">
        <v>2424.08</v>
      </c>
      <c r="E3149" s="1">
        <v>-100.48</v>
      </c>
      <c r="F3149" s="1">
        <v>-435.86</v>
      </c>
      <c r="G3149" s="1">
        <v>-3410.0540000000001</v>
      </c>
      <c r="H3149" s="1">
        <v>11641.505999999999</v>
      </c>
      <c r="I3149" s="1">
        <v>-20537.852999999999</v>
      </c>
    </row>
    <row r="3150" spans="1:9" hidden="1" x14ac:dyDescent="0.25">
      <c r="A3150" s="1" t="s">
        <v>17</v>
      </c>
      <c r="B3150" s="1" t="s">
        <v>109</v>
      </c>
      <c r="C3150" s="1" t="s">
        <v>26</v>
      </c>
      <c r="D3150" s="1">
        <v>2561.91</v>
      </c>
      <c r="E3150" s="1">
        <v>131.51</v>
      </c>
      <c r="F3150" s="1">
        <v>29.82</v>
      </c>
      <c r="G3150" s="1">
        <v>1167.7349999999999</v>
      </c>
      <c r="H3150" s="1">
        <v>19686.960999999999</v>
      </c>
      <c r="I3150" s="1">
        <v>-18422.508999999998</v>
      </c>
    </row>
    <row r="3151" spans="1:9" hidden="1" x14ac:dyDescent="0.25">
      <c r="A3151" s="1" t="s">
        <v>17</v>
      </c>
      <c r="B3151" s="1" t="s">
        <v>109</v>
      </c>
      <c r="C3151" s="1" t="s">
        <v>10</v>
      </c>
      <c r="D3151" s="1">
        <v>2853.96</v>
      </c>
      <c r="E3151" s="1">
        <v>131.51</v>
      </c>
      <c r="F3151" s="1">
        <v>29.82</v>
      </c>
      <c r="G3151" s="1">
        <v>1167.739</v>
      </c>
      <c r="H3151" s="1">
        <v>22112.231</v>
      </c>
      <c r="I3151" s="1">
        <v>-20361.688999999998</v>
      </c>
    </row>
    <row r="3152" spans="1:9" hidden="1" x14ac:dyDescent="0.25">
      <c r="A3152" s="1" t="s">
        <v>17</v>
      </c>
      <c r="B3152" s="1" t="s">
        <v>110</v>
      </c>
      <c r="C3152" s="1" t="s">
        <v>26</v>
      </c>
      <c r="D3152" s="1">
        <v>2561.91</v>
      </c>
      <c r="E3152" s="1">
        <v>-131.51</v>
      </c>
      <c r="F3152" s="1">
        <v>-29.82</v>
      </c>
      <c r="G3152" s="1">
        <v>-1167.7349999999999</v>
      </c>
      <c r="H3152" s="1">
        <v>18933.75</v>
      </c>
      <c r="I3152" s="1">
        <v>-21679.269</v>
      </c>
    </row>
    <row r="3153" spans="1:9" hidden="1" x14ac:dyDescent="0.25">
      <c r="A3153" s="1" t="s">
        <v>17</v>
      </c>
      <c r="B3153" s="1" t="s">
        <v>110</v>
      </c>
      <c r="C3153" s="1" t="s">
        <v>10</v>
      </c>
      <c r="D3153" s="1">
        <v>2853.96</v>
      </c>
      <c r="E3153" s="1">
        <v>-131.51</v>
      </c>
      <c r="F3153" s="1">
        <v>-29.82</v>
      </c>
      <c r="G3153" s="1">
        <v>-1167.74</v>
      </c>
      <c r="H3153" s="1">
        <v>21181.923999999999</v>
      </c>
      <c r="I3153" s="1">
        <v>-24399.432000000001</v>
      </c>
    </row>
    <row r="3154" spans="1:9" hidden="1" x14ac:dyDescent="0.25">
      <c r="A3154" s="1" t="s">
        <v>17</v>
      </c>
      <c r="B3154" s="1" t="s">
        <v>111</v>
      </c>
      <c r="C3154" s="1" t="s">
        <v>26</v>
      </c>
      <c r="D3154" s="1">
        <v>1975.13</v>
      </c>
      <c r="E3154" s="1">
        <v>131.51</v>
      </c>
      <c r="F3154" s="1">
        <v>29.82</v>
      </c>
      <c r="G3154" s="1">
        <v>1167.7349999999999</v>
      </c>
      <c r="H3154" s="1">
        <v>15293.707</v>
      </c>
      <c r="I3154" s="1">
        <v>-13817.842000000001</v>
      </c>
    </row>
    <row r="3155" spans="1:9" hidden="1" x14ac:dyDescent="0.25">
      <c r="A3155" s="1" t="s">
        <v>17</v>
      </c>
      <c r="B3155" s="1" t="s">
        <v>111</v>
      </c>
      <c r="C3155" s="1" t="s">
        <v>10</v>
      </c>
      <c r="D3155" s="1">
        <v>2192.61</v>
      </c>
      <c r="E3155" s="1">
        <v>131.51</v>
      </c>
      <c r="F3155" s="1">
        <v>29.82</v>
      </c>
      <c r="G3155" s="1">
        <v>1167.739</v>
      </c>
      <c r="H3155" s="1">
        <v>17122.348000000002</v>
      </c>
      <c r="I3155" s="1">
        <v>-15162.195</v>
      </c>
    </row>
    <row r="3156" spans="1:9" hidden="1" x14ac:dyDescent="0.25">
      <c r="A3156" s="1" t="s">
        <v>17</v>
      </c>
      <c r="B3156" s="1" t="s">
        <v>112</v>
      </c>
      <c r="C3156" s="1" t="s">
        <v>26</v>
      </c>
      <c r="D3156" s="1">
        <v>1975.13</v>
      </c>
      <c r="E3156" s="1">
        <v>-131.51</v>
      </c>
      <c r="F3156" s="1">
        <v>-29.82</v>
      </c>
      <c r="G3156" s="1">
        <v>-1167.7349999999999</v>
      </c>
      <c r="H3156" s="1">
        <v>14540.495999999999</v>
      </c>
      <c r="I3156" s="1">
        <v>-17074.602999999999</v>
      </c>
    </row>
    <row r="3157" spans="1:9" hidden="1" x14ac:dyDescent="0.25">
      <c r="A3157" s="1" t="s">
        <v>17</v>
      </c>
      <c r="B3157" s="1" t="s">
        <v>112</v>
      </c>
      <c r="C3157" s="1" t="s">
        <v>10</v>
      </c>
      <c r="D3157" s="1">
        <v>2192.61</v>
      </c>
      <c r="E3157" s="1">
        <v>-131.51</v>
      </c>
      <c r="F3157" s="1">
        <v>-29.82</v>
      </c>
      <c r="G3157" s="1">
        <v>-1167.74</v>
      </c>
      <c r="H3157" s="1">
        <v>16192.040999999999</v>
      </c>
      <c r="I3157" s="1">
        <v>-19199.937999999998</v>
      </c>
    </row>
    <row r="3158" spans="1:9" hidden="1" x14ac:dyDescent="0.25">
      <c r="A3158" s="1" t="s">
        <v>17</v>
      </c>
      <c r="B3158" s="1" t="s">
        <v>113</v>
      </c>
      <c r="C3158" s="1" t="s">
        <v>26</v>
      </c>
      <c r="D3158" s="1">
        <v>2561.91</v>
      </c>
      <c r="E3158" s="1">
        <v>30.14</v>
      </c>
      <c r="F3158" s="1">
        <v>130.76</v>
      </c>
      <c r="G3158" s="1">
        <v>1023.015</v>
      </c>
      <c r="H3158" s="1">
        <v>20949.892</v>
      </c>
      <c r="I3158" s="1">
        <v>-19679.624</v>
      </c>
    </row>
    <row r="3159" spans="1:9" hidden="1" x14ac:dyDescent="0.25">
      <c r="A3159" s="1" t="s">
        <v>17</v>
      </c>
      <c r="B3159" s="1" t="s">
        <v>113</v>
      </c>
      <c r="C3159" s="1" t="s">
        <v>10</v>
      </c>
      <c r="D3159" s="1">
        <v>2853.96</v>
      </c>
      <c r="E3159" s="1">
        <v>30.14</v>
      </c>
      <c r="F3159" s="1">
        <v>130.76</v>
      </c>
      <c r="G3159" s="1">
        <v>1023.015</v>
      </c>
      <c r="H3159" s="1">
        <v>23675.722000000002</v>
      </c>
      <c r="I3159" s="1">
        <v>-21919.471000000001</v>
      </c>
    </row>
    <row r="3160" spans="1:9" hidden="1" x14ac:dyDescent="0.25">
      <c r="A3160" s="1" t="s">
        <v>17</v>
      </c>
      <c r="B3160" s="1" t="s">
        <v>114</v>
      </c>
      <c r="C3160" s="1" t="s">
        <v>26</v>
      </c>
      <c r="D3160" s="1">
        <v>2561.91</v>
      </c>
      <c r="E3160" s="1">
        <v>-30.14</v>
      </c>
      <c r="F3160" s="1">
        <v>-130.76</v>
      </c>
      <c r="G3160" s="1">
        <v>-1023.015</v>
      </c>
      <c r="H3160" s="1">
        <v>17670.819</v>
      </c>
      <c r="I3160" s="1">
        <v>-20422.153999999999</v>
      </c>
    </row>
    <row r="3161" spans="1:9" hidden="1" x14ac:dyDescent="0.25">
      <c r="A3161" s="1" t="s">
        <v>17</v>
      </c>
      <c r="B3161" s="1" t="s">
        <v>114</v>
      </c>
      <c r="C3161" s="1" t="s">
        <v>10</v>
      </c>
      <c r="D3161" s="1">
        <v>2853.96</v>
      </c>
      <c r="E3161" s="1">
        <v>-30.14</v>
      </c>
      <c r="F3161" s="1">
        <v>-130.76</v>
      </c>
      <c r="G3161" s="1">
        <v>-1023.0170000000001</v>
      </c>
      <c r="H3161" s="1">
        <v>19618.433000000001</v>
      </c>
      <c r="I3161" s="1">
        <v>-22841.65</v>
      </c>
    </row>
    <row r="3162" spans="1:9" hidden="1" x14ac:dyDescent="0.25">
      <c r="A3162" s="1" t="s">
        <v>17</v>
      </c>
      <c r="B3162" s="1" t="s">
        <v>115</v>
      </c>
      <c r="C3162" s="1" t="s">
        <v>26</v>
      </c>
      <c r="D3162" s="1">
        <v>1975.13</v>
      </c>
      <c r="E3162" s="1">
        <v>30.14</v>
      </c>
      <c r="F3162" s="1">
        <v>130.76</v>
      </c>
      <c r="G3162" s="1">
        <v>1023.015</v>
      </c>
      <c r="H3162" s="1">
        <v>16556.638999999999</v>
      </c>
      <c r="I3162" s="1">
        <v>-15074.958000000001</v>
      </c>
    </row>
    <row r="3163" spans="1:9" hidden="1" x14ac:dyDescent="0.25">
      <c r="A3163" s="1" t="s">
        <v>17</v>
      </c>
      <c r="B3163" s="1" t="s">
        <v>115</v>
      </c>
      <c r="C3163" s="1" t="s">
        <v>10</v>
      </c>
      <c r="D3163" s="1">
        <v>2192.61</v>
      </c>
      <c r="E3163" s="1">
        <v>30.14</v>
      </c>
      <c r="F3163" s="1">
        <v>130.76</v>
      </c>
      <c r="G3163" s="1">
        <v>1023.015</v>
      </c>
      <c r="H3163" s="1">
        <v>18685.839</v>
      </c>
      <c r="I3163" s="1">
        <v>-16719.977999999999</v>
      </c>
    </row>
    <row r="3164" spans="1:9" hidden="1" x14ac:dyDescent="0.25">
      <c r="A3164" s="1" t="s">
        <v>17</v>
      </c>
      <c r="B3164" s="1" t="s">
        <v>116</v>
      </c>
      <c r="C3164" s="1" t="s">
        <v>26</v>
      </c>
      <c r="D3164" s="1">
        <v>1975.13</v>
      </c>
      <c r="E3164" s="1">
        <v>-30.14</v>
      </c>
      <c r="F3164" s="1">
        <v>-130.76</v>
      </c>
      <c r="G3164" s="1">
        <v>-1023.015</v>
      </c>
      <c r="H3164" s="1">
        <v>13277.565000000001</v>
      </c>
      <c r="I3164" s="1">
        <v>-15817.486999999999</v>
      </c>
    </row>
    <row r="3165" spans="1:9" hidden="1" x14ac:dyDescent="0.25">
      <c r="A3165" s="1" t="s">
        <v>17</v>
      </c>
      <c r="B3165" s="1" t="s">
        <v>116</v>
      </c>
      <c r="C3165" s="1" t="s">
        <v>10</v>
      </c>
      <c r="D3165" s="1">
        <v>2192.61</v>
      </c>
      <c r="E3165" s="1">
        <v>-30.14</v>
      </c>
      <c r="F3165" s="1">
        <v>-130.76</v>
      </c>
      <c r="G3165" s="1">
        <v>-1023.016</v>
      </c>
      <c r="H3165" s="1">
        <v>14628.550999999999</v>
      </c>
      <c r="I3165" s="1">
        <v>-17642.155999999999</v>
      </c>
    </row>
    <row r="3166" spans="1:9" hidden="1" x14ac:dyDescent="0.25">
      <c r="A3166" s="1" t="s">
        <v>17</v>
      </c>
      <c r="B3166" s="1" t="s">
        <v>117</v>
      </c>
      <c r="C3166" s="1" t="s">
        <v>26</v>
      </c>
      <c r="D3166" s="1">
        <v>1591.73</v>
      </c>
      <c r="E3166" s="1">
        <v>438.35</v>
      </c>
      <c r="F3166" s="1">
        <v>99.41</v>
      </c>
      <c r="G3166" s="1">
        <v>3892.4490000000001</v>
      </c>
      <c r="H3166" s="1">
        <v>13172.678</v>
      </c>
      <c r="I3166" s="1">
        <v>-7062.88</v>
      </c>
    </row>
    <row r="3167" spans="1:9" hidden="1" x14ac:dyDescent="0.25">
      <c r="A3167" s="1" t="s">
        <v>17</v>
      </c>
      <c r="B3167" s="1" t="s">
        <v>117</v>
      </c>
      <c r="C3167" s="1" t="s">
        <v>10</v>
      </c>
      <c r="D3167" s="1">
        <v>1793.99</v>
      </c>
      <c r="E3167" s="1">
        <v>438.35</v>
      </c>
      <c r="F3167" s="1">
        <v>99.41</v>
      </c>
      <c r="G3167" s="1">
        <v>3892.4639999999999</v>
      </c>
      <c r="H3167" s="1">
        <v>15086.28</v>
      </c>
      <c r="I3167" s="1">
        <v>-7374.7950000000001</v>
      </c>
    </row>
    <row r="3168" spans="1:9" hidden="1" x14ac:dyDescent="0.25">
      <c r="A3168" s="1" t="s">
        <v>17</v>
      </c>
      <c r="B3168" s="1" t="s">
        <v>118</v>
      </c>
      <c r="C3168" s="1" t="s">
        <v>26</v>
      </c>
      <c r="D3168" s="1">
        <v>1591.73</v>
      </c>
      <c r="E3168" s="1">
        <v>-438.35</v>
      </c>
      <c r="F3168" s="1">
        <v>-99.41</v>
      </c>
      <c r="G3168" s="1">
        <v>-3892.4490000000001</v>
      </c>
      <c r="H3168" s="1">
        <v>10661.975</v>
      </c>
      <c r="I3168" s="1">
        <v>-17918.748</v>
      </c>
    </row>
    <row r="3169" spans="1:9" hidden="1" x14ac:dyDescent="0.25">
      <c r="A3169" s="1" t="s">
        <v>17</v>
      </c>
      <c r="B3169" s="1" t="s">
        <v>118</v>
      </c>
      <c r="C3169" s="1" t="s">
        <v>10</v>
      </c>
      <c r="D3169" s="1">
        <v>1793.99</v>
      </c>
      <c r="E3169" s="1">
        <v>-438.35</v>
      </c>
      <c r="F3169" s="1">
        <v>-99.41</v>
      </c>
      <c r="G3169" s="1">
        <v>-3892.4650000000001</v>
      </c>
      <c r="H3169" s="1">
        <v>11985.254999999999</v>
      </c>
      <c r="I3169" s="1">
        <v>-20833.937999999998</v>
      </c>
    </row>
    <row r="3170" spans="1:9" hidden="1" x14ac:dyDescent="0.25">
      <c r="A3170" s="1" t="s">
        <v>17</v>
      </c>
      <c r="B3170" s="1" t="s">
        <v>119</v>
      </c>
      <c r="C3170" s="1" t="s">
        <v>26</v>
      </c>
      <c r="D3170" s="1">
        <v>1415.7</v>
      </c>
      <c r="E3170" s="1">
        <v>438.35</v>
      </c>
      <c r="F3170" s="1">
        <v>99.41</v>
      </c>
      <c r="G3170" s="1">
        <v>3892.4490000000001</v>
      </c>
      <c r="H3170" s="1">
        <v>11854.701999999999</v>
      </c>
      <c r="I3170" s="1">
        <v>-5681.48</v>
      </c>
    </row>
    <row r="3171" spans="1:9" hidden="1" x14ac:dyDescent="0.25">
      <c r="A3171" s="1" t="s">
        <v>17</v>
      </c>
      <c r="B3171" s="1" t="s">
        <v>119</v>
      </c>
      <c r="C3171" s="1" t="s">
        <v>10</v>
      </c>
      <c r="D3171" s="1">
        <v>1595.59</v>
      </c>
      <c r="E3171" s="1">
        <v>438.35</v>
      </c>
      <c r="F3171" s="1">
        <v>99.41</v>
      </c>
      <c r="G3171" s="1">
        <v>3892.4639999999999</v>
      </c>
      <c r="H3171" s="1">
        <v>13589.315000000001</v>
      </c>
      <c r="I3171" s="1">
        <v>-5814.9470000000001</v>
      </c>
    </row>
    <row r="3172" spans="1:9" hidden="1" x14ac:dyDescent="0.25">
      <c r="A3172" s="1" t="s">
        <v>17</v>
      </c>
      <c r="B3172" s="1" t="s">
        <v>120</v>
      </c>
      <c r="C3172" s="1" t="s">
        <v>26</v>
      </c>
      <c r="D3172" s="1">
        <v>1415.7</v>
      </c>
      <c r="E3172" s="1">
        <v>-438.35</v>
      </c>
      <c r="F3172" s="1">
        <v>-99.41</v>
      </c>
      <c r="G3172" s="1">
        <v>-3892.4490000000001</v>
      </c>
      <c r="H3172" s="1">
        <v>9343.9989999999998</v>
      </c>
      <c r="I3172" s="1">
        <v>-16537.348000000002</v>
      </c>
    </row>
    <row r="3173" spans="1:9" hidden="1" x14ac:dyDescent="0.25">
      <c r="A3173" s="1" t="s">
        <v>17</v>
      </c>
      <c r="B3173" s="1" t="s">
        <v>120</v>
      </c>
      <c r="C3173" s="1" t="s">
        <v>10</v>
      </c>
      <c r="D3173" s="1">
        <v>1595.59</v>
      </c>
      <c r="E3173" s="1">
        <v>-438.35</v>
      </c>
      <c r="F3173" s="1">
        <v>-99.41</v>
      </c>
      <c r="G3173" s="1">
        <v>-3892.4650000000001</v>
      </c>
      <c r="H3173" s="1">
        <v>10488.290999999999</v>
      </c>
      <c r="I3173" s="1">
        <v>-19274.09</v>
      </c>
    </row>
    <row r="3174" spans="1:9" hidden="1" x14ac:dyDescent="0.25">
      <c r="A3174" s="1" t="s">
        <v>17</v>
      </c>
      <c r="B3174" s="1" t="s">
        <v>121</v>
      </c>
      <c r="C3174" s="1" t="s">
        <v>26</v>
      </c>
      <c r="D3174" s="1">
        <v>1591.73</v>
      </c>
      <c r="E3174" s="1">
        <v>100.48</v>
      </c>
      <c r="F3174" s="1">
        <v>435.86</v>
      </c>
      <c r="G3174" s="1">
        <v>3410.05</v>
      </c>
      <c r="H3174" s="1">
        <v>17382.449000000001</v>
      </c>
      <c r="I3174" s="1">
        <v>-11253.264999999999</v>
      </c>
    </row>
    <row r="3175" spans="1:9" hidden="1" x14ac:dyDescent="0.25">
      <c r="A3175" s="1" t="s">
        <v>17</v>
      </c>
      <c r="B3175" s="1" t="s">
        <v>121</v>
      </c>
      <c r="C3175" s="1" t="s">
        <v>10</v>
      </c>
      <c r="D3175" s="1">
        <v>1793.99</v>
      </c>
      <c r="E3175" s="1">
        <v>100.48</v>
      </c>
      <c r="F3175" s="1">
        <v>435.86</v>
      </c>
      <c r="G3175" s="1">
        <v>3410.0520000000001</v>
      </c>
      <c r="H3175" s="1">
        <v>20297.915000000001</v>
      </c>
      <c r="I3175" s="1">
        <v>-12567.403</v>
      </c>
    </row>
    <row r="3176" spans="1:9" hidden="1" x14ac:dyDescent="0.25">
      <c r="A3176" s="1" t="s">
        <v>17</v>
      </c>
      <c r="B3176" s="1" t="s">
        <v>122</v>
      </c>
      <c r="C3176" s="1" t="s">
        <v>26</v>
      </c>
      <c r="D3176" s="1">
        <v>1591.73</v>
      </c>
      <c r="E3176" s="1">
        <v>-100.48</v>
      </c>
      <c r="F3176" s="1">
        <v>-435.86</v>
      </c>
      <c r="G3176" s="1">
        <v>-3410.05</v>
      </c>
      <c r="H3176" s="1">
        <v>6452.2039999999997</v>
      </c>
      <c r="I3176" s="1">
        <v>-13728.362999999999</v>
      </c>
    </row>
    <row r="3177" spans="1:9" hidden="1" x14ac:dyDescent="0.25">
      <c r="A3177" s="1" t="s">
        <v>17</v>
      </c>
      <c r="B3177" s="1" t="s">
        <v>122</v>
      </c>
      <c r="C3177" s="1" t="s">
        <v>10</v>
      </c>
      <c r="D3177" s="1">
        <v>1793.99</v>
      </c>
      <c r="E3177" s="1">
        <v>-100.48</v>
      </c>
      <c r="F3177" s="1">
        <v>-435.86</v>
      </c>
      <c r="G3177" s="1">
        <v>-3410.0529999999999</v>
      </c>
      <c r="H3177" s="1">
        <v>6773.62</v>
      </c>
      <c r="I3177" s="1">
        <v>-15641.33</v>
      </c>
    </row>
    <row r="3178" spans="1:9" hidden="1" x14ac:dyDescent="0.25">
      <c r="A3178" s="1" t="s">
        <v>17</v>
      </c>
      <c r="B3178" s="1" t="s">
        <v>123</v>
      </c>
      <c r="C3178" s="1" t="s">
        <v>26</v>
      </c>
      <c r="D3178" s="1">
        <v>1415.7</v>
      </c>
      <c r="E3178" s="1">
        <v>100.48</v>
      </c>
      <c r="F3178" s="1">
        <v>435.86</v>
      </c>
      <c r="G3178" s="1">
        <v>3410.05</v>
      </c>
      <c r="H3178" s="1">
        <v>16064.473</v>
      </c>
      <c r="I3178" s="1">
        <v>-9871.8649999999998</v>
      </c>
    </row>
    <row r="3179" spans="1:9" hidden="1" x14ac:dyDescent="0.25">
      <c r="A3179" s="1" t="s">
        <v>17</v>
      </c>
      <c r="B3179" s="1" t="s">
        <v>123</v>
      </c>
      <c r="C3179" s="1" t="s">
        <v>10</v>
      </c>
      <c r="D3179" s="1">
        <v>1595.59</v>
      </c>
      <c r="E3179" s="1">
        <v>100.48</v>
      </c>
      <c r="F3179" s="1">
        <v>435.86</v>
      </c>
      <c r="G3179" s="1">
        <v>3410.0529999999999</v>
      </c>
      <c r="H3179" s="1">
        <v>18800.95</v>
      </c>
      <c r="I3179" s="1">
        <v>-11007.555</v>
      </c>
    </row>
    <row r="3180" spans="1:9" hidden="1" x14ac:dyDescent="0.25">
      <c r="A3180" s="1" t="s">
        <v>17</v>
      </c>
      <c r="B3180" s="1" t="s">
        <v>124</v>
      </c>
      <c r="C3180" s="1" t="s">
        <v>26</v>
      </c>
      <c r="D3180" s="1">
        <v>1415.7</v>
      </c>
      <c r="E3180" s="1">
        <v>-100.48</v>
      </c>
      <c r="F3180" s="1">
        <v>-435.86</v>
      </c>
      <c r="G3180" s="1">
        <v>-3410.05</v>
      </c>
      <c r="H3180" s="1">
        <v>5134.2280000000001</v>
      </c>
      <c r="I3180" s="1">
        <v>-12346.963</v>
      </c>
    </row>
    <row r="3181" spans="1:9" hidden="1" x14ac:dyDescent="0.25">
      <c r="A3181" s="1" t="s">
        <v>17</v>
      </c>
      <c r="B3181" s="1" t="s">
        <v>124</v>
      </c>
      <c r="C3181" s="1" t="s">
        <v>10</v>
      </c>
      <c r="D3181" s="1">
        <v>1595.59</v>
      </c>
      <c r="E3181" s="1">
        <v>-100.48</v>
      </c>
      <c r="F3181" s="1">
        <v>-435.86</v>
      </c>
      <c r="G3181" s="1">
        <v>-3410.0529999999999</v>
      </c>
      <c r="H3181" s="1">
        <v>5276.6549999999997</v>
      </c>
      <c r="I3181" s="1">
        <v>-14081.482</v>
      </c>
    </row>
    <row r="3182" spans="1:9" hidden="1" x14ac:dyDescent="0.25">
      <c r="A3182" s="1" t="s">
        <v>17</v>
      </c>
      <c r="B3182" s="1" t="s">
        <v>125</v>
      </c>
      <c r="C3182" s="1" t="s">
        <v>26</v>
      </c>
      <c r="D3182" s="1">
        <v>1797.1</v>
      </c>
      <c r="E3182" s="1">
        <v>131.51</v>
      </c>
      <c r="F3182" s="1">
        <v>29.82</v>
      </c>
      <c r="G3182" s="1">
        <v>1167.7349999999999</v>
      </c>
      <c r="H3182" s="1">
        <v>13831.571</v>
      </c>
      <c r="I3182" s="1">
        <v>-12474.066999999999</v>
      </c>
    </row>
    <row r="3183" spans="1:9" hidden="1" x14ac:dyDescent="0.25">
      <c r="A3183" s="1" t="s">
        <v>17</v>
      </c>
      <c r="B3183" s="1" t="s">
        <v>125</v>
      </c>
      <c r="C3183" s="1" t="s">
        <v>10</v>
      </c>
      <c r="D3183" s="1">
        <v>2025.46</v>
      </c>
      <c r="E3183" s="1">
        <v>131.51</v>
      </c>
      <c r="F3183" s="1">
        <v>29.82</v>
      </c>
      <c r="G3183" s="1">
        <v>1167.739</v>
      </c>
      <c r="H3183" s="1">
        <v>15747.38</v>
      </c>
      <c r="I3183" s="1">
        <v>-13905.317999999999</v>
      </c>
    </row>
    <row r="3184" spans="1:9" hidden="1" x14ac:dyDescent="0.25">
      <c r="A3184" s="1" t="s">
        <v>17</v>
      </c>
      <c r="B3184" s="1" t="s">
        <v>126</v>
      </c>
      <c r="C3184" s="1" t="s">
        <v>26</v>
      </c>
      <c r="D3184" s="1">
        <v>1797.1</v>
      </c>
      <c r="E3184" s="1">
        <v>-131.51</v>
      </c>
      <c r="F3184" s="1">
        <v>-29.82</v>
      </c>
      <c r="G3184" s="1">
        <v>-1167.7349999999999</v>
      </c>
      <c r="H3184" s="1">
        <v>13078.36</v>
      </c>
      <c r="I3184" s="1">
        <v>-15730.828</v>
      </c>
    </row>
    <row r="3185" spans="1:9" hidden="1" x14ac:dyDescent="0.25">
      <c r="A3185" s="1" t="s">
        <v>17</v>
      </c>
      <c r="B3185" s="1" t="s">
        <v>126</v>
      </c>
      <c r="C3185" s="1" t="s">
        <v>10</v>
      </c>
      <c r="D3185" s="1">
        <v>2025.46</v>
      </c>
      <c r="E3185" s="1">
        <v>-131.51</v>
      </c>
      <c r="F3185" s="1">
        <v>-29.82</v>
      </c>
      <c r="G3185" s="1">
        <v>-1167.74</v>
      </c>
      <c r="H3185" s="1">
        <v>14817.073</v>
      </c>
      <c r="I3185" s="1">
        <v>-17943.061000000002</v>
      </c>
    </row>
    <row r="3186" spans="1:9" hidden="1" x14ac:dyDescent="0.25">
      <c r="A3186" s="1" t="s">
        <v>17</v>
      </c>
      <c r="B3186" s="1" t="s">
        <v>127</v>
      </c>
      <c r="C3186" s="1" t="s">
        <v>26</v>
      </c>
      <c r="D3186" s="1">
        <v>1210.32</v>
      </c>
      <c r="E3186" s="1">
        <v>131.51</v>
      </c>
      <c r="F3186" s="1">
        <v>29.82</v>
      </c>
      <c r="G3186" s="1">
        <v>1167.7349999999999</v>
      </c>
      <c r="H3186" s="1">
        <v>9438.3169999999991</v>
      </c>
      <c r="I3186" s="1">
        <v>-7869.4</v>
      </c>
    </row>
    <row r="3187" spans="1:9" hidden="1" x14ac:dyDescent="0.25">
      <c r="A3187" s="1" t="s">
        <v>17</v>
      </c>
      <c r="B3187" s="1" t="s">
        <v>127</v>
      </c>
      <c r="C3187" s="1" t="s">
        <v>10</v>
      </c>
      <c r="D3187" s="1">
        <v>1364.12</v>
      </c>
      <c r="E3187" s="1">
        <v>131.51</v>
      </c>
      <c r="F3187" s="1">
        <v>29.82</v>
      </c>
      <c r="G3187" s="1">
        <v>1167.739</v>
      </c>
      <c r="H3187" s="1">
        <v>10757.496999999999</v>
      </c>
      <c r="I3187" s="1">
        <v>-8705.8240000000005</v>
      </c>
    </row>
    <row r="3188" spans="1:9" hidden="1" x14ac:dyDescent="0.25">
      <c r="A3188" s="1" t="s">
        <v>17</v>
      </c>
      <c r="B3188" s="1" t="s">
        <v>128</v>
      </c>
      <c r="C3188" s="1" t="s">
        <v>26</v>
      </c>
      <c r="D3188" s="1">
        <v>1210.32</v>
      </c>
      <c r="E3188" s="1">
        <v>-131.51</v>
      </c>
      <c r="F3188" s="1">
        <v>-29.82</v>
      </c>
      <c r="G3188" s="1">
        <v>-1167.7349999999999</v>
      </c>
      <c r="H3188" s="1">
        <v>8685.1059999999998</v>
      </c>
      <c r="I3188" s="1">
        <v>-11126.161</v>
      </c>
    </row>
    <row r="3189" spans="1:9" hidden="1" x14ac:dyDescent="0.25">
      <c r="A3189" s="1" t="s">
        <v>17</v>
      </c>
      <c r="B3189" s="1" t="s">
        <v>128</v>
      </c>
      <c r="C3189" s="1" t="s">
        <v>10</v>
      </c>
      <c r="D3189" s="1">
        <v>1364.12</v>
      </c>
      <c r="E3189" s="1">
        <v>-131.51</v>
      </c>
      <c r="F3189" s="1">
        <v>-29.82</v>
      </c>
      <c r="G3189" s="1">
        <v>-1167.74</v>
      </c>
      <c r="H3189" s="1">
        <v>9827.19</v>
      </c>
      <c r="I3189" s="1">
        <v>-12743.566999999999</v>
      </c>
    </row>
    <row r="3190" spans="1:9" hidden="1" x14ac:dyDescent="0.25">
      <c r="A3190" s="1" t="s">
        <v>17</v>
      </c>
      <c r="B3190" s="1" t="s">
        <v>129</v>
      </c>
      <c r="C3190" s="1" t="s">
        <v>26</v>
      </c>
      <c r="D3190" s="1">
        <v>1797.1</v>
      </c>
      <c r="E3190" s="1">
        <v>30.14</v>
      </c>
      <c r="F3190" s="1">
        <v>130.76</v>
      </c>
      <c r="G3190" s="1">
        <v>1023.015</v>
      </c>
      <c r="H3190" s="1">
        <v>15094.502</v>
      </c>
      <c r="I3190" s="1">
        <v>-13731.183000000001</v>
      </c>
    </row>
    <row r="3191" spans="1:9" hidden="1" x14ac:dyDescent="0.25">
      <c r="A3191" s="1" t="s">
        <v>17</v>
      </c>
      <c r="B3191" s="1" t="s">
        <v>129</v>
      </c>
      <c r="C3191" s="1" t="s">
        <v>10</v>
      </c>
      <c r="D3191" s="1">
        <v>2025.46</v>
      </c>
      <c r="E3191" s="1">
        <v>30.14</v>
      </c>
      <c r="F3191" s="1">
        <v>130.76</v>
      </c>
      <c r="G3191" s="1">
        <v>1023.015</v>
      </c>
      <c r="H3191" s="1">
        <v>17310.870999999999</v>
      </c>
      <c r="I3191" s="1">
        <v>-15463.1</v>
      </c>
    </row>
    <row r="3192" spans="1:9" hidden="1" x14ac:dyDescent="0.25">
      <c r="A3192" s="1" t="s">
        <v>17</v>
      </c>
      <c r="B3192" s="1" t="s">
        <v>130</v>
      </c>
      <c r="C3192" s="1" t="s">
        <v>26</v>
      </c>
      <c r="D3192" s="1">
        <v>1797.1</v>
      </c>
      <c r="E3192" s="1">
        <v>-30.14</v>
      </c>
      <c r="F3192" s="1">
        <v>-130.76</v>
      </c>
      <c r="G3192" s="1">
        <v>-1023.015</v>
      </c>
      <c r="H3192" s="1">
        <v>11815.429</v>
      </c>
      <c r="I3192" s="1">
        <v>-14473.712</v>
      </c>
    </row>
    <row r="3193" spans="1:9" hidden="1" x14ac:dyDescent="0.25">
      <c r="A3193" s="1" t="s">
        <v>17</v>
      </c>
      <c r="B3193" s="1" t="s">
        <v>130</v>
      </c>
      <c r="C3193" s="1" t="s">
        <v>10</v>
      </c>
      <c r="D3193" s="1">
        <v>2025.46</v>
      </c>
      <c r="E3193" s="1">
        <v>-30.14</v>
      </c>
      <c r="F3193" s="1">
        <v>-130.76</v>
      </c>
      <c r="G3193" s="1">
        <v>-1023.016</v>
      </c>
      <c r="H3193" s="1">
        <v>13253.582</v>
      </c>
      <c r="I3193" s="1">
        <v>-16385.277999999998</v>
      </c>
    </row>
    <row r="3194" spans="1:9" hidden="1" x14ac:dyDescent="0.25">
      <c r="A3194" s="1" t="s">
        <v>17</v>
      </c>
      <c r="B3194" s="1" t="s">
        <v>131</v>
      </c>
      <c r="C3194" s="1" t="s">
        <v>26</v>
      </c>
      <c r="D3194" s="1">
        <v>1210.32</v>
      </c>
      <c r="E3194" s="1">
        <v>30.14</v>
      </c>
      <c r="F3194" s="1">
        <v>130.76</v>
      </c>
      <c r="G3194" s="1">
        <v>1023.015</v>
      </c>
      <c r="H3194" s="1">
        <v>10701.248</v>
      </c>
      <c r="I3194" s="1">
        <v>-9126.5159999999996</v>
      </c>
    </row>
    <row r="3195" spans="1:9" hidden="1" x14ac:dyDescent="0.25">
      <c r="A3195" s="1" t="s">
        <v>17</v>
      </c>
      <c r="B3195" s="1" t="s">
        <v>131</v>
      </c>
      <c r="C3195" s="1" t="s">
        <v>10</v>
      </c>
      <c r="D3195" s="1">
        <v>1364.12</v>
      </c>
      <c r="E3195" s="1">
        <v>30.14</v>
      </c>
      <c r="F3195" s="1">
        <v>130.76</v>
      </c>
      <c r="G3195" s="1">
        <v>1023.016</v>
      </c>
      <c r="H3195" s="1">
        <v>12320.987999999999</v>
      </c>
      <c r="I3195" s="1">
        <v>-10263.607</v>
      </c>
    </row>
    <row r="3196" spans="1:9" hidden="1" x14ac:dyDescent="0.25">
      <c r="A3196" s="1" t="s">
        <v>17</v>
      </c>
      <c r="B3196" s="1" t="s">
        <v>132</v>
      </c>
      <c r="C3196" s="1" t="s">
        <v>26</v>
      </c>
      <c r="D3196" s="1">
        <v>1210.32</v>
      </c>
      <c r="E3196" s="1">
        <v>-30.14</v>
      </c>
      <c r="F3196" s="1">
        <v>-130.76</v>
      </c>
      <c r="G3196" s="1">
        <v>-1023.015</v>
      </c>
      <c r="H3196" s="1">
        <v>7422.1750000000002</v>
      </c>
      <c r="I3196" s="1">
        <v>-9869.0450000000001</v>
      </c>
    </row>
    <row r="3197" spans="1:9" hidden="1" x14ac:dyDescent="0.25">
      <c r="A3197" s="1" t="s">
        <v>17</v>
      </c>
      <c r="B3197" s="1" t="s">
        <v>132</v>
      </c>
      <c r="C3197" s="1" t="s">
        <v>10</v>
      </c>
      <c r="D3197" s="1">
        <v>1364.12</v>
      </c>
      <c r="E3197" s="1">
        <v>-30.14</v>
      </c>
      <c r="F3197" s="1">
        <v>-130.76</v>
      </c>
      <c r="G3197" s="1">
        <v>-1023.016</v>
      </c>
      <c r="H3197" s="1">
        <v>8263.7000000000007</v>
      </c>
      <c r="I3197" s="1">
        <v>-11185.785</v>
      </c>
    </row>
    <row r="3198" spans="1:9" hidden="1" x14ac:dyDescent="0.25">
      <c r="A3198" s="1" t="s">
        <v>17</v>
      </c>
      <c r="B3198" s="1" t="s">
        <v>133</v>
      </c>
      <c r="C3198" s="1" t="s">
        <v>26</v>
      </c>
      <c r="D3198" s="1">
        <v>2268.52</v>
      </c>
      <c r="E3198" s="1">
        <v>0</v>
      </c>
      <c r="F3198" s="1">
        <v>0</v>
      </c>
      <c r="G3198" s="1">
        <v>0</v>
      </c>
      <c r="H3198" s="1">
        <v>17113.728999999999</v>
      </c>
      <c r="I3198" s="1">
        <v>-17748.556</v>
      </c>
    </row>
    <row r="3199" spans="1:9" hidden="1" x14ac:dyDescent="0.25">
      <c r="A3199" s="1" t="s">
        <v>17</v>
      </c>
      <c r="B3199" s="1" t="s">
        <v>133</v>
      </c>
      <c r="C3199" s="1" t="s">
        <v>10</v>
      </c>
      <c r="D3199" s="1">
        <v>2523.2800000000002</v>
      </c>
      <c r="E3199" s="1">
        <v>0</v>
      </c>
      <c r="F3199" s="1">
        <v>0</v>
      </c>
      <c r="G3199" s="1">
        <v>-1E-3</v>
      </c>
      <c r="H3199" s="1">
        <v>19152.135999999999</v>
      </c>
      <c r="I3199" s="1">
        <v>-19780.813999999998</v>
      </c>
    </row>
    <row r="3200" spans="1:9" hidden="1" x14ac:dyDescent="0.25">
      <c r="A3200" s="1" t="s">
        <v>17</v>
      </c>
      <c r="B3200" s="1" t="s">
        <v>134</v>
      </c>
      <c r="C3200" s="1" t="s">
        <v>26</v>
      </c>
      <c r="D3200" s="1">
        <v>2268.52</v>
      </c>
      <c r="E3200" s="1">
        <v>0</v>
      </c>
      <c r="F3200" s="1">
        <v>0</v>
      </c>
      <c r="G3200" s="1">
        <v>0</v>
      </c>
      <c r="H3200" s="1">
        <v>17113.728999999999</v>
      </c>
      <c r="I3200" s="1">
        <v>-17748.556</v>
      </c>
    </row>
    <row r="3201" spans="1:9" hidden="1" x14ac:dyDescent="0.25">
      <c r="A3201" s="1" t="s">
        <v>17</v>
      </c>
      <c r="B3201" s="1" t="s">
        <v>134</v>
      </c>
      <c r="C3201" s="1" t="s">
        <v>10</v>
      </c>
      <c r="D3201" s="1">
        <v>2523.2800000000002</v>
      </c>
      <c r="E3201" s="1">
        <v>0</v>
      </c>
      <c r="F3201" s="1">
        <v>0</v>
      </c>
      <c r="G3201" s="1">
        <v>-1E-3</v>
      </c>
      <c r="H3201" s="1">
        <v>19152.135999999999</v>
      </c>
      <c r="I3201" s="1">
        <v>-19780.813999999998</v>
      </c>
    </row>
    <row r="3202" spans="1:9" hidden="1" x14ac:dyDescent="0.25">
      <c r="A3202" s="1" t="s">
        <v>17</v>
      </c>
      <c r="B3202" s="1" t="s">
        <v>135</v>
      </c>
      <c r="C3202" s="1" t="s">
        <v>26</v>
      </c>
      <c r="D3202" s="1">
        <v>2268.52</v>
      </c>
      <c r="E3202" s="1">
        <v>0</v>
      </c>
      <c r="F3202" s="1">
        <v>0</v>
      </c>
      <c r="G3202" s="1">
        <v>0</v>
      </c>
      <c r="H3202" s="1">
        <v>17113.728999999999</v>
      </c>
      <c r="I3202" s="1">
        <v>-17748.556</v>
      </c>
    </row>
    <row r="3203" spans="1:9" hidden="1" x14ac:dyDescent="0.25">
      <c r="A3203" s="1" t="s">
        <v>17</v>
      </c>
      <c r="B3203" s="1" t="s">
        <v>135</v>
      </c>
      <c r="C3203" s="1" t="s">
        <v>10</v>
      </c>
      <c r="D3203" s="1">
        <v>2523.2800000000002</v>
      </c>
      <c r="E3203" s="1">
        <v>0</v>
      </c>
      <c r="F3203" s="1">
        <v>0</v>
      </c>
      <c r="G3203" s="1">
        <v>-1E-3</v>
      </c>
      <c r="H3203" s="1">
        <v>19152.135999999999</v>
      </c>
      <c r="I3203" s="1">
        <v>-19780.813999999998</v>
      </c>
    </row>
    <row r="3204" spans="1:9" hidden="1" x14ac:dyDescent="0.25">
      <c r="A3204" s="1" t="s">
        <v>17</v>
      </c>
      <c r="B3204" s="1" t="s">
        <v>136</v>
      </c>
      <c r="C3204" s="1" t="s">
        <v>26</v>
      </c>
      <c r="D3204" s="1">
        <v>2268.52</v>
      </c>
      <c r="E3204" s="1">
        <v>0</v>
      </c>
      <c r="F3204" s="1">
        <v>0</v>
      </c>
      <c r="G3204" s="1">
        <v>0</v>
      </c>
      <c r="H3204" s="1">
        <v>17113.728999999999</v>
      </c>
      <c r="I3204" s="1">
        <v>-17748.556</v>
      </c>
    </row>
    <row r="3205" spans="1:9" hidden="1" x14ac:dyDescent="0.25">
      <c r="A3205" s="1" t="s">
        <v>17</v>
      </c>
      <c r="B3205" s="1" t="s">
        <v>136</v>
      </c>
      <c r="C3205" s="1" t="s">
        <v>10</v>
      </c>
      <c r="D3205" s="1">
        <v>2523.2800000000002</v>
      </c>
      <c r="E3205" s="1">
        <v>0</v>
      </c>
      <c r="F3205" s="1">
        <v>0</v>
      </c>
      <c r="G3205" s="1">
        <v>-1E-3</v>
      </c>
      <c r="H3205" s="1">
        <v>19152.135999999999</v>
      </c>
      <c r="I3205" s="1">
        <v>-19780.813999999998</v>
      </c>
    </row>
    <row r="3206" spans="1:9" hidden="1" x14ac:dyDescent="0.25">
      <c r="A3206" s="1" t="s">
        <v>17</v>
      </c>
      <c r="B3206" s="1" t="s">
        <v>137</v>
      </c>
      <c r="C3206" s="1" t="s">
        <v>26</v>
      </c>
      <c r="D3206" s="1">
        <v>2268.52</v>
      </c>
      <c r="E3206" s="1">
        <v>0</v>
      </c>
      <c r="F3206" s="1">
        <v>0</v>
      </c>
      <c r="G3206" s="1">
        <v>0</v>
      </c>
      <c r="H3206" s="1">
        <v>17113.728999999999</v>
      </c>
      <c r="I3206" s="1">
        <v>-17748.556</v>
      </c>
    </row>
    <row r="3207" spans="1:9" hidden="1" x14ac:dyDescent="0.25">
      <c r="A3207" s="1" t="s">
        <v>17</v>
      </c>
      <c r="B3207" s="1" t="s">
        <v>137</v>
      </c>
      <c r="C3207" s="1" t="s">
        <v>10</v>
      </c>
      <c r="D3207" s="1">
        <v>2523.2800000000002</v>
      </c>
      <c r="E3207" s="1">
        <v>0</v>
      </c>
      <c r="F3207" s="1">
        <v>0</v>
      </c>
      <c r="G3207" s="1">
        <v>-1E-3</v>
      </c>
      <c r="H3207" s="1">
        <v>19152.135999999999</v>
      </c>
      <c r="I3207" s="1">
        <v>-19780.813999999998</v>
      </c>
    </row>
    <row r="3208" spans="1:9" hidden="1" x14ac:dyDescent="0.25">
      <c r="A3208" s="1" t="s">
        <v>17</v>
      </c>
      <c r="B3208" s="1" t="s">
        <v>138</v>
      </c>
      <c r="C3208" s="1" t="s">
        <v>26</v>
      </c>
      <c r="D3208" s="1">
        <v>2268.52</v>
      </c>
      <c r="E3208" s="1">
        <v>0</v>
      </c>
      <c r="F3208" s="1">
        <v>0</v>
      </c>
      <c r="G3208" s="1">
        <v>0</v>
      </c>
      <c r="H3208" s="1">
        <v>17113.728999999999</v>
      </c>
      <c r="I3208" s="1">
        <v>-17748.556</v>
      </c>
    </row>
    <row r="3209" spans="1:9" hidden="1" x14ac:dyDescent="0.25">
      <c r="A3209" s="1" t="s">
        <v>17</v>
      </c>
      <c r="B3209" s="1" t="s">
        <v>138</v>
      </c>
      <c r="C3209" s="1" t="s">
        <v>10</v>
      </c>
      <c r="D3209" s="1">
        <v>2523.2800000000002</v>
      </c>
      <c r="E3209" s="1">
        <v>0</v>
      </c>
      <c r="F3209" s="1">
        <v>0</v>
      </c>
      <c r="G3209" s="1">
        <v>-1E-3</v>
      </c>
      <c r="H3209" s="1">
        <v>19152.135999999999</v>
      </c>
      <c r="I3209" s="1">
        <v>-19780.813999999998</v>
      </c>
    </row>
    <row r="3210" spans="1:9" hidden="1" x14ac:dyDescent="0.25">
      <c r="A3210" s="1" t="s">
        <v>17</v>
      </c>
      <c r="B3210" s="1" t="s">
        <v>139</v>
      </c>
      <c r="C3210" s="1" t="s">
        <v>26</v>
      </c>
      <c r="D3210" s="1">
        <v>2268.52</v>
      </c>
      <c r="E3210" s="1">
        <v>0</v>
      </c>
      <c r="F3210" s="1">
        <v>0</v>
      </c>
      <c r="G3210" s="1">
        <v>0</v>
      </c>
      <c r="H3210" s="1">
        <v>17113.728999999999</v>
      </c>
      <c r="I3210" s="1">
        <v>-17748.556</v>
      </c>
    </row>
    <row r="3211" spans="1:9" hidden="1" x14ac:dyDescent="0.25">
      <c r="A3211" s="1" t="s">
        <v>17</v>
      </c>
      <c r="B3211" s="1" t="s">
        <v>139</v>
      </c>
      <c r="C3211" s="1" t="s">
        <v>10</v>
      </c>
      <c r="D3211" s="1">
        <v>2523.2800000000002</v>
      </c>
      <c r="E3211" s="1">
        <v>0</v>
      </c>
      <c r="F3211" s="1">
        <v>0</v>
      </c>
      <c r="G3211" s="1">
        <v>-1E-3</v>
      </c>
      <c r="H3211" s="1">
        <v>19152.135999999999</v>
      </c>
      <c r="I3211" s="1">
        <v>-19780.813999999998</v>
      </c>
    </row>
    <row r="3212" spans="1:9" hidden="1" x14ac:dyDescent="0.25">
      <c r="A3212" s="1" t="s">
        <v>17</v>
      </c>
      <c r="B3212" s="1" t="s">
        <v>140</v>
      </c>
      <c r="C3212" s="1" t="s">
        <v>26</v>
      </c>
      <c r="D3212" s="1">
        <v>2268.52</v>
      </c>
      <c r="E3212" s="1">
        <v>0</v>
      </c>
      <c r="F3212" s="1">
        <v>0</v>
      </c>
      <c r="G3212" s="1">
        <v>0</v>
      </c>
      <c r="H3212" s="1">
        <v>17113.728999999999</v>
      </c>
      <c r="I3212" s="1">
        <v>-17748.556</v>
      </c>
    </row>
    <row r="3213" spans="1:9" hidden="1" x14ac:dyDescent="0.25">
      <c r="A3213" s="1" t="s">
        <v>17</v>
      </c>
      <c r="B3213" s="1" t="s">
        <v>140</v>
      </c>
      <c r="C3213" s="1" t="s">
        <v>10</v>
      </c>
      <c r="D3213" s="1">
        <v>2523.2800000000002</v>
      </c>
      <c r="E3213" s="1">
        <v>0</v>
      </c>
      <c r="F3213" s="1">
        <v>0</v>
      </c>
      <c r="G3213" s="1">
        <v>-1E-3</v>
      </c>
      <c r="H3213" s="1">
        <v>19152.135999999999</v>
      </c>
      <c r="I3213" s="1">
        <v>-19780.813999999998</v>
      </c>
    </row>
    <row r="3214" spans="1:9" hidden="1" x14ac:dyDescent="0.25">
      <c r="A3214" s="1" t="s">
        <v>17</v>
      </c>
      <c r="B3214" s="1" t="s">
        <v>141</v>
      </c>
      <c r="C3214" s="1" t="s">
        <v>26</v>
      </c>
      <c r="D3214" s="1">
        <v>1503.71</v>
      </c>
      <c r="E3214" s="1">
        <v>0</v>
      </c>
      <c r="F3214" s="1">
        <v>0</v>
      </c>
      <c r="G3214" s="1">
        <v>0</v>
      </c>
      <c r="H3214" s="1">
        <v>11258.339</v>
      </c>
      <c r="I3214" s="1">
        <v>-11800.114</v>
      </c>
    </row>
    <row r="3215" spans="1:9" hidden="1" x14ac:dyDescent="0.25">
      <c r="A3215" s="1" t="s">
        <v>17</v>
      </c>
      <c r="B3215" s="1" t="s">
        <v>141</v>
      </c>
      <c r="C3215" s="1" t="s">
        <v>10</v>
      </c>
      <c r="D3215" s="1">
        <v>1694.79</v>
      </c>
      <c r="E3215" s="1">
        <v>0</v>
      </c>
      <c r="F3215" s="1">
        <v>0</v>
      </c>
      <c r="G3215" s="1">
        <v>0</v>
      </c>
      <c r="H3215" s="1">
        <v>12787.285</v>
      </c>
      <c r="I3215" s="1">
        <v>-13324.442999999999</v>
      </c>
    </row>
    <row r="3216" spans="1:9" hidden="1" x14ac:dyDescent="0.25">
      <c r="A3216" s="1" t="s">
        <v>17</v>
      </c>
      <c r="B3216" s="1" t="s">
        <v>142</v>
      </c>
      <c r="C3216" s="1" t="s">
        <v>26</v>
      </c>
      <c r="D3216" s="1">
        <v>1503.71</v>
      </c>
      <c r="E3216" s="1">
        <v>0</v>
      </c>
      <c r="F3216" s="1">
        <v>0</v>
      </c>
      <c r="G3216" s="1">
        <v>0</v>
      </c>
      <c r="H3216" s="1">
        <v>11258.339</v>
      </c>
      <c r="I3216" s="1">
        <v>-11800.114</v>
      </c>
    </row>
    <row r="3217" spans="1:9" hidden="1" x14ac:dyDescent="0.25">
      <c r="A3217" s="1" t="s">
        <v>17</v>
      </c>
      <c r="B3217" s="1" t="s">
        <v>142</v>
      </c>
      <c r="C3217" s="1" t="s">
        <v>10</v>
      </c>
      <c r="D3217" s="1">
        <v>1694.79</v>
      </c>
      <c r="E3217" s="1">
        <v>0</v>
      </c>
      <c r="F3217" s="1">
        <v>0</v>
      </c>
      <c r="G3217" s="1">
        <v>0</v>
      </c>
      <c r="H3217" s="1">
        <v>12787.285</v>
      </c>
      <c r="I3217" s="1">
        <v>-13324.442999999999</v>
      </c>
    </row>
    <row r="3218" spans="1:9" hidden="1" x14ac:dyDescent="0.25">
      <c r="A3218" s="1" t="s">
        <v>17</v>
      </c>
      <c r="B3218" s="1" t="s">
        <v>143</v>
      </c>
      <c r="C3218" s="1" t="s">
        <v>26</v>
      </c>
      <c r="D3218" s="1">
        <v>1503.71</v>
      </c>
      <c r="E3218" s="1">
        <v>0</v>
      </c>
      <c r="F3218" s="1">
        <v>0</v>
      </c>
      <c r="G3218" s="1">
        <v>0</v>
      </c>
      <c r="H3218" s="1">
        <v>11258.339</v>
      </c>
      <c r="I3218" s="1">
        <v>-11800.114</v>
      </c>
    </row>
    <row r="3219" spans="1:9" hidden="1" x14ac:dyDescent="0.25">
      <c r="A3219" s="1" t="s">
        <v>17</v>
      </c>
      <c r="B3219" s="1" t="s">
        <v>143</v>
      </c>
      <c r="C3219" s="1" t="s">
        <v>10</v>
      </c>
      <c r="D3219" s="1">
        <v>1694.79</v>
      </c>
      <c r="E3219" s="1">
        <v>0</v>
      </c>
      <c r="F3219" s="1">
        <v>0</v>
      </c>
      <c r="G3219" s="1">
        <v>0</v>
      </c>
      <c r="H3219" s="1">
        <v>12787.285</v>
      </c>
      <c r="I3219" s="1">
        <v>-13324.442999999999</v>
      </c>
    </row>
    <row r="3220" spans="1:9" hidden="1" x14ac:dyDescent="0.25">
      <c r="A3220" s="1" t="s">
        <v>17</v>
      </c>
      <c r="B3220" s="1" t="s">
        <v>144</v>
      </c>
      <c r="C3220" s="1" t="s">
        <v>26</v>
      </c>
      <c r="D3220" s="1">
        <v>1503.71</v>
      </c>
      <c r="E3220" s="1">
        <v>0</v>
      </c>
      <c r="F3220" s="1">
        <v>0</v>
      </c>
      <c r="G3220" s="1">
        <v>0</v>
      </c>
      <c r="H3220" s="1">
        <v>11258.339</v>
      </c>
      <c r="I3220" s="1">
        <v>-11800.114</v>
      </c>
    </row>
    <row r="3221" spans="1:9" hidden="1" x14ac:dyDescent="0.25">
      <c r="A3221" s="1" t="s">
        <v>17</v>
      </c>
      <c r="B3221" s="1" t="s">
        <v>144</v>
      </c>
      <c r="C3221" s="1" t="s">
        <v>10</v>
      </c>
      <c r="D3221" s="1">
        <v>1694.79</v>
      </c>
      <c r="E3221" s="1">
        <v>0</v>
      </c>
      <c r="F3221" s="1">
        <v>0</v>
      </c>
      <c r="G3221" s="1">
        <v>0</v>
      </c>
      <c r="H3221" s="1">
        <v>12787.285</v>
      </c>
      <c r="I3221" s="1">
        <v>-13324.442999999999</v>
      </c>
    </row>
    <row r="3222" spans="1:9" hidden="1" x14ac:dyDescent="0.25">
      <c r="A3222" s="1" t="s">
        <v>17</v>
      </c>
      <c r="B3222" s="1" t="s">
        <v>145</v>
      </c>
      <c r="C3222" s="1" t="s">
        <v>26</v>
      </c>
      <c r="D3222" s="1">
        <v>1503.71</v>
      </c>
      <c r="E3222" s="1">
        <v>0</v>
      </c>
      <c r="F3222" s="1">
        <v>0</v>
      </c>
      <c r="G3222" s="1">
        <v>0</v>
      </c>
      <c r="H3222" s="1">
        <v>11258.339</v>
      </c>
      <c r="I3222" s="1">
        <v>-11800.114</v>
      </c>
    </row>
    <row r="3223" spans="1:9" hidden="1" x14ac:dyDescent="0.25">
      <c r="A3223" s="1" t="s">
        <v>17</v>
      </c>
      <c r="B3223" s="1" t="s">
        <v>145</v>
      </c>
      <c r="C3223" s="1" t="s">
        <v>10</v>
      </c>
      <c r="D3223" s="1">
        <v>1694.79</v>
      </c>
      <c r="E3223" s="1">
        <v>0</v>
      </c>
      <c r="F3223" s="1">
        <v>0</v>
      </c>
      <c r="G3223" s="1">
        <v>0</v>
      </c>
      <c r="H3223" s="1">
        <v>12787.285</v>
      </c>
      <c r="I3223" s="1">
        <v>-13324.442999999999</v>
      </c>
    </row>
    <row r="3224" spans="1:9" hidden="1" x14ac:dyDescent="0.25">
      <c r="A3224" s="1" t="s">
        <v>17</v>
      </c>
      <c r="B3224" s="1" t="s">
        <v>146</v>
      </c>
      <c r="C3224" s="1" t="s">
        <v>26</v>
      </c>
      <c r="D3224" s="1">
        <v>1503.71</v>
      </c>
      <c r="E3224" s="1">
        <v>0</v>
      </c>
      <c r="F3224" s="1">
        <v>0</v>
      </c>
      <c r="G3224" s="1">
        <v>0</v>
      </c>
      <c r="H3224" s="1">
        <v>11258.339</v>
      </c>
      <c r="I3224" s="1">
        <v>-11800.114</v>
      </c>
    </row>
    <row r="3225" spans="1:9" hidden="1" x14ac:dyDescent="0.25">
      <c r="A3225" s="1" t="s">
        <v>17</v>
      </c>
      <c r="B3225" s="1" t="s">
        <v>146</v>
      </c>
      <c r="C3225" s="1" t="s">
        <v>10</v>
      </c>
      <c r="D3225" s="1">
        <v>1694.79</v>
      </c>
      <c r="E3225" s="1">
        <v>0</v>
      </c>
      <c r="F3225" s="1">
        <v>0</v>
      </c>
      <c r="G3225" s="1">
        <v>0</v>
      </c>
      <c r="H3225" s="1">
        <v>12787.285</v>
      </c>
      <c r="I3225" s="1">
        <v>-13324.442999999999</v>
      </c>
    </row>
    <row r="3226" spans="1:9" hidden="1" x14ac:dyDescent="0.25">
      <c r="A3226" s="1" t="s">
        <v>17</v>
      </c>
      <c r="B3226" s="1" t="s">
        <v>147</v>
      </c>
      <c r="C3226" s="1" t="s">
        <v>26</v>
      </c>
      <c r="D3226" s="1">
        <v>1503.71</v>
      </c>
      <c r="E3226" s="1">
        <v>0</v>
      </c>
      <c r="F3226" s="1">
        <v>0</v>
      </c>
      <c r="G3226" s="1">
        <v>0</v>
      </c>
      <c r="H3226" s="1">
        <v>11258.339</v>
      </c>
      <c r="I3226" s="1">
        <v>-11800.114</v>
      </c>
    </row>
    <row r="3227" spans="1:9" hidden="1" x14ac:dyDescent="0.25">
      <c r="A3227" s="1" t="s">
        <v>17</v>
      </c>
      <c r="B3227" s="1" t="s">
        <v>147</v>
      </c>
      <c r="C3227" s="1" t="s">
        <v>10</v>
      </c>
      <c r="D3227" s="1">
        <v>1694.79</v>
      </c>
      <c r="E3227" s="1">
        <v>0</v>
      </c>
      <c r="F3227" s="1">
        <v>0</v>
      </c>
      <c r="G3227" s="1">
        <v>0</v>
      </c>
      <c r="H3227" s="1">
        <v>12787.285</v>
      </c>
      <c r="I3227" s="1">
        <v>-13324.442999999999</v>
      </c>
    </row>
    <row r="3228" spans="1:9" hidden="1" x14ac:dyDescent="0.25">
      <c r="A3228" s="1" t="s">
        <v>17</v>
      </c>
      <c r="B3228" s="1" t="s">
        <v>148</v>
      </c>
      <c r="C3228" s="1" t="s">
        <v>26</v>
      </c>
      <c r="D3228" s="1">
        <v>1503.71</v>
      </c>
      <c r="E3228" s="1">
        <v>0</v>
      </c>
      <c r="F3228" s="1">
        <v>0</v>
      </c>
      <c r="G3228" s="1">
        <v>0</v>
      </c>
      <c r="H3228" s="1">
        <v>11258.339</v>
      </c>
      <c r="I3228" s="1">
        <v>-11800.114</v>
      </c>
    </row>
    <row r="3229" spans="1:9" hidden="1" x14ac:dyDescent="0.25">
      <c r="A3229" s="1" t="s">
        <v>17</v>
      </c>
      <c r="B3229" s="1" t="s">
        <v>148</v>
      </c>
      <c r="C3229" s="1" t="s">
        <v>10</v>
      </c>
      <c r="D3229" s="1">
        <v>1694.79</v>
      </c>
      <c r="E3229" s="1">
        <v>0</v>
      </c>
      <c r="F3229" s="1">
        <v>0</v>
      </c>
      <c r="G3229" s="1">
        <v>0</v>
      </c>
      <c r="H3229" s="1">
        <v>12787.285</v>
      </c>
      <c r="I3229" s="1">
        <v>-13324.442999999999</v>
      </c>
    </row>
    <row r="3230" spans="1:9" hidden="1" x14ac:dyDescent="0.25">
      <c r="A3230" s="1" t="s">
        <v>17</v>
      </c>
      <c r="B3230" s="1" t="s">
        <v>162</v>
      </c>
      <c r="C3230" s="1" t="s">
        <v>26</v>
      </c>
      <c r="D3230" s="1">
        <v>2491.3200000000002</v>
      </c>
      <c r="E3230" s="1">
        <v>-326.33</v>
      </c>
      <c r="F3230" s="1">
        <v>-359.66</v>
      </c>
      <c r="G3230" s="1">
        <v>6341.1850000000004</v>
      </c>
      <c r="H3230" s="1">
        <v>37137.553</v>
      </c>
      <c r="I3230" s="1">
        <v>-24250.966</v>
      </c>
    </row>
    <row r="3231" spans="1:9" hidden="1" x14ac:dyDescent="0.25">
      <c r="A3231" s="1" t="s">
        <v>17</v>
      </c>
      <c r="B3231" s="1" t="s">
        <v>162</v>
      </c>
      <c r="C3231" s="1" t="s">
        <v>10</v>
      </c>
      <c r="D3231" s="1">
        <v>2740.9</v>
      </c>
      <c r="E3231" s="1">
        <v>-326.33</v>
      </c>
      <c r="F3231" s="1">
        <v>-359.66</v>
      </c>
      <c r="G3231" s="1">
        <v>6341.223</v>
      </c>
      <c r="H3231" s="1">
        <v>43432.614999999998</v>
      </c>
      <c r="I3231" s="1">
        <v>-27259.005000000001</v>
      </c>
    </row>
    <row r="3232" spans="1:9" hidden="1" x14ac:dyDescent="0.25">
      <c r="A3232" s="1" t="s">
        <v>17</v>
      </c>
      <c r="B3232" s="1" t="s">
        <v>163</v>
      </c>
      <c r="C3232" s="1" t="s">
        <v>26</v>
      </c>
      <c r="D3232" s="1">
        <v>2491.3200000000002</v>
      </c>
      <c r="E3232" s="1">
        <v>-1404</v>
      </c>
      <c r="F3232" s="1">
        <v>-1430.2</v>
      </c>
      <c r="G3232" s="1">
        <v>-8263.8130000000001</v>
      </c>
      <c r="H3232" s="1">
        <v>23696.605</v>
      </c>
      <c r="I3232" s="1">
        <v>-37581.930999999997</v>
      </c>
    </row>
    <row r="3233" spans="1:9" hidden="1" x14ac:dyDescent="0.25">
      <c r="A3233" s="1" t="s">
        <v>17</v>
      </c>
      <c r="B3233" s="1" t="s">
        <v>163</v>
      </c>
      <c r="C3233" s="1" t="s">
        <v>10</v>
      </c>
      <c r="D3233" s="1">
        <v>2740.9</v>
      </c>
      <c r="E3233" s="1">
        <v>-1404</v>
      </c>
      <c r="F3233" s="1">
        <v>-1430.2</v>
      </c>
      <c r="G3233" s="1">
        <v>-8263.8109999999997</v>
      </c>
      <c r="H3233" s="1">
        <v>26807.295999999998</v>
      </c>
      <c r="I3233" s="1">
        <v>-43792.074999999997</v>
      </c>
    </row>
    <row r="3234" spans="1:9" hidden="1" x14ac:dyDescent="0.25">
      <c r="A3234" s="1" t="s">
        <v>17</v>
      </c>
      <c r="B3234" s="1" t="s">
        <v>164</v>
      </c>
      <c r="C3234" s="1" t="s">
        <v>26</v>
      </c>
      <c r="D3234" s="1">
        <v>2339.11</v>
      </c>
      <c r="E3234" s="1">
        <v>0</v>
      </c>
      <c r="F3234" s="1">
        <v>0</v>
      </c>
      <c r="G3234" s="1">
        <v>0</v>
      </c>
      <c r="H3234" s="1">
        <v>17512.971000000001</v>
      </c>
      <c r="I3234" s="1">
        <v>-18355.733</v>
      </c>
    </row>
    <row r="3235" spans="1:9" hidden="1" x14ac:dyDescent="0.25">
      <c r="A3235" s="1" t="s">
        <v>17</v>
      </c>
      <c r="B3235" s="1" t="s">
        <v>164</v>
      </c>
      <c r="C3235" s="1" t="s">
        <v>10</v>
      </c>
      <c r="D3235" s="1">
        <v>2636.34</v>
      </c>
      <c r="E3235" s="1">
        <v>0</v>
      </c>
      <c r="F3235" s="1">
        <v>0</v>
      </c>
      <c r="G3235" s="1">
        <v>-1E-3</v>
      </c>
      <c r="H3235" s="1">
        <v>19891.331999999999</v>
      </c>
      <c r="I3235" s="1">
        <v>-20726.911</v>
      </c>
    </row>
    <row r="3236" spans="1:9" hidden="1" x14ac:dyDescent="0.25">
      <c r="A3236" s="1" t="s">
        <v>17</v>
      </c>
      <c r="B3236" s="1" t="s">
        <v>165</v>
      </c>
      <c r="C3236" s="1" t="s">
        <v>26</v>
      </c>
      <c r="D3236" s="1">
        <v>2848.36</v>
      </c>
      <c r="E3236" s="1">
        <v>0</v>
      </c>
      <c r="F3236" s="1">
        <v>0</v>
      </c>
      <c r="G3236" s="1">
        <v>0</v>
      </c>
      <c r="H3236" s="1">
        <v>21739.472000000002</v>
      </c>
      <c r="I3236" s="1">
        <v>-22181.71</v>
      </c>
    </row>
    <row r="3237" spans="1:9" hidden="1" x14ac:dyDescent="0.25">
      <c r="A3237" s="1" t="s">
        <v>17</v>
      </c>
      <c r="B3237" s="1" t="s">
        <v>165</v>
      </c>
      <c r="C3237" s="1" t="s">
        <v>10</v>
      </c>
      <c r="D3237" s="1">
        <v>3103.13</v>
      </c>
      <c r="E3237" s="1">
        <v>0</v>
      </c>
      <c r="F3237" s="1">
        <v>0</v>
      </c>
      <c r="G3237" s="1">
        <v>-1E-3</v>
      </c>
      <c r="H3237" s="1">
        <v>23777.466</v>
      </c>
      <c r="I3237" s="1">
        <v>-24213.572</v>
      </c>
    </row>
    <row r="3238" spans="1:9" hidden="1" x14ac:dyDescent="0.25">
      <c r="A3238" s="1" t="s">
        <v>17</v>
      </c>
      <c r="B3238" s="1" t="s">
        <v>166</v>
      </c>
      <c r="C3238" s="1" t="s">
        <v>26</v>
      </c>
      <c r="D3238" s="1">
        <v>2268.52</v>
      </c>
      <c r="E3238" s="1">
        <v>0</v>
      </c>
      <c r="F3238" s="1">
        <v>0</v>
      </c>
      <c r="G3238" s="1">
        <v>0</v>
      </c>
      <c r="H3238" s="1">
        <v>17113.728999999999</v>
      </c>
      <c r="I3238" s="1">
        <v>-17748.556</v>
      </c>
    </row>
    <row r="3239" spans="1:9" hidden="1" x14ac:dyDescent="0.25">
      <c r="A3239" s="1" t="s">
        <v>17</v>
      </c>
      <c r="B3239" s="1" t="s">
        <v>166</v>
      </c>
      <c r="C3239" s="1" t="s">
        <v>10</v>
      </c>
      <c r="D3239" s="1">
        <v>2523.2800000000002</v>
      </c>
      <c r="E3239" s="1">
        <v>0</v>
      </c>
      <c r="F3239" s="1">
        <v>0</v>
      </c>
      <c r="G3239" s="1">
        <v>-1E-3</v>
      </c>
      <c r="H3239" s="1">
        <v>19152.135999999999</v>
      </c>
      <c r="I3239" s="1">
        <v>-19780.813999999998</v>
      </c>
    </row>
    <row r="3240" spans="1:9" hidden="1" x14ac:dyDescent="0.25">
      <c r="A3240" s="1" t="s">
        <v>17</v>
      </c>
      <c r="B3240" s="1" t="s">
        <v>167</v>
      </c>
      <c r="C3240" s="1" t="s">
        <v>26</v>
      </c>
      <c r="D3240" s="1">
        <v>2356.5300000000002</v>
      </c>
      <c r="E3240" s="1">
        <v>-647.29</v>
      </c>
      <c r="F3240" s="1">
        <v>0</v>
      </c>
      <c r="G3240" s="1">
        <v>4960.9870000000001</v>
      </c>
      <c r="H3240" s="1">
        <v>17777.058000000001</v>
      </c>
      <c r="I3240" s="1">
        <v>-26466.753000000001</v>
      </c>
    </row>
    <row r="3241" spans="1:9" hidden="1" x14ac:dyDescent="0.25">
      <c r="A3241" s="1" t="s">
        <v>17</v>
      </c>
      <c r="B3241" s="1" t="s">
        <v>167</v>
      </c>
      <c r="C3241" s="1" t="s">
        <v>10</v>
      </c>
      <c r="D3241" s="1">
        <v>2622.49</v>
      </c>
      <c r="E3241" s="1">
        <v>-647.29</v>
      </c>
      <c r="F3241" s="1">
        <v>0</v>
      </c>
      <c r="G3241" s="1">
        <v>4961.0069999999996</v>
      </c>
      <c r="H3241" s="1">
        <v>19906.598000000002</v>
      </c>
      <c r="I3241" s="1">
        <v>-30544.536</v>
      </c>
    </row>
    <row r="3242" spans="1:9" hidden="1" x14ac:dyDescent="0.25">
      <c r="A3242" s="1" t="s">
        <v>17</v>
      </c>
      <c r="B3242" s="1" t="s">
        <v>168</v>
      </c>
      <c r="C3242" s="1" t="s">
        <v>26</v>
      </c>
      <c r="D3242" s="1">
        <v>2356.5300000000002</v>
      </c>
      <c r="E3242" s="1">
        <v>-647.29</v>
      </c>
      <c r="F3242" s="1">
        <v>0</v>
      </c>
      <c r="G3242" s="1">
        <v>4092.116</v>
      </c>
      <c r="H3242" s="1">
        <v>17776.86</v>
      </c>
      <c r="I3242" s="1">
        <v>-26466.108</v>
      </c>
    </row>
    <row r="3243" spans="1:9" hidden="1" x14ac:dyDescent="0.25">
      <c r="A3243" s="1" t="s">
        <v>17</v>
      </c>
      <c r="B3243" s="1" t="s">
        <v>168</v>
      </c>
      <c r="C3243" s="1" t="s">
        <v>10</v>
      </c>
      <c r="D3243" s="1">
        <v>2622.49</v>
      </c>
      <c r="E3243" s="1">
        <v>-647.29</v>
      </c>
      <c r="F3243" s="1">
        <v>0</v>
      </c>
      <c r="G3243" s="1">
        <v>4092.13</v>
      </c>
      <c r="H3243" s="1">
        <v>19906.363000000001</v>
      </c>
      <c r="I3243" s="1">
        <v>-30543.913</v>
      </c>
    </row>
    <row r="3244" spans="1:9" hidden="1" x14ac:dyDescent="0.25">
      <c r="A3244" s="1" t="s">
        <v>17</v>
      </c>
      <c r="B3244" s="1" t="s">
        <v>169</v>
      </c>
      <c r="C3244" s="1" t="s">
        <v>26</v>
      </c>
      <c r="D3244" s="1">
        <v>2356.5300000000002</v>
      </c>
      <c r="E3244" s="1">
        <v>647.29</v>
      </c>
      <c r="F3244" s="1">
        <v>0</v>
      </c>
      <c r="G3244" s="1">
        <v>-4960.9870000000001</v>
      </c>
      <c r="H3244" s="1">
        <v>17768.376</v>
      </c>
      <c r="I3244" s="1">
        <v>-10411.759</v>
      </c>
    </row>
    <row r="3245" spans="1:9" hidden="1" x14ac:dyDescent="0.25">
      <c r="A3245" s="1" t="s">
        <v>17</v>
      </c>
      <c r="B3245" s="1" t="s">
        <v>169</v>
      </c>
      <c r="C3245" s="1" t="s">
        <v>10</v>
      </c>
      <c r="D3245" s="1">
        <v>2622.49</v>
      </c>
      <c r="E3245" s="1">
        <v>647.29</v>
      </c>
      <c r="F3245" s="1">
        <v>0</v>
      </c>
      <c r="G3245" s="1">
        <v>-4961.009</v>
      </c>
      <c r="H3245" s="1">
        <v>19894.638999999999</v>
      </c>
      <c r="I3245" s="1">
        <v>-10576.94</v>
      </c>
    </row>
    <row r="3246" spans="1:9" hidden="1" x14ac:dyDescent="0.25">
      <c r="A3246" s="1" t="s">
        <v>17</v>
      </c>
      <c r="B3246" s="1" t="s">
        <v>170</v>
      </c>
      <c r="C3246" s="1" t="s">
        <v>26</v>
      </c>
      <c r="D3246" s="1">
        <v>2356.5300000000002</v>
      </c>
      <c r="E3246" s="1">
        <v>647.29</v>
      </c>
      <c r="F3246" s="1">
        <v>0</v>
      </c>
      <c r="G3246" s="1">
        <v>-4092.116</v>
      </c>
      <c r="H3246" s="1">
        <v>17768.574000000001</v>
      </c>
      <c r="I3246" s="1">
        <v>-10412.403</v>
      </c>
    </row>
    <row r="3247" spans="1:9" hidden="1" x14ac:dyDescent="0.25">
      <c r="A3247" s="1" t="s">
        <v>17</v>
      </c>
      <c r="B3247" s="1" t="s">
        <v>170</v>
      </c>
      <c r="C3247" s="1" t="s">
        <v>10</v>
      </c>
      <c r="D3247" s="1">
        <v>2622.49</v>
      </c>
      <c r="E3247" s="1">
        <v>647.29</v>
      </c>
      <c r="F3247" s="1">
        <v>0</v>
      </c>
      <c r="G3247" s="1">
        <v>-4092.1309999999999</v>
      </c>
      <c r="H3247" s="1">
        <v>19894.874</v>
      </c>
      <c r="I3247" s="1">
        <v>-10577.562</v>
      </c>
    </row>
    <row r="3248" spans="1:9" hidden="1" x14ac:dyDescent="0.25">
      <c r="A3248" s="1" t="s">
        <v>17</v>
      </c>
      <c r="B3248" s="1" t="s">
        <v>171</v>
      </c>
      <c r="C3248" s="1" t="s">
        <v>26</v>
      </c>
      <c r="D3248" s="1">
        <v>2356.5300000000002</v>
      </c>
      <c r="E3248" s="1">
        <v>0</v>
      </c>
      <c r="F3248" s="1">
        <v>-647.29</v>
      </c>
      <c r="G3248" s="1">
        <v>-5427.99</v>
      </c>
      <c r="H3248" s="1">
        <v>25822.837</v>
      </c>
      <c r="I3248" s="1">
        <v>-18443.188999999998</v>
      </c>
    </row>
    <row r="3249" spans="1:9" hidden="1" x14ac:dyDescent="0.25">
      <c r="A3249" s="1" t="s">
        <v>17</v>
      </c>
      <c r="B3249" s="1" t="s">
        <v>171</v>
      </c>
      <c r="C3249" s="1" t="s">
        <v>10</v>
      </c>
      <c r="D3249" s="1">
        <v>2622.49</v>
      </c>
      <c r="E3249" s="1">
        <v>0</v>
      </c>
      <c r="F3249" s="1">
        <v>-647.29</v>
      </c>
      <c r="G3249" s="1">
        <v>-5427.9970000000003</v>
      </c>
      <c r="H3249" s="1">
        <v>29906.004000000001</v>
      </c>
      <c r="I3249" s="1">
        <v>-20566.446</v>
      </c>
    </row>
    <row r="3250" spans="1:9" hidden="1" x14ac:dyDescent="0.25">
      <c r="A3250" s="1" t="s">
        <v>17</v>
      </c>
      <c r="B3250" s="1" t="s">
        <v>172</v>
      </c>
      <c r="C3250" s="1" t="s">
        <v>26</v>
      </c>
      <c r="D3250" s="1">
        <v>2356.5300000000002</v>
      </c>
      <c r="E3250" s="1">
        <v>0</v>
      </c>
      <c r="F3250" s="1">
        <v>-647.29</v>
      </c>
      <c r="G3250" s="1">
        <v>-4614.2560000000003</v>
      </c>
      <c r="H3250" s="1">
        <v>25823.016</v>
      </c>
      <c r="I3250" s="1">
        <v>-18443.782999999999</v>
      </c>
    </row>
    <row r="3251" spans="1:9" hidden="1" x14ac:dyDescent="0.25">
      <c r="A3251" s="1" t="s">
        <v>17</v>
      </c>
      <c r="B3251" s="1" t="s">
        <v>172</v>
      </c>
      <c r="C3251" s="1" t="s">
        <v>10</v>
      </c>
      <c r="D3251" s="1">
        <v>2622.49</v>
      </c>
      <c r="E3251" s="1">
        <v>0</v>
      </c>
      <c r="F3251" s="1">
        <v>-647.29</v>
      </c>
      <c r="G3251" s="1">
        <v>-4614.2569999999996</v>
      </c>
      <c r="H3251" s="1">
        <v>29906.218000000001</v>
      </c>
      <c r="I3251" s="1">
        <v>-20567.02</v>
      </c>
    </row>
    <row r="3252" spans="1:9" hidden="1" x14ac:dyDescent="0.25">
      <c r="A3252" s="1" t="s">
        <v>17</v>
      </c>
      <c r="B3252" s="1" t="s">
        <v>173</v>
      </c>
      <c r="C3252" s="1" t="s">
        <v>26</v>
      </c>
      <c r="D3252" s="1">
        <v>2356.5300000000002</v>
      </c>
      <c r="E3252" s="1">
        <v>0</v>
      </c>
      <c r="F3252" s="1">
        <v>647.29</v>
      </c>
      <c r="G3252" s="1">
        <v>5427.99</v>
      </c>
      <c r="H3252" s="1">
        <v>9722.5969999999998</v>
      </c>
      <c r="I3252" s="1">
        <v>-18435.322</v>
      </c>
    </row>
    <row r="3253" spans="1:9" hidden="1" x14ac:dyDescent="0.25">
      <c r="A3253" s="1" t="s">
        <v>17</v>
      </c>
      <c r="B3253" s="1" t="s">
        <v>173</v>
      </c>
      <c r="C3253" s="1" t="s">
        <v>10</v>
      </c>
      <c r="D3253" s="1">
        <v>2622.49</v>
      </c>
      <c r="E3253" s="1">
        <v>0</v>
      </c>
      <c r="F3253" s="1">
        <v>647.29</v>
      </c>
      <c r="G3253" s="1">
        <v>5427.9949999999999</v>
      </c>
      <c r="H3253" s="1">
        <v>9895.2330000000002</v>
      </c>
      <c r="I3253" s="1">
        <v>-20555.028999999999</v>
      </c>
    </row>
    <row r="3254" spans="1:9" hidden="1" x14ac:dyDescent="0.25">
      <c r="A3254" s="1" t="s">
        <v>17</v>
      </c>
      <c r="B3254" s="1" t="s">
        <v>174</v>
      </c>
      <c r="C3254" s="1" t="s">
        <v>26</v>
      </c>
      <c r="D3254" s="1">
        <v>2356.5300000000002</v>
      </c>
      <c r="E3254" s="1">
        <v>0</v>
      </c>
      <c r="F3254" s="1">
        <v>647.29</v>
      </c>
      <c r="G3254" s="1">
        <v>4614.2560000000003</v>
      </c>
      <c r="H3254" s="1">
        <v>9722.4179999999997</v>
      </c>
      <c r="I3254" s="1">
        <v>-18434.727999999999</v>
      </c>
    </row>
    <row r="3255" spans="1:9" hidden="1" x14ac:dyDescent="0.25">
      <c r="A3255" s="1" t="s">
        <v>17</v>
      </c>
      <c r="B3255" s="1" t="s">
        <v>174</v>
      </c>
      <c r="C3255" s="1" t="s">
        <v>10</v>
      </c>
      <c r="D3255" s="1">
        <v>2622.49</v>
      </c>
      <c r="E3255" s="1">
        <v>0</v>
      </c>
      <c r="F3255" s="1">
        <v>647.29</v>
      </c>
      <c r="G3255" s="1">
        <v>4614.2550000000001</v>
      </c>
      <c r="H3255" s="1">
        <v>9895.0190000000002</v>
      </c>
      <c r="I3255" s="1">
        <v>-20554.455999999998</v>
      </c>
    </row>
    <row r="3256" spans="1:9" hidden="1" x14ac:dyDescent="0.25">
      <c r="A3256" s="1" t="s">
        <v>17</v>
      </c>
      <c r="B3256" s="1" t="s">
        <v>175</v>
      </c>
      <c r="C3256" s="1" t="s">
        <v>26</v>
      </c>
      <c r="D3256" s="1">
        <v>2180.5</v>
      </c>
      <c r="E3256" s="1">
        <v>-647.29</v>
      </c>
      <c r="F3256" s="1">
        <v>0</v>
      </c>
      <c r="G3256" s="1">
        <v>4960.9870000000001</v>
      </c>
      <c r="H3256" s="1">
        <v>16459.080999999998</v>
      </c>
      <c r="I3256" s="1">
        <v>-25085.352999999999</v>
      </c>
    </row>
    <row r="3257" spans="1:9" hidden="1" x14ac:dyDescent="0.25">
      <c r="A3257" s="1" t="s">
        <v>17</v>
      </c>
      <c r="B3257" s="1" t="s">
        <v>175</v>
      </c>
      <c r="C3257" s="1" t="s">
        <v>10</v>
      </c>
      <c r="D3257" s="1">
        <v>2424.08</v>
      </c>
      <c r="E3257" s="1">
        <v>-647.29</v>
      </c>
      <c r="F3257" s="1">
        <v>0</v>
      </c>
      <c r="G3257" s="1">
        <v>4961.0069999999996</v>
      </c>
      <c r="H3257" s="1">
        <v>18409.633000000002</v>
      </c>
      <c r="I3257" s="1">
        <v>-28984.687999999998</v>
      </c>
    </row>
    <row r="3258" spans="1:9" hidden="1" x14ac:dyDescent="0.25">
      <c r="A3258" s="1" t="s">
        <v>17</v>
      </c>
      <c r="B3258" s="1" t="s">
        <v>176</v>
      </c>
      <c r="C3258" s="1" t="s">
        <v>26</v>
      </c>
      <c r="D3258" s="1">
        <v>2180.5</v>
      </c>
      <c r="E3258" s="1">
        <v>-647.29</v>
      </c>
      <c r="F3258" s="1">
        <v>0</v>
      </c>
      <c r="G3258" s="1">
        <v>4092.116</v>
      </c>
      <c r="H3258" s="1">
        <v>16458.883999999998</v>
      </c>
      <c r="I3258" s="1">
        <v>-25084.707999999999</v>
      </c>
    </row>
    <row r="3259" spans="1:9" hidden="1" x14ac:dyDescent="0.25">
      <c r="A3259" s="1" t="s">
        <v>17</v>
      </c>
      <c r="B3259" s="1" t="s">
        <v>176</v>
      </c>
      <c r="C3259" s="1" t="s">
        <v>10</v>
      </c>
      <c r="D3259" s="1">
        <v>2424.08</v>
      </c>
      <c r="E3259" s="1">
        <v>-647.29</v>
      </c>
      <c r="F3259" s="1">
        <v>0</v>
      </c>
      <c r="G3259" s="1">
        <v>4092.13</v>
      </c>
      <c r="H3259" s="1">
        <v>18409.398000000001</v>
      </c>
      <c r="I3259" s="1">
        <v>-28984.064999999999</v>
      </c>
    </row>
    <row r="3260" spans="1:9" hidden="1" x14ac:dyDescent="0.25">
      <c r="A3260" s="1" t="s">
        <v>17</v>
      </c>
      <c r="B3260" s="1" t="s">
        <v>177</v>
      </c>
      <c r="C3260" s="1" t="s">
        <v>26</v>
      </c>
      <c r="D3260" s="1">
        <v>2180.5</v>
      </c>
      <c r="E3260" s="1">
        <v>647.29</v>
      </c>
      <c r="F3260" s="1">
        <v>0</v>
      </c>
      <c r="G3260" s="1">
        <v>-4960.9870000000001</v>
      </c>
      <c r="H3260" s="1">
        <v>16450.400000000001</v>
      </c>
      <c r="I3260" s="1">
        <v>-9030.3590000000004</v>
      </c>
    </row>
    <row r="3261" spans="1:9" hidden="1" x14ac:dyDescent="0.25">
      <c r="A3261" s="1" t="s">
        <v>17</v>
      </c>
      <c r="B3261" s="1" t="s">
        <v>177</v>
      </c>
      <c r="C3261" s="1" t="s">
        <v>10</v>
      </c>
      <c r="D3261" s="1">
        <v>2424.08</v>
      </c>
      <c r="E3261" s="1">
        <v>647.29</v>
      </c>
      <c r="F3261" s="1">
        <v>0</v>
      </c>
      <c r="G3261" s="1">
        <v>-4961.009</v>
      </c>
      <c r="H3261" s="1">
        <v>18397.673999999999</v>
      </c>
      <c r="I3261" s="1">
        <v>-9017.0920000000006</v>
      </c>
    </row>
    <row r="3262" spans="1:9" hidden="1" x14ac:dyDescent="0.25">
      <c r="A3262" s="1" t="s">
        <v>17</v>
      </c>
      <c r="B3262" s="1" t="s">
        <v>178</v>
      </c>
      <c r="C3262" s="1" t="s">
        <v>26</v>
      </c>
      <c r="D3262" s="1">
        <v>2180.5</v>
      </c>
      <c r="E3262" s="1">
        <v>647.29</v>
      </c>
      <c r="F3262" s="1">
        <v>0</v>
      </c>
      <c r="G3262" s="1">
        <v>-4092.116</v>
      </c>
      <c r="H3262" s="1">
        <v>16450.597000000002</v>
      </c>
      <c r="I3262" s="1">
        <v>-9031.0030000000006</v>
      </c>
    </row>
    <row r="3263" spans="1:9" hidden="1" x14ac:dyDescent="0.25">
      <c r="A3263" s="1" t="s">
        <v>17</v>
      </c>
      <c r="B3263" s="1" t="s">
        <v>178</v>
      </c>
      <c r="C3263" s="1" t="s">
        <v>10</v>
      </c>
      <c r="D3263" s="1">
        <v>2424.08</v>
      </c>
      <c r="E3263" s="1">
        <v>647.29</v>
      </c>
      <c r="F3263" s="1">
        <v>0</v>
      </c>
      <c r="G3263" s="1">
        <v>-4092.1309999999999</v>
      </c>
      <c r="H3263" s="1">
        <v>18397.909</v>
      </c>
      <c r="I3263" s="1">
        <v>-9017.7139999999999</v>
      </c>
    </row>
    <row r="3264" spans="1:9" hidden="1" x14ac:dyDescent="0.25">
      <c r="A3264" s="1" t="s">
        <v>17</v>
      </c>
      <c r="B3264" s="1" t="s">
        <v>179</v>
      </c>
      <c r="C3264" s="1" t="s">
        <v>26</v>
      </c>
      <c r="D3264" s="1">
        <v>2180.5</v>
      </c>
      <c r="E3264" s="1">
        <v>0</v>
      </c>
      <c r="F3264" s="1">
        <v>-647.29</v>
      </c>
      <c r="G3264" s="1">
        <v>-5427.99</v>
      </c>
      <c r="H3264" s="1">
        <v>24504.861000000001</v>
      </c>
      <c r="I3264" s="1">
        <v>-17061.789000000001</v>
      </c>
    </row>
    <row r="3265" spans="1:9" hidden="1" x14ac:dyDescent="0.25">
      <c r="A3265" s="1" t="s">
        <v>17</v>
      </c>
      <c r="B3265" s="1" t="s">
        <v>179</v>
      </c>
      <c r="C3265" s="1" t="s">
        <v>10</v>
      </c>
      <c r="D3265" s="1">
        <v>2424.08</v>
      </c>
      <c r="E3265" s="1">
        <v>0</v>
      </c>
      <c r="F3265" s="1">
        <v>-647.29</v>
      </c>
      <c r="G3265" s="1">
        <v>-5427.9970000000003</v>
      </c>
      <c r="H3265" s="1">
        <v>28409.039000000001</v>
      </c>
      <c r="I3265" s="1">
        <v>-19006.598000000002</v>
      </c>
    </row>
    <row r="3266" spans="1:9" hidden="1" x14ac:dyDescent="0.25">
      <c r="A3266" s="1" t="s">
        <v>17</v>
      </c>
      <c r="B3266" s="1" t="s">
        <v>180</v>
      </c>
      <c r="C3266" s="1" t="s">
        <v>26</v>
      </c>
      <c r="D3266" s="1">
        <v>2180.5</v>
      </c>
      <c r="E3266" s="1">
        <v>0</v>
      </c>
      <c r="F3266" s="1">
        <v>-647.29</v>
      </c>
      <c r="G3266" s="1">
        <v>-4614.2560000000003</v>
      </c>
      <c r="H3266" s="1">
        <v>24505.040000000001</v>
      </c>
      <c r="I3266" s="1">
        <v>-17062.383000000002</v>
      </c>
    </row>
    <row r="3267" spans="1:9" hidden="1" x14ac:dyDescent="0.25">
      <c r="A3267" s="1" t="s">
        <v>17</v>
      </c>
      <c r="B3267" s="1" t="s">
        <v>180</v>
      </c>
      <c r="C3267" s="1" t="s">
        <v>10</v>
      </c>
      <c r="D3267" s="1">
        <v>2424.08</v>
      </c>
      <c r="E3267" s="1">
        <v>0</v>
      </c>
      <c r="F3267" s="1">
        <v>-647.29</v>
      </c>
      <c r="G3267" s="1">
        <v>-4614.2569999999996</v>
      </c>
      <c r="H3267" s="1">
        <v>28409.253000000001</v>
      </c>
      <c r="I3267" s="1">
        <v>-19007.171999999999</v>
      </c>
    </row>
    <row r="3268" spans="1:9" hidden="1" x14ac:dyDescent="0.25">
      <c r="A3268" s="1" t="s">
        <v>17</v>
      </c>
      <c r="B3268" s="1" t="s">
        <v>181</v>
      </c>
      <c r="C3268" s="1" t="s">
        <v>26</v>
      </c>
      <c r="D3268" s="1">
        <v>2180.5</v>
      </c>
      <c r="E3268" s="1">
        <v>0</v>
      </c>
      <c r="F3268" s="1">
        <v>647.29</v>
      </c>
      <c r="G3268" s="1">
        <v>5427.99</v>
      </c>
      <c r="H3268" s="1">
        <v>8404.6209999999992</v>
      </c>
      <c r="I3268" s="1">
        <v>-17053.921999999999</v>
      </c>
    </row>
    <row r="3269" spans="1:9" hidden="1" x14ac:dyDescent="0.25">
      <c r="A3269" s="1" t="s">
        <v>17</v>
      </c>
      <c r="B3269" s="1" t="s">
        <v>181</v>
      </c>
      <c r="C3269" s="1" t="s">
        <v>10</v>
      </c>
      <c r="D3269" s="1">
        <v>2424.08</v>
      </c>
      <c r="E3269" s="1">
        <v>0</v>
      </c>
      <c r="F3269" s="1">
        <v>647.29</v>
      </c>
      <c r="G3269" s="1">
        <v>5427.9949999999999</v>
      </c>
      <c r="H3269" s="1">
        <v>8398.268</v>
      </c>
      <c r="I3269" s="1">
        <v>-18995.181</v>
      </c>
    </row>
    <row r="3270" spans="1:9" hidden="1" x14ac:dyDescent="0.25">
      <c r="A3270" s="1" t="s">
        <v>17</v>
      </c>
      <c r="B3270" s="1" t="s">
        <v>182</v>
      </c>
      <c r="C3270" s="1" t="s">
        <v>26</v>
      </c>
      <c r="D3270" s="1">
        <v>2180.5</v>
      </c>
      <c r="E3270" s="1">
        <v>0</v>
      </c>
      <c r="F3270" s="1">
        <v>647.29</v>
      </c>
      <c r="G3270" s="1">
        <v>4614.2560000000003</v>
      </c>
      <c r="H3270" s="1">
        <v>8404.4419999999991</v>
      </c>
      <c r="I3270" s="1">
        <v>-17053.328000000001</v>
      </c>
    </row>
    <row r="3271" spans="1:9" hidden="1" x14ac:dyDescent="0.25">
      <c r="A3271" s="1" t="s">
        <v>17</v>
      </c>
      <c r="B3271" s="1" t="s">
        <v>182</v>
      </c>
      <c r="C3271" s="1" t="s">
        <v>10</v>
      </c>
      <c r="D3271" s="1">
        <v>2424.08</v>
      </c>
      <c r="E3271" s="1">
        <v>0</v>
      </c>
      <c r="F3271" s="1">
        <v>647.29</v>
      </c>
      <c r="G3271" s="1">
        <v>4614.2550000000001</v>
      </c>
      <c r="H3271" s="1">
        <v>8398.0540000000001</v>
      </c>
      <c r="I3271" s="1">
        <v>-18994.607</v>
      </c>
    </row>
    <row r="3272" spans="1:9" hidden="1" x14ac:dyDescent="0.25">
      <c r="A3272" s="1" t="s">
        <v>17</v>
      </c>
      <c r="B3272" s="1" t="s">
        <v>183</v>
      </c>
      <c r="C3272" s="1" t="s">
        <v>26</v>
      </c>
      <c r="D3272" s="1">
        <v>2561.91</v>
      </c>
      <c r="E3272" s="1">
        <v>-194.19</v>
      </c>
      <c r="F3272" s="1">
        <v>0</v>
      </c>
      <c r="G3272" s="1">
        <v>1488.296</v>
      </c>
      <c r="H3272" s="1">
        <v>19311.657999999999</v>
      </c>
      <c r="I3272" s="1">
        <v>-22459.137999999999</v>
      </c>
    </row>
    <row r="3273" spans="1:9" hidden="1" x14ac:dyDescent="0.25">
      <c r="A3273" s="1" t="s">
        <v>17</v>
      </c>
      <c r="B3273" s="1" t="s">
        <v>183</v>
      </c>
      <c r="C3273" s="1" t="s">
        <v>10</v>
      </c>
      <c r="D3273" s="1">
        <v>2853.96</v>
      </c>
      <c r="E3273" s="1">
        <v>-194.19</v>
      </c>
      <c r="F3273" s="1">
        <v>0</v>
      </c>
      <c r="G3273" s="1">
        <v>1488.3019999999999</v>
      </c>
      <c r="H3273" s="1">
        <v>21648.870999999999</v>
      </c>
      <c r="I3273" s="1">
        <v>-25375.7</v>
      </c>
    </row>
    <row r="3274" spans="1:9" hidden="1" x14ac:dyDescent="0.25">
      <c r="A3274" s="1" t="s">
        <v>17</v>
      </c>
      <c r="B3274" s="1" t="s">
        <v>184</v>
      </c>
      <c r="C3274" s="1" t="s">
        <v>26</v>
      </c>
      <c r="D3274" s="1">
        <v>2561.91</v>
      </c>
      <c r="E3274" s="1">
        <v>-194.19</v>
      </c>
      <c r="F3274" s="1">
        <v>0</v>
      </c>
      <c r="G3274" s="1">
        <v>1227.635</v>
      </c>
      <c r="H3274" s="1">
        <v>19311.598999999998</v>
      </c>
      <c r="I3274" s="1">
        <v>-22458.945</v>
      </c>
    </row>
    <row r="3275" spans="1:9" hidden="1" x14ac:dyDescent="0.25">
      <c r="A3275" s="1" t="s">
        <v>17</v>
      </c>
      <c r="B3275" s="1" t="s">
        <v>184</v>
      </c>
      <c r="C3275" s="1" t="s">
        <v>10</v>
      </c>
      <c r="D3275" s="1">
        <v>2853.96</v>
      </c>
      <c r="E3275" s="1">
        <v>-194.19</v>
      </c>
      <c r="F3275" s="1">
        <v>0</v>
      </c>
      <c r="G3275" s="1">
        <v>1227.6379999999999</v>
      </c>
      <c r="H3275" s="1">
        <v>21648.800999999999</v>
      </c>
      <c r="I3275" s="1">
        <v>-25375.512999999999</v>
      </c>
    </row>
    <row r="3276" spans="1:9" hidden="1" x14ac:dyDescent="0.25">
      <c r="A3276" s="1" t="s">
        <v>17</v>
      </c>
      <c r="B3276" s="1" t="s">
        <v>185</v>
      </c>
      <c r="C3276" s="1" t="s">
        <v>26</v>
      </c>
      <c r="D3276" s="1">
        <v>2561.91</v>
      </c>
      <c r="E3276" s="1">
        <v>194.19</v>
      </c>
      <c r="F3276" s="1">
        <v>0</v>
      </c>
      <c r="G3276" s="1">
        <v>-1488.296</v>
      </c>
      <c r="H3276" s="1">
        <v>19309.053</v>
      </c>
      <c r="I3276" s="1">
        <v>-17642.64</v>
      </c>
    </row>
    <row r="3277" spans="1:9" hidden="1" x14ac:dyDescent="0.25">
      <c r="A3277" s="1" t="s">
        <v>17</v>
      </c>
      <c r="B3277" s="1" t="s">
        <v>185</v>
      </c>
      <c r="C3277" s="1" t="s">
        <v>10</v>
      </c>
      <c r="D3277" s="1">
        <v>2853.96</v>
      </c>
      <c r="E3277" s="1">
        <v>194.19</v>
      </c>
      <c r="F3277" s="1">
        <v>0</v>
      </c>
      <c r="G3277" s="1">
        <v>-1488.3030000000001</v>
      </c>
      <c r="H3277" s="1">
        <v>21645.284</v>
      </c>
      <c r="I3277" s="1">
        <v>-19385.420999999998</v>
      </c>
    </row>
    <row r="3278" spans="1:9" hidden="1" x14ac:dyDescent="0.25">
      <c r="A3278" s="1" t="s">
        <v>17</v>
      </c>
      <c r="B3278" s="1" t="s">
        <v>186</v>
      </c>
      <c r="C3278" s="1" t="s">
        <v>26</v>
      </c>
      <c r="D3278" s="1">
        <v>2561.91</v>
      </c>
      <c r="E3278" s="1">
        <v>194.19</v>
      </c>
      <c r="F3278" s="1">
        <v>0</v>
      </c>
      <c r="G3278" s="1">
        <v>-1227.635</v>
      </c>
      <c r="H3278" s="1">
        <v>19309.113000000001</v>
      </c>
      <c r="I3278" s="1">
        <v>-17642.832999999999</v>
      </c>
    </row>
    <row r="3279" spans="1:9" hidden="1" x14ac:dyDescent="0.25">
      <c r="A3279" s="1" t="s">
        <v>17</v>
      </c>
      <c r="B3279" s="1" t="s">
        <v>186</v>
      </c>
      <c r="C3279" s="1" t="s">
        <v>10</v>
      </c>
      <c r="D3279" s="1">
        <v>2853.96</v>
      </c>
      <c r="E3279" s="1">
        <v>194.19</v>
      </c>
      <c r="F3279" s="1">
        <v>0</v>
      </c>
      <c r="G3279" s="1">
        <v>-1227.6400000000001</v>
      </c>
      <c r="H3279" s="1">
        <v>21645.353999999999</v>
      </c>
      <c r="I3279" s="1">
        <v>-19385.608</v>
      </c>
    </row>
    <row r="3280" spans="1:9" hidden="1" x14ac:dyDescent="0.25">
      <c r="A3280" s="1" t="s">
        <v>17</v>
      </c>
      <c r="B3280" s="1" t="s">
        <v>187</v>
      </c>
      <c r="C3280" s="1" t="s">
        <v>26</v>
      </c>
      <c r="D3280" s="1">
        <v>2561.91</v>
      </c>
      <c r="E3280" s="1">
        <v>0</v>
      </c>
      <c r="F3280" s="1">
        <v>-194.19</v>
      </c>
      <c r="G3280" s="1">
        <v>-1628.3969999999999</v>
      </c>
      <c r="H3280" s="1">
        <v>21725.392</v>
      </c>
      <c r="I3280" s="1">
        <v>-20052.069</v>
      </c>
    </row>
    <row r="3281" spans="1:9" hidden="1" x14ac:dyDescent="0.25">
      <c r="A3281" s="1" t="s">
        <v>17</v>
      </c>
      <c r="B3281" s="1" t="s">
        <v>187</v>
      </c>
      <c r="C3281" s="1" t="s">
        <v>10</v>
      </c>
      <c r="D3281" s="1">
        <v>2853.96</v>
      </c>
      <c r="E3281" s="1">
        <v>0</v>
      </c>
      <c r="F3281" s="1">
        <v>-194.19</v>
      </c>
      <c r="G3281" s="1">
        <v>-1628.4</v>
      </c>
      <c r="H3281" s="1">
        <v>24648.692999999999</v>
      </c>
      <c r="I3281" s="1">
        <v>-22382.273000000001</v>
      </c>
    </row>
    <row r="3282" spans="1:9" hidden="1" x14ac:dyDescent="0.25">
      <c r="A3282" s="1" t="s">
        <v>17</v>
      </c>
      <c r="B3282" s="1" t="s">
        <v>188</v>
      </c>
      <c r="C3282" s="1" t="s">
        <v>26</v>
      </c>
      <c r="D3282" s="1">
        <v>2561.91</v>
      </c>
      <c r="E3282" s="1">
        <v>0</v>
      </c>
      <c r="F3282" s="1">
        <v>-194.19</v>
      </c>
      <c r="G3282" s="1">
        <v>-1384.277</v>
      </c>
      <c r="H3282" s="1">
        <v>21725.445</v>
      </c>
      <c r="I3282" s="1">
        <v>-20052.246999999999</v>
      </c>
    </row>
    <row r="3283" spans="1:9" hidden="1" x14ac:dyDescent="0.25">
      <c r="A3283" s="1" t="s">
        <v>17</v>
      </c>
      <c r="B3283" s="1" t="s">
        <v>188</v>
      </c>
      <c r="C3283" s="1" t="s">
        <v>10</v>
      </c>
      <c r="D3283" s="1">
        <v>2853.96</v>
      </c>
      <c r="E3283" s="1">
        <v>0</v>
      </c>
      <c r="F3283" s="1">
        <v>-194.19</v>
      </c>
      <c r="G3283" s="1">
        <v>-1384.278</v>
      </c>
      <c r="H3283" s="1">
        <v>24648.757000000001</v>
      </c>
      <c r="I3283" s="1">
        <v>-22382.445</v>
      </c>
    </row>
    <row r="3284" spans="1:9" hidden="1" x14ac:dyDescent="0.25">
      <c r="A3284" s="1" t="s">
        <v>17</v>
      </c>
      <c r="B3284" s="1" t="s">
        <v>189</v>
      </c>
      <c r="C3284" s="1" t="s">
        <v>26</v>
      </c>
      <c r="D3284" s="1">
        <v>2561.91</v>
      </c>
      <c r="E3284" s="1">
        <v>0</v>
      </c>
      <c r="F3284" s="1">
        <v>194.19</v>
      </c>
      <c r="G3284" s="1">
        <v>1628.3969999999999</v>
      </c>
      <c r="H3284" s="1">
        <v>16895.32</v>
      </c>
      <c r="I3284" s="1">
        <v>-20049.708999999999</v>
      </c>
    </row>
    <row r="3285" spans="1:9" hidden="1" x14ac:dyDescent="0.25">
      <c r="A3285" s="1" t="s">
        <v>17</v>
      </c>
      <c r="B3285" s="1" t="s">
        <v>189</v>
      </c>
      <c r="C3285" s="1" t="s">
        <v>10</v>
      </c>
      <c r="D3285" s="1">
        <v>2853.96</v>
      </c>
      <c r="E3285" s="1">
        <v>0</v>
      </c>
      <c r="F3285" s="1">
        <v>194.19</v>
      </c>
      <c r="G3285" s="1">
        <v>1628.3979999999999</v>
      </c>
      <c r="H3285" s="1">
        <v>18645.462</v>
      </c>
      <c r="I3285" s="1">
        <v>-22378.848000000002</v>
      </c>
    </row>
    <row r="3286" spans="1:9" hidden="1" x14ac:dyDescent="0.25">
      <c r="A3286" s="1" t="s">
        <v>17</v>
      </c>
      <c r="B3286" s="1" t="s">
        <v>190</v>
      </c>
      <c r="C3286" s="1" t="s">
        <v>26</v>
      </c>
      <c r="D3286" s="1">
        <v>2561.91</v>
      </c>
      <c r="E3286" s="1">
        <v>0</v>
      </c>
      <c r="F3286" s="1">
        <v>194.19</v>
      </c>
      <c r="G3286" s="1">
        <v>1384.277</v>
      </c>
      <c r="H3286" s="1">
        <v>16895.266</v>
      </c>
      <c r="I3286" s="1">
        <v>-20049.530999999999</v>
      </c>
    </row>
    <row r="3287" spans="1:9" hidden="1" x14ac:dyDescent="0.25">
      <c r="A3287" s="1" t="s">
        <v>17</v>
      </c>
      <c r="B3287" s="1" t="s">
        <v>190</v>
      </c>
      <c r="C3287" s="1" t="s">
        <v>10</v>
      </c>
      <c r="D3287" s="1">
        <v>2853.96</v>
      </c>
      <c r="E3287" s="1">
        <v>0</v>
      </c>
      <c r="F3287" s="1">
        <v>194.19</v>
      </c>
      <c r="G3287" s="1">
        <v>1384.2760000000001</v>
      </c>
      <c r="H3287" s="1">
        <v>18645.398000000001</v>
      </c>
      <c r="I3287" s="1">
        <v>-22378.675999999999</v>
      </c>
    </row>
    <row r="3288" spans="1:9" hidden="1" x14ac:dyDescent="0.25">
      <c r="A3288" s="1" t="s">
        <v>17</v>
      </c>
      <c r="B3288" s="1" t="s">
        <v>191</v>
      </c>
      <c r="C3288" s="1" t="s">
        <v>26</v>
      </c>
      <c r="D3288" s="1">
        <v>1975.13</v>
      </c>
      <c r="E3288" s="1">
        <v>-194.19</v>
      </c>
      <c r="F3288" s="1">
        <v>0</v>
      </c>
      <c r="G3288" s="1">
        <v>1488.296</v>
      </c>
      <c r="H3288" s="1">
        <v>14918.404</v>
      </c>
      <c r="I3288" s="1">
        <v>-17854.472000000002</v>
      </c>
    </row>
    <row r="3289" spans="1:9" hidden="1" x14ac:dyDescent="0.25">
      <c r="A3289" s="1" t="s">
        <v>17</v>
      </c>
      <c r="B3289" s="1" t="s">
        <v>191</v>
      </c>
      <c r="C3289" s="1" t="s">
        <v>10</v>
      </c>
      <c r="D3289" s="1">
        <v>2192.61</v>
      </c>
      <c r="E3289" s="1">
        <v>-194.19</v>
      </c>
      <c r="F3289" s="1">
        <v>0</v>
      </c>
      <c r="G3289" s="1">
        <v>1488.3019999999999</v>
      </c>
      <c r="H3289" s="1">
        <v>16658.989000000001</v>
      </c>
      <c r="I3289" s="1">
        <v>-20176.205999999998</v>
      </c>
    </row>
    <row r="3290" spans="1:9" hidden="1" x14ac:dyDescent="0.25">
      <c r="A3290" s="1" t="s">
        <v>17</v>
      </c>
      <c r="B3290" s="1" t="s">
        <v>192</v>
      </c>
      <c r="C3290" s="1" t="s">
        <v>26</v>
      </c>
      <c r="D3290" s="1">
        <v>1975.13</v>
      </c>
      <c r="E3290" s="1">
        <v>-194.19</v>
      </c>
      <c r="F3290" s="1">
        <v>0</v>
      </c>
      <c r="G3290" s="1">
        <v>1227.635</v>
      </c>
      <c r="H3290" s="1">
        <v>14918.344999999999</v>
      </c>
      <c r="I3290" s="1">
        <v>-17854.277999999998</v>
      </c>
    </row>
    <row r="3291" spans="1:9" hidden="1" x14ac:dyDescent="0.25">
      <c r="A3291" s="1" t="s">
        <v>17</v>
      </c>
      <c r="B3291" s="1" t="s">
        <v>192</v>
      </c>
      <c r="C3291" s="1" t="s">
        <v>10</v>
      </c>
      <c r="D3291" s="1">
        <v>2192.61</v>
      </c>
      <c r="E3291" s="1">
        <v>-194.19</v>
      </c>
      <c r="F3291" s="1">
        <v>0</v>
      </c>
      <c r="G3291" s="1">
        <v>1227.6379999999999</v>
      </c>
      <c r="H3291" s="1">
        <v>16658.918000000001</v>
      </c>
      <c r="I3291" s="1">
        <v>-20176.019</v>
      </c>
    </row>
    <row r="3292" spans="1:9" hidden="1" x14ac:dyDescent="0.25">
      <c r="A3292" s="1" t="s">
        <v>17</v>
      </c>
      <c r="B3292" s="1" t="s">
        <v>193</v>
      </c>
      <c r="C3292" s="1" t="s">
        <v>26</v>
      </c>
      <c r="D3292" s="1">
        <v>1975.13</v>
      </c>
      <c r="E3292" s="1">
        <v>194.19</v>
      </c>
      <c r="F3292" s="1">
        <v>0</v>
      </c>
      <c r="G3292" s="1">
        <v>-1488.296</v>
      </c>
      <c r="H3292" s="1">
        <v>14915.8</v>
      </c>
      <c r="I3292" s="1">
        <v>-13037.973</v>
      </c>
    </row>
    <row r="3293" spans="1:9" hidden="1" x14ac:dyDescent="0.25">
      <c r="A3293" s="1" t="s">
        <v>17</v>
      </c>
      <c r="B3293" s="1" t="s">
        <v>193</v>
      </c>
      <c r="C3293" s="1" t="s">
        <v>10</v>
      </c>
      <c r="D3293" s="1">
        <v>2192.61</v>
      </c>
      <c r="E3293" s="1">
        <v>194.19</v>
      </c>
      <c r="F3293" s="1">
        <v>0</v>
      </c>
      <c r="G3293" s="1">
        <v>-1488.3030000000001</v>
      </c>
      <c r="H3293" s="1">
        <v>16655.401000000002</v>
      </c>
      <c r="I3293" s="1">
        <v>-14185.927</v>
      </c>
    </row>
    <row r="3294" spans="1:9" hidden="1" x14ac:dyDescent="0.25">
      <c r="A3294" s="1" t="s">
        <v>17</v>
      </c>
      <c r="B3294" s="1" t="s">
        <v>194</v>
      </c>
      <c r="C3294" s="1" t="s">
        <v>26</v>
      </c>
      <c r="D3294" s="1">
        <v>1975.13</v>
      </c>
      <c r="E3294" s="1">
        <v>194.19</v>
      </c>
      <c r="F3294" s="1">
        <v>0</v>
      </c>
      <c r="G3294" s="1">
        <v>-1227.635</v>
      </c>
      <c r="H3294" s="1">
        <v>14915.859</v>
      </c>
      <c r="I3294" s="1">
        <v>-13038.166999999999</v>
      </c>
    </row>
    <row r="3295" spans="1:9" hidden="1" x14ac:dyDescent="0.25">
      <c r="A3295" s="1" t="s">
        <v>17</v>
      </c>
      <c r="B3295" s="1" t="s">
        <v>194</v>
      </c>
      <c r="C3295" s="1" t="s">
        <v>10</v>
      </c>
      <c r="D3295" s="1">
        <v>2192.61</v>
      </c>
      <c r="E3295" s="1">
        <v>194.19</v>
      </c>
      <c r="F3295" s="1">
        <v>0</v>
      </c>
      <c r="G3295" s="1">
        <v>-1227.6400000000001</v>
      </c>
      <c r="H3295" s="1">
        <v>16655.471000000001</v>
      </c>
      <c r="I3295" s="1">
        <v>-14186.114</v>
      </c>
    </row>
    <row r="3296" spans="1:9" hidden="1" x14ac:dyDescent="0.25">
      <c r="A3296" s="1" t="s">
        <v>17</v>
      </c>
      <c r="B3296" s="1" t="s">
        <v>195</v>
      </c>
      <c r="C3296" s="1" t="s">
        <v>26</v>
      </c>
      <c r="D3296" s="1">
        <v>1975.13</v>
      </c>
      <c r="E3296" s="1">
        <v>0</v>
      </c>
      <c r="F3296" s="1">
        <v>-194.19</v>
      </c>
      <c r="G3296" s="1">
        <v>-1628.3969999999999</v>
      </c>
      <c r="H3296" s="1">
        <v>17332.137999999999</v>
      </c>
      <c r="I3296" s="1">
        <v>-15447.402</v>
      </c>
    </row>
    <row r="3297" spans="1:9" hidden="1" x14ac:dyDescent="0.25">
      <c r="A3297" s="1" t="s">
        <v>17</v>
      </c>
      <c r="B3297" s="1" t="s">
        <v>195</v>
      </c>
      <c r="C3297" s="1" t="s">
        <v>10</v>
      </c>
      <c r="D3297" s="1">
        <v>2192.61</v>
      </c>
      <c r="E3297" s="1">
        <v>0</v>
      </c>
      <c r="F3297" s="1">
        <v>-194.19</v>
      </c>
      <c r="G3297" s="1">
        <v>-1628.3989999999999</v>
      </c>
      <c r="H3297" s="1">
        <v>19658.810000000001</v>
      </c>
      <c r="I3297" s="1">
        <v>-17182.778999999999</v>
      </c>
    </row>
    <row r="3298" spans="1:9" hidden="1" x14ac:dyDescent="0.25">
      <c r="A3298" s="1" t="s">
        <v>17</v>
      </c>
      <c r="B3298" s="1" t="s">
        <v>196</v>
      </c>
      <c r="C3298" s="1" t="s">
        <v>26</v>
      </c>
      <c r="D3298" s="1">
        <v>1975.13</v>
      </c>
      <c r="E3298" s="1">
        <v>0</v>
      </c>
      <c r="F3298" s="1">
        <v>-194.19</v>
      </c>
      <c r="G3298" s="1">
        <v>-1384.277</v>
      </c>
      <c r="H3298" s="1">
        <v>17332.190999999999</v>
      </c>
      <c r="I3298" s="1">
        <v>-15447.581</v>
      </c>
    </row>
    <row r="3299" spans="1:9" hidden="1" x14ac:dyDescent="0.25">
      <c r="A3299" s="1" t="s">
        <v>17</v>
      </c>
      <c r="B3299" s="1" t="s">
        <v>196</v>
      </c>
      <c r="C3299" s="1" t="s">
        <v>10</v>
      </c>
      <c r="D3299" s="1">
        <v>2192.61</v>
      </c>
      <c r="E3299" s="1">
        <v>0</v>
      </c>
      <c r="F3299" s="1">
        <v>-194.19</v>
      </c>
      <c r="G3299" s="1">
        <v>-1384.277</v>
      </c>
      <c r="H3299" s="1">
        <v>19658.875</v>
      </c>
      <c r="I3299" s="1">
        <v>-17182.952000000001</v>
      </c>
    </row>
    <row r="3300" spans="1:9" hidden="1" x14ac:dyDescent="0.25">
      <c r="A3300" s="1" t="s">
        <v>17</v>
      </c>
      <c r="B3300" s="1" t="s">
        <v>197</v>
      </c>
      <c r="C3300" s="1" t="s">
        <v>26</v>
      </c>
      <c r="D3300" s="1">
        <v>1975.13</v>
      </c>
      <c r="E3300" s="1">
        <v>0</v>
      </c>
      <c r="F3300" s="1">
        <v>194.19</v>
      </c>
      <c r="G3300" s="1">
        <v>1628.3969999999999</v>
      </c>
      <c r="H3300" s="1">
        <v>12502.066000000001</v>
      </c>
      <c r="I3300" s="1">
        <v>-15445.041999999999</v>
      </c>
    </row>
    <row r="3301" spans="1:9" hidden="1" x14ac:dyDescent="0.25">
      <c r="A3301" s="1" t="s">
        <v>17</v>
      </c>
      <c r="B3301" s="1" t="s">
        <v>197</v>
      </c>
      <c r="C3301" s="1" t="s">
        <v>10</v>
      </c>
      <c r="D3301" s="1">
        <v>2192.61</v>
      </c>
      <c r="E3301" s="1">
        <v>0</v>
      </c>
      <c r="F3301" s="1">
        <v>194.19</v>
      </c>
      <c r="G3301" s="1">
        <v>1628.3979999999999</v>
      </c>
      <c r="H3301" s="1">
        <v>13655.579</v>
      </c>
      <c r="I3301" s="1">
        <v>-17179.353999999999</v>
      </c>
    </row>
    <row r="3302" spans="1:9" hidden="1" x14ac:dyDescent="0.25">
      <c r="A3302" s="1" t="s">
        <v>17</v>
      </c>
      <c r="B3302" s="1" t="s">
        <v>198</v>
      </c>
      <c r="C3302" s="1" t="s">
        <v>26</v>
      </c>
      <c r="D3302" s="1">
        <v>1975.13</v>
      </c>
      <c r="E3302" s="1">
        <v>0</v>
      </c>
      <c r="F3302" s="1">
        <v>194.19</v>
      </c>
      <c r="G3302" s="1">
        <v>1384.277</v>
      </c>
      <c r="H3302" s="1">
        <v>12502.012000000001</v>
      </c>
      <c r="I3302" s="1">
        <v>-15444.864</v>
      </c>
    </row>
    <row r="3303" spans="1:9" hidden="1" x14ac:dyDescent="0.25">
      <c r="A3303" s="1" t="s">
        <v>17</v>
      </c>
      <c r="B3303" s="1" t="s">
        <v>198</v>
      </c>
      <c r="C3303" s="1" t="s">
        <v>10</v>
      </c>
      <c r="D3303" s="1">
        <v>2192.61</v>
      </c>
      <c r="E3303" s="1">
        <v>0</v>
      </c>
      <c r="F3303" s="1">
        <v>194.19</v>
      </c>
      <c r="G3303" s="1">
        <v>1384.2760000000001</v>
      </c>
      <c r="H3303" s="1">
        <v>13655.514999999999</v>
      </c>
      <c r="I3303" s="1">
        <v>-17179.182000000001</v>
      </c>
    </row>
    <row r="3304" spans="1:9" hidden="1" x14ac:dyDescent="0.25">
      <c r="A3304" s="1" t="s">
        <v>17</v>
      </c>
      <c r="B3304" s="1" t="s">
        <v>199</v>
      </c>
      <c r="C3304" s="1" t="s">
        <v>26</v>
      </c>
      <c r="D3304" s="1">
        <v>1591.73</v>
      </c>
      <c r="E3304" s="1">
        <v>-647.29</v>
      </c>
      <c r="F3304" s="1">
        <v>0</v>
      </c>
      <c r="G3304" s="1">
        <v>4960.9870000000001</v>
      </c>
      <c r="H3304" s="1">
        <v>11921.666999999999</v>
      </c>
      <c r="I3304" s="1">
        <v>-20518.311000000002</v>
      </c>
    </row>
    <row r="3305" spans="1:9" hidden="1" x14ac:dyDescent="0.25">
      <c r="A3305" s="1" t="s">
        <v>17</v>
      </c>
      <c r="B3305" s="1" t="s">
        <v>199</v>
      </c>
      <c r="C3305" s="1" t="s">
        <v>10</v>
      </c>
      <c r="D3305" s="1">
        <v>1793.99</v>
      </c>
      <c r="E3305" s="1">
        <v>-647.29</v>
      </c>
      <c r="F3305" s="1">
        <v>0</v>
      </c>
      <c r="G3305" s="1">
        <v>4961.0079999999998</v>
      </c>
      <c r="H3305" s="1">
        <v>13541.746999999999</v>
      </c>
      <c r="I3305" s="1">
        <v>-24088.165000000001</v>
      </c>
    </row>
    <row r="3306" spans="1:9" hidden="1" x14ac:dyDescent="0.25">
      <c r="A3306" s="1" t="s">
        <v>17</v>
      </c>
      <c r="B3306" s="1" t="s">
        <v>200</v>
      </c>
      <c r="C3306" s="1" t="s">
        <v>26</v>
      </c>
      <c r="D3306" s="1">
        <v>1591.73</v>
      </c>
      <c r="E3306" s="1">
        <v>-647.29</v>
      </c>
      <c r="F3306" s="1">
        <v>0</v>
      </c>
      <c r="G3306" s="1">
        <v>4092.116</v>
      </c>
      <c r="H3306" s="1">
        <v>11921.47</v>
      </c>
      <c r="I3306" s="1">
        <v>-20517.667000000001</v>
      </c>
    </row>
    <row r="3307" spans="1:9" hidden="1" x14ac:dyDescent="0.25">
      <c r="A3307" s="1" t="s">
        <v>17</v>
      </c>
      <c r="B3307" s="1" t="s">
        <v>200</v>
      </c>
      <c r="C3307" s="1" t="s">
        <v>10</v>
      </c>
      <c r="D3307" s="1">
        <v>1793.99</v>
      </c>
      <c r="E3307" s="1">
        <v>-647.29</v>
      </c>
      <c r="F3307" s="1">
        <v>0</v>
      </c>
      <c r="G3307" s="1">
        <v>4092.13</v>
      </c>
      <c r="H3307" s="1">
        <v>13541.512000000001</v>
      </c>
      <c r="I3307" s="1">
        <v>-24087.542000000001</v>
      </c>
    </row>
    <row r="3308" spans="1:9" hidden="1" x14ac:dyDescent="0.25">
      <c r="A3308" s="1" t="s">
        <v>17</v>
      </c>
      <c r="B3308" s="1" t="s">
        <v>201</v>
      </c>
      <c r="C3308" s="1" t="s">
        <v>26</v>
      </c>
      <c r="D3308" s="1">
        <v>1591.73</v>
      </c>
      <c r="E3308" s="1">
        <v>647.29</v>
      </c>
      <c r="F3308" s="1">
        <v>0</v>
      </c>
      <c r="G3308" s="1">
        <v>-4960.9870000000001</v>
      </c>
      <c r="H3308" s="1">
        <v>11912.986000000001</v>
      </c>
      <c r="I3308" s="1">
        <v>-4463.317</v>
      </c>
    </row>
    <row r="3309" spans="1:9" hidden="1" x14ac:dyDescent="0.25">
      <c r="A3309" s="1" t="s">
        <v>17</v>
      </c>
      <c r="B3309" s="1" t="s">
        <v>201</v>
      </c>
      <c r="C3309" s="1" t="s">
        <v>10</v>
      </c>
      <c r="D3309" s="1">
        <v>1793.99</v>
      </c>
      <c r="E3309" s="1">
        <v>647.29</v>
      </c>
      <c r="F3309" s="1">
        <v>0</v>
      </c>
      <c r="G3309" s="1">
        <v>-4961.0079999999998</v>
      </c>
      <c r="H3309" s="1">
        <v>13529.788</v>
      </c>
      <c r="I3309" s="1">
        <v>-4120.5690000000004</v>
      </c>
    </row>
    <row r="3310" spans="1:9" hidden="1" x14ac:dyDescent="0.25">
      <c r="A3310" s="1" t="s">
        <v>17</v>
      </c>
      <c r="B3310" s="1" t="s">
        <v>202</v>
      </c>
      <c r="C3310" s="1" t="s">
        <v>26</v>
      </c>
      <c r="D3310" s="1">
        <v>1591.73</v>
      </c>
      <c r="E3310" s="1">
        <v>647.29</v>
      </c>
      <c r="F3310" s="1">
        <v>0</v>
      </c>
      <c r="G3310" s="1">
        <v>-4092.116</v>
      </c>
      <c r="H3310" s="1">
        <v>11913.183000000001</v>
      </c>
      <c r="I3310" s="1">
        <v>-4463.9610000000002</v>
      </c>
    </row>
    <row r="3311" spans="1:9" hidden="1" x14ac:dyDescent="0.25">
      <c r="A3311" s="1" t="s">
        <v>17</v>
      </c>
      <c r="B3311" s="1" t="s">
        <v>202</v>
      </c>
      <c r="C3311" s="1" t="s">
        <v>10</v>
      </c>
      <c r="D3311" s="1">
        <v>1793.99</v>
      </c>
      <c r="E3311" s="1">
        <v>647.29</v>
      </c>
      <c r="F3311" s="1">
        <v>0</v>
      </c>
      <c r="G3311" s="1">
        <v>-4092.1309999999999</v>
      </c>
      <c r="H3311" s="1">
        <v>13530.022999999999</v>
      </c>
      <c r="I3311" s="1">
        <v>-4121.1909999999998</v>
      </c>
    </row>
    <row r="3312" spans="1:9" hidden="1" x14ac:dyDescent="0.25">
      <c r="A3312" s="1" t="s">
        <v>17</v>
      </c>
      <c r="B3312" s="1" t="s">
        <v>203</v>
      </c>
      <c r="C3312" s="1" t="s">
        <v>26</v>
      </c>
      <c r="D3312" s="1">
        <v>1591.73</v>
      </c>
      <c r="E3312" s="1">
        <v>0</v>
      </c>
      <c r="F3312" s="1">
        <v>-647.29</v>
      </c>
      <c r="G3312" s="1">
        <v>-5427.99</v>
      </c>
      <c r="H3312" s="1">
        <v>19967.447</v>
      </c>
      <c r="I3312" s="1">
        <v>-12494.748</v>
      </c>
    </row>
    <row r="3313" spans="1:9" hidden="1" x14ac:dyDescent="0.25">
      <c r="A3313" s="1" t="s">
        <v>17</v>
      </c>
      <c r="B3313" s="1" t="s">
        <v>203</v>
      </c>
      <c r="C3313" s="1" t="s">
        <v>10</v>
      </c>
      <c r="D3313" s="1">
        <v>1793.99</v>
      </c>
      <c r="E3313" s="1">
        <v>0</v>
      </c>
      <c r="F3313" s="1">
        <v>-647.29</v>
      </c>
      <c r="G3313" s="1">
        <v>-5427.9960000000001</v>
      </c>
      <c r="H3313" s="1">
        <v>23541.152999999998</v>
      </c>
      <c r="I3313" s="1">
        <v>-14110.075000000001</v>
      </c>
    </row>
    <row r="3314" spans="1:9" hidden="1" x14ac:dyDescent="0.25">
      <c r="A3314" s="1" t="s">
        <v>17</v>
      </c>
      <c r="B3314" s="1" t="s">
        <v>204</v>
      </c>
      <c r="C3314" s="1" t="s">
        <v>26</v>
      </c>
      <c r="D3314" s="1">
        <v>1591.73</v>
      </c>
      <c r="E3314" s="1">
        <v>0</v>
      </c>
      <c r="F3314" s="1">
        <v>-647.29</v>
      </c>
      <c r="G3314" s="1">
        <v>-4614.2560000000003</v>
      </c>
      <c r="H3314" s="1">
        <v>19967.625</v>
      </c>
      <c r="I3314" s="1">
        <v>-12495.342000000001</v>
      </c>
    </row>
    <row r="3315" spans="1:9" hidden="1" x14ac:dyDescent="0.25">
      <c r="A3315" s="1" t="s">
        <v>17</v>
      </c>
      <c r="B3315" s="1" t="s">
        <v>204</v>
      </c>
      <c r="C3315" s="1" t="s">
        <v>10</v>
      </c>
      <c r="D3315" s="1">
        <v>1793.99</v>
      </c>
      <c r="E3315" s="1">
        <v>0</v>
      </c>
      <c r="F3315" s="1">
        <v>-647.29</v>
      </c>
      <c r="G3315" s="1">
        <v>-4614.2560000000003</v>
      </c>
      <c r="H3315" s="1">
        <v>23541.366999999998</v>
      </c>
      <c r="I3315" s="1">
        <v>-14110.648999999999</v>
      </c>
    </row>
    <row r="3316" spans="1:9" hidden="1" x14ac:dyDescent="0.25">
      <c r="A3316" s="1" t="s">
        <v>17</v>
      </c>
      <c r="B3316" s="1" t="s">
        <v>205</v>
      </c>
      <c r="C3316" s="1" t="s">
        <v>26</v>
      </c>
      <c r="D3316" s="1">
        <v>1591.73</v>
      </c>
      <c r="E3316" s="1">
        <v>0</v>
      </c>
      <c r="F3316" s="1">
        <v>647.29</v>
      </c>
      <c r="G3316" s="1">
        <v>5427.99</v>
      </c>
      <c r="H3316" s="1">
        <v>3867.2060000000001</v>
      </c>
      <c r="I3316" s="1">
        <v>-12486.88</v>
      </c>
    </row>
    <row r="3317" spans="1:9" hidden="1" x14ac:dyDescent="0.25">
      <c r="A3317" s="1" t="s">
        <v>17</v>
      </c>
      <c r="B3317" s="1" t="s">
        <v>205</v>
      </c>
      <c r="C3317" s="1" t="s">
        <v>10</v>
      </c>
      <c r="D3317" s="1">
        <v>1793.99</v>
      </c>
      <c r="E3317" s="1">
        <v>0</v>
      </c>
      <c r="F3317" s="1">
        <v>647.29</v>
      </c>
      <c r="G3317" s="1">
        <v>5427.9949999999999</v>
      </c>
      <c r="H3317" s="1">
        <v>3530.3820000000001</v>
      </c>
      <c r="I3317" s="1">
        <v>-14098.657999999999</v>
      </c>
    </row>
    <row r="3318" spans="1:9" hidden="1" x14ac:dyDescent="0.25">
      <c r="A3318" s="1" t="s">
        <v>17</v>
      </c>
      <c r="B3318" s="1" t="s">
        <v>206</v>
      </c>
      <c r="C3318" s="1" t="s">
        <v>26</v>
      </c>
      <c r="D3318" s="1">
        <v>1591.73</v>
      </c>
      <c r="E3318" s="1">
        <v>0</v>
      </c>
      <c r="F3318" s="1">
        <v>647.29</v>
      </c>
      <c r="G3318" s="1">
        <v>4614.2560000000003</v>
      </c>
      <c r="H3318" s="1">
        <v>3867.0279999999998</v>
      </c>
      <c r="I3318" s="1">
        <v>-12486.286</v>
      </c>
    </row>
    <row r="3319" spans="1:9" hidden="1" x14ac:dyDescent="0.25">
      <c r="A3319" s="1" t="s">
        <v>17</v>
      </c>
      <c r="B3319" s="1" t="s">
        <v>206</v>
      </c>
      <c r="C3319" s="1" t="s">
        <v>10</v>
      </c>
      <c r="D3319" s="1">
        <v>1793.99</v>
      </c>
      <c r="E3319" s="1">
        <v>0</v>
      </c>
      <c r="F3319" s="1">
        <v>647.29</v>
      </c>
      <c r="G3319" s="1">
        <v>4614.2550000000001</v>
      </c>
      <c r="H3319" s="1">
        <v>3530.1680000000001</v>
      </c>
      <c r="I3319" s="1">
        <v>-14098.084000000001</v>
      </c>
    </row>
    <row r="3320" spans="1:9" hidden="1" x14ac:dyDescent="0.25">
      <c r="A3320" s="1" t="s">
        <v>17</v>
      </c>
      <c r="B3320" s="1" t="s">
        <v>207</v>
      </c>
      <c r="C3320" s="1" t="s">
        <v>26</v>
      </c>
      <c r="D3320" s="1">
        <v>1415.7</v>
      </c>
      <c r="E3320" s="1">
        <v>-647.29</v>
      </c>
      <c r="F3320" s="1">
        <v>0</v>
      </c>
      <c r="G3320" s="1">
        <v>4960.9870000000001</v>
      </c>
      <c r="H3320" s="1">
        <v>10603.691000000001</v>
      </c>
      <c r="I3320" s="1">
        <v>-19136.911</v>
      </c>
    </row>
    <row r="3321" spans="1:9" hidden="1" x14ac:dyDescent="0.25">
      <c r="A3321" s="1" t="s">
        <v>17</v>
      </c>
      <c r="B3321" s="1" t="s">
        <v>207</v>
      </c>
      <c r="C3321" s="1" t="s">
        <v>10</v>
      </c>
      <c r="D3321" s="1">
        <v>1595.59</v>
      </c>
      <c r="E3321" s="1">
        <v>-647.29</v>
      </c>
      <c r="F3321" s="1">
        <v>0</v>
      </c>
      <c r="G3321" s="1">
        <v>4961.0079999999998</v>
      </c>
      <c r="H3321" s="1">
        <v>12044.781999999999</v>
      </c>
      <c r="I3321" s="1">
        <v>-22528.316999999999</v>
      </c>
    </row>
    <row r="3322" spans="1:9" hidden="1" x14ac:dyDescent="0.25">
      <c r="A3322" s="1" t="s">
        <v>17</v>
      </c>
      <c r="B3322" s="1" t="s">
        <v>208</v>
      </c>
      <c r="C3322" s="1" t="s">
        <v>26</v>
      </c>
      <c r="D3322" s="1">
        <v>1415.7</v>
      </c>
      <c r="E3322" s="1">
        <v>-647.29</v>
      </c>
      <c r="F3322" s="1">
        <v>0</v>
      </c>
      <c r="G3322" s="1">
        <v>4092.116</v>
      </c>
      <c r="H3322" s="1">
        <v>10603.494000000001</v>
      </c>
      <c r="I3322" s="1">
        <v>-19136.267</v>
      </c>
    </row>
    <row r="3323" spans="1:9" hidden="1" x14ac:dyDescent="0.25">
      <c r="A3323" s="1" t="s">
        <v>17</v>
      </c>
      <c r="B3323" s="1" t="s">
        <v>208</v>
      </c>
      <c r="C3323" s="1" t="s">
        <v>10</v>
      </c>
      <c r="D3323" s="1">
        <v>1595.59</v>
      </c>
      <c r="E3323" s="1">
        <v>-647.29</v>
      </c>
      <c r="F3323" s="1">
        <v>0</v>
      </c>
      <c r="G3323" s="1">
        <v>4092.13</v>
      </c>
      <c r="H3323" s="1">
        <v>12044.547</v>
      </c>
      <c r="I3323" s="1">
        <v>-22527.694</v>
      </c>
    </row>
    <row r="3324" spans="1:9" hidden="1" x14ac:dyDescent="0.25">
      <c r="A3324" s="1" t="s">
        <v>17</v>
      </c>
      <c r="B3324" s="1" t="s">
        <v>209</v>
      </c>
      <c r="C3324" s="1" t="s">
        <v>26</v>
      </c>
      <c r="D3324" s="1">
        <v>1415.7</v>
      </c>
      <c r="E3324" s="1">
        <v>647.29</v>
      </c>
      <c r="F3324" s="1">
        <v>0</v>
      </c>
      <c r="G3324" s="1">
        <v>-4960.9870000000001</v>
      </c>
      <c r="H3324" s="1">
        <v>10595.01</v>
      </c>
      <c r="I3324" s="1">
        <v>-3081.9169999999999</v>
      </c>
    </row>
    <row r="3325" spans="1:9" hidden="1" x14ac:dyDescent="0.25">
      <c r="A3325" s="1" t="s">
        <v>17</v>
      </c>
      <c r="B3325" s="1" t="s">
        <v>209</v>
      </c>
      <c r="C3325" s="1" t="s">
        <v>10</v>
      </c>
      <c r="D3325" s="1">
        <v>1595.59</v>
      </c>
      <c r="E3325" s="1">
        <v>647.29</v>
      </c>
      <c r="F3325" s="1">
        <v>0</v>
      </c>
      <c r="G3325" s="1">
        <v>-4961.0079999999998</v>
      </c>
      <c r="H3325" s="1">
        <v>12032.823</v>
      </c>
      <c r="I3325" s="1">
        <v>-2560.721</v>
      </c>
    </row>
    <row r="3326" spans="1:9" hidden="1" x14ac:dyDescent="0.25">
      <c r="A3326" s="1" t="s">
        <v>17</v>
      </c>
      <c r="B3326" s="1" t="s">
        <v>210</v>
      </c>
      <c r="C3326" s="1" t="s">
        <v>26</v>
      </c>
      <c r="D3326" s="1">
        <v>1415.7</v>
      </c>
      <c r="E3326" s="1">
        <v>647.29</v>
      </c>
      <c r="F3326" s="1">
        <v>0</v>
      </c>
      <c r="G3326" s="1">
        <v>-4092.116</v>
      </c>
      <c r="H3326" s="1">
        <v>10595.207</v>
      </c>
      <c r="I3326" s="1">
        <v>-3082.5610000000001</v>
      </c>
    </row>
    <row r="3327" spans="1:9" hidden="1" x14ac:dyDescent="0.25">
      <c r="A3327" s="1" t="s">
        <v>17</v>
      </c>
      <c r="B3327" s="1" t="s">
        <v>210</v>
      </c>
      <c r="C3327" s="1" t="s">
        <v>10</v>
      </c>
      <c r="D3327" s="1">
        <v>1595.59</v>
      </c>
      <c r="E3327" s="1">
        <v>647.29</v>
      </c>
      <c r="F3327" s="1">
        <v>0</v>
      </c>
      <c r="G3327" s="1">
        <v>-4092.1309999999999</v>
      </c>
      <c r="H3327" s="1">
        <v>12033.058000000001</v>
      </c>
      <c r="I3327" s="1">
        <v>-2561.3429999999998</v>
      </c>
    </row>
    <row r="3328" spans="1:9" hidden="1" x14ac:dyDescent="0.25">
      <c r="A3328" s="1" t="s">
        <v>17</v>
      </c>
      <c r="B3328" s="1" t="s">
        <v>211</v>
      </c>
      <c r="C3328" s="1" t="s">
        <v>26</v>
      </c>
      <c r="D3328" s="1">
        <v>1415.7</v>
      </c>
      <c r="E3328" s="1">
        <v>0</v>
      </c>
      <c r="F3328" s="1">
        <v>-647.29</v>
      </c>
      <c r="G3328" s="1">
        <v>-5427.99</v>
      </c>
      <c r="H3328" s="1">
        <v>18649.471000000001</v>
      </c>
      <c r="I3328" s="1">
        <v>-11113.348</v>
      </c>
    </row>
    <row r="3329" spans="1:9" hidden="1" x14ac:dyDescent="0.25">
      <c r="A3329" s="1" t="s">
        <v>17</v>
      </c>
      <c r="B3329" s="1" t="s">
        <v>211</v>
      </c>
      <c r="C3329" s="1" t="s">
        <v>10</v>
      </c>
      <c r="D3329" s="1">
        <v>1595.59</v>
      </c>
      <c r="E3329" s="1">
        <v>0</v>
      </c>
      <c r="F3329" s="1">
        <v>-647.29</v>
      </c>
      <c r="G3329" s="1">
        <v>-5427.9960000000001</v>
      </c>
      <c r="H3329" s="1">
        <v>22044.187999999998</v>
      </c>
      <c r="I3329" s="1">
        <v>-12550.227000000001</v>
      </c>
    </row>
    <row r="3330" spans="1:9" hidden="1" x14ac:dyDescent="0.25">
      <c r="A3330" s="1" t="s">
        <v>17</v>
      </c>
      <c r="B3330" s="1" t="s">
        <v>212</v>
      </c>
      <c r="C3330" s="1" t="s">
        <v>26</v>
      </c>
      <c r="D3330" s="1">
        <v>1415.7</v>
      </c>
      <c r="E3330" s="1">
        <v>0</v>
      </c>
      <c r="F3330" s="1">
        <v>-647.29</v>
      </c>
      <c r="G3330" s="1">
        <v>-4614.2560000000003</v>
      </c>
      <c r="H3330" s="1">
        <v>18649.649000000001</v>
      </c>
      <c r="I3330" s="1">
        <v>-11113.941999999999</v>
      </c>
    </row>
    <row r="3331" spans="1:9" hidden="1" x14ac:dyDescent="0.25">
      <c r="A3331" s="1" t="s">
        <v>17</v>
      </c>
      <c r="B3331" s="1" t="s">
        <v>212</v>
      </c>
      <c r="C3331" s="1" t="s">
        <v>10</v>
      </c>
      <c r="D3331" s="1">
        <v>1595.59</v>
      </c>
      <c r="E3331" s="1">
        <v>0</v>
      </c>
      <c r="F3331" s="1">
        <v>-647.29</v>
      </c>
      <c r="G3331" s="1">
        <v>-4614.2560000000003</v>
      </c>
      <c r="H3331" s="1">
        <v>22044.401999999998</v>
      </c>
      <c r="I3331" s="1">
        <v>-12550.800999999999</v>
      </c>
    </row>
    <row r="3332" spans="1:9" hidden="1" x14ac:dyDescent="0.25">
      <c r="A3332" s="1" t="s">
        <v>17</v>
      </c>
      <c r="B3332" s="1" t="s">
        <v>213</v>
      </c>
      <c r="C3332" s="1" t="s">
        <v>26</v>
      </c>
      <c r="D3332" s="1">
        <v>1415.7</v>
      </c>
      <c r="E3332" s="1">
        <v>0</v>
      </c>
      <c r="F3332" s="1">
        <v>647.29</v>
      </c>
      <c r="G3332" s="1">
        <v>5427.99</v>
      </c>
      <c r="H3332" s="1">
        <v>2549.23</v>
      </c>
      <c r="I3332" s="1">
        <v>-11105.48</v>
      </c>
    </row>
    <row r="3333" spans="1:9" hidden="1" x14ac:dyDescent="0.25">
      <c r="A3333" s="1" t="s">
        <v>17</v>
      </c>
      <c r="B3333" s="1" t="s">
        <v>213</v>
      </c>
      <c r="C3333" s="1" t="s">
        <v>10</v>
      </c>
      <c r="D3333" s="1">
        <v>1595.59</v>
      </c>
      <c r="E3333" s="1">
        <v>0</v>
      </c>
      <c r="F3333" s="1">
        <v>647.29</v>
      </c>
      <c r="G3333" s="1">
        <v>5427.9960000000001</v>
      </c>
      <c r="H3333" s="1">
        <v>2033.4169999999999</v>
      </c>
      <c r="I3333" s="1">
        <v>-12538.81</v>
      </c>
    </row>
    <row r="3334" spans="1:9" hidden="1" x14ac:dyDescent="0.25">
      <c r="A3334" s="1" t="s">
        <v>17</v>
      </c>
      <c r="B3334" s="1" t="s">
        <v>214</v>
      </c>
      <c r="C3334" s="1" t="s">
        <v>26</v>
      </c>
      <c r="D3334" s="1">
        <v>1415.7</v>
      </c>
      <c r="E3334" s="1">
        <v>0</v>
      </c>
      <c r="F3334" s="1">
        <v>647.29</v>
      </c>
      <c r="G3334" s="1">
        <v>4614.2560000000003</v>
      </c>
      <c r="H3334" s="1">
        <v>2549.0520000000001</v>
      </c>
      <c r="I3334" s="1">
        <v>-11104.886</v>
      </c>
    </row>
    <row r="3335" spans="1:9" hidden="1" x14ac:dyDescent="0.25">
      <c r="A3335" s="1" t="s">
        <v>17</v>
      </c>
      <c r="B3335" s="1" t="s">
        <v>214</v>
      </c>
      <c r="C3335" s="1" t="s">
        <v>10</v>
      </c>
      <c r="D3335" s="1">
        <v>1595.59</v>
      </c>
      <c r="E3335" s="1">
        <v>0</v>
      </c>
      <c r="F3335" s="1">
        <v>647.29</v>
      </c>
      <c r="G3335" s="1">
        <v>4614.2550000000001</v>
      </c>
      <c r="H3335" s="1">
        <v>2033.203</v>
      </c>
      <c r="I3335" s="1">
        <v>-12538.236000000001</v>
      </c>
    </row>
    <row r="3336" spans="1:9" hidden="1" x14ac:dyDescent="0.25">
      <c r="A3336" s="1" t="s">
        <v>17</v>
      </c>
      <c r="B3336" s="1" t="s">
        <v>215</v>
      </c>
      <c r="C3336" s="1" t="s">
        <v>26</v>
      </c>
      <c r="D3336" s="1">
        <v>1797.1</v>
      </c>
      <c r="E3336" s="1">
        <v>-194.19</v>
      </c>
      <c r="F3336" s="1">
        <v>0</v>
      </c>
      <c r="G3336" s="1">
        <v>1488.296</v>
      </c>
      <c r="H3336" s="1">
        <v>13456.268</v>
      </c>
      <c r="I3336" s="1">
        <v>-16510.697</v>
      </c>
    </row>
    <row r="3337" spans="1:9" hidden="1" x14ac:dyDescent="0.25">
      <c r="A3337" s="1" t="s">
        <v>17</v>
      </c>
      <c r="B3337" s="1" t="s">
        <v>215</v>
      </c>
      <c r="C3337" s="1" t="s">
        <v>10</v>
      </c>
      <c r="D3337" s="1">
        <v>2025.46</v>
      </c>
      <c r="E3337" s="1">
        <v>-194.19</v>
      </c>
      <c r="F3337" s="1">
        <v>0</v>
      </c>
      <c r="G3337" s="1">
        <v>1488.3019999999999</v>
      </c>
      <c r="H3337" s="1">
        <v>15284.02</v>
      </c>
      <c r="I3337" s="1">
        <v>-18919.329000000002</v>
      </c>
    </row>
    <row r="3338" spans="1:9" hidden="1" x14ac:dyDescent="0.25">
      <c r="A3338" s="1" t="s">
        <v>17</v>
      </c>
      <c r="B3338" s="1" t="s">
        <v>216</v>
      </c>
      <c r="C3338" s="1" t="s">
        <v>26</v>
      </c>
      <c r="D3338" s="1">
        <v>1797.1</v>
      </c>
      <c r="E3338" s="1">
        <v>-194.19</v>
      </c>
      <c r="F3338" s="1">
        <v>0</v>
      </c>
      <c r="G3338" s="1">
        <v>1227.635</v>
      </c>
      <c r="H3338" s="1">
        <v>13456.208000000001</v>
      </c>
      <c r="I3338" s="1">
        <v>-16510.503000000001</v>
      </c>
    </row>
    <row r="3339" spans="1:9" hidden="1" x14ac:dyDescent="0.25">
      <c r="A3339" s="1" t="s">
        <v>17</v>
      </c>
      <c r="B3339" s="1" t="s">
        <v>216</v>
      </c>
      <c r="C3339" s="1" t="s">
        <v>10</v>
      </c>
      <c r="D3339" s="1">
        <v>2025.46</v>
      </c>
      <c r="E3339" s="1">
        <v>-194.19</v>
      </c>
      <c r="F3339" s="1">
        <v>0</v>
      </c>
      <c r="G3339" s="1">
        <v>1227.6389999999999</v>
      </c>
      <c r="H3339" s="1">
        <v>15283.95</v>
      </c>
      <c r="I3339" s="1">
        <v>-18919.142</v>
      </c>
    </row>
    <row r="3340" spans="1:9" hidden="1" x14ac:dyDescent="0.25">
      <c r="A3340" s="1" t="s">
        <v>17</v>
      </c>
      <c r="B3340" s="1" t="s">
        <v>217</v>
      </c>
      <c r="C3340" s="1" t="s">
        <v>26</v>
      </c>
      <c r="D3340" s="1">
        <v>1797.1</v>
      </c>
      <c r="E3340" s="1">
        <v>194.19</v>
      </c>
      <c r="F3340" s="1">
        <v>0</v>
      </c>
      <c r="G3340" s="1">
        <v>-1488.296</v>
      </c>
      <c r="H3340" s="1">
        <v>13453.663</v>
      </c>
      <c r="I3340" s="1">
        <v>-11694.198</v>
      </c>
    </row>
    <row r="3341" spans="1:9" hidden="1" x14ac:dyDescent="0.25">
      <c r="A3341" s="1" t="s">
        <v>17</v>
      </c>
      <c r="B3341" s="1" t="s">
        <v>217</v>
      </c>
      <c r="C3341" s="1" t="s">
        <v>10</v>
      </c>
      <c r="D3341" s="1">
        <v>2025.46</v>
      </c>
      <c r="E3341" s="1">
        <v>194.19</v>
      </c>
      <c r="F3341" s="1">
        <v>0</v>
      </c>
      <c r="G3341" s="1">
        <v>-1488.3030000000001</v>
      </c>
      <c r="H3341" s="1">
        <v>15280.433000000001</v>
      </c>
      <c r="I3341" s="1">
        <v>-12929.05</v>
      </c>
    </row>
    <row r="3342" spans="1:9" hidden="1" x14ac:dyDescent="0.25">
      <c r="A3342" s="1" t="s">
        <v>17</v>
      </c>
      <c r="B3342" s="1" t="s">
        <v>218</v>
      </c>
      <c r="C3342" s="1" t="s">
        <v>26</v>
      </c>
      <c r="D3342" s="1">
        <v>1797.1</v>
      </c>
      <c r="E3342" s="1">
        <v>194.19</v>
      </c>
      <c r="F3342" s="1">
        <v>0</v>
      </c>
      <c r="G3342" s="1">
        <v>-1227.635</v>
      </c>
      <c r="H3342" s="1">
        <v>13453.722</v>
      </c>
      <c r="I3342" s="1">
        <v>-11694.392</v>
      </c>
    </row>
    <row r="3343" spans="1:9" hidden="1" x14ac:dyDescent="0.25">
      <c r="A3343" s="1" t="s">
        <v>17</v>
      </c>
      <c r="B3343" s="1" t="s">
        <v>218</v>
      </c>
      <c r="C3343" s="1" t="s">
        <v>10</v>
      </c>
      <c r="D3343" s="1">
        <v>2025.46</v>
      </c>
      <c r="E3343" s="1">
        <v>194.19</v>
      </c>
      <c r="F3343" s="1">
        <v>0</v>
      </c>
      <c r="G3343" s="1">
        <v>-1227.6400000000001</v>
      </c>
      <c r="H3343" s="1">
        <v>15280.503000000001</v>
      </c>
      <c r="I3343" s="1">
        <v>-12929.236999999999</v>
      </c>
    </row>
    <row r="3344" spans="1:9" hidden="1" x14ac:dyDescent="0.25">
      <c r="A3344" s="1" t="s">
        <v>17</v>
      </c>
      <c r="B3344" s="1" t="s">
        <v>219</v>
      </c>
      <c r="C3344" s="1" t="s">
        <v>26</v>
      </c>
      <c r="D3344" s="1">
        <v>1797.1</v>
      </c>
      <c r="E3344" s="1">
        <v>0</v>
      </c>
      <c r="F3344" s="1">
        <v>-194.19</v>
      </c>
      <c r="G3344" s="1">
        <v>-1628.3969999999999</v>
      </c>
      <c r="H3344" s="1">
        <v>15870.001</v>
      </c>
      <c r="I3344" s="1">
        <v>-14103.628000000001</v>
      </c>
    </row>
    <row r="3345" spans="1:9" hidden="1" x14ac:dyDescent="0.25">
      <c r="A3345" s="1" t="s">
        <v>17</v>
      </c>
      <c r="B3345" s="1" t="s">
        <v>219</v>
      </c>
      <c r="C3345" s="1" t="s">
        <v>10</v>
      </c>
      <c r="D3345" s="1">
        <v>2025.46</v>
      </c>
      <c r="E3345" s="1">
        <v>0</v>
      </c>
      <c r="F3345" s="1">
        <v>-194.19</v>
      </c>
      <c r="G3345" s="1">
        <v>-1628.3989999999999</v>
      </c>
      <c r="H3345" s="1">
        <v>18283.842000000001</v>
      </c>
      <c r="I3345" s="1">
        <v>-15925.902</v>
      </c>
    </row>
    <row r="3346" spans="1:9" hidden="1" x14ac:dyDescent="0.25">
      <c r="A3346" s="1" t="s">
        <v>17</v>
      </c>
      <c r="B3346" s="1" t="s">
        <v>220</v>
      </c>
      <c r="C3346" s="1" t="s">
        <v>26</v>
      </c>
      <c r="D3346" s="1">
        <v>1797.1</v>
      </c>
      <c r="E3346" s="1">
        <v>0</v>
      </c>
      <c r="F3346" s="1">
        <v>-194.19</v>
      </c>
      <c r="G3346" s="1">
        <v>-1384.277</v>
      </c>
      <c r="H3346" s="1">
        <v>15870.055</v>
      </c>
      <c r="I3346" s="1">
        <v>-14103.806</v>
      </c>
    </row>
    <row r="3347" spans="1:9" hidden="1" x14ac:dyDescent="0.25">
      <c r="A3347" s="1" t="s">
        <v>17</v>
      </c>
      <c r="B3347" s="1" t="s">
        <v>220</v>
      </c>
      <c r="C3347" s="1" t="s">
        <v>10</v>
      </c>
      <c r="D3347" s="1">
        <v>2025.46</v>
      </c>
      <c r="E3347" s="1">
        <v>0</v>
      </c>
      <c r="F3347" s="1">
        <v>-194.19</v>
      </c>
      <c r="G3347" s="1">
        <v>-1384.277</v>
      </c>
      <c r="H3347" s="1">
        <v>18283.905999999999</v>
      </c>
      <c r="I3347" s="1">
        <v>-15926.074000000001</v>
      </c>
    </row>
    <row r="3348" spans="1:9" hidden="1" x14ac:dyDescent="0.25">
      <c r="A3348" s="1" t="s">
        <v>17</v>
      </c>
      <c r="B3348" s="1" t="s">
        <v>221</v>
      </c>
      <c r="C3348" s="1" t="s">
        <v>26</v>
      </c>
      <c r="D3348" s="1">
        <v>1797.1</v>
      </c>
      <c r="E3348" s="1">
        <v>0</v>
      </c>
      <c r="F3348" s="1">
        <v>194.19</v>
      </c>
      <c r="G3348" s="1">
        <v>1628.3969999999999</v>
      </c>
      <c r="H3348" s="1">
        <v>11039.929</v>
      </c>
      <c r="I3348" s="1">
        <v>-14101.267</v>
      </c>
    </row>
    <row r="3349" spans="1:9" hidden="1" x14ac:dyDescent="0.25">
      <c r="A3349" s="1" t="s">
        <v>17</v>
      </c>
      <c r="B3349" s="1" t="s">
        <v>221</v>
      </c>
      <c r="C3349" s="1" t="s">
        <v>10</v>
      </c>
      <c r="D3349" s="1">
        <v>2025.46</v>
      </c>
      <c r="E3349" s="1">
        <v>0</v>
      </c>
      <c r="F3349" s="1">
        <v>194.19</v>
      </c>
      <c r="G3349" s="1">
        <v>1628.3979999999999</v>
      </c>
      <c r="H3349" s="1">
        <v>12280.611000000001</v>
      </c>
      <c r="I3349" s="1">
        <v>-15922.477000000001</v>
      </c>
    </row>
    <row r="3350" spans="1:9" hidden="1" x14ac:dyDescent="0.25">
      <c r="A3350" s="1" t="s">
        <v>17</v>
      </c>
      <c r="B3350" s="1" t="s">
        <v>222</v>
      </c>
      <c r="C3350" s="1" t="s">
        <v>26</v>
      </c>
      <c r="D3350" s="1">
        <v>1797.1</v>
      </c>
      <c r="E3350" s="1">
        <v>0</v>
      </c>
      <c r="F3350" s="1">
        <v>194.19</v>
      </c>
      <c r="G3350" s="1">
        <v>1384.277</v>
      </c>
      <c r="H3350" s="1">
        <v>11039.876</v>
      </c>
      <c r="I3350" s="1">
        <v>-14101.089</v>
      </c>
    </row>
    <row r="3351" spans="1:9" hidden="1" x14ac:dyDescent="0.25">
      <c r="A3351" s="1" t="s">
        <v>17</v>
      </c>
      <c r="B3351" s="1" t="s">
        <v>222</v>
      </c>
      <c r="C3351" s="1" t="s">
        <v>10</v>
      </c>
      <c r="D3351" s="1">
        <v>2025.46</v>
      </c>
      <c r="E3351" s="1">
        <v>0</v>
      </c>
      <c r="F3351" s="1">
        <v>194.19</v>
      </c>
      <c r="G3351" s="1">
        <v>1384.2760000000001</v>
      </c>
      <c r="H3351" s="1">
        <v>12280.547</v>
      </c>
      <c r="I3351" s="1">
        <v>-15922.305</v>
      </c>
    </row>
    <row r="3352" spans="1:9" hidden="1" x14ac:dyDescent="0.25">
      <c r="A3352" s="1" t="s">
        <v>17</v>
      </c>
      <c r="B3352" s="1" t="s">
        <v>223</v>
      </c>
      <c r="C3352" s="1" t="s">
        <v>26</v>
      </c>
      <c r="D3352" s="1">
        <v>1210.32</v>
      </c>
      <c r="E3352" s="1">
        <v>-194.19</v>
      </c>
      <c r="F3352" s="1">
        <v>0</v>
      </c>
      <c r="G3352" s="1">
        <v>1488.296</v>
      </c>
      <c r="H3352" s="1">
        <v>9063.0139999999992</v>
      </c>
      <c r="I3352" s="1">
        <v>-11906.03</v>
      </c>
    </row>
    <row r="3353" spans="1:9" hidden="1" x14ac:dyDescent="0.25">
      <c r="A3353" s="1" t="s">
        <v>17</v>
      </c>
      <c r="B3353" s="1" t="s">
        <v>223</v>
      </c>
      <c r="C3353" s="1" t="s">
        <v>10</v>
      </c>
      <c r="D3353" s="1">
        <v>1364.12</v>
      </c>
      <c r="E3353" s="1">
        <v>-194.19</v>
      </c>
      <c r="F3353" s="1">
        <v>0</v>
      </c>
      <c r="G3353" s="1">
        <v>1488.3019999999999</v>
      </c>
      <c r="H3353" s="1">
        <v>10294.138000000001</v>
      </c>
      <c r="I3353" s="1">
        <v>-13719.834999999999</v>
      </c>
    </row>
    <row r="3354" spans="1:9" hidden="1" x14ac:dyDescent="0.25">
      <c r="A3354" s="1" t="s">
        <v>17</v>
      </c>
      <c r="B3354" s="1" t="s">
        <v>224</v>
      </c>
      <c r="C3354" s="1" t="s">
        <v>26</v>
      </c>
      <c r="D3354" s="1">
        <v>1210.32</v>
      </c>
      <c r="E3354" s="1">
        <v>-194.19</v>
      </c>
      <c r="F3354" s="1">
        <v>0</v>
      </c>
      <c r="G3354" s="1">
        <v>1227.635</v>
      </c>
      <c r="H3354" s="1">
        <v>9062.9549999999999</v>
      </c>
      <c r="I3354" s="1">
        <v>-11905.837</v>
      </c>
    </row>
    <row r="3355" spans="1:9" hidden="1" x14ac:dyDescent="0.25">
      <c r="A3355" s="1" t="s">
        <v>17</v>
      </c>
      <c r="B3355" s="1" t="s">
        <v>224</v>
      </c>
      <c r="C3355" s="1" t="s">
        <v>10</v>
      </c>
      <c r="D3355" s="1">
        <v>1364.12</v>
      </c>
      <c r="E3355" s="1">
        <v>-194.19</v>
      </c>
      <c r="F3355" s="1">
        <v>0</v>
      </c>
      <c r="G3355" s="1">
        <v>1227.6389999999999</v>
      </c>
      <c r="H3355" s="1">
        <v>10294.066999999999</v>
      </c>
      <c r="I3355" s="1">
        <v>-13719.647999999999</v>
      </c>
    </row>
    <row r="3356" spans="1:9" hidden="1" x14ac:dyDescent="0.25">
      <c r="A3356" s="1" t="s">
        <v>17</v>
      </c>
      <c r="B3356" s="1" t="s">
        <v>225</v>
      </c>
      <c r="C3356" s="1" t="s">
        <v>26</v>
      </c>
      <c r="D3356" s="1">
        <v>1210.32</v>
      </c>
      <c r="E3356" s="1">
        <v>194.19</v>
      </c>
      <c r="F3356" s="1">
        <v>0</v>
      </c>
      <c r="G3356" s="1">
        <v>-1488.296</v>
      </c>
      <c r="H3356" s="1">
        <v>9060.4089999999997</v>
      </c>
      <c r="I3356" s="1">
        <v>-7089.5320000000002</v>
      </c>
    </row>
    <row r="3357" spans="1:9" hidden="1" x14ac:dyDescent="0.25">
      <c r="A3357" s="1" t="s">
        <v>17</v>
      </c>
      <c r="B3357" s="1" t="s">
        <v>225</v>
      </c>
      <c r="C3357" s="1" t="s">
        <v>10</v>
      </c>
      <c r="D3357" s="1">
        <v>1364.12</v>
      </c>
      <c r="E3357" s="1">
        <v>194.19</v>
      </c>
      <c r="F3357" s="1">
        <v>0</v>
      </c>
      <c r="G3357" s="1">
        <v>-1488.3030000000001</v>
      </c>
      <c r="H3357" s="1">
        <v>10290.549999999999</v>
      </c>
      <c r="I3357" s="1">
        <v>-7729.5559999999996</v>
      </c>
    </row>
    <row r="3358" spans="1:9" hidden="1" x14ac:dyDescent="0.25">
      <c r="A3358" s="1" t="s">
        <v>17</v>
      </c>
      <c r="B3358" s="1" t="s">
        <v>226</v>
      </c>
      <c r="C3358" s="1" t="s">
        <v>26</v>
      </c>
      <c r="D3358" s="1">
        <v>1210.32</v>
      </c>
      <c r="E3358" s="1">
        <v>194.19</v>
      </c>
      <c r="F3358" s="1">
        <v>0</v>
      </c>
      <c r="G3358" s="1">
        <v>-1227.635</v>
      </c>
      <c r="H3358" s="1">
        <v>9060.4689999999991</v>
      </c>
      <c r="I3358" s="1">
        <v>-7089.7250000000004</v>
      </c>
    </row>
    <row r="3359" spans="1:9" hidden="1" x14ac:dyDescent="0.25">
      <c r="A3359" s="1" t="s">
        <v>17</v>
      </c>
      <c r="B3359" s="1" t="s">
        <v>226</v>
      </c>
      <c r="C3359" s="1" t="s">
        <v>10</v>
      </c>
      <c r="D3359" s="1">
        <v>1364.12</v>
      </c>
      <c r="E3359" s="1">
        <v>194.19</v>
      </c>
      <c r="F3359" s="1">
        <v>0</v>
      </c>
      <c r="G3359" s="1">
        <v>-1227.6389999999999</v>
      </c>
      <c r="H3359" s="1">
        <v>10290.620000000001</v>
      </c>
      <c r="I3359" s="1">
        <v>-7729.7430000000004</v>
      </c>
    </row>
    <row r="3360" spans="1:9" hidden="1" x14ac:dyDescent="0.25">
      <c r="A3360" s="1" t="s">
        <v>17</v>
      </c>
      <c r="B3360" s="1" t="s">
        <v>227</v>
      </c>
      <c r="C3360" s="1" t="s">
        <v>26</v>
      </c>
      <c r="D3360" s="1">
        <v>1210.32</v>
      </c>
      <c r="E3360" s="1">
        <v>0</v>
      </c>
      <c r="F3360" s="1">
        <v>-194.19</v>
      </c>
      <c r="G3360" s="1">
        <v>-1628.3969999999999</v>
      </c>
      <c r="H3360" s="1">
        <v>11476.748</v>
      </c>
      <c r="I3360" s="1">
        <v>-9498.9609999999993</v>
      </c>
    </row>
    <row r="3361" spans="1:9" hidden="1" x14ac:dyDescent="0.25">
      <c r="A3361" s="1" t="s">
        <v>17</v>
      </c>
      <c r="B3361" s="1" t="s">
        <v>227</v>
      </c>
      <c r="C3361" s="1" t="s">
        <v>10</v>
      </c>
      <c r="D3361" s="1">
        <v>1364.12</v>
      </c>
      <c r="E3361" s="1">
        <v>0</v>
      </c>
      <c r="F3361" s="1">
        <v>-194.19</v>
      </c>
      <c r="G3361" s="1">
        <v>-1628.3989999999999</v>
      </c>
      <c r="H3361" s="1">
        <v>13293.959000000001</v>
      </c>
      <c r="I3361" s="1">
        <v>-10726.407999999999</v>
      </c>
    </row>
    <row r="3362" spans="1:9" hidden="1" x14ac:dyDescent="0.25">
      <c r="A3362" s="1" t="s">
        <v>17</v>
      </c>
      <c r="B3362" s="1" t="s">
        <v>228</v>
      </c>
      <c r="C3362" s="1" t="s">
        <v>26</v>
      </c>
      <c r="D3362" s="1">
        <v>1210.32</v>
      </c>
      <c r="E3362" s="1">
        <v>0</v>
      </c>
      <c r="F3362" s="1">
        <v>-194.19</v>
      </c>
      <c r="G3362" s="1">
        <v>-1384.277</v>
      </c>
      <c r="H3362" s="1">
        <v>11476.800999999999</v>
      </c>
      <c r="I3362" s="1">
        <v>-9499.1389999999992</v>
      </c>
    </row>
    <row r="3363" spans="1:9" hidden="1" x14ac:dyDescent="0.25">
      <c r="A3363" s="1" t="s">
        <v>17</v>
      </c>
      <c r="B3363" s="1" t="s">
        <v>228</v>
      </c>
      <c r="C3363" s="1" t="s">
        <v>10</v>
      </c>
      <c r="D3363" s="1">
        <v>1364.12</v>
      </c>
      <c r="E3363" s="1">
        <v>0</v>
      </c>
      <c r="F3363" s="1">
        <v>-194.19</v>
      </c>
      <c r="G3363" s="1">
        <v>-1384.277</v>
      </c>
      <c r="H3363" s="1">
        <v>13294.023999999999</v>
      </c>
      <c r="I3363" s="1">
        <v>-10726.58</v>
      </c>
    </row>
    <row r="3364" spans="1:9" hidden="1" x14ac:dyDescent="0.25">
      <c r="A3364" s="1" t="s">
        <v>17</v>
      </c>
      <c r="B3364" s="1" t="s">
        <v>229</v>
      </c>
      <c r="C3364" s="1" t="s">
        <v>26</v>
      </c>
      <c r="D3364" s="1">
        <v>1210.32</v>
      </c>
      <c r="E3364" s="1">
        <v>0</v>
      </c>
      <c r="F3364" s="1">
        <v>194.19</v>
      </c>
      <c r="G3364" s="1">
        <v>1628.3969999999999</v>
      </c>
      <c r="H3364" s="1">
        <v>6646.6760000000004</v>
      </c>
      <c r="I3364" s="1">
        <v>-9496.6010000000006</v>
      </c>
    </row>
    <row r="3365" spans="1:9" hidden="1" x14ac:dyDescent="0.25">
      <c r="A3365" s="1" t="s">
        <v>17</v>
      </c>
      <c r="B3365" s="1" t="s">
        <v>229</v>
      </c>
      <c r="C3365" s="1" t="s">
        <v>10</v>
      </c>
      <c r="D3365" s="1">
        <v>1364.12</v>
      </c>
      <c r="E3365" s="1">
        <v>0</v>
      </c>
      <c r="F3365" s="1">
        <v>194.19</v>
      </c>
      <c r="G3365" s="1">
        <v>1628.3979999999999</v>
      </c>
      <c r="H3365" s="1">
        <v>7290.7280000000001</v>
      </c>
      <c r="I3365" s="1">
        <v>-10722.983</v>
      </c>
    </row>
    <row r="3366" spans="1:9" hidden="1" x14ac:dyDescent="0.25">
      <c r="A3366" s="1" t="s">
        <v>17</v>
      </c>
      <c r="B3366" s="1" t="s">
        <v>230</v>
      </c>
      <c r="C3366" s="1" t="s">
        <v>26</v>
      </c>
      <c r="D3366" s="1">
        <v>1210.32</v>
      </c>
      <c r="E3366" s="1">
        <v>0</v>
      </c>
      <c r="F3366" s="1">
        <v>194.19</v>
      </c>
      <c r="G3366" s="1">
        <v>1384.277</v>
      </c>
      <c r="H3366" s="1">
        <v>6646.6220000000003</v>
      </c>
      <c r="I3366" s="1">
        <v>-9496.4220000000005</v>
      </c>
    </row>
    <row r="3367" spans="1:9" hidden="1" x14ac:dyDescent="0.25">
      <c r="A3367" s="1" t="s">
        <v>17</v>
      </c>
      <c r="B3367" s="1" t="s">
        <v>230</v>
      </c>
      <c r="C3367" s="1" t="s">
        <v>10</v>
      </c>
      <c r="D3367" s="1">
        <v>1364.12</v>
      </c>
      <c r="E3367" s="1">
        <v>0</v>
      </c>
      <c r="F3367" s="1">
        <v>194.19</v>
      </c>
      <c r="G3367" s="1">
        <v>1384.2760000000001</v>
      </c>
      <c r="H3367" s="1">
        <v>7290.6639999999998</v>
      </c>
      <c r="I3367" s="1">
        <v>-10722.811</v>
      </c>
    </row>
    <row r="3368" spans="1:9" hidden="1" x14ac:dyDescent="0.25">
      <c r="A3368" s="1" t="s">
        <v>17</v>
      </c>
      <c r="B3368" s="1" t="s">
        <v>231</v>
      </c>
      <c r="C3368" s="1" t="s">
        <v>26</v>
      </c>
      <c r="D3368" s="1">
        <v>2339.11</v>
      </c>
      <c r="E3368" s="1">
        <v>0</v>
      </c>
      <c r="F3368" s="1">
        <v>0</v>
      </c>
      <c r="G3368" s="1">
        <v>0</v>
      </c>
      <c r="H3368" s="1">
        <v>17512.971000000001</v>
      </c>
      <c r="I3368" s="1">
        <v>-18355.733</v>
      </c>
    </row>
    <row r="3369" spans="1:9" hidden="1" x14ac:dyDescent="0.25">
      <c r="A3369" s="1" t="s">
        <v>17</v>
      </c>
      <c r="B3369" s="1" t="s">
        <v>231</v>
      </c>
      <c r="C3369" s="1" t="s">
        <v>10</v>
      </c>
      <c r="D3369" s="1">
        <v>2636.34</v>
      </c>
      <c r="E3369" s="1">
        <v>0</v>
      </c>
      <c r="F3369" s="1">
        <v>0</v>
      </c>
      <c r="G3369" s="1">
        <v>-1E-3</v>
      </c>
      <c r="H3369" s="1">
        <v>19891.331999999999</v>
      </c>
      <c r="I3369" s="1">
        <v>-20726.911</v>
      </c>
    </row>
    <row r="3370" spans="1:9" hidden="1" x14ac:dyDescent="0.25">
      <c r="A3370" s="1" t="s">
        <v>17</v>
      </c>
      <c r="B3370" s="1" t="s">
        <v>232</v>
      </c>
      <c r="C3370" s="1" t="s">
        <v>26</v>
      </c>
      <c r="D3370" s="1">
        <v>3235.24</v>
      </c>
      <c r="E3370" s="1">
        <v>0</v>
      </c>
      <c r="F3370" s="1">
        <v>0</v>
      </c>
      <c r="G3370" s="1">
        <v>0</v>
      </c>
      <c r="H3370" s="1">
        <v>24661.847000000002</v>
      </c>
      <c r="I3370" s="1">
        <v>-25206.972000000002</v>
      </c>
    </row>
    <row r="3371" spans="1:9" hidden="1" x14ac:dyDescent="0.25">
      <c r="A3371" s="1" t="s">
        <v>17</v>
      </c>
      <c r="B3371" s="1" t="s">
        <v>232</v>
      </c>
      <c r="C3371" s="1" t="s">
        <v>10</v>
      </c>
      <c r="D3371" s="1">
        <v>3532.46</v>
      </c>
      <c r="E3371" s="1">
        <v>0</v>
      </c>
      <c r="F3371" s="1">
        <v>0</v>
      </c>
      <c r="G3371" s="1">
        <v>-1E-3</v>
      </c>
      <c r="H3371" s="1">
        <v>27039.569</v>
      </c>
      <c r="I3371" s="1">
        <v>-27577.537</v>
      </c>
    </row>
    <row r="3372" spans="1:9" hidden="1" x14ac:dyDescent="0.25">
      <c r="A3372" s="1" t="s">
        <v>17</v>
      </c>
      <c r="B3372" s="1" t="s">
        <v>233</v>
      </c>
      <c r="C3372" s="1" t="s">
        <v>26</v>
      </c>
      <c r="D3372" s="1">
        <v>2862.94</v>
      </c>
      <c r="E3372" s="1">
        <v>-713.76</v>
      </c>
      <c r="F3372" s="1">
        <v>0</v>
      </c>
      <c r="G3372" s="1">
        <v>5438.3379999999997</v>
      </c>
      <c r="H3372" s="1">
        <v>21582.186000000002</v>
      </c>
      <c r="I3372" s="1">
        <v>-31868.316999999999</v>
      </c>
    </row>
    <row r="3373" spans="1:9" hidden="1" x14ac:dyDescent="0.25">
      <c r="A3373" s="1" t="s">
        <v>17</v>
      </c>
      <c r="B3373" s="1" t="s">
        <v>233</v>
      </c>
      <c r="C3373" s="1" t="s">
        <v>10</v>
      </c>
      <c r="D3373" s="1">
        <v>3189.89</v>
      </c>
      <c r="E3373" s="1">
        <v>-713.76</v>
      </c>
      <c r="F3373" s="1">
        <v>0</v>
      </c>
      <c r="G3373" s="1">
        <v>5438.3620000000001</v>
      </c>
      <c r="H3373" s="1">
        <v>24200.081999999999</v>
      </c>
      <c r="I3373" s="1">
        <v>-36634.464999999997</v>
      </c>
    </row>
    <row r="3374" spans="1:9" hidden="1" x14ac:dyDescent="0.25">
      <c r="A3374" s="1" t="s">
        <v>17</v>
      </c>
      <c r="B3374" s="1" t="s">
        <v>234</v>
      </c>
      <c r="C3374" s="1" t="s">
        <v>26</v>
      </c>
      <c r="D3374" s="1">
        <v>2862.94</v>
      </c>
      <c r="E3374" s="1">
        <v>713.76</v>
      </c>
      <c r="F3374" s="1">
        <v>0</v>
      </c>
      <c r="G3374" s="1">
        <v>-5438.3379999999997</v>
      </c>
      <c r="H3374" s="1">
        <v>21572.094000000001</v>
      </c>
      <c r="I3374" s="1">
        <v>-12947.450999999999</v>
      </c>
    </row>
    <row r="3375" spans="1:9" hidden="1" x14ac:dyDescent="0.25">
      <c r="A3375" s="1" t="s">
        <v>17</v>
      </c>
      <c r="B3375" s="1" t="s">
        <v>234</v>
      </c>
      <c r="C3375" s="1" t="s">
        <v>10</v>
      </c>
      <c r="D3375" s="1">
        <v>3189.89</v>
      </c>
      <c r="E3375" s="1">
        <v>713.76</v>
      </c>
      <c r="F3375" s="1">
        <v>0</v>
      </c>
      <c r="G3375" s="1">
        <v>-5438.3630000000003</v>
      </c>
      <c r="H3375" s="1">
        <v>24186.179</v>
      </c>
      <c r="I3375" s="1">
        <v>-13397.496999999999</v>
      </c>
    </row>
    <row r="3376" spans="1:9" hidden="1" x14ac:dyDescent="0.25">
      <c r="A3376" s="1" t="s">
        <v>17</v>
      </c>
      <c r="B3376" s="1" t="s">
        <v>235</v>
      </c>
      <c r="C3376" s="1" t="s">
        <v>26</v>
      </c>
      <c r="D3376" s="1">
        <v>2862.94</v>
      </c>
      <c r="E3376" s="1">
        <v>-713.76</v>
      </c>
      <c r="F3376" s="1">
        <v>0</v>
      </c>
      <c r="G3376" s="1">
        <v>4414.3109999999997</v>
      </c>
      <c r="H3376" s="1">
        <v>21581.953000000001</v>
      </c>
      <c r="I3376" s="1">
        <v>-31867.557000000001</v>
      </c>
    </row>
    <row r="3377" spans="1:9" hidden="1" x14ac:dyDescent="0.25">
      <c r="A3377" s="1" t="s">
        <v>17</v>
      </c>
      <c r="B3377" s="1" t="s">
        <v>235</v>
      </c>
      <c r="C3377" s="1" t="s">
        <v>10</v>
      </c>
      <c r="D3377" s="1">
        <v>3189.89</v>
      </c>
      <c r="E3377" s="1">
        <v>-713.76</v>
      </c>
      <c r="F3377" s="1">
        <v>0</v>
      </c>
      <c r="G3377" s="1">
        <v>4414.3270000000002</v>
      </c>
      <c r="H3377" s="1">
        <v>24199.805</v>
      </c>
      <c r="I3377" s="1">
        <v>-36633.731</v>
      </c>
    </row>
    <row r="3378" spans="1:9" hidden="1" x14ac:dyDescent="0.25">
      <c r="A3378" s="1" t="s">
        <v>17</v>
      </c>
      <c r="B3378" s="1" t="s">
        <v>236</v>
      </c>
      <c r="C3378" s="1" t="s">
        <v>26</v>
      </c>
      <c r="D3378" s="1">
        <v>2862.94</v>
      </c>
      <c r="E3378" s="1">
        <v>713.76</v>
      </c>
      <c r="F3378" s="1">
        <v>0</v>
      </c>
      <c r="G3378" s="1">
        <v>-4414.3109999999997</v>
      </c>
      <c r="H3378" s="1">
        <v>21572.326000000001</v>
      </c>
      <c r="I3378" s="1">
        <v>-12948.21</v>
      </c>
    </row>
    <row r="3379" spans="1:9" hidden="1" x14ac:dyDescent="0.25">
      <c r="A3379" s="1" t="s">
        <v>17</v>
      </c>
      <c r="B3379" s="1" t="s">
        <v>236</v>
      </c>
      <c r="C3379" s="1" t="s">
        <v>10</v>
      </c>
      <c r="D3379" s="1">
        <v>3189.89</v>
      </c>
      <c r="E3379" s="1">
        <v>713.76</v>
      </c>
      <c r="F3379" s="1">
        <v>0</v>
      </c>
      <c r="G3379" s="1">
        <v>-4414.3289999999997</v>
      </c>
      <c r="H3379" s="1">
        <v>24186.455999999998</v>
      </c>
      <c r="I3379" s="1">
        <v>-13398.231</v>
      </c>
    </row>
    <row r="3380" spans="1:9" hidden="1" x14ac:dyDescent="0.25">
      <c r="A3380" s="1" t="s">
        <v>17</v>
      </c>
      <c r="B3380" s="1" t="s">
        <v>237</v>
      </c>
      <c r="C3380" s="1" t="s">
        <v>26</v>
      </c>
      <c r="D3380" s="1">
        <v>2862.94</v>
      </c>
      <c r="E3380" s="1">
        <v>0</v>
      </c>
      <c r="F3380" s="1">
        <v>-713.76</v>
      </c>
      <c r="G3380" s="1">
        <v>-5041.5429999999997</v>
      </c>
      <c r="H3380" s="1">
        <v>31064.482</v>
      </c>
      <c r="I3380" s="1">
        <v>-22413.155999999999</v>
      </c>
    </row>
    <row r="3381" spans="1:9" hidden="1" x14ac:dyDescent="0.25">
      <c r="A3381" s="1" t="s">
        <v>17</v>
      </c>
      <c r="B3381" s="1" t="s">
        <v>237</v>
      </c>
      <c r="C3381" s="1" t="s">
        <v>10</v>
      </c>
      <c r="D3381" s="1">
        <v>3189.89</v>
      </c>
      <c r="E3381" s="1">
        <v>0</v>
      </c>
      <c r="F3381" s="1">
        <v>-713.76</v>
      </c>
      <c r="G3381" s="1">
        <v>-5041.5439999999999</v>
      </c>
      <c r="H3381" s="1">
        <v>35837.366000000002</v>
      </c>
      <c r="I3381" s="1">
        <v>-25023.295999999998</v>
      </c>
    </row>
    <row r="3382" spans="1:9" hidden="1" x14ac:dyDescent="0.25">
      <c r="A3382" s="1" t="s">
        <v>17</v>
      </c>
      <c r="B3382" s="1" t="s">
        <v>238</v>
      </c>
      <c r="C3382" s="1" t="s">
        <v>26</v>
      </c>
      <c r="D3382" s="1">
        <v>2862.94</v>
      </c>
      <c r="E3382" s="1">
        <v>0</v>
      </c>
      <c r="F3382" s="1">
        <v>713.76</v>
      </c>
      <c r="G3382" s="1">
        <v>5041.5429999999997</v>
      </c>
      <c r="H3382" s="1">
        <v>12089.798000000001</v>
      </c>
      <c r="I3382" s="1">
        <v>-22402.611000000001</v>
      </c>
    </row>
    <row r="3383" spans="1:9" hidden="1" x14ac:dyDescent="0.25">
      <c r="A3383" s="1" t="s">
        <v>17</v>
      </c>
      <c r="B3383" s="1" t="s">
        <v>238</v>
      </c>
      <c r="C3383" s="1" t="s">
        <v>10</v>
      </c>
      <c r="D3383" s="1">
        <v>3189.89</v>
      </c>
      <c r="E3383" s="1">
        <v>0</v>
      </c>
      <c r="F3383" s="1">
        <v>713.76</v>
      </c>
      <c r="G3383" s="1">
        <v>5041.5420000000004</v>
      </c>
      <c r="H3383" s="1">
        <v>12548.895</v>
      </c>
      <c r="I3383" s="1">
        <v>-25008.666000000001</v>
      </c>
    </row>
    <row r="3384" spans="1:9" hidden="1" x14ac:dyDescent="0.25">
      <c r="A3384" s="1" t="s">
        <v>17</v>
      </c>
      <c r="B3384" s="1" t="s">
        <v>239</v>
      </c>
      <c r="C3384" s="1" t="s">
        <v>26</v>
      </c>
      <c r="D3384" s="1">
        <v>2862.94</v>
      </c>
      <c r="E3384" s="1">
        <v>0</v>
      </c>
      <c r="F3384" s="1">
        <v>-713.76</v>
      </c>
      <c r="G3384" s="1">
        <v>-6000.5870000000004</v>
      </c>
      <c r="H3384" s="1">
        <v>31064.272000000001</v>
      </c>
      <c r="I3384" s="1">
        <v>-22412.455999999998</v>
      </c>
    </row>
    <row r="3385" spans="1:9" hidden="1" x14ac:dyDescent="0.25">
      <c r="A3385" s="1" t="s">
        <v>17</v>
      </c>
      <c r="B3385" s="1" t="s">
        <v>239</v>
      </c>
      <c r="C3385" s="1" t="s">
        <v>10</v>
      </c>
      <c r="D3385" s="1">
        <v>3189.89</v>
      </c>
      <c r="E3385" s="1">
        <v>0</v>
      </c>
      <c r="F3385" s="1">
        <v>-713.76</v>
      </c>
      <c r="G3385" s="1">
        <v>-6000.5950000000003</v>
      </c>
      <c r="H3385" s="1">
        <v>35837.114000000001</v>
      </c>
      <c r="I3385" s="1">
        <v>-25022.618999999999</v>
      </c>
    </row>
    <row r="3386" spans="1:9" hidden="1" x14ac:dyDescent="0.25">
      <c r="A3386" s="1" t="s">
        <v>17</v>
      </c>
      <c r="B3386" s="1" t="s">
        <v>240</v>
      </c>
      <c r="C3386" s="1" t="s">
        <v>26</v>
      </c>
      <c r="D3386" s="1">
        <v>2862.94</v>
      </c>
      <c r="E3386" s="1">
        <v>0</v>
      </c>
      <c r="F3386" s="1">
        <v>713.76</v>
      </c>
      <c r="G3386" s="1">
        <v>6000.5870000000004</v>
      </c>
      <c r="H3386" s="1">
        <v>12090.008</v>
      </c>
      <c r="I3386" s="1">
        <v>-22403.311000000002</v>
      </c>
    </row>
    <row r="3387" spans="1:9" hidden="1" x14ac:dyDescent="0.25">
      <c r="A3387" s="1" t="s">
        <v>17</v>
      </c>
      <c r="B3387" s="1" t="s">
        <v>240</v>
      </c>
      <c r="C3387" s="1" t="s">
        <v>10</v>
      </c>
      <c r="D3387" s="1">
        <v>3189.89</v>
      </c>
      <c r="E3387" s="1">
        <v>0</v>
      </c>
      <c r="F3387" s="1">
        <v>713.76</v>
      </c>
      <c r="G3387" s="1">
        <v>6000.5929999999998</v>
      </c>
      <c r="H3387" s="1">
        <v>12549.147000000001</v>
      </c>
      <c r="I3387" s="1">
        <v>-25009.343000000001</v>
      </c>
    </row>
    <row r="3388" spans="1:9" hidden="1" x14ac:dyDescent="0.25">
      <c r="A3388" s="1" t="s">
        <v>17</v>
      </c>
      <c r="B3388" s="1" t="s">
        <v>241</v>
      </c>
      <c r="C3388" s="1" t="s">
        <v>26</v>
      </c>
      <c r="D3388" s="1">
        <v>2862.94</v>
      </c>
      <c r="E3388" s="1">
        <v>-49.11</v>
      </c>
      <c r="F3388" s="1">
        <v>0</v>
      </c>
      <c r="G3388" s="1">
        <v>408.53899999999999</v>
      </c>
      <c r="H3388" s="1">
        <v>21577.21</v>
      </c>
      <c r="I3388" s="1">
        <v>-22408.429</v>
      </c>
    </row>
    <row r="3389" spans="1:9" hidden="1" x14ac:dyDescent="0.25">
      <c r="A3389" s="1" t="s">
        <v>17</v>
      </c>
      <c r="B3389" s="1" t="s">
        <v>241</v>
      </c>
      <c r="C3389" s="1" t="s">
        <v>10</v>
      </c>
      <c r="D3389" s="1">
        <v>3189.89</v>
      </c>
      <c r="E3389" s="1">
        <v>-49.11</v>
      </c>
      <c r="F3389" s="1">
        <v>0</v>
      </c>
      <c r="G3389" s="1">
        <v>408.53899999999999</v>
      </c>
      <c r="H3389" s="1">
        <v>24193.225999999999</v>
      </c>
      <c r="I3389" s="1">
        <v>-25164.116000000002</v>
      </c>
    </row>
    <row r="3390" spans="1:9" hidden="1" x14ac:dyDescent="0.25">
      <c r="A3390" s="1" t="s">
        <v>17</v>
      </c>
      <c r="B3390" s="1" t="s">
        <v>242</v>
      </c>
      <c r="C3390" s="1" t="s">
        <v>26</v>
      </c>
      <c r="D3390" s="1">
        <v>2862.94</v>
      </c>
      <c r="E3390" s="1">
        <v>49.11</v>
      </c>
      <c r="F3390" s="1">
        <v>0</v>
      </c>
      <c r="G3390" s="1">
        <v>-408.53899999999999</v>
      </c>
      <c r="H3390" s="1">
        <v>21577.07</v>
      </c>
      <c r="I3390" s="1">
        <v>-22407.338</v>
      </c>
    </row>
    <row r="3391" spans="1:9" hidden="1" x14ac:dyDescent="0.25">
      <c r="A3391" s="1" t="s">
        <v>17</v>
      </c>
      <c r="B3391" s="1" t="s">
        <v>242</v>
      </c>
      <c r="C3391" s="1" t="s">
        <v>10</v>
      </c>
      <c r="D3391" s="1">
        <v>3189.89</v>
      </c>
      <c r="E3391" s="1">
        <v>49.11</v>
      </c>
      <c r="F3391" s="1">
        <v>0</v>
      </c>
      <c r="G3391" s="1">
        <v>-408.541</v>
      </c>
      <c r="H3391" s="1">
        <v>24193.035</v>
      </c>
      <c r="I3391" s="1">
        <v>-24867.846000000001</v>
      </c>
    </row>
    <row r="3392" spans="1:9" hidden="1" x14ac:dyDescent="0.25">
      <c r="A3392" s="1" t="s">
        <v>17</v>
      </c>
      <c r="B3392" s="1" t="s">
        <v>243</v>
      </c>
      <c r="C3392" s="1" t="s">
        <v>26</v>
      </c>
      <c r="D3392" s="1">
        <v>2862.94</v>
      </c>
      <c r="E3392" s="1">
        <v>0</v>
      </c>
      <c r="F3392" s="1">
        <v>-49.11</v>
      </c>
      <c r="G3392" s="1">
        <v>-396.68700000000001</v>
      </c>
      <c r="H3392" s="1">
        <v>21577.65</v>
      </c>
      <c r="I3392" s="1">
        <v>-22407.947</v>
      </c>
    </row>
    <row r="3393" spans="1:9" hidden="1" x14ac:dyDescent="0.25">
      <c r="A3393" s="1" t="s">
        <v>17</v>
      </c>
      <c r="B3393" s="1" t="s">
        <v>243</v>
      </c>
      <c r="C3393" s="1" t="s">
        <v>10</v>
      </c>
      <c r="D3393" s="1">
        <v>3189.89</v>
      </c>
      <c r="E3393" s="1">
        <v>0</v>
      </c>
      <c r="F3393" s="1">
        <v>-49.11</v>
      </c>
      <c r="G3393" s="1">
        <v>-396.68799999999999</v>
      </c>
      <c r="H3393" s="1">
        <v>24341.208999999999</v>
      </c>
      <c r="I3393" s="1">
        <v>-25016.07</v>
      </c>
    </row>
    <row r="3394" spans="1:9" hidden="1" x14ac:dyDescent="0.25">
      <c r="A3394" s="1" t="s">
        <v>17</v>
      </c>
      <c r="B3394" s="1" t="s">
        <v>244</v>
      </c>
      <c r="C3394" s="1" t="s">
        <v>26</v>
      </c>
      <c r="D3394" s="1">
        <v>2862.94</v>
      </c>
      <c r="E3394" s="1">
        <v>0</v>
      </c>
      <c r="F3394" s="1">
        <v>49.11</v>
      </c>
      <c r="G3394" s="1">
        <v>396.68700000000001</v>
      </c>
      <c r="H3394" s="1">
        <v>21576.63</v>
      </c>
      <c r="I3394" s="1">
        <v>-22407.82</v>
      </c>
    </row>
    <row r="3395" spans="1:9" hidden="1" x14ac:dyDescent="0.25">
      <c r="A3395" s="1" t="s">
        <v>17</v>
      </c>
      <c r="B3395" s="1" t="s">
        <v>244</v>
      </c>
      <c r="C3395" s="1" t="s">
        <v>10</v>
      </c>
      <c r="D3395" s="1">
        <v>3189.89</v>
      </c>
      <c r="E3395" s="1">
        <v>0</v>
      </c>
      <c r="F3395" s="1">
        <v>49.11</v>
      </c>
      <c r="G3395" s="1">
        <v>396.68599999999998</v>
      </c>
      <c r="H3395" s="1">
        <v>24045.052</v>
      </c>
      <c r="I3395" s="1">
        <v>-25015.892</v>
      </c>
    </row>
    <row r="3396" spans="1:9" hidden="1" x14ac:dyDescent="0.25">
      <c r="A3396" s="1" t="s">
        <v>17</v>
      </c>
      <c r="B3396" s="1" t="s">
        <v>245</v>
      </c>
      <c r="C3396" s="1" t="s">
        <v>26</v>
      </c>
      <c r="D3396" s="1">
        <v>2573.02</v>
      </c>
      <c r="E3396" s="1">
        <v>-713.76</v>
      </c>
      <c r="F3396" s="1">
        <v>0</v>
      </c>
      <c r="G3396" s="1">
        <v>5438.3379999999997</v>
      </c>
      <c r="H3396" s="1">
        <v>19269.313999999998</v>
      </c>
      <c r="I3396" s="1">
        <v>-29651.739000000001</v>
      </c>
    </row>
    <row r="3397" spans="1:9" hidden="1" x14ac:dyDescent="0.25">
      <c r="A3397" s="1" t="s">
        <v>17</v>
      </c>
      <c r="B3397" s="1" t="s">
        <v>245</v>
      </c>
      <c r="C3397" s="1" t="s">
        <v>10</v>
      </c>
      <c r="D3397" s="1">
        <v>2899.97</v>
      </c>
      <c r="E3397" s="1">
        <v>-713.76</v>
      </c>
      <c r="F3397" s="1">
        <v>0</v>
      </c>
      <c r="G3397" s="1">
        <v>5438.3620000000001</v>
      </c>
      <c r="H3397" s="1">
        <v>21887.417000000001</v>
      </c>
      <c r="I3397" s="1">
        <v>-34418.086000000003</v>
      </c>
    </row>
    <row r="3398" spans="1:9" hidden="1" x14ac:dyDescent="0.25">
      <c r="A3398" s="1" t="s">
        <v>17</v>
      </c>
      <c r="B3398" s="1" t="s">
        <v>246</v>
      </c>
      <c r="C3398" s="1" t="s">
        <v>26</v>
      </c>
      <c r="D3398" s="1">
        <v>2573.02</v>
      </c>
      <c r="E3398" s="1">
        <v>713.76</v>
      </c>
      <c r="F3398" s="1">
        <v>0</v>
      </c>
      <c r="G3398" s="1">
        <v>-5438.3379999999997</v>
      </c>
      <c r="H3398" s="1">
        <v>19259.222000000002</v>
      </c>
      <c r="I3398" s="1">
        <v>-10730.873</v>
      </c>
    </row>
    <row r="3399" spans="1:9" hidden="1" x14ac:dyDescent="0.25">
      <c r="A3399" s="1" t="s">
        <v>17</v>
      </c>
      <c r="B3399" s="1" t="s">
        <v>246</v>
      </c>
      <c r="C3399" s="1" t="s">
        <v>10</v>
      </c>
      <c r="D3399" s="1">
        <v>2899.97</v>
      </c>
      <c r="E3399" s="1">
        <v>713.76</v>
      </c>
      <c r="F3399" s="1">
        <v>0</v>
      </c>
      <c r="G3399" s="1">
        <v>-5438.3630000000003</v>
      </c>
      <c r="H3399" s="1">
        <v>21873.513999999999</v>
      </c>
      <c r="I3399" s="1">
        <v>-11181.118</v>
      </c>
    </row>
    <row r="3400" spans="1:9" hidden="1" x14ac:dyDescent="0.25">
      <c r="A3400" s="1" t="s">
        <v>17</v>
      </c>
      <c r="B3400" s="1" t="s">
        <v>247</v>
      </c>
      <c r="C3400" s="1" t="s">
        <v>26</v>
      </c>
      <c r="D3400" s="1">
        <v>2573.02</v>
      </c>
      <c r="E3400" s="1">
        <v>-713.76</v>
      </c>
      <c r="F3400" s="1">
        <v>0</v>
      </c>
      <c r="G3400" s="1">
        <v>4414.3109999999997</v>
      </c>
      <c r="H3400" s="1">
        <v>19269.081999999999</v>
      </c>
      <c r="I3400" s="1">
        <v>-29650.98</v>
      </c>
    </row>
    <row r="3401" spans="1:9" hidden="1" x14ac:dyDescent="0.25">
      <c r="A3401" s="1" t="s">
        <v>17</v>
      </c>
      <c r="B3401" s="1" t="s">
        <v>247</v>
      </c>
      <c r="C3401" s="1" t="s">
        <v>10</v>
      </c>
      <c r="D3401" s="1">
        <v>2899.97</v>
      </c>
      <c r="E3401" s="1">
        <v>-713.76</v>
      </c>
      <c r="F3401" s="1">
        <v>0</v>
      </c>
      <c r="G3401" s="1">
        <v>4414.3270000000002</v>
      </c>
      <c r="H3401" s="1">
        <v>21887.14</v>
      </c>
      <c r="I3401" s="1">
        <v>-34417.351999999999</v>
      </c>
    </row>
    <row r="3402" spans="1:9" hidden="1" x14ac:dyDescent="0.25">
      <c r="A3402" s="1" t="s">
        <v>17</v>
      </c>
      <c r="B3402" s="1" t="s">
        <v>248</v>
      </c>
      <c r="C3402" s="1" t="s">
        <v>26</v>
      </c>
      <c r="D3402" s="1">
        <v>2573.02</v>
      </c>
      <c r="E3402" s="1">
        <v>713.76</v>
      </c>
      <c r="F3402" s="1">
        <v>0</v>
      </c>
      <c r="G3402" s="1">
        <v>-4414.3109999999997</v>
      </c>
      <c r="H3402" s="1">
        <v>19259.455000000002</v>
      </c>
      <c r="I3402" s="1">
        <v>-10731.633</v>
      </c>
    </row>
    <row r="3403" spans="1:9" hidden="1" x14ac:dyDescent="0.25">
      <c r="A3403" s="1" t="s">
        <v>17</v>
      </c>
      <c r="B3403" s="1" t="s">
        <v>248</v>
      </c>
      <c r="C3403" s="1" t="s">
        <v>10</v>
      </c>
      <c r="D3403" s="1">
        <v>2899.97</v>
      </c>
      <c r="E3403" s="1">
        <v>713.76</v>
      </c>
      <c r="F3403" s="1">
        <v>0</v>
      </c>
      <c r="G3403" s="1">
        <v>-4414.3289999999997</v>
      </c>
      <c r="H3403" s="1">
        <v>21873.791000000001</v>
      </c>
      <c r="I3403" s="1">
        <v>-11181.852000000001</v>
      </c>
    </row>
    <row r="3404" spans="1:9" hidden="1" x14ac:dyDescent="0.25">
      <c r="A3404" s="1" t="s">
        <v>17</v>
      </c>
      <c r="B3404" s="1" t="s">
        <v>249</v>
      </c>
      <c r="C3404" s="1" t="s">
        <v>26</v>
      </c>
      <c r="D3404" s="1">
        <v>2573.02</v>
      </c>
      <c r="E3404" s="1">
        <v>0</v>
      </c>
      <c r="F3404" s="1">
        <v>-713.76</v>
      </c>
      <c r="G3404" s="1">
        <v>-5041.5429999999997</v>
      </c>
      <c r="H3404" s="1">
        <v>28751.61</v>
      </c>
      <c r="I3404" s="1">
        <v>-20196.579000000002</v>
      </c>
    </row>
    <row r="3405" spans="1:9" hidden="1" x14ac:dyDescent="0.25">
      <c r="A3405" s="1" t="s">
        <v>17</v>
      </c>
      <c r="B3405" s="1" t="s">
        <v>249</v>
      </c>
      <c r="C3405" s="1" t="s">
        <v>10</v>
      </c>
      <c r="D3405" s="1">
        <v>2899.97</v>
      </c>
      <c r="E3405" s="1">
        <v>0</v>
      </c>
      <c r="F3405" s="1">
        <v>-713.76</v>
      </c>
      <c r="G3405" s="1">
        <v>-5041.5439999999999</v>
      </c>
      <c r="H3405" s="1">
        <v>33524.701000000001</v>
      </c>
      <c r="I3405" s="1">
        <v>-22806.917000000001</v>
      </c>
    </row>
    <row r="3406" spans="1:9" hidden="1" x14ac:dyDescent="0.25">
      <c r="A3406" s="1" t="s">
        <v>17</v>
      </c>
      <c r="B3406" s="1" t="s">
        <v>250</v>
      </c>
      <c r="C3406" s="1" t="s">
        <v>26</v>
      </c>
      <c r="D3406" s="1">
        <v>2573.02</v>
      </c>
      <c r="E3406" s="1">
        <v>0</v>
      </c>
      <c r="F3406" s="1">
        <v>713.76</v>
      </c>
      <c r="G3406" s="1">
        <v>5041.5429999999997</v>
      </c>
      <c r="H3406" s="1">
        <v>9776.9259999999995</v>
      </c>
      <c r="I3406" s="1">
        <v>-20186.034</v>
      </c>
    </row>
    <row r="3407" spans="1:9" hidden="1" x14ac:dyDescent="0.25">
      <c r="A3407" s="1" t="s">
        <v>17</v>
      </c>
      <c r="B3407" s="1" t="s">
        <v>250</v>
      </c>
      <c r="C3407" s="1" t="s">
        <v>10</v>
      </c>
      <c r="D3407" s="1">
        <v>2899.97</v>
      </c>
      <c r="E3407" s="1">
        <v>0</v>
      </c>
      <c r="F3407" s="1">
        <v>713.76</v>
      </c>
      <c r="G3407" s="1">
        <v>5041.5429999999997</v>
      </c>
      <c r="H3407" s="1">
        <v>10236.23</v>
      </c>
      <c r="I3407" s="1">
        <v>-22792.287</v>
      </c>
    </row>
    <row r="3408" spans="1:9" hidden="1" x14ac:dyDescent="0.25">
      <c r="A3408" s="1" t="s">
        <v>17</v>
      </c>
      <c r="B3408" s="1" t="s">
        <v>251</v>
      </c>
      <c r="C3408" s="1" t="s">
        <v>26</v>
      </c>
      <c r="D3408" s="1">
        <v>2573.02</v>
      </c>
      <c r="E3408" s="1">
        <v>0</v>
      </c>
      <c r="F3408" s="1">
        <v>-713.76</v>
      </c>
      <c r="G3408" s="1">
        <v>-6000.5870000000004</v>
      </c>
      <c r="H3408" s="1">
        <v>28751.4</v>
      </c>
      <c r="I3408" s="1">
        <v>-20195.879000000001</v>
      </c>
    </row>
    <row r="3409" spans="1:9" hidden="1" x14ac:dyDescent="0.25">
      <c r="A3409" s="1" t="s">
        <v>17</v>
      </c>
      <c r="B3409" s="1" t="s">
        <v>251</v>
      </c>
      <c r="C3409" s="1" t="s">
        <v>10</v>
      </c>
      <c r="D3409" s="1">
        <v>2899.97</v>
      </c>
      <c r="E3409" s="1">
        <v>0</v>
      </c>
      <c r="F3409" s="1">
        <v>-713.76</v>
      </c>
      <c r="G3409" s="1">
        <v>-6000.5950000000003</v>
      </c>
      <c r="H3409" s="1">
        <v>33524.449000000001</v>
      </c>
      <c r="I3409" s="1">
        <v>-22806.240000000002</v>
      </c>
    </row>
    <row r="3410" spans="1:9" hidden="1" x14ac:dyDescent="0.25">
      <c r="A3410" s="1" t="s">
        <v>17</v>
      </c>
      <c r="B3410" s="1" t="s">
        <v>252</v>
      </c>
      <c r="C3410" s="1" t="s">
        <v>26</v>
      </c>
      <c r="D3410" s="1">
        <v>2573.02</v>
      </c>
      <c r="E3410" s="1">
        <v>0</v>
      </c>
      <c r="F3410" s="1">
        <v>713.76</v>
      </c>
      <c r="G3410" s="1">
        <v>6000.5870000000004</v>
      </c>
      <c r="H3410" s="1">
        <v>9777.1370000000006</v>
      </c>
      <c r="I3410" s="1">
        <v>-20186.734</v>
      </c>
    </row>
    <row r="3411" spans="1:9" hidden="1" x14ac:dyDescent="0.25">
      <c r="A3411" s="1" t="s">
        <v>17</v>
      </c>
      <c r="B3411" s="1" t="s">
        <v>252</v>
      </c>
      <c r="C3411" s="1" t="s">
        <v>10</v>
      </c>
      <c r="D3411" s="1">
        <v>2899.97</v>
      </c>
      <c r="E3411" s="1">
        <v>0</v>
      </c>
      <c r="F3411" s="1">
        <v>713.76</v>
      </c>
      <c r="G3411" s="1">
        <v>6000.5929999999998</v>
      </c>
      <c r="H3411" s="1">
        <v>10236.483</v>
      </c>
      <c r="I3411" s="1">
        <v>-22792.963</v>
      </c>
    </row>
    <row r="3412" spans="1:9" hidden="1" x14ac:dyDescent="0.25">
      <c r="A3412" s="1" t="s">
        <v>17</v>
      </c>
      <c r="B3412" s="1" t="s">
        <v>253</v>
      </c>
      <c r="C3412" s="1" t="s">
        <v>26</v>
      </c>
      <c r="D3412" s="1">
        <v>2573.02</v>
      </c>
      <c r="E3412" s="1">
        <v>-49.11</v>
      </c>
      <c r="F3412" s="1">
        <v>0</v>
      </c>
      <c r="G3412" s="1">
        <v>408.53899999999999</v>
      </c>
      <c r="H3412" s="1">
        <v>19264.338</v>
      </c>
      <c r="I3412" s="1">
        <v>-20191.851999999999</v>
      </c>
    </row>
    <row r="3413" spans="1:9" hidden="1" x14ac:dyDescent="0.25">
      <c r="A3413" s="1" t="s">
        <v>17</v>
      </c>
      <c r="B3413" s="1" t="s">
        <v>253</v>
      </c>
      <c r="C3413" s="1" t="s">
        <v>10</v>
      </c>
      <c r="D3413" s="1">
        <v>2899.97</v>
      </c>
      <c r="E3413" s="1">
        <v>-49.11</v>
      </c>
      <c r="F3413" s="1">
        <v>0</v>
      </c>
      <c r="G3413" s="1">
        <v>408.53899999999999</v>
      </c>
      <c r="H3413" s="1">
        <v>21880.562000000002</v>
      </c>
      <c r="I3413" s="1">
        <v>-22947.737000000001</v>
      </c>
    </row>
    <row r="3414" spans="1:9" hidden="1" x14ac:dyDescent="0.25">
      <c r="A3414" s="1" t="s">
        <v>17</v>
      </c>
      <c r="B3414" s="1" t="s">
        <v>254</v>
      </c>
      <c r="C3414" s="1" t="s">
        <v>26</v>
      </c>
      <c r="D3414" s="1">
        <v>2573.02</v>
      </c>
      <c r="E3414" s="1">
        <v>49.11</v>
      </c>
      <c r="F3414" s="1">
        <v>0</v>
      </c>
      <c r="G3414" s="1">
        <v>-408.53899999999999</v>
      </c>
      <c r="H3414" s="1">
        <v>19264.198</v>
      </c>
      <c r="I3414" s="1">
        <v>-20190.760999999999</v>
      </c>
    </row>
    <row r="3415" spans="1:9" hidden="1" x14ac:dyDescent="0.25">
      <c r="A3415" s="1" t="s">
        <v>17</v>
      </c>
      <c r="B3415" s="1" t="s">
        <v>254</v>
      </c>
      <c r="C3415" s="1" t="s">
        <v>10</v>
      </c>
      <c r="D3415" s="1">
        <v>2899.97</v>
      </c>
      <c r="E3415" s="1">
        <v>49.11</v>
      </c>
      <c r="F3415" s="1">
        <v>0</v>
      </c>
      <c r="G3415" s="1">
        <v>-408.541</v>
      </c>
      <c r="H3415" s="1">
        <v>21880.37</v>
      </c>
      <c r="I3415" s="1">
        <v>-22651.467000000001</v>
      </c>
    </row>
    <row r="3416" spans="1:9" hidden="1" x14ac:dyDescent="0.25">
      <c r="A3416" s="1" t="s">
        <v>17</v>
      </c>
      <c r="B3416" s="1" t="s">
        <v>255</v>
      </c>
      <c r="C3416" s="1" t="s">
        <v>26</v>
      </c>
      <c r="D3416" s="1">
        <v>2573.02</v>
      </c>
      <c r="E3416" s="1">
        <v>0</v>
      </c>
      <c r="F3416" s="1">
        <v>-49.11</v>
      </c>
      <c r="G3416" s="1">
        <v>-396.68700000000001</v>
      </c>
      <c r="H3416" s="1">
        <v>19264.777999999998</v>
      </c>
      <c r="I3416" s="1">
        <v>-20191.37</v>
      </c>
    </row>
    <row r="3417" spans="1:9" hidden="1" x14ac:dyDescent="0.25">
      <c r="A3417" s="1" t="s">
        <v>17</v>
      </c>
      <c r="B3417" s="1" t="s">
        <v>255</v>
      </c>
      <c r="C3417" s="1" t="s">
        <v>10</v>
      </c>
      <c r="D3417" s="1">
        <v>2899.97</v>
      </c>
      <c r="E3417" s="1">
        <v>0</v>
      </c>
      <c r="F3417" s="1">
        <v>-49.11</v>
      </c>
      <c r="G3417" s="1">
        <v>-396.68799999999999</v>
      </c>
      <c r="H3417" s="1">
        <v>22028.544000000002</v>
      </c>
      <c r="I3417" s="1">
        <v>-22799.690999999999</v>
      </c>
    </row>
    <row r="3418" spans="1:9" hidden="1" x14ac:dyDescent="0.25">
      <c r="A3418" s="1" t="s">
        <v>17</v>
      </c>
      <c r="B3418" s="1" t="s">
        <v>256</v>
      </c>
      <c r="C3418" s="1" t="s">
        <v>26</v>
      </c>
      <c r="D3418" s="1">
        <v>2573.02</v>
      </c>
      <c r="E3418" s="1">
        <v>0</v>
      </c>
      <c r="F3418" s="1">
        <v>49.11</v>
      </c>
      <c r="G3418" s="1">
        <v>396.68700000000001</v>
      </c>
      <c r="H3418" s="1">
        <v>19263.758000000002</v>
      </c>
      <c r="I3418" s="1">
        <v>-20191.242999999999</v>
      </c>
    </row>
    <row r="3419" spans="1:9" hidden="1" x14ac:dyDescent="0.25">
      <c r="A3419" s="1" t="s">
        <v>17</v>
      </c>
      <c r="B3419" s="1" t="s">
        <v>256</v>
      </c>
      <c r="C3419" s="1" t="s">
        <v>10</v>
      </c>
      <c r="D3419" s="1">
        <v>2899.97</v>
      </c>
      <c r="E3419" s="1">
        <v>0</v>
      </c>
      <c r="F3419" s="1">
        <v>49.11</v>
      </c>
      <c r="G3419" s="1">
        <v>396.68599999999998</v>
      </c>
      <c r="H3419" s="1">
        <v>21732.387999999999</v>
      </c>
      <c r="I3419" s="1">
        <v>-22799.512999999999</v>
      </c>
    </row>
    <row r="3420" spans="1:9" hidden="1" x14ac:dyDescent="0.25">
      <c r="A3420" s="1" t="s">
        <v>17</v>
      </c>
      <c r="B3420" s="1" t="s">
        <v>257</v>
      </c>
      <c r="C3420" s="1" t="s">
        <v>26</v>
      </c>
      <c r="D3420" s="1">
        <v>1286.51</v>
      </c>
      <c r="E3420" s="1">
        <v>-713.76</v>
      </c>
      <c r="F3420" s="1">
        <v>0</v>
      </c>
      <c r="G3420" s="1">
        <v>5438.3379999999997</v>
      </c>
      <c r="H3420" s="1">
        <v>9637.18</v>
      </c>
      <c r="I3420" s="1">
        <v>-19556.085999999999</v>
      </c>
    </row>
    <row r="3421" spans="1:9" hidden="1" x14ac:dyDescent="0.25">
      <c r="A3421" s="1" t="s">
        <v>17</v>
      </c>
      <c r="B3421" s="1" t="s">
        <v>257</v>
      </c>
      <c r="C3421" s="1" t="s">
        <v>10</v>
      </c>
      <c r="D3421" s="1">
        <v>1449.99</v>
      </c>
      <c r="E3421" s="1">
        <v>-713.76</v>
      </c>
      <c r="F3421" s="1">
        <v>0</v>
      </c>
      <c r="G3421" s="1">
        <v>5438.3620000000001</v>
      </c>
      <c r="H3421" s="1">
        <v>10947.183999999999</v>
      </c>
      <c r="I3421" s="1">
        <v>-23018.285</v>
      </c>
    </row>
    <row r="3422" spans="1:9" hidden="1" x14ac:dyDescent="0.25">
      <c r="A3422" s="1" t="s">
        <v>17</v>
      </c>
      <c r="B3422" s="1" t="s">
        <v>258</v>
      </c>
      <c r="C3422" s="1" t="s">
        <v>26</v>
      </c>
      <c r="D3422" s="1">
        <v>1286.51</v>
      </c>
      <c r="E3422" s="1">
        <v>713.76</v>
      </c>
      <c r="F3422" s="1">
        <v>0</v>
      </c>
      <c r="G3422" s="1">
        <v>-5438.3379999999997</v>
      </c>
      <c r="H3422" s="1">
        <v>9627.0879999999997</v>
      </c>
      <c r="I3422" s="1">
        <v>-635.22</v>
      </c>
    </row>
    <row r="3423" spans="1:9" hidden="1" x14ac:dyDescent="0.25">
      <c r="A3423" s="1" t="s">
        <v>17</v>
      </c>
      <c r="B3423" s="1" t="s">
        <v>258</v>
      </c>
      <c r="C3423" s="1" t="s">
        <v>10</v>
      </c>
      <c r="D3423" s="1">
        <v>1449.99</v>
      </c>
      <c r="E3423" s="1">
        <v>713.76</v>
      </c>
      <c r="F3423" s="1">
        <v>0</v>
      </c>
      <c r="G3423" s="1">
        <v>-5438.3630000000003</v>
      </c>
      <c r="H3423" s="1">
        <v>10933.281999999999</v>
      </c>
      <c r="I3423" s="1">
        <v>218.68299999999999</v>
      </c>
    </row>
    <row r="3424" spans="1:9" hidden="1" x14ac:dyDescent="0.25">
      <c r="A3424" s="1" t="s">
        <v>17</v>
      </c>
      <c r="B3424" s="1" t="s">
        <v>259</v>
      </c>
      <c r="C3424" s="1" t="s">
        <v>26</v>
      </c>
      <c r="D3424" s="1">
        <v>1286.51</v>
      </c>
      <c r="E3424" s="1">
        <v>-713.76</v>
      </c>
      <c r="F3424" s="1">
        <v>0</v>
      </c>
      <c r="G3424" s="1">
        <v>4414.3109999999997</v>
      </c>
      <c r="H3424" s="1">
        <v>9636.9480000000003</v>
      </c>
      <c r="I3424" s="1">
        <v>-19555.327000000001</v>
      </c>
    </row>
    <row r="3425" spans="1:9" hidden="1" x14ac:dyDescent="0.25">
      <c r="A3425" s="1" t="s">
        <v>17</v>
      </c>
      <c r="B3425" s="1" t="s">
        <v>259</v>
      </c>
      <c r="C3425" s="1" t="s">
        <v>10</v>
      </c>
      <c r="D3425" s="1">
        <v>1449.99</v>
      </c>
      <c r="E3425" s="1">
        <v>-713.76</v>
      </c>
      <c r="F3425" s="1">
        <v>0</v>
      </c>
      <c r="G3425" s="1">
        <v>4414.3280000000004</v>
      </c>
      <c r="H3425" s="1">
        <v>10946.906999999999</v>
      </c>
      <c r="I3425" s="1">
        <v>-23017.550999999999</v>
      </c>
    </row>
    <row r="3426" spans="1:9" hidden="1" x14ac:dyDescent="0.25">
      <c r="A3426" s="1" t="s">
        <v>17</v>
      </c>
      <c r="B3426" s="1" t="s">
        <v>260</v>
      </c>
      <c r="C3426" s="1" t="s">
        <v>26</v>
      </c>
      <c r="D3426" s="1">
        <v>1286.51</v>
      </c>
      <c r="E3426" s="1">
        <v>713.76</v>
      </c>
      <c r="F3426" s="1">
        <v>0</v>
      </c>
      <c r="G3426" s="1">
        <v>-4414.3109999999997</v>
      </c>
      <c r="H3426" s="1">
        <v>9627.3209999999999</v>
      </c>
      <c r="I3426" s="1">
        <v>-635.98</v>
      </c>
    </row>
    <row r="3427" spans="1:9" hidden="1" x14ac:dyDescent="0.25">
      <c r="A3427" s="1" t="s">
        <v>17</v>
      </c>
      <c r="B3427" s="1" t="s">
        <v>260</v>
      </c>
      <c r="C3427" s="1" t="s">
        <v>10</v>
      </c>
      <c r="D3427" s="1">
        <v>1449.99</v>
      </c>
      <c r="E3427" s="1">
        <v>713.76</v>
      </c>
      <c r="F3427" s="1">
        <v>0</v>
      </c>
      <c r="G3427" s="1">
        <v>-4414.3280000000004</v>
      </c>
      <c r="H3427" s="1">
        <v>10933.558000000001</v>
      </c>
      <c r="I3427" s="1">
        <v>217.94900000000001</v>
      </c>
    </row>
    <row r="3428" spans="1:9" hidden="1" x14ac:dyDescent="0.25">
      <c r="A3428" s="1" t="s">
        <v>17</v>
      </c>
      <c r="B3428" s="1" t="s">
        <v>261</v>
      </c>
      <c r="C3428" s="1" t="s">
        <v>26</v>
      </c>
      <c r="D3428" s="1">
        <v>1286.51</v>
      </c>
      <c r="E3428" s="1">
        <v>0</v>
      </c>
      <c r="F3428" s="1">
        <v>-713.76</v>
      </c>
      <c r="G3428" s="1">
        <v>-5041.5429999999997</v>
      </c>
      <c r="H3428" s="1">
        <v>19119.475999999999</v>
      </c>
      <c r="I3428" s="1">
        <v>-10100.925999999999</v>
      </c>
    </row>
    <row r="3429" spans="1:9" hidden="1" x14ac:dyDescent="0.25">
      <c r="A3429" s="1" t="s">
        <v>17</v>
      </c>
      <c r="B3429" s="1" t="s">
        <v>261</v>
      </c>
      <c r="C3429" s="1" t="s">
        <v>10</v>
      </c>
      <c r="D3429" s="1">
        <v>1449.99</v>
      </c>
      <c r="E3429" s="1">
        <v>0</v>
      </c>
      <c r="F3429" s="1">
        <v>-713.76</v>
      </c>
      <c r="G3429" s="1">
        <v>-5041.5429999999997</v>
      </c>
      <c r="H3429" s="1">
        <v>22584.468000000001</v>
      </c>
      <c r="I3429" s="1">
        <v>-11407.116</v>
      </c>
    </row>
    <row r="3430" spans="1:9" hidden="1" x14ac:dyDescent="0.25">
      <c r="A3430" s="1" t="s">
        <v>17</v>
      </c>
      <c r="B3430" s="1" t="s">
        <v>262</v>
      </c>
      <c r="C3430" s="1" t="s">
        <v>26</v>
      </c>
      <c r="D3430" s="1">
        <v>1286.51</v>
      </c>
      <c r="E3430" s="1">
        <v>0</v>
      </c>
      <c r="F3430" s="1">
        <v>713.76</v>
      </c>
      <c r="G3430" s="1">
        <v>5041.5429999999997</v>
      </c>
      <c r="H3430" s="1">
        <v>144.792</v>
      </c>
      <c r="I3430" s="1">
        <v>-10090.379999999999</v>
      </c>
    </row>
    <row r="3431" spans="1:9" hidden="1" x14ac:dyDescent="0.25">
      <c r="A3431" s="1" t="s">
        <v>17</v>
      </c>
      <c r="B3431" s="1" t="s">
        <v>262</v>
      </c>
      <c r="C3431" s="1" t="s">
        <v>10</v>
      </c>
      <c r="D3431" s="1">
        <v>1449.99</v>
      </c>
      <c r="E3431" s="1">
        <v>0</v>
      </c>
      <c r="F3431" s="1">
        <v>713.76</v>
      </c>
      <c r="G3431" s="1">
        <v>5041.5429999999997</v>
      </c>
      <c r="H3431" s="1">
        <v>-704.00300000000004</v>
      </c>
      <c r="I3431" s="1">
        <v>-11392.486000000001</v>
      </c>
    </row>
    <row r="3432" spans="1:9" hidden="1" x14ac:dyDescent="0.25">
      <c r="A3432" s="1" t="s">
        <v>17</v>
      </c>
      <c r="B3432" s="1" t="s">
        <v>263</v>
      </c>
      <c r="C3432" s="1" t="s">
        <v>26</v>
      </c>
      <c r="D3432" s="1">
        <v>1286.51</v>
      </c>
      <c r="E3432" s="1">
        <v>0</v>
      </c>
      <c r="F3432" s="1">
        <v>-713.76</v>
      </c>
      <c r="G3432" s="1">
        <v>-6000.5870000000004</v>
      </c>
      <c r="H3432" s="1">
        <v>19119.266</v>
      </c>
      <c r="I3432" s="1">
        <v>-10100.226000000001</v>
      </c>
    </row>
    <row r="3433" spans="1:9" hidden="1" x14ac:dyDescent="0.25">
      <c r="A3433" s="1" t="s">
        <v>17</v>
      </c>
      <c r="B3433" s="1" t="s">
        <v>263</v>
      </c>
      <c r="C3433" s="1" t="s">
        <v>10</v>
      </c>
      <c r="D3433" s="1">
        <v>1449.99</v>
      </c>
      <c r="E3433" s="1">
        <v>0</v>
      </c>
      <c r="F3433" s="1">
        <v>-713.76</v>
      </c>
      <c r="G3433" s="1">
        <v>-6000.5940000000001</v>
      </c>
      <c r="H3433" s="1">
        <v>22584.216</v>
      </c>
      <c r="I3433" s="1">
        <v>-11406.439</v>
      </c>
    </row>
    <row r="3434" spans="1:9" hidden="1" x14ac:dyDescent="0.25">
      <c r="A3434" s="1" t="s">
        <v>17</v>
      </c>
      <c r="B3434" s="1" t="s">
        <v>264</v>
      </c>
      <c r="C3434" s="1" t="s">
        <v>26</v>
      </c>
      <c r="D3434" s="1">
        <v>1286.51</v>
      </c>
      <c r="E3434" s="1">
        <v>0</v>
      </c>
      <c r="F3434" s="1">
        <v>713.76</v>
      </c>
      <c r="G3434" s="1">
        <v>6000.5870000000004</v>
      </c>
      <c r="H3434" s="1">
        <v>145.00200000000001</v>
      </c>
      <c r="I3434" s="1">
        <v>-10091.08</v>
      </c>
    </row>
    <row r="3435" spans="1:9" hidden="1" x14ac:dyDescent="0.25">
      <c r="A3435" s="1" t="s">
        <v>17</v>
      </c>
      <c r="B3435" s="1" t="s">
        <v>264</v>
      </c>
      <c r="C3435" s="1" t="s">
        <v>10</v>
      </c>
      <c r="D3435" s="1">
        <v>1449.99</v>
      </c>
      <c r="E3435" s="1">
        <v>0</v>
      </c>
      <c r="F3435" s="1">
        <v>713.76</v>
      </c>
      <c r="G3435" s="1">
        <v>6000.5940000000001</v>
      </c>
      <c r="H3435" s="1">
        <v>-703.75</v>
      </c>
      <c r="I3435" s="1">
        <v>-11393.162</v>
      </c>
    </row>
    <row r="3436" spans="1:9" hidden="1" x14ac:dyDescent="0.25">
      <c r="A3436" s="1" t="s">
        <v>17</v>
      </c>
      <c r="B3436" s="1" t="s">
        <v>265</v>
      </c>
      <c r="C3436" s="1" t="s">
        <v>26</v>
      </c>
      <c r="D3436" s="1">
        <v>1286.51</v>
      </c>
      <c r="E3436" s="1">
        <v>-49.11</v>
      </c>
      <c r="F3436" s="1">
        <v>0</v>
      </c>
      <c r="G3436" s="1">
        <v>408.53899999999999</v>
      </c>
      <c r="H3436" s="1">
        <v>9632.2039999999997</v>
      </c>
      <c r="I3436" s="1">
        <v>-10096.199000000001</v>
      </c>
    </row>
    <row r="3437" spans="1:9" hidden="1" x14ac:dyDescent="0.25">
      <c r="A3437" s="1" t="s">
        <v>17</v>
      </c>
      <c r="B3437" s="1" t="s">
        <v>265</v>
      </c>
      <c r="C3437" s="1" t="s">
        <v>10</v>
      </c>
      <c r="D3437" s="1">
        <v>1449.99</v>
      </c>
      <c r="E3437" s="1">
        <v>-49.11</v>
      </c>
      <c r="F3437" s="1">
        <v>0</v>
      </c>
      <c r="G3437" s="1">
        <v>408.54</v>
      </c>
      <c r="H3437" s="1">
        <v>10940.329</v>
      </c>
      <c r="I3437" s="1">
        <v>-11547.936</v>
      </c>
    </row>
    <row r="3438" spans="1:9" hidden="1" x14ac:dyDescent="0.25">
      <c r="A3438" s="1" t="s">
        <v>17</v>
      </c>
      <c r="B3438" s="1" t="s">
        <v>266</v>
      </c>
      <c r="C3438" s="1" t="s">
        <v>26</v>
      </c>
      <c r="D3438" s="1">
        <v>1286.51</v>
      </c>
      <c r="E3438" s="1">
        <v>49.11</v>
      </c>
      <c r="F3438" s="1">
        <v>0</v>
      </c>
      <c r="G3438" s="1">
        <v>-408.53899999999999</v>
      </c>
      <c r="H3438" s="1">
        <v>9632.0640000000003</v>
      </c>
      <c r="I3438" s="1">
        <v>-10095.107</v>
      </c>
    </row>
    <row r="3439" spans="1:9" hidden="1" x14ac:dyDescent="0.25">
      <c r="A3439" s="1" t="s">
        <v>17</v>
      </c>
      <c r="B3439" s="1" t="s">
        <v>266</v>
      </c>
      <c r="C3439" s="1" t="s">
        <v>10</v>
      </c>
      <c r="D3439" s="1">
        <v>1449.99</v>
      </c>
      <c r="E3439" s="1">
        <v>49.11</v>
      </c>
      <c r="F3439" s="1">
        <v>0</v>
      </c>
      <c r="G3439" s="1">
        <v>-408.54</v>
      </c>
      <c r="H3439" s="1">
        <v>10940.137000000001</v>
      </c>
      <c r="I3439" s="1">
        <v>-11251.665999999999</v>
      </c>
    </row>
    <row r="3440" spans="1:9" hidden="1" x14ac:dyDescent="0.25">
      <c r="A3440" s="1" t="s">
        <v>17</v>
      </c>
      <c r="B3440" s="1" t="s">
        <v>267</v>
      </c>
      <c r="C3440" s="1" t="s">
        <v>26</v>
      </c>
      <c r="D3440" s="1">
        <v>1286.51</v>
      </c>
      <c r="E3440" s="1">
        <v>0</v>
      </c>
      <c r="F3440" s="1">
        <v>-49.11</v>
      </c>
      <c r="G3440" s="1">
        <v>-396.68700000000001</v>
      </c>
      <c r="H3440" s="1">
        <v>9632.6440000000002</v>
      </c>
      <c r="I3440" s="1">
        <v>-10095.717000000001</v>
      </c>
    </row>
    <row r="3441" spans="1:9" hidden="1" x14ac:dyDescent="0.25">
      <c r="A3441" s="1" t="s">
        <v>17</v>
      </c>
      <c r="B3441" s="1" t="s">
        <v>267</v>
      </c>
      <c r="C3441" s="1" t="s">
        <v>10</v>
      </c>
      <c r="D3441" s="1">
        <v>1449.99</v>
      </c>
      <c r="E3441" s="1">
        <v>0</v>
      </c>
      <c r="F3441" s="1">
        <v>-49.11</v>
      </c>
      <c r="G3441" s="1">
        <v>-396.68700000000001</v>
      </c>
      <c r="H3441" s="1">
        <v>11088.311</v>
      </c>
      <c r="I3441" s="1">
        <v>-11399.89</v>
      </c>
    </row>
    <row r="3442" spans="1:9" hidden="1" x14ac:dyDescent="0.25">
      <c r="A3442" s="1" t="s">
        <v>17</v>
      </c>
      <c r="B3442" s="1" t="s">
        <v>268</v>
      </c>
      <c r="C3442" s="1" t="s">
        <v>26</v>
      </c>
      <c r="D3442" s="1">
        <v>1286.51</v>
      </c>
      <c r="E3442" s="1">
        <v>0</v>
      </c>
      <c r="F3442" s="1">
        <v>49.11</v>
      </c>
      <c r="G3442" s="1">
        <v>396.68700000000001</v>
      </c>
      <c r="H3442" s="1">
        <v>9631.6239999999998</v>
      </c>
      <c r="I3442" s="1">
        <v>-10095.59</v>
      </c>
    </row>
    <row r="3443" spans="1:9" hidden="1" x14ac:dyDescent="0.25">
      <c r="A3443" s="1" t="s">
        <v>17</v>
      </c>
      <c r="B3443" s="1" t="s">
        <v>268</v>
      </c>
      <c r="C3443" s="1" t="s">
        <v>10</v>
      </c>
      <c r="D3443" s="1">
        <v>1449.99</v>
      </c>
      <c r="E3443" s="1">
        <v>0</v>
      </c>
      <c r="F3443" s="1">
        <v>49.11</v>
      </c>
      <c r="G3443" s="1">
        <v>396.68700000000001</v>
      </c>
      <c r="H3443" s="1">
        <v>10792.155000000001</v>
      </c>
      <c r="I3443" s="1">
        <v>-11399.712</v>
      </c>
    </row>
    <row r="3444" spans="1:9" hidden="1" x14ac:dyDescent="0.25">
      <c r="A3444" s="1" t="s">
        <v>17</v>
      </c>
      <c r="B3444" s="1" t="s">
        <v>269</v>
      </c>
      <c r="C3444" s="1" t="s">
        <v>26</v>
      </c>
      <c r="D3444" s="1">
        <v>2862.94</v>
      </c>
      <c r="E3444" s="1">
        <v>629.03</v>
      </c>
      <c r="F3444" s="1">
        <v>142.63999999999999</v>
      </c>
      <c r="G3444" s="1">
        <v>5585.5910000000003</v>
      </c>
      <c r="H3444" s="1">
        <v>23378.545999999998</v>
      </c>
      <c r="I3444" s="1">
        <v>-14618.901</v>
      </c>
    </row>
    <row r="3445" spans="1:9" hidden="1" x14ac:dyDescent="0.25">
      <c r="A3445" s="1" t="s">
        <v>17</v>
      </c>
      <c r="B3445" s="1" t="s">
        <v>269</v>
      </c>
      <c r="C3445" s="1" t="s">
        <v>10</v>
      </c>
      <c r="D3445" s="1">
        <v>3189.89</v>
      </c>
      <c r="E3445" s="1">
        <v>629.03</v>
      </c>
      <c r="F3445" s="1">
        <v>142.63999999999999</v>
      </c>
      <c r="G3445" s="1">
        <v>5585.6120000000001</v>
      </c>
      <c r="H3445" s="1">
        <v>26418.085999999999</v>
      </c>
      <c r="I3445" s="1">
        <v>-15359.174000000001</v>
      </c>
    </row>
    <row r="3446" spans="1:9" hidden="1" x14ac:dyDescent="0.25">
      <c r="A3446" s="1" t="s">
        <v>17</v>
      </c>
      <c r="B3446" s="1" t="s">
        <v>270</v>
      </c>
      <c r="C3446" s="1" t="s">
        <v>26</v>
      </c>
      <c r="D3446" s="1">
        <v>2862.94</v>
      </c>
      <c r="E3446" s="1">
        <v>-629.03</v>
      </c>
      <c r="F3446" s="1">
        <v>-142.63999999999999</v>
      </c>
      <c r="G3446" s="1">
        <v>-5585.5910000000003</v>
      </c>
      <c r="H3446" s="1">
        <v>19775.734</v>
      </c>
      <c r="I3446" s="1">
        <v>-30196.866000000002</v>
      </c>
    </row>
    <row r="3447" spans="1:9" hidden="1" x14ac:dyDescent="0.25">
      <c r="A3447" s="1" t="s">
        <v>17</v>
      </c>
      <c r="B3447" s="1" t="s">
        <v>270</v>
      </c>
      <c r="C3447" s="1" t="s">
        <v>10</v>
      </c>
      <c r="D3447" s="1">
        <v>3189.89</v>
      </c>
      <c r="E3447" s="1">
        <v>-629.03</v>
      </c>
      <c r="F3447" s="1">
        <v>-142.63999999999999</v>
      </c>
      <c r="G3447" s="1">
        <v>-5585.6139999999996</v>
      </c>
      <c r="H3447" s="1">
        <v>21968.174999999999</v>
      </c>
      <c r="I3447" s="1">
        <v>-34672.788</v>
      </c>
    </row>
    <row r="3448" spans="1:9" hidden="1" x14ac:dyDescent="0.25">
      <c r="A3448" s="1" t="s">
        <v>17</v>
      </c>
      <c r="B3448" s="1" t="s">
        <v>271</v>
      </c>
      <c r="C3448" s="1" t="s">
        <v>26</v>
      </c>
      <c r="D3448" s="1">
        <v>2862.94</v>
      </c>
      <c r="E3448" s="1">
        <v>142.63999999999999</v>
      </c>
      <c r="F3448" s="1">
        <v>618.76</v>
      </c>
      <c r="G3448" s="1">
        <v>4840.9660000000003</v>
      </c>
      <c r="H3448" s="1">
        <v>29335.523000000001</v>
      </c>
      <c r="I3448" s="1">
        <v>-20651.038</v>
      </c>
    </row>
    <row r="3449" spans="1:9" hidden="1" x14ac:dyDescent="0.25">
      <c r="A3449" s="1" t="s">
        <v>17</v>
      </c>
      <c r="B3449" s="1" t="s">
        <v>271</v>
      </c>
      <c r="C3449" s="1" t="s">
        <v>10</v>
      </c>
      <c r="D3449" s="1">
        <v>3189.89</v>
      </c>
      <c r="E3449" s="1">
        <v>142.63999999999999</v>
      </c>
      <c r="F3449" s="1">
        <v>618.76</v>
      </c>
      <c r="G3449" s="1">
        <v>4840.97</v>
      </c>
      <c r="H3449" s="1">
        <v>33792.792000000001</v>
      </c>
      <c r="I3449" s="1">
        <v>-22834.080999999998</v>
      </c>
    </row>
    <row r="3450" spans="1:9" hidden="1" x14ac:dyDescent="0.25">
      <c r="A3450" s="1" t="s">
        <v>17</v>
      </c>
      <c r="B3450" s="1" t="s">
        <v>272</v>
      </c>
      <c r="C3450" s="1" t="s">
        <v>26</v>
      </c>
      <c r="D3450" s="1">
        <v>2862.94</v>
      </c>
      <c r="E3450" s="1">
        <v>-142.63999999999999</v>
      </c>
      <c r="F3450" s="1">
        <v>-618.76</v>
      </c>
      <c r="G3450" s="1">
        <v>-4840.9660000000003</v>
      </c>
      <c r="H3450" s="1">
        <v>13818.757</v>
      </c>
      <c r="I3450" s="1">
        <v>-24164.728999999999</v>
      </c>
    </row>
    <row r="3451" spans="1:9" hidden="1" x14ac:dyDescent="0.25">
      <c r="A3451" s="1" t="s">
        <v>17</v>
      </c>
      <c r="B3451" s="1" t="s">
        <v>272</v>
      </c>
      <c r="C3451" s="1" t="s">
        <v>10</v>
      </c>
      <c r="D3451" s="1">
        <v>3189.89</v>
      </c>
      <c r="E3451" s="1">
        <v>-142.63999999999999</v>
      </c>
      <c r="F3451" s="1">
        <v>-618.76</v>
      </c>
      <c r="G3451" s="1">
        <v>-4840.9709999999995</v>
      </c>
      <c r="H3451" s="1">
        <v>14593.468999999999</v>
      </c>
      <c r="I3451" s="1">
        <v>-27197.881000000001</v>
      </c>
    </row>
    <row r="3452" spans="1:9" hidden="1" x14ac:dyDescent="0.25">
      <c r="A3452" s="1" t="s">
        <v>17</v>
      </c>
      <c r="B3452" s="1" t="s">
        <v>273</v>
      </c>
      <c r="C3452" s="1" t="s">
        <v>26</v>
      </c>
      <c r="D3452" s="1">
        <v>1286.51</v>
      </c>
      <c r="E3452" s="1">
        <v>629.03</v>
      </c>
      <c r="F3452" s="1">
        <v>142.63999999999999</v>
      </c>
      <c r="G3452" s="1">
        <v>5585.5910000000003</v>
      </c>
      <c r="H3452" s="1">
        <v>11433.54</v>
      </c>
      <c r="I3452" s="1">
        <v>-2306.6709999999998</v>
      </c>
    </row>
    <row r="3453" spans="1:9" hidden="1" x14ac:dyDescent="0.25">
      <c r="A3453" s="1" t="s">
        <v>17</v>
      </c>
      <c r="B3453" s="1" t="s">
        <v>273</v>
      </c>
      <c r="C3453" s="1" t="s">
        <v>10</v>
      </c>
      <c r="D3453" s="1">
        <v>1449.99</v>
      </c>
      <c r="E3453" s="1">
        <v>629.03</v>
      </c>
      <c r="F3453" s="1">
        <v>142.63999999999999</v>
      </c>
      <c r="G3453" s="1">
        <v>5585.6120000000001</v>
      </c>
      <c r="H3453" s="1">
        <v>13165.188</v>
      </c>
      <c r="I3453" s="1">
        <v>-1742.9939999999999</v>
      </c>
    </row>
    <row r="3454" spans="1:9" hidden="1" x14ac:dyDescent="0.25">
      <c r="A3454" s="1" t="s">
        <v>17</v>
      </c>
      <c r="B3454" s="1" t="s">
        <v>274</v>
      </c>
      <c r="C3454" s="1" t="s">
        <v>26</v>
      </c>
      <c r="D3454" s="1">
        <v>1286.51</v>
      </c>
      <c r="E3454" s="1">
        <v>-629.03</v>
      </c>
      <c r="F3454" s="1">
        <v>-142.63999999999999</v>
      </c>
      <c r="G3454" s="1">
        <v>-5585.5910000000003</v>
      </c>
      <c r="H3454" s="1">
        <v>7830.7280000000001</v>
      </c>
      <c r="I3454" s="1">
        <v>-17884.635999999999</v>
      </c>
    </row>
    <row r="3455" spans="1:9" hidden="1" x14ac:dyDescent="0.25">
      <c r="A3455" s="1" t="s">
        <v>17</v>
      </c>
      <c r="B3455" s="1" t="s">
        <v>274</v>
      </c>
      <c r="C3455" s="1" t="s">
        <v>10</v>
      </c>
      <c r="D3455" s="1">
        <v>1449.99</v>
      </c>
      <c r="E3455" s="1">
        <v>-629.03</v>
      </c>
      <c r="F3455" s="1">
        <v>-142.63999999999999</v>
      </c>
      <c r="G3455" s="1">
        <v>-5585.6130000000003</v>
      </c>
      <c r="H3455" s="1">
        <v>8715.277</v>
      </c>
      <c r="I3455" s="1">
        <v>-21056.608</v>
      </c>
    </row>
    <row r="3456" spans="1:9" hidden="1" x14ac:dyDescent="0.25">
      <c r="A3456" s="1" t="s">
        <v>17</v>
      </c>
      <c r="B3456" s="1" t="s">
        <v>275</v>
      </c>
      <c r="C3456" s="1" t="s">
        <v>26</v>
      </c>
      <c r="D3456" s="1">
        <v>1286.51</v>
      </c>
      <c r="E3456" s="1">
        <v>142.63999999999999</v>
      </c>
      <c r="F3456" s="1">
        <v>618.76</v>
      </c>
      <c r="G3456" s="1">
        <v>4840.9660000000003</v>
      </c>
      <c r="H3456" s="1">
        <v>17390.517</v>
      </c>
      <c r="I3456" s="1">
        <v>-8338.8080000000009</v>
      </c>
    </row>
    <row r="3457" spans="1:9" hidden="1" x14ac:dyDescent="0.25">
      <c r="A3457" s="1" t="s">
        <v>17</v>
      </c>
      <c r="B3457" s="1" t="s">
        <v>275</v>
      </c>
      <c r="C3457" s="1" t="s">
        <v>10</v>
      </c>
      <c r="D3457" s="1">
        <v>1449.99</v>
      </c>
      <c r="E3457" s="1">
        <v>142.63999999999999</v>
      </c>
      <c r="F3457" s="1">
        <v>618.76</v>
      </c>
      <c r="G3457" s="1">
        <v>4840.97</v>
      </c>
      <c r="H3457" s="1">
        <v>20539.895</v>
      </c>
      <c r="I3457" s="1">
        <v>-9217.9009999999998</v>
      </c>
    </row>
    <row r="3458" spans="1:9" hidden="1" x14ac:dyDescent="0.25">
      <c r="A3458" s="1" t="s">
        <v>17</v>
      </c>
      <c r="B3458" s="1" t="s">
        <v>276</v>
      </c>
      <c r="C3458" s="1" t="s">
        <v>26</v>
      </c>
      <c r="D3458" s="1">
        <v>1286.51</v>
      </c>
      <c r="E3458" s="1">
        <v>-142.63999999999999</v>
      </c>
      <c r="F3458" s="1">
        <v>-618.76</v>
      </c>
      <c r="G3458" s="1">
        <v>-4840.9660000000003</v>
      </c>
      <c r="H3458" s="1">
        <v>1873.751</v>
      </c>
      <c r="I3458" s="1">
        <v>-11852.499</v>
      </c>
    </row>
    <row r="3459" spans="1:9" hidden="1" x14ac:dyDescent="0.25">
      <c r="A3459" s="1" t="s">
        <v>17</v>
      </c>
      <c r="B3459" s="1" t="s">
        <v>276</v>
      </c>
      <c r="C3459" s="1" t="s">
        <v>10</v>
      </c>
      <c r="D3459" s="1">
        <v>1449.99</v>
      </c>
      <c r="E3459" s="1">
        <v>-142.63999999999999</v>
      </c>
      <c r="F3459" s="1">
        <v>-618.76</v>
      </c>
      <c r="G3459" s="1">
        <v>-4840.9709999999995</v>
      </c>
      <c r="H3459" s="1">
        <v>1340.5709999999999</v>
      </c>
      <c r="I3459" s="1">
        <v>-13581.700999999999</v>
      </c>
    </row>
    <row r="3460" spans="1:9" hidden="1" x14ac:dyDescent="0.25">
      <c r="A3460" s="1" t="s">
        <v>161</v>
      </c>
      <c r="B3460" s="1" t="s">
        <v>9</v>
      </c>
      <c r="C3460" s="1" t="s">
        <v>26</v>
      </c>
      <c r="D3460" s="1">
        <v>0</v>
      </c>
      <c r="E3460" s="1">
        <v>0</v>
      </c>
      <c r="F3460" s="1">
        <v>0</v>
      </c>
      <c r="G3460" s="1">
        <v>0</v>
      </c>
      <c r="H3460" s="1">
        <v>0</v>
      </c>
      <c r="I3460" s="1">
        <v>0</v>
      </c>
    </row>
    <row r="3461" spans="1:9" hidden="1" x14ac:dyDescent="0.25">
      <c r="A3461" s="1" t="s">
        <v>161</v>
      </c>
      <c r="B3461" s="1" t="s">
        <v>9</v>
      </c>
      <c r="C3461" s="1" t="s">
        <v>10</v>
      </c>
      <c r="D3461" s="1">
        <v>0</v>
      </c>
      <c r="E3461" s="1">
        <v>0</v>
      </c>
      <c r="F3461" s="1">
        <v>0</v>
      </c>
      <c r="G3461" s="1">
        <v>0</v>
      </c>
      <c r="H3461" s="1">
        <v>0</v>
      </c>
      <c r="I3461" s="1">
        <v>0</v>
      </c>
    </row>
    <row r="3462" spans="1:9" hidden="1" x14ac:dyDescent="0.25">
      <c r="A3462" s="1" t="s">
        <v>161</v>
      </c>
      <c r="B3462" s="1" t="s">
        <v>27</v>
      </c>
      <c r="C3462" s="1" t="s">
        <v>26</v>
      </c>
      <c r="D3462" s="1">
        <v>0</v>
      </c>
      <c r="E3462" s="1">
        <v>0</v>
      </c>
      <c r="F3462" s="1">
        <v>0</v>
      </c>
      <c r="G3462" s="1">
        <v>0</v>
      </c>
      <c r="H3462" s="1">
        <v>0</v>
      </c>
      <c r="I3462" s="1">
        <v>0</v>
      </c>
    </row>
    <row r="3463" spans="1:9" hidden="1" x14ac:dyDescent="0.25">
      <c r="A3463" s="1" t="s">
        <v>161</v>
      </c>
      <c r="B3463" s="1" t="s">
        <v>27</v>
      </c>
      <c r="C3463" s="1" t="s">
        <v>10</v>
      </c>
      <c r="D3463" s="1">
        <v>0</v>
      </c>
      <c r="E3463" s="1">
        <v>0</v>
      </c>
      <c r="F3463" s="1">
        <v>0</v>
      </c>
      <c r="G3463" s="1">
        <v>0</v>
      </c>
      <c r="H3463" s="1">
        <v>0</v>
      </c>
      <c r="I3463" s="1">
        <v>0</v>
      </c>
    </row>
    <row r="3464" spans="1:9" hidden="1" x14ac:dyDescent="0.25">
      <c r="A3464" s="1" t="s">
        <v>161</v>
      </c>
      <c r="B3464" s="1" t="s">
        <v>21</v>
      </c>
      <c r="C3464" s="1" t="s">
        <v>26</v>
      </c>
      <c r="D3464" s="1">
        <v>0</v>
      </c>
      <c r="E3464" s="1">
        <v>0</v>
      </c>
      <c r="F3464" s="1">
        <v>0</v>
      </c>
      <c r="G3464" s="1">
        <v>0</v>
      </c>
      <c r="H3464" s="1">
        <v>0</v>
      </c>
      <c r="I3464" s="1">
        <v>0</v>
      </c>
    </row>
    <row r="3465" spans="1:9" hidden="1" x14ac:dyDescent="0.25">
      <c r="A3465" s="1" t="s">
        <v>161</v>
      </c>
      <c r="B3465" s="1" t="s">
        <v>21</v>
      </c>
      <c r="C3465" s="1" t="s">
        <v>10</v>
      </c>
      <c r="D3465" s="1">
        <v>0</v>
      </c>
      <c r="E3465" s="1">
        <v>0</v>
      </c>
      <c r="F3465" s="1">
        <v>0</v>
      </c>
      <c r="G3465" s="1">
        <v>0</v>
      </c>
      <c r="H3465" s="1">
        <v>0</v>
      </c>
      <c r="I3465" s="1">
        <v>0</v>
      </c>
    </row>
    <row r="3466" spans="1:9" hidden="1" x14ac:dyDescent="0.25">
      <c r="A3466" s="1" t="s">
        <v>161</v>
      </c>
      <c r="B3466" s="1" t="s">
        <v>22</v>
      </c>
      <c r="C3466" s="1" t="s">
        <v>26</v>
      </c>
      <c r="D3466" s="1">
        <v>0</v>
      </c>
      <c r="E3466" s="1">
        <v>0</v>
      </c>
      <c r="F3466" s="1">
        <v>0</v>
      </c>
      <c r="G3466" s="1">
        <v>0</v>
      </c>
      <c r="H3466" s="1">
        <v>0</v>
      </c>
      <c r="I3466" s="1">
        <v>0</v>
      </c>
    </row>
    <row r="3467" spans="1:9" hidden="1" x14ac:dyDescent="0.25">
      <c r="A3467" s="1" t="s">
        <v>161</v>
      </c>
      <c r="B3467" s="1" t="s">
        <v>22</v>
      </c>
      <c r="C3467" s="1" t="s">
        <v>10</v>
      </c>
      <c r="D3467" s="1">
        <v>0</v>
      </c>
      <c r="E3467" s="1">
        <v>0</v>
      </c>
      <c r="F3467" s="1">
        <v>0</v>
      </c>
      <c r="G3467" s="1">
        <v>0</v>
      </c>
      <c r="H3467" s="1">
        <v>0</v>
      </c>
      <c r="I3467" s="1">
        <v>0</v>
      </c>
    </row>
    <row r="3468" spans="1:9" hidden="1" x14ac:dyDescent="0.25">
      <c r="A3468" s="1" t="s">
        <v>161</v>
      </c>
      <c r="B3468" s="1" t="s">
        <v>24</v>
      </c>
      <c r="C3468" s="1" t="s">
        <v>26</v>
      </c>
      <c r="D3468" s="1">
        <v>0</v>
      </c>
      <c r="E3468" s="1">
        <v>0</v>
      </c>
      <c r="F3468" s="1">
        <v>0</v>
      </c>
      <c r="G3468" s="1">
        <v>0</v>
      </c>
      <c r="H3468" s="1">
        <v>0</v>
      </c>
      <c r="I3468" s="1">
        <v>0</v>
      </c>
    </row>
    <row r="3469" spans="1:9" hidden="1" x14ac:dyDescent="0.25">
      <c r="A3469" s="1" t="s">
        <v>161</v>
      </c>
      <c r="B3469" s="1" t="s">
        <v>24</v>
      </c>
      <c r="C3469" s="1" t="s">
        <v>10</v>
      </c>
      <c r="D3469" s="1">
        <v>0</v>
      </c>
      <c r="E3469" s="1">
        <v>0</v>
      </c>
      <c r="F3469" s="1">
        <v>0</v>
      </c>
      <c r="G3469" s="1">
        <v>0</v>
      </c>
      <c r="H3469" s="1">
        <v>0</v>
      </c>
      <c r="I3469" s="1">
        <v>0</v>
      </c>
    </row>
    <row r="3470" spans="1:9" hidden="1" x14ac:dyDescent="0.25">
      <c r="A3470" s="1" t="s">
        <v>161</v>
      </c>
      <c r="B3470" s="1" t="s">
        <v>23</v>
      </c>
      <c r="C3470" s="1" t="s">
        <v>26</v>
      </c>
      <c r="D3470" s="1">
        <v>0</v>
      </c>
      <c r="E3470" s="1">
        <v>0</v>
      </c>
      <c r="F3470" s="1">
        <v>0</v>
      </c>
      <c r="G3470" s="1">
        <v>0</v>
      </c>
      <c r="H3470" s="1">
        <v>0</v>
      </c>
      <c r="I3470" s="1">
        <v>0</v>
      </c>
    </row>
    <row r="3471" spans="1:9" hidden="1" x14ac:dyDescent="0.25">
      <c r="A3471" s="1" t="s">
        <v>161</v>
      </c>
      <c r="B3471" s="1" t="s">
        <v>23</v>
      </c>
      <c r="C3471" s="1" t="s">
        <v>10</v>
      </c>
      <c r="D3471" s="1">
        <v>0</v>
      </c>
      <c r="E3471" s="1">
        <v>0</v>
      </c>
      <c r="F3471" s="1">
        <v>0</v>
      </c>
      <c r="G3471" s="1">
        <v>0</v>
      </c>
      <c r="H3471" s="1">
        <v>0</v>
      </c>
      <c r="I3471" s="1">
        <v>0</v>
      </c>
    </row>
    <row r="3472" spans="1:9" hidden="1" x14ac:dyDescent="0.25">
      <c r="A3472" s="1" t="s">
        <v>161</v>
      </c>
      <c r="B3472" s="1" t="s">
        <v>28</v>
      </c>
      <c r="C3472" s="1" t="s">
        <v>26</v>
      </c>
      <c r="D3472" s="1">
        <v>0</v>
      </c>
      <c r="E3472" s="1">
        <v>0</v>
      </c>
      <c r="F3472" s="1">
        <v>0</v>
      </c>
      <c r="G3472" s="1">
        <v>0</v>
      </c>
      <c r="H3472" s="1">
        <v>0</v>
      </c>
      <c r="I3472" s="1">
        <v>0</v>
      </c>
    </row>
    <row r="3473" spans="1:9" hidden="1" x14ac:dyDescent="0.25">
      <c r="A3473" s="1" t="s">
        <v>161</v>
      </c>
      <c r="B3473" s="1" t="s">
        <v>28</v>
      </c>
      <c r="C3473" s="1" t="s">
        <v>10</v>
      </c>
      <c r="D3473" s="1">
        <v>0</v>
      </c>
      <c r="E3473" s="1">
        <v>0</v>
      </c>
      <c r="F3473" s="1">
        <v>0</v>
      </c>
      <c r="G3473" s="1">
        <v>0</v>
      </c>
      <c r="H3473" s="1">
        <v>0</v>
      </c>
      <c r="I3473" s="1">
        <v>0</v>
      </c>
    </row>
    <row r="3474" spans="1:9" hidden="1" x14ac:dyDescent="0.25">
      <c r="A3474" s="1" t="s">
        <v>161</v>
      </c>
      <c r="B3474" s="1" t="s">
        <v>29</v>
      </c>
      <c r="C3474" s="1" t="s">
        <v>26</v>
      </c>
      <c r="D3474" s="1">
        <v>0</v>
      </c>
      <c r="E3474" s="1">
        <v>0</v>
      </c>
      <c r="F3474" s="1">
        <v>0</v>
      </c>
      <c r="G3474" s="1">
        <v>0</v>
      </c>
      <c r="H3474" s="1">
        <v>0</v>
      </c>
      <c r="I3474" s="1">
        <v>0</v>
      </c>
    </row>
    <row r="3475" spans="1:9" hidden="1" x14ac:dyDescent="0.25">
      <c r="A3475" s="1" t="s">
        <v>161</v>
      </c>
      <c r="B3475" s="1" t="s">
        <v>29</v>
      </c>
      <c r="C3475" s="1" t="s">
        <v>10</v>
      </c>
      <c r="D3475" s="1">
        <v>0</v>
      </c>
      <c r="E3475" s="1">
        <v>0</v>
      </c>
      <c r="F3475" s="1">
        <v>0</v>
      </c>
      <c r="G3475" s="1">
        <v>0</v>
      </c>
      <c r="H3475" s="1">
        <v>0</v>
      </c>
      <c r="I3475" s="1">
        <v>0</v>
      </c>
    </row>
    <row r="3476" spans="1:9" hidden="1" x14ac:dyDescent="0.25">
      <c r="A3476" s="1" t="s">
        <v>161</v>
      </c>
      <c r="B3476" s="1" t="s">
        <v>30</v>
      </c>
      <c r="C3476" s="1" t="s">
        <v>26</v>
      </c>
      <c r="D3476" s="1">
        <v>0</v>
      </c>
      <c r="E3476" s="1">
        <v>0</v>
      </c>
      <c r="F3476" s="1">
        <v>0</v>
      </c>
      <c r="G3476" s="1">
        <v>0</v>
      </c>
      <c r="H3476" s="1">
        <v>0</v>
      </c>
      <c r="I3476" s="1">
        <v>0</v>
      </c>
    </row>
    <row r="3477" spans="1:9" hidden="1" x14ac:dyDescent="0.25">
      <c r="A3477" s="1" t="s">
        <v>161</v>
      </c>
      <c r="B3477" s="1" t="s">
        <v>30</v>
      </c>
      <c r="C3477" s="1" t="s">
        <v>10</v>
      </c>
      <c r="D3477" s="1">
        <v>0</v>
      </c>
      <c r="E3477" s="1">
        <v>0</v>
      </c>
      <c r="F3477" s="1">
        <v>0</v>
      </c>
      <c r="G3477" s="1">
        <v>0</v>
      </c>
      <c r="H3477" s="1">
        <v>0</v>
      </c>
      <c r="I3477" s="1">
        <v>0</v>
      </c>
    </row>
    <row r="3478" spans="1:9" hidden="1" x14ac:dyDescent="0.25">
      <c r="A3478" s="1" t="s">
        <v>161</v>
      </c>
      <c r="B3478" s="1" t="s">
        <v>31</v>
      </c>
      <c r="C3478" s="1" t="s">
        <v>26</v>
      </c>
      <c r="D3478" s="1">
        <v>0</v>
      </c>
      <c r="E3478" s="1">
        <v>0</v>
      </c>
      <c r="F3478" s="1">
        <v>0</v>
      </c>
      <c r="G3478" s="1">
        <v>0</v>
      </c>
      <c r="H3478" s="1">
        <v>0</v>
      </c>
      <c r="I3478" s="1">
        <v>0</v>
      </c>
    </row>
    <row r="3479" spans="1:9" hidden="1" x14ac:dyDescent="0.25">
      <c r="A3479" s="1" t="s">
        <v>161</v>
      </c>
      <c r="B3479" s="1" t="s">
        <v>31</v>
      </c>
      <c r="C3479" s="1" t="s">
        <v>10</v>
      </c>
      <c r="D3479" s="1">
        <v>0</v>
      </c>
      <c r="E3479" s="1">
        <v>0</v>
      </c>
      <c r="F3479" s="1">
        <v>0</v>
      </c>
      <c r="G3479" s="1">
        <v>0</v>
      </c>
      <c r="H3479" s="1">
        <v>0</v>
      </c>
      <c r="I3479" s="1">
        <v>0</v>
      </c>
    </row>
    <row r="3480" spans="1:9" hidden="1" x14ac:dyDescent="0.25">
      <c r="A3480" s="1" t="s">
        <v>161</v>
      </c>
      <c r="B3480" s="1" t="s">
        <v>11</v>
      </c>
      <c r="C3480" s="1" t="s">
        <v>26</v>
      </c>
      <c r="D3480" s="1">
        <v>0</v>
      </c>
      <c r="E3480" s="1">
        <v>0</v>
      </c>
      <c r="F3480" s="1">
        <v>0</v>
      </c>
      <c r="G3480" s="1">
        <v>0</v>
      </c>
      <c r="H3480" s="1">
        <v>0</v>
      </c>
      <c r="I3480" s="1">
        <v>0</v>
      </c>
    </row>
    <row r="3481" spans="1:9" hidden="1" x14ac:dyDescent="0.25">
      <c r="A3481" s="1" t="s">
        <v>161</v>
      </c>
      <c r="B3481" s="1" t="s">
        <v>11</v>
      </c>
      <c r="C3481" s="1" t="s">
        <v>10</v>
      </c>
      <c r="D3481" s="1">
        <v>0</v>
      </c>
      <c r="E3481" s="1">
        <v>0</v>
      </c>
      <c r="F3481" s="1">
        <v>0</v>
      </c>
      <c r="G3481" s="1">
        <v>0</v>
      </c>
      <c r="H3481" s="1">
        <v>0</v>
      </c>
      <c r="I3481" s="1">
        <v>0</v>
      </c>
    </row>
    <row r="3482" spans="1:9" hidden="1" x14ac:dyDescent="0.25">
      <c r="A3482" s="1" t="s">
        <v>161</v>
      </c>
      <c r="B3482" s="1" t="s">
        <v>12</v>
      </c>
      <c r="C3482" s="1" t="s">
        <v>26</v>
      </c>
      <c r="D3482" s="1">
        <v>0</v>
      </c>
      <c r="E3482" s="1">
        <v>0</v>
      </c>
      <c r="F3482" s="1">
        <v>0</v>
      </c>
      <c r="G3482" s="1">
        <v>0</v>
      </c>
      <c r="H3482" s="1">
        <v>0</v>
      </c>
      <c r="I3482" s="1">
        <v>0</v>
      </c>
    </row>
    <row r="3483" spans="1:9" hidden="1" x14ac:dyDescent="0.25">
      <c r="A3483" s="1" t="s">
        <v>161</v>
      </c>
      <c r="B3483" s="1" t="s">
        <v>12</v>
      </c>
      <c r="C3483" s="1" t="s">
        <v>10</v>
      </c>
      <c r="D3483" s="1">
        <v>0</v>
      </c>
      <c r="E3483" s="1">
        <v>0</v>
      </c>
      <c r="F3483" s="1">
        <v>0</v>
      </c>
      <c r="G3483" s="1">
        <v>0</v>
      </c>
      <c r="H3483" s="1">
        <v>0</v>
      </c>
      <c r="I3483" s="1">
        <v>0</v>
      </c>
    </row>
    <row r="3484" spans="1:9" hidden="1" x14ac:dyDescent="0.25">
      <c r="A3484" s="1" t="s">
        <v>161</v>
      </c>
      <c r="B3484" s="1" t="s">
        <v>13</v>
      </c>
      <c r="C3484" s="1" t="s">
        <v>26</v>
      </c>
      <c r="D3484" s="1">
        <v>0</v>
      </c>
      <c r="E3484" s="1">
        <v>0</v>
      </c>
      <c r="F3484" s="1">
        <v>0</v>
      </c>
      <c r="G3484" s="1">
        <v>0</v>
      </c>
      <c r="H3484" s="1">
        <v>0</v>
      </c>
      <c r="I3484" s="1">
        <v>0</v>
      </c>
    </row>
    <row r="3485" spans="1:9" hidden="1" x14ac:dyDescent="0.25">
      <c r="A3485" s="1" t="s">
        <v>161</v>
      </c>
      <c r="B3485" s="1" t="s">
        <v>13</v>
      </c>
      <c r="C3485" s="1" t="s">
        <v>10</v>
      </c>
      <c r="D3485" s="1">
        <v>0</v>
      </c>
      <c r="E3485" s="1">
        <v>0</v>
      </c>
      <c r="F3485" s="1">
        <v>0</v>
      </c>
      <c r="G3485" s="1">
        <v>0</v>
      </c>
      <c r="H3485" s="1">
        <v>0</v>
      </c>
      <c r="I3485" s="1">
        <v>0</v>
      </c>
    </row>
    <row r="3486" spans="1:9" hidden="1" x14ac:dyDescent="0.25">
      <c r="A3486" s="1" t="s">
        <v>161</v>
      </c>
      <c r="B3486" s="1" t="s">
        <v>32</v>
      </c>
      <c r="C3486" s="1" t="s">
        <v>26</v>
      </c>
      <c r="D3486" s="1">
        <v>0</v>
      </c>
      <c r="E3486" s="1">
        <v>0</v>
      </c>
      <c r="F3486" s="1">
        <v>0</v>
      </c>
      <c r="G3486" s="1">
        <v>0</v>
      </c>
      <c r="H3486" s="1">
        <v>0</v>
      </c>
      <c r="I3486" s="1">
        <v>0</v>
      </c>
    </row>
    <row r="3487" spans="1:9" hidden="1" x14ac:dyDescent="0.25">
      <c r="A3487" s="1" t="s">
        <v>161</v>
      </c>
      <c r="B3487" s="1" t="s">
        <v>32</v>
      </c>
      <c r="C3487" s="1" t="s">
        <v>10</v>
      </c>
      <c r="D3487" s="1">
        <v>0</v>
      </c>
      <c r="E3487" s="1">
        <v>0</v>
      </c>
      <c r="F3487" s="1">
        <v>0</v>
      </c>
      <c r="G3487" s="1">
        <v>0</v>
      </c>
      <c r="H3487" s="1">
        <v>0</v>
      </c>
      <c r="I3487" s="1">
        <v>0</v>
      </c>
    </row>
    <row r="3488" spans="1:9" hidden="1" x14ac:dyDescent="0.25">
      <c r="A3488" s="1" t="s">
        <v>161</v>
      </c>
      <c r="B3488" s="1" t="s">
        <v>33</v>
      </c>
      <c r="C3488" s="1" t="s">
        <v>26</v>
      </c>
      <c r="D3488" s="1">
        <v>0</v>
      </c>
      <c r="E3488" s="1">
        <v>0</v>
      </c>
      <c r="F3488" s="1">
        <v>0</v>
      </c>
      <c r="G3488" s="1">
        <v>0</v>
      </c>
      <c r="H3488" s="1">
        <v>0</v>
      </c>
      <c r="I3488" s="1">
        <v>0</v>
      </c>
    </row>
    <row r="3489" spans="1:9" hidden="1" x14ac:dyDescent="0.25">
      <c r="A3489" s="1" t="s">
        <v>161</v>
      </c>
      <c r="B3489" s="1" t="s">
        <v>33</v>
      </c>
      <c r="C3489" s="1" t="s">
        <v>10</v>
      </c>
      <c r="D3489" s="1">
        <v>0</v>
      </c>
      <c r="E3489" s="1">
        <v>0</v>
      </c>
      <c r="F3489" s="1">
        <v>0</v>
      </c>
      <c r="G3489" s="1">
        <v>0</v>
      </c>
      <c r="H3489" s="1">
        <v>0</v>
      </c>
      <c r="I3489" s="1">
        <v>0</v>
      </c>
    </row>
    <row r="3490" spans="1:9" hidden="1" x14ac:dyDescent="0.25">
      <c r="A3490" s="1" t="s">
        <v>161</v>
      </c>
      <c r="B3490" s="1" t="s">
        <v>34</v>
      </c>
      <c r="C3490" s="1" t="s">
        <v>26</v>
      </c>
      <c r="D3490" s="1">
        <v>0</v>
      </c>
      <c r="E3490" s="1">
        <v>0</v>
      </c>
      <c r="F3490" s="1">
        <v>0</v>
      </c>
      <c r="G3490" s="1">
        <v>0</v>
      </c>
      <c r="H3490" s="1">
        <v>0</v>
      </c>
      <c r="I3490" s="1">
        <v>0</v>
      </c>
    </row>
    <row r="3491" spans="1:9" hidden="1" x14ac:dyDescent="0.25">
      <c r="A3491" s="1" t="s">
        <v>161</v>
      </c>
      <c r="B3491" s="1" t="s">
        <v>34</v>
      </c>
      <c r="C3491" s="1" t="s">
        <v>10</v>
      </c>
      <c r="D3491" s="1">
        <v>0</v>
      </c>
      <c r="E3491" s="1">
        <v>0</v>
      </c>
      <c r="F3491" s="1">
        <v>0</v>
      </c>
      <c r="G3491" s="1">
        <v>0</v>
      </c>
      <c r="H3491" s="1">
        <v>0</v>
      </c>
      <c r="I3491" s="1">
        <v>0</v>
      </c>
    </row>
    <row r="3492" spans="1:9" hidden="1" x14ac:dyDescent="0.25">
      <c r="A3492" s="1" t="s">
        <v>161</v>
      </c>
      <c r="B3492" s="1" t="s">
        <v>35</v>
      </c>
      <c r="C3492" s="1" t="s">
        <v>26</v>
      </c>
      <c r="D3492" s="1">
        <v>0</v>
      </c>
      <c r="E3492" s="1">
        <v>0</v>
      </c>
      <c r="F3492" s="1">
        <v>0</v>
      </c>
      <c r="G3492" s="1">
        <v>0</v>
      </c>
      <c r="H3492" s="1">
        <v>0</v>
      </c>
      <c r="I3492" s="1">
        <v>0</v>
      </c>
    </row>
    <row r="3493" spans="1:9" hidden="1" x14ac:dyDescent="0.25">
      <c r="A3493" s="1" t="s">
        <v>161</v>
      </c>
      <c r="B3493" s="1" t="s">
        <v>35</v>
      </c>
      <c r="C3493" s="1" t="s">
        <v>10</v>
      </c>
      <c r="D3493" s="1">
        <v>0</v>
      </c>
      <c r="E3493" s="1">
        <v>0</v>
      </c>
      <c r="F3493" s="1">
        <v>0</v>
      </c>
      <c r="G3493" s="1">
        <v>0</v>
      </c>
      <c r="H3493" s="1">
        <v>0</v>
      </c>
      <c r="I3493" s="1">
        <v>0</v>
      </c>
    </row>
    <row r="3494" spans="1:9" hidden="1" x14ac:dyDescent="0.25">
      <c r="A3494" s="1" t="s">
        <v>161</v>
      </c>
      <c r="B3494" s="1" t="s">
        <v>36</v>
      </c>
      <c r="C3494" s="1" t="s">
        <v>26</v>
      </c>
      <c r="D3494" s="1">
        <v>0</v>
      </c>
      <c r="E3494" s="1">
        <v>0</v>
      </c>
      <c r="F3494" s="1">
        <v>0</v>
      </c>
      <c r="G3494" s="1">
        <v>0</v>
      </c>
      <c r="H3494" s="1">
        <v>0</v>
      </c>
      <c r="I3494" s="1">
        <v>0</v>
      </c>
    </row>
    <row r="3495" spans="1:9" hidden="1" x14ac:dyDescent="0.25">
      <c r="A3495" s="1" t="s">
        <v>161</v>
      </c>
      <c r="B3495" s="1" t="s">
        <v>36</v>
      </c>
      <c r="C3495" s="1" t="s">
        <v>10</v>
      </c>
      <c r="D3495" s="1">
        <v>0</v>
      </c>
      <c r="E3495" s="1">
        <v>0</v>
      </c>
      <c r="F3495" s="1">
        <v>0</v>
      </c>
      <c r="G3495" s="1">
        <v>0</v>
      </c>
      <c r="H3495" s="1">
        <v>0</v>
      </c>
      <c r="I3495" s="1">
        <v>0</v>
      </c>
    </row>
    <row r="3496" spans="1:9" hidden="1" x14ac:dyDescent="0.25">
      <c r="A3496" s="1" t="s">
        <v>161</v>
      </c>
      <c r="B3496" s="1" t="s">
        <v>37</v>
      </c>
      <c r="C3496" s="1" t="s">
        <v>26</v>
      </c>
      <c r="D3496" s="1">
        <v>0</v>
      </c>
      <c r="E3496" s="1">
        <v>0</v>
      </c>
      <c r="F3496" s="1">
        <v>0</v>
      </c>
      <c r="G3496" s="1">
        <v>0</v>
      </c>
      <c r="H3496" s="1">
        <v>0</v>
      </c>
      <c r="I3496" s="1">
        <v>0</v>
      </c>
    </row>
    <row r="3497" spans="1:9" hidden="1" x14ac:dyDescent="0.25">
      <c r="A3497" s="1" t="s">
        <v>161</v>
      </c>
      <c r="B3497" s="1" t="s">
        <v>37</v>
      </c>
      <c r="C3497" s="1" t="s">
        <v>10</v>
      </c>
      <c r="D3497" s="1">
        <v>0</v>
      </c>
      <c r="E3497" s="1">
        <v>0</v>
      </c>
      <c r="F3497" s="1">
        <v>0</v>
      </c>
      <c r="G3497" s="1">
        <v>0</v>
      </c>
      <c r="H3497" s="1">
        <v>0</v>
      </c>
      <c r="I3497" s="1">
        <v>0</v>
      </c>
    </row>
    <row r="3498" spans="1:9" hidden="1" x14ac:dyDescent="0.25">
      <c r="A3498" s="1" t="s">
        <v>161</v>
      </c>
      <c r="B3498" s="1" t="s">
        <v>38</v>
      </c>
      <c r="C3498" s="1" t="s">
        <v>26</v>
      </c>
      <c r="D3498" s="1">
        <v>0</v>
      </c>
      <c r="E3498" s="1">
        <v>0</v>
      </c>
      <c r="F3498" s="1">
        <v>0</v>
      </c>
      <c r="G3498" s="1">
        <v>0</v>
      </c>
      <c r="H3498" s="1">
        <v>0</v>
      </c>
      <c r="I3498" s="1">
        <v>0</v>
      </c>
    </row>
    <row r="3499" spans="1:9" hidden="1" x14ac:dyDescent="0.25">
      <c r="A3499" s="1" t="s">
        <v>161</v>
      </c>
      <c r="B3499" s="1" t="s">
        <v>38</v>
      </c>
      <c r="C3499" s="1" t="s">
        <v>10</v>
      </c>
      <c r="D3499" s="1">
        <v>0</v>
      </c>
      <c r="E3499" s="1">
        <v>0</v>
      </c>
      <c r="F3499" s="1">
        <v>0</v>
      </c>
      <c r="G3499" s="1">
        <v>0</v>
      </c>
      <c r="H3499" s="1">
        <v>0</v>
      </c>
      <c r="I3499" s="1">
        <v>0</v>
      </c>
    </row>
    <row r="3500" spans="1:9" hidden="1" x14ac:dyDescent="0.25">
      <c r="A3500" s="1" t="s">
        <v>161</v>
      </c>
      <c r="B3500" s="1" t="s">
        <v>39</v>
      </c>
      <c r="C3500" s="1" t="s">
        <v>26</v>
      </c>
      <c r="D3500" s="1">
        <v>0</v>
      </c>
      <c r="E3500" s="1">
        <v>0</v>
      </c>
      <c r="F3500" s="1">
        <v>0</v>
      </c>
      <c r="G3500" s="1">
        <v>0</v>
      </c>
      <c r="H3500" s="1">
        <v>0</v>
      </c>
      <c r="I3500" s="1">
        <v>0</v>
      </c>
    </row>
    <row r="3501" spans="1:9" hidden="1" x14ac:dyDescent="0.25">
      <c r="A3501" s="1" t="s">
        <v>161</v>
      </c>
      <c r="B3501" s="1" t="s">
        <v>39</v>
      </c>
      <c r="C3501" s="1" t="s">
        <v>10</v>
      </c>
      <c r="D3501" s="1">
        <v>0</v>
      </c>
      <c r="E3501" s="1">
        <v>0</v>
      </c>
      <c r="F3501" s="1">
        <v>0</v>
      </c>
      <c r="G3501" s="1">
        <v>0</v>
      </c>
      <c r="H3501" s="1">
        <v>0</v>
      </c>
      <c r="I3501" s="1">
        <v>0</v>
      </c>
    </row>
    <row r="3502" spans="1:9" hidden="1" x14ac:dyDescent="0.25">
      <c r="A3502" s="1" t="s">
        <v>161</v>
      </c>
      <c r="B3502" s="1" t="s">
        <v>40</v>
      </c>
      <c r="C3502" s="1" t="s">
        <v>26</v>
      </c>
      <c r="D3502" s="1">
        <v>0</v>
      </c>
      <c r="E3502" s="1">
        <v>0</v>
      </c>
      <c r="F3502" s="1">
        <v>0</v>
      </c>
      <c r="G3502" s="1">
        <v>0</v>
      </c>
      <c r="H3502" s="1">
        <v>0</v>
      </c>
      <c r="I3502" s="1">
        <v>0</v>
      </c>
    </row>
    <row r="3503" spans="1:9" hidden="1" x14ac:dyDescent="0.25">
      <c r="A3503" s="1" t="s">
        <v>161</v>
      </c>
      <c r="B3503" s="1" t="s">
        <v>40</v>
      </c>
      <c r="C3503" s="1" t="s">
        <v>10</v>
      </c>
      <c r="D3503" s="1">
        <v>0</v>
      </c>
      <c r="E3503" s="1">
        <v>0</v>
      </c>
      <c r="F3503" s="1">
        <v>0</v>
      </c>
      <c r="G3503" s="1">
        <v>0</v>
      </c>
      <c r="H3503" s="1">
        <v>0</v>
      </c>
      <c r="I3503" s="1">
        <v>0</v>
      </c>
    </row>
    <row r="3504" spans="1:9" hidden="1" x14ac:dyDescent="0.25">
      <c r="A3504" s="1" t="s">
        <v>161</v>
      </c>
      <c r="B3504" s="1" t="s">
        <v>41</v>
      </c>
      <c r="C3504" s="1" t="s">
        <v>26</v>
      </c>
      <c r="D3504" s="1">
        <v>0</v>
      </c>
      <c r="E3504" s="1">
        <v>0</v>
      </c>
      <c r="F3504" s="1">
        <v>0</v>
      </c>
      <c r="G3504" s="1">
        <v>0</v>
      </c>
      <c r="H3504" s="1">
        <v>0</v>
      </c>
      <c r="I3504" s="1">
        <v>0</v>
      </c>
    </row>
    <row r="3505" spans="1:9" hidden="1" x14ac:dyDescent="0.25">
      <c r="A3505" s="1" t="s">
        <v>161</v>
      </c>
      <c r="B3505" s="1" t="s">
        <v>41</v>
      </c>
      <c r="C3505" s="1" t="s">
        <v>10</v>
      </c>
      <c r="D3505" s="1">
        <v>0</v>
      </c>
      <c r="E3505" s="1">
        <v>0</v>
      </c>
      <c r="F3505" s="1">
        <v>0</v>
      </c>
      <c r="G3505" s="1">
        <v>0</v>
      </c>
      <c r="H3505" s="1">
        <v>0</v>
      </c>
      <c r="I3505" s="1">
        <v>0</v>
      </c>
    </row>
    <row r="3506" spans="1:9" hidden="1" x14ac:dyDescent="0.25">
      <c r="A3506" s="1" t="s">
        <v>161</v>
      </c>
      <c r="B3506" s="1" t="s">
        <v>42</v>
      </c>
      <c r="C3506" s="1" t="s">
        <v>26</v>
      </c>
      <c r="D3506" s="1">
        <v>0</v>
      </c>
      <c r="E3506" s="1">
        <v>0</v>
      </c>
      <c r="F3506" s="1">
        <v>0</v>
      </c>
      <c r="G3506" s="1">
        <v>0</v>
      </c>
      <c r="H3506" s="1">
        <v>0</v>
      </c>
      <c r="I3506" s="1">
        <v>0</v>
      </c>
    </row>
    <row r="3507" spans="1:9" hidden="1" x14ac:dyDescent="0.25">
      <c r="A3507" s="1" t="s">
        <v>161</v>
      </c>
      <c r="B3507" s="1" t="s">
        <v>42</v>
      </c>
      <c r="C3507" s="1" t="s">
        <v>10</v>
      </c>
      <c r="D3507" s="1">
        <v>0</v>
      </c>
      <c r="E3507" s="1">
        <v>0</v>
      </c>
      <c r="F3507" s="1">
        <v>0</v>
      </c>
      <c r="G3507" s="1">
        <v>0</v>
      </c>
      <c r="H3507" s="1">
        <v>0</v>
      </c>
      <c r="I3507" s="1">
        <v>0</v>
      </c>
    </row>
    <row r="3508" spans="1:9" hidden="1" x14ac:dyDescent="0.25">
      <c r="A3508" s="1" t="s">
        <v>161</v>
      </c>
      <c r="B3508" s="1" t="s">
        <v>43</v>
      </c>
      <c r="C3508" s="1" t="s">
        <v>26</v>
      </c>
      <c r="D3508" s="1">
        <v>0</v>
      </c>
      <c r="E3508" s="1">
        <v>0</v>
      </c>
      <c r="F3508" s="1">
        <v>0</v>
      </c>
      <c r="G3508" s="1">
        <v>0</v>
      </c>
      <c r="H3508" s="1">
        <v>0</v>
      </c>
      <c r="I3508" s="1">
        <v>0</v>
      </c>
    </row>
    <row r="3509" spans="1:9" hidden="1" x14ac:dyDescent="0.25">
      <c r="A3509" s="1" t="s">
        <v>161</v>
      </c>
      <c r="B3509" s="1" t="s">
        <v>43</v>
      </c>
      <c r="C3509" s="1" t="s">
        <v>10</v>
      </c>
      <c r="D3509" s="1">
        <v>0</v>
      </c>
      <c r="E3509" s="1">
        <v>0</v>
      </c>
      <c r="F3509" s="1">
        <v>0</v>
      </c>
      <c r="G3509" s="1">
        <v>0</v>
      </c>
      <c r="H3509" s="1">
        <v>0</v>
      </c>
      <c r="I3509" s="1">
        <v>0</v>
      </c>
    </row>
    <row r="3510" spans="1:9" hidden="1" x14ac:dyDescent="0.25">
      <c r="A3510" s="1" t="s">
        <v>161</v>
      </c>
      <c r="B3510" s="1" t="s">
        <v>44</v>
      </c>
      <c r="C3510" s="1" t="s">
        <v>26</v>
      </c>
      <c r="D3510" s="1">
        <v>0</v>
      </c>
      <c r="E3510" s="1">
        <v>0</v>
      </c>
      <c r="F3510" s="1">
        <v>0</v>
      </c>
      <c r="G3510" s="1">
        <v>0</v>
      </c>
      <c r="H3510" s="1">
        <v>0</v>
      </c>
      <c r="I3510" s="1">
        <v>0</v>
      </c>
    </row>
    <row r="3511" spans="1:9" hidden="1" x14ac:dyDescent="0.25">
      <c r="A3511" s="1" t="s">
        <v>161</v>
      </c>
      <c r="B3511" s="1" t="s">
        <v>44</v>
      </c>
      <c r="C3511" s="1" t="s">
        <v>10</v>
      </c>
      <c r="D3511" s="1">
        <v>0</v>
      </c>
      <c r="E3511" s="1">
        <v>0</v>
      </c>
      <c r="F3511" s="1">
        <v>0</v>
      </c>
      <c r="G3511" s="1">
        <v>0</v>
      </c>
      <c r="H3511" s="1">
        <v>0</v>
      </c>
      <c r="I3511" s="1">
        <v>0</v>
      </c>
    </row>
    <row r="3512" spans="1:9" hidden="1" x14ac:dyDescent="0.25">
      <c r="A3512" s="1" t="s">
        <v>161</v>
      </c>
      <c r="B3512" s="1" t="s">
        <v>45</v>
      </c>
      <c r="C3512" s="1" t="s">
        <v>26</v>
      </c>
      <c r="D3512" s="1">
        <v>0</v>
      </c>
      <c r="E3512" s="1">
        <v>0</v>
      </c>
      <c r="F3512" s="1">
        <v>0</v>
      </c>
      <c r="G3512" s="1">
        <v>0</v>
      </c>
      <c r="H3512" s="1">
        <v>0</v>
      </c>
      <c r="I3512" s="1">
        <v>0</v>
      </c>
    </row>
    <row r="3513" spans="1:9" hidden="1" x14ac:dyDescent="0.25">
      <c r="A3513" s="1" t="s">
        <v>161</v>
      </c>
      <c r="B3513" s="1" t="s">
        <v>45</v>
      </c>
      <c r="C3513" s="1" t="s">
        <v>10</v>
      </c>
      <c r="D3513" s="1">
        <v>0</v>
      </c>
      <c r="E3513" s="1">
        <v>0</v>
      </c>
      <c r="F3513" s="1">
        <v>0</v>
      </c>
      <c r="G3513" s="1">
        <v>0</v>
      </c>
      <c r="H3513" s="1">
        <v>0</v>
      </c>
      <c r="I3513" s="1">
        <v>0</v>
      </c>
    </row>
    <row r="3514" spans="1:9" hidden="1" x14ac:dyDescent="0.25">
      <c r="A3514" s="1" t="s">
        <v>161</v>
      </c>
      <c r="B3514" s="1" t="s">
        <v>46</v>
      </c>
      <c r="C3514" s="1" t="s">
        <v>26</v>
      </c>
      <c r="D3514" s="1">
        <v>0</v>
      </c>
      <c r="E3514" s="1">
        <v>0</v>
      </c>
      <c r="F3514" s="1">
        <v>0</v>
      </c>
      <c r="G3514" s="1">
        <v>0</v>
      </c>
      <c r="H3514" s="1">
        <v>0</v>
      </c>
      <c r="I3514" s="1">
        <v>0</v>
      </c>
    </row>
    <row r="3515" spans="1:9" hidden="1" x14ac:dyDescent="0.25">
      <c r="A3515" s="1" t="s">
        <v>161</v>
      </c>
      <c r="B3515" s="1" t="s">
        <v>46</v>
      </c>
      <c r="C3515" s="1" t="s">
        <v>10</v>
      </c>
      <c r="D3515" s="1">
        <v>0</v>
      </c>
      <c r="E3515" s="1">
        <v>0</v>
      </c>
      <c r="F3515" s="1">
        <v>0</v>
      </c>
      <c r="G3515" s="1">
        <v>0</v>
      </c>
      <c r="H3515" s="1">
        <v>0</v>
      </c>
      <c r="I3515" s="1">
        <v>0</v>
      </c>
    </row>
    <row r="3516" spans="1:9" hidden="1" x14ac:dyDescent="0.25">
      <c r="A3516" s="1" t="s">
        <v>161</v>
      </c>
      <c r="B3516" s="1" t="s">
        <v>47</v>
      </c>
      <c r="C3516" s="1" t="s">
        <v>26</v>
      </c>
      <c r="D3516" s="1">
        <v>0</v>
      </c>
      <c r="E3516" s="1">
        <v>0</v>
      </c>
      <c r="F3516" s="1">
        <v>0</v>
      </c>
      <c r="G3516" s="1">
        <v>0</v>
      </c>
      <c r="H3516" s="1">
        <v>0</v>
      </c>
      <c r="I3516" s="1">
        <v>0</v>
      </c>
    </row>
    <row r="3517" spans="1:9" hidden="1" x14ac:dyDescent="0.25">
      <c r="A3517" s="1" t="s">
        <v>161</v>
      </c>
      <c r="B3517" s="1" t="s">
        <v>47</v>
      </c>
      <c r="C3517" s="1" t="s">
        <v>10</v>
      </c>
      <c r="D3517" s="1">
        <v>0</v>
      </c>
      <c r="E3517" s="1">
        <v>0</v>
      </c>
      <c r="F3517" s="1">
        <v>0</v>
      </c>
      <c r="G3517" s="1">
        <v>0</v>
      </c>
      <c r="H3517" s="1">
        <v>0</v>
      </c>
      <c r="I3517" s="1">
        <v>0</v>
      </c>
    </row>
    <row r="3518" spans="1:9" hidden="1" x14ac:dyDescent="0.25">
      <c r="A3518" s="1" t="s">
        <v>161</v>
      </c>
      <c r="B3518" s="1" t="s">
        <v>48</v>
      </c>
      <c r="C3518" s="1" t="s">
        <v>26</v>
      </c>
      <c r="D3518" s="1">
        <v>0</v>
      </c>
      <c r="E3518" s="1">
        <v>0</v>
      </c>
      <c r="F3518" s="1">
        <v>0</v>
      </c>
      <c r="G3518" s="1">
        <v>0</v>
      </c>
      <c r="H3518" s="1">
        <v>0</v>
      </c>
      <c r="I3518" s="1">
        <v>0</v>
      </c>
    </row>
    <row r="3519" spans="1:9" hidden="1" x14ac:dyDescent="0.25">
      <c r="A3519" s="1" t="s">
        <v>161</v>
      </c>
      <c r="B3519" s="1" t="s">
        <v>48</v>
      </c>
      <c r="C3519" s="1" t="s">
        <v>10</v>
      </c>
      <c r="D3519" s="1">
        <v>0</v>
      </c>
      <c r="E3519" s="1">
        <v>0</v>
      </c>
      <c r="F3519" s="1">
        <v>0</v>
      </c>
      <c r="G3519" s="1">
        <v>0</v>
      </c>
      <c r="H3519" s="1">
        <v>0</v>
      </c>
      <c r="I3519" s="1">
        <v>0</v>
      </c>
    </row>
    <row r="3520" spans="1:9" hidden="1" x14ac:dyDescent="0.25">
      <c r="A3520" s="1" t="s">
        <v>161</v>
      </c>
      <c r="B3520" s="1" t="s">
        <v>49</v>
      </c>
      <c r="C3520" s="1" t="s">
        <v>26</v>
      </c>
      <c r="D3520" s="1">
        <v>0</v>
      </c>
      <c r="E3520" s="1">
        <v>0</v>
      </c>
      <c r="F3520" s="1">
        <v>0</v>
      </c>
      <c r="G3520" s="1">
        <v>0</v>
      </c>
      <c r="H3520" s="1">
        <v>0</v>
      </c>
      <c r="I3520" s="1">
        <v>0</v>
      </c>
    </row>
    <row r="3521" spans="1:9" hidden="1" x14ac:dyDescent="0.25">
      <c r="A3521" s="1" t="s">
        <v>161</v>
      </c>
      <c r="B3521" s="1" t="s">
        <v>49</v>
      </c>
      <c r="C3521" s="1" t="s">
        <v>10</v>
      </c>
      <c r="D3521" s="1">
        <v>0</v>
      </c>
      <c r="E3521" s="1">
        <v>0</v>
      </c>
      <c r="F3521" s="1">
        <v>0</v>
      </c>
      <c r="G3521" s="1">
        <v>0</v>
      </c>
      <c r="H3521" s="1">
        <v>0</v>
      </c>
      <c r="I3521" s="1">
        <v>0</v>
      </c>
    </row>
    <row r="3522" spans="1:9" hidden="1" x14ac:dyDescent="0.25">
      <c r="A3522" s="1" t="s">
        <v>161</v>
      </c>
      <c r="B3522" s="1" t="s">
        <v>50</v>
      </c>
      <c r="C3522" s="1" t="s">
        <v>26</v>
      </c>
      <c r="D3522" s="1">
        <v>0</v>
      </c>
      <c r="E3522" s="1">
        <v>0</v>
      </c>
      <c r="F3522" s="1">
        <v>0</v>
      </c>
      <c r="G3522" s="1">
        <v>0</v>
      </c>
      <c r="H3522" s="1">
        <v>0</v>
      </c>
      <c r="I3522" s="1">
        <v>0</v>
      </c>
    </row>
    <row r="3523" spans="1:9" hidden="1" x14ac:dyDescent="0.25">
      <c r="A3523" s="1" t="s">
        <v>161</v>
      </c>
      <c r="B3523" s="1" t="s">
        <v>50</v>
      </c>
      <c r="C3523" s="1" t="s">
        <v>10</v>
      </c>
      <c r="D3523" s="1">
        <v>0</v>
      </c>
      <c r="E3523" s="1">
        <v>0</v>
      </c>
      <c r="F3523" s="1">
        <v>0</v>
      </c>
      <c r="G3523" s="1">
        <v>0</v>
      </c>
      <c r="H3523" s="1">
        <v>0</v>
      </c>
      <c r="I3523" s="1">
        <v>0</v>
      </c>
    </row>
    <row r="3524" spans="1:9" hidden="1" x14ac:dyDescent="0.25">
      <c r="A3524" s="1" t="s">
        <v>161</v>
      </c>
      <c r="B3524" s="1" t="s">
        <v>51</v>
      </c>
      <c r="C3524" s="1" t="s">
        <v>26</v>
      </c>
      <c r="D3524" s="1">
        <v>0</v>
      </c>
      <c r="E3524" s="1">
        <v>0</v>
      </c>
      <c r="F3524" s="1">
        <v>0</v>
      </c>
      <c r="G3524" s="1">
        <v>0</v>
      </c>
      <c r="H3524" s="1">
        <v>0</v>
      </c>
      <c r="I3524" s="1">
        <v>0</v>
      </c>
    </row>
    <row r="3525" spans="1:9" hidden="1" x14ac:dyDescent="0.25">
      <c r="A3525" s="1" t="s">
        <v>161</v>
      </c>
      <c r="B3525" s="1" t="s">
        <v>51</v>
      </c>
      <c r="C3525" s="1" t="s">
        <v>10</v>
      </c>
      <c r="D3525" s="1">
        <v>0</v>
      </c>
      <c r="E3525" s="1">
        <v>0</v>
      </c>
      <c r="F3525" s="1">
        <v>0</v>
      </c>
      <c r="G3525" s="1">
        <v>0</v>
      </c>
      <c r="H3525" s="1">
        <v>0</v>
      </c>
      <c r="I3525" s="1">
        <v>0</v>
      </c>
    </row>
    <row r="3526" spans="1:9" hidden="1" x14ac:dyDescent="0.25">
      <c r="A3526" s="1" t="s">
        <v>161</v>
      </c>
      <c r="B3526" s="1" t="s">
        <v>52</v>
      </c>
      <c r="C3526" s="1" t="s">
        <v>26</v>
      </c>
      <c r="D3526" s="1">
        <v>0</v>
      </c>
      <c r="E3526" s="1">
        <v>0</v>
      </c>
      <c r="F3526" s="1">
        <v>0</v>
      </c>
      <c r="G3526" s="1">
        <v>0</v>
      </c>
      <c r="H3526" s="1">
        <v>0</v>
      </c>
      <c r="I3526" s="1">
        <v>0</v>
      </c>
    </row>
    <row r="3527" spans="1:9" hidden="1" x14ac:dyDescent="0.25">
      <c r="A3527" s="1" t="s">
        <v>161</v>
      </c>
      <c r="B3527" s="1" t="s">
        <v>52</v>
      </c>
      <c r="C3527" s="1" t="s">
        <v>10</v>
      </c>
      <c r="D3527" s="1">
        <v>0</v>
      </c>
      <c r="E3527" s="1">
        <v>0</v>
      </c>
      <c r="F3527" s="1">
        <v>0</v>
      </c>
      <c r="G3527" s="1">
        <v>0</v>
      </c>
      <c r="H3527" s="1">
        <v>0</v>
      </c>
      <c r="I3527" s="1">
        <v>0</v>
      </c>
    </row>
    <row r="3528" spans="1:9" hidden="1" x14ac:dyDescent="0.25">
      <c r="A3528" s="1" t="s">
        <v>161</v>
      </c>
      <c r="B3528" s="1" t="s">
        <v>53</v>
      </c>
      <c r="C3528" s="1" t="s">
        <v>26</v>
      </c>
      <c r="D3528" s="1">
        <v>0</v>
      </c>
      <c r="E3528" s="1">
        <v>0</v>
      </c>
      <c r="F3528" s="1">
        <v>0</v>
      </c>
      <c r="G3528" s="1">
        <v>0</v>
      </c>
      <c r="H3528" s="1">
        <v>0</v>
      </c>
      <c r="I3528" s="1">
        <v>0</v>
      </c>
    </row>
    <row r="3529" spans="1:9" hidden="1" x14ac:dyDescent="0.25">
      <c r="A3529" s="1" t="s">
        <v>161</v>
      </c>
      <c r="B3529" s="1" t="s">
        <v>53</v>
      </c>
      <c r="C3529" s="1" t="s">
        <v>10</v>
      </c>
      <c r="D3529" s="1">
        <v>0</v>
      </c>
      <c r="E3529" s="1">
        <v>0</v>
      </c>
      <c r="F3529" s="1">
        <v>0</v>
      </c>
      <c r="G3529" s="1">
        <v>0</v>
      </c>
      <c r="H3529" s="1">
        <v>0</v>
      </c>
      <c r="I3529" s="1">
        <v>0</v>
      </c>
    </row>
    <row r="3530" spans="1:9" hidden="1" x14ac:dyDescent="0.25">
      <c r="A3530" s="1" t="s">
        <v>161</v>
      </c>
      <c r="B3530" s="1" t="s">
        <v>54</v>
      </c>
      <c r="C3530" s="1" t="s">
        <v>26</v>
      </c>
      <c r="D3530" s="1">
        <v>0</v>
      </c>
      <c r="E3530" s="1">
        <v>0</v>
      </c>
      <c r="F3530" s="1">
        <v>0</v>
      </c>
      <c r="G3530" s="1">
        <v>0</v>
      </c>
      <c r="H3530" s="1">
        <v>0</v>
      </c>
      <c r="I3530" s="1">
        <v>0</v>
      </c>
    </row>
    <row r="3531" spans="1:9" hidden="1" x14ac:dyDescent="0.25">
      <c r="A3531" s="1" t="s">
        <v>161</v>
      </c>
      <c r="B3531" s="1" t="s">
        <v>54</v>
      </c>
      <c r="C3531" s="1" t="s">
        <v>10</v>
      </c>
      <c r="D3531" s="1">
        <v>0</v>
      </c>
      <c r="E3531" s="1">
        <v>0</v>
      </c>
      <c r="F3531" s="1">
        <v>0</v>
      </c>
      <c r="G3531" s="1">
        <v>0</v>
      </c>
      <c r="H3531" s="1">
        <v>0</v>
      </c>
      <c r="I3531" s="1">
        <v>0</v>
      </c>
    </row>
    <row r="3532" spans="1:9" hidden="1" x14ac:dyDescent="0.25">
      <c r="A3532" s="1" t="s">
        <v>161</v>
      </c>
      <c r="B3532" s="1" t="s">
        <v>55</v>
      </c>
      <c r="C3532" s="1" t="s">
        <v>26</v>
      </c>
      <c r="D3532" s="1">
        <v>0</v>
      </c>
      <c r="E3532" s="1">
        <v>0</v>
      </c>
      <c r="F3532" s="1">
        <v>0</v>
      </c>
      <c r="G3532" s="1">
        <v>0</v>
      </c>
      <c r="H3532" s="1">
        <v>0</v>
      </c>
      <c r="I3532" s="1">
        <v>0</v>
      </c>
    </row>
    <row r="3533" spans="1:9" hidden="1" x14ac:dyDescent="0.25">
      <c r="A3533" s="1" t="s">
        <v>161</v>
      </c>
      <c r="B3533" s="1" t="s">
        <v>55</v>
      </c>
      <c r="C3533" s="1" t="s">
        <v>10</v>
      </c>
      <c r="D3533" s="1">
        <v>0</v>
      </c>
      <c r="E3533" s="1">
        <v>0</v>
      </c>
      <c r="F3533" s="1">
        <v>0</v>
      </c>
      <c r="G3533" s="1">
        <v>0</v>
      </c>
      <c r="H3533" s="1">
        <v>0</v>
      </c>
      <c r="I3533" s="1">
        <v>0</v>
      </c>
    </row>
    <row r="3534" spans="1:9" hidden="1" x14ac:dyDescent="0.25">
      <c r="A3534" s="1" t="s">
        <v>161</v>
      </c>
      <c r="B3534" s="1" t="s">
        <v>56</v>
      </c>
      <c r="C3534" s="1" t="s">
        <v>26</v>
      </c>
      <c r="D3534" s="1">
        <v>0</v>
      </c>
      <c r="E3534" s="1">
        <v>0</v>
      </c>
      <c r="F3534" s="1">
        <v>0</v>
      </c>
      <c r="G3534" s="1">
        <v>0</v>
      </c>
      <c r="H3534" s="1">
        <v>0</v>
      </c>
      <c r="I3534" s="1">
        <v>0</v>
      </c>
    </row>
    <row r="3535" spans="1:9" hidden="1" x14ac:dyDescent="0.25">
      <c r="A3535" s="1" t="s">
        <v>161</v>
      </c>
      <c r="B3535" s="1" t="s">
        <v>56</v>
      </c>
      <c r="C3535" s="1" t="s">
        <v>10</v>
      </c>
      <c r="D3535" s="1">
        <v>0</v>
      </c>
      <c r="E3535" s="1">
        <v>0</v>
      </c>
      <c r="F3535" s="1">
        <v>0</v>
      </c>
      <c r="G3535" s="1">
        <v>0</v>
      </c>
      <c r="H3535" s="1">
        <v>0</v>
      </c>
      <c r="I3535" s="1">
        <v>0</v>
      </c>
    </row>
    <row r="3536" spans="1:9" hidden="1" x14ac:dyDescent="0.25">
      <c r="A3536" s="1" t="s">
        <v>161</v>
      </c>
      <c r="B3536" s="1" t="s">
        <v>57</v>
      </c>
      <c r="C3536" s="1" t="s">
        <v>26</v>
      </c>
      <c r="D3536" s="1">
        <v>0</v>
      </c>
      <c r="E3536" s="1">
        <v>0</v>
      </c>
      <c r="F3536" s="1">
        <v>0</v>
      </c>
      <c r="G3536" s="1">
        <v>0</v>
      </c>
      <c r="H3536" s="1">
        <v>0</v>
      </c>
      <c r="I3536" s="1">
        <v>0</v>
      </c>
    </row>
    <row r="3537" spans="1:9" hidden="1" x14ac:dyDescent="0.25">
      <c r="A3537" s="1" t="s">
        <v>161</v>
      </c>
      <c r="B3537" s="1" t="s">
        <v>57</v>
      </c>
      <c r="C3537" s="1" t="s">
        <v>10</v>
      </c>
      <c r="D3537" s="1">
        <v>0</v>
      </c>
      <c r="E3537" s="1">
        <v>0</v>
      </c>
      <c r="F3537" s="1">
        <v>0</v>
      </c>
      <c r="G3537" s="1">
        <v>0</v>
      </c>
      <c r="H3537" s="1">
        <v>0</v>
      </c>
      <c r="I3537" s="1">
        <v>0</v>
      </c>
    </row>
    <row r="3538" spans="1:9" hidden="1" x14ac:dyDescent="0.25">
      <c r="A3538" s="1" t="s">
        <v>161</v>
      </c>
      <c r="B3538" s="1" t="s">
        <v>58</v>
      </c>
      <c r="C3538" s="1" t="s">
        <v>26</v>
      </c>
      <c r="D3538" s="1">
        <v>0</v>
      </c>
      <c r="E3538" s="1">
        <v>0</v>
      </c>
      <c r="F3538" s="1">
        <v>0</v>
      </c>
      <c r="G3538" s="1">
        <v>0</v>
      </c>
      <c r="H3538" s="1">
        <v>0</v>
      </c>
      <c r="I3538" s="1">
        <v>0</v>
      </c>
    </row>
    <row r="3539" spans="1:9" hidden="1" x14ac:dyDescent="0.25">
      <c r="A3539" s="1" t="s">
        <v>161</v>
      </c>
      <c r="B3539" s="1" t="s">
        <v>58</v>
      </c>
      <c r="C3539" s="1" t="s">
        <v>10</v>
      </c>
      <c r="D3539" s="1">
        <v>0</v>
      </c>
      <c r="E3539" s="1">
        <v>0</v>
      </c>
      <c r="F3539" s="1">
        <v>0</v>
      </c>
      <c r="G3539" s="1">
        <v>0</v>
      </c>
      <c r="H3539" s="1">
        <v>0</v>
      </c>
      <c r="I3539" s="1">
        <v>0</v>
      </c>
    </row>
    <row r="3540" spans="1:9" hidden="1" x14ac:dyDescent="0.25">
      <c r="A3540" s="1" t="s">
        <v>161</v>
      </c>
      <c r="B3540" s="1" t="s">
        <v>59</v>
      </c>
      <c r="C3540" s="1" t="s">
        <v>26</v>
      </c>
      <c r="D3540" s="1">
        <v>0</v>
      </c>
      <c r="E3540" s="1">
        <v>0</v>
      </c>
      <c r="F3540" s="1">
        <v>0</v>
      </c>
      <c r="G3540" s="1">
        <v>0</v>
      </c>
      <c r="H3540" s="1">
        <v>0</v>
      </c>
      <c r="I3540" s="1">
        <v>0</v>
      </c>
    </row>
    <row r="3541" spans="1:9" hidden="1" x14ac:dyDescent="0.25">
      <c r="A3541" s="1" t="s">
        <v>161</v>
      </c>
      <c r="B3541" s="1" t="s">
        <v>59</v>
      </c>
      <c r="C3541" s="1" t="s">
        <v>10</v>
      </c>
      <c r="D3541" s="1">
        <v>0</v>
      </c>
      <c r="E3541" s="1">
        <v>0</v>
      </c>
      <c r="F3541" s="1">
        <v>0</v>
      </c>
      <c r="G3541" s="1">
        <v>0</v>
      </c>
      <c r="H3541" s="1">
        <v>0</v>
      </c>
      <c r="I3541" s="1">
        <v>0</v>
      </c>
    </row>
    <row r="3542" spans="1:9" hidden="1" x14ac:dyDescent="0.25">
      <c r="A3542" s="1" t="s">
        <v>161</v>
      </c>
      <c r="B3542" s="1" t="s">
        <v>60</v>
      </c>
      <c r="C3542" s="1" t="s">
        <v>26</v>
      </c>
      <c r="D3542" s="1">
        <v>0</v>
      </c>
      <c r="E3542" s="1">
        <v>0</v>
      </c>
      <c r="F3542" s="1">
        <v>0</v>
      </c>
      <c r="G3542" s="1">
        <v>0</v>
      </c>
      <c r="H3542" s="1">
        <v>0</v>
      </c>
      <c r="I3542" s="1">
        <v>0</v>
      </c>
    </row>
    <row r="3543" spans="1:9" hidden="1" x14ac:dyDescent="0.25">
      <c r="A3543" s="1" t="s">
        <v>161</v>
      </c>
      <c r="B3543" s="1" t="s">
        <v>60</v>
      </c>
      <c r="C3543" s="1" t="s">
        <v>10</v>
      </c>
      <c r="D3543" s="1">
        <v>0</v>
      </c>
      <c r="E3543" s="1">
        <v>0</v>
      </c>
      <c r="F3543" s="1">
        <v>0</v>
      </c>
      <c r="G3543" s="1">
        <v>0</v>
      </c>
      <c r="H3543" s="1">
        <v>0</v>
      </c>
      <c r="I3543" s="1">
        <v>0</v>
      </c>
    </row>
    <row r="3544" spans="1:9" hidden="1" x14ac:dyDescent="0.25">
      <c r="A3544" s="1" t="s">
        <v>161</v>
      </c>
      <c r="B3544" s="1" t="s">
        <v>61</v>
      </c>
      <c r="C3544" s="1" t="s">
        <v>26</v>
      </c>
      <c r="D3544" s="1">
        <v>0</v>
      </c>
      <c r="E3544" s="1">
        <v>0</v>
      </c>
      <c r="F3544" s="1">
        <v>0</v>
      </c>
      <c r="G3544" s="1">
        <v>0</v>
      </c>
      <c r="H3544" s="1">
        <v>0</v>
      </c>
      <c r="I3544" s="1">
        <v>0</v>
      </c>
    </row>
    <row r="3545" spans="1:9" hidden="1" x14ac:dyDescent="0.25">
      <c r="A3545" s="1" t="s">
        <v>161</v>
      </c>
      <c r="B3545" s="1" t="s">
        <v>61</v>
      </c>
      <c r="C3545" s="1" t="s">
        <v>10</v>
      </c>
      <c r="D3545" s="1">
        <v>0</v>
      </c>
      <c r="E3545" s="1">
        <v>0</v>
      </c>
      <c r="F3545" s="1">
        <v>0</v>
      </c>
      <c r="G3545" s="1">
        <v>0</v>
      </c>
      <c r="H3545" s="1">
        <v>0</v>
      </c>
      <c r="I3545" s="1">
        <v>0</v>
      </c>
    </row>
    <row r="3546" spans="1:9" hidden="1" x14ac:dyDescent="0.25">
      <c r="A3546" s="1" t="s">
        <v>161</v>
      </c>
      <c r="B3546" s="1" t="s">
        <v>62</v>
      </c>
      <c r="C3546" s="1" t="s">
        <v>26</v>
      </c>
      <c r="D3546" s="1">
        <v>0</v>
      </c>
      <c r="E3546" s="1">
        <v>0</v>
      </c>
      <c r="F3546" s="1">
        <v>0</v>
      </c>
      <c r="G3546" s="1">
        <v>0</v>
      </c>
      <c r="H3546" s="1">
        <v>0</v>
      </c>
      <c r="I3546" s="1">
        <v>0</v>
      </c>
    </row>
    <row r="3547" spans="1:9" hidden="1" x14ac:dyDescent="0.25">
      <c r="A3547" s="1" t="s">
        <v>161</v>
      </c>
      <c r="B3547" s="1" t="s">
        <v>62</v>
      </c>
      <c r="C3547" s="1" t="s">
        <v>10</v>
      </c>
      <c r="D3547" s="1">
        <v>0</v>
      </c>
      <c r="E3547" s="1">
        <v>0</v>
      </c>
      <c r="F3547" s="1">
        <v>0</v>
      </c>
      <c r="G3547" s="1">
        <v>0</v>
      </c>
      <c r="H3547" s="1">
        <v>0</v>
      </c>
      <c r="I3547" s="1">
        <v>0</v>
      </c>
    </row>
    <row r="3548" spans="1:9" hidden="1" x14ac:dyDescent="0.25">
      <c r="A3548" s="1" t="s">
        <v>161</v>
      </c>
      <c r="B3548" s="1" t="s">
        <v>63</v>
      </c>
      <c r="C3548" s="1" t="s">
        <v>26</v>
      </c>
      <c r="D3548" s="1">
        <v>0</v>
      </c>
      <c r="E3548" s="1">
        <v>0</v>
      </c>
      <c r="F3548" s="1">
        <v>0</v>
      </c>
      <c r="G3548" s="1">
        <v>0</v>
      </c>
      <c r="H3548" s="1">
        <v>0</v>
      </c>
      <c r="I3548" s="1">
        <v>0</v>
      </c>
    </row>
    <row r="3549" spans="1:9" hidden="1" x14ac:dyDescent="0.25">
      <c r="A3549" s="1" t="s">
        <v>161</v>
      </c>
      <c r="B3549" s="1" t="s">
        <v>63</v>
      </c>
      <c r="C3549" s="1" t="s">
        <v>10</v>
      </c>
      <c r="D3549" s="1">
        <v>0</v>
      </c>
      <c r="E3549" s="1">
        <v>0</v>
      </c>
      <c r="F3549" s="1">
        <v>0</v>
      </c>
      <c r="G3549" s="1">
        <v>0</v>
      </c>
      <c r="H3549" s="1">
        <v>0</v>
      </c>
      <c r="I3549" s="1">
        <v>0</v>
      </c>
    </row>
    <row r="3550" spans="1:9" hidden="1" x14ac:dyDescent="0.25">
      <c r="A3550" s="1" t="s">
        <v>161</v>
      </c>
      <c r="B3550" s="1" t="s">
        <v>64</v>
      </c>
      <c r="C3550" s="1" t="s">
        <v>26</v>
      </c>
      <c r="D3550" s="1">
        <v>0</v>
      </c>
      <c r="E3550" s="1">
        <v>0</v>
      </c>
      <c r="F3550" s="1">
        <v>0</v>
      </c>
      <c r="G3550" s="1">
        <v>0</v>
      </c>
      <c r="H3550" s="1">
        <v>0</v>
      </c>
      <c r="I3550" s="1">
        <v>0</v>
      </c>
    </row>
    <row r="3551" spans="1:9" hidden="1" x14ac:dyDescent="0.25">
      <c r="A3551" s="1" t="s">
        <v>161</v>
      </c>
      <c r="B3551" s="1" t="s">
        <v>64</v>
      </c>
      <c r="C3551" s="1" t="s">
        <v>10</v>
      </c>
      <c r="D3551" s="1">
        <v>0</v>
      </c>
      <c r="E3551" s="1">
        <v>0</v>
      </c>
      <c r="F3551" s="1">
        <v>0</v>
      </c>
      <c r="G3551" s="1">
        <v>0</v>
      </c>
      <c r="H3551" s="1">
        <v>0</v>
      </c>
      <c r="I3551" s="1">
        <v>0</v>
      </c>
    </row>
    <row r="3552" spans="1:9" hidden="1" x14ac:dyDescent="0.25">
      <c r="A3552" s="1" t="s">
        <v>161</v>
      </c>
      <c r="B3552" s="1" t="s">
        <v>65</v>
      </c>
      <c r="C3552" s="1" t="s">
        <v>26</v>
      </c>
      <c r="D3552" s="1">
        <v>0</v>
      </c>
      <c r="E3552" s="1">
        <v>0</v>
      </c>
      <c r="F3552" s="1">
        <v>0</v>
      </c>
      <c r="G3552" s="1">
        <v>0</v>
      </c>
      <c r="H3552" s="1">
        <v>0</v>
      </c>
      <c r="I3552" s="1">
        <v>0</v>
      </c>
    </row>
    <row r="3553" spans="1:9" hidden="1" x14ac:dyDescent="0.25">
      <c r="A3553" s="1" t="s">
        <v>161</v>
      </c>
      <c r="B3553" s="1" t="s">
        <v>65</v>
      </c>
      <c r="C3553" s="1" t="s">
        <v>10</v>
      </c>
      <c r="D3553" s="1">
        <v>0</v>
      </c>
      <c r="E3553" s="1">
        <v>0</v>
      </c>
      <c r="F3553" s="1">
        <v>0</v>
      </c>
      <c r="G3553" s="1">
        <v>0</v>
      </c>
      <c r="H3553" s="1">
        <v>0</v>
      </c>
      <c r="I3553" s="1">
        <v>0</v>
      </c>
    </row>
    <row r="3554" spans="1:9" hidden="1" x14ac:dyDescent="0.25">
      <c r="A3554" s="1" t="s">
        <v>161</v>
      </c>
      <c r="B3554" s="1" t="s">
        <v>66</v>
      </c>
      <c r="C3554" s="1" t="s">
        <v>26</v>
      </c>
      <c r="D3554" s="1">
        <v>0</v>
      </c>
      <c r="E3554" s="1">
        <v>0</v>
      </c>
      <c r="F3554" s="1">
        <v>0</v>
      </c>
      <c r="G3554" s="1">
        <v>0</v>
      </c>
      <c r="H3554" s="1">
        <v>0</v>
      </c>
      <c r="I3554" s="1">
        <v>0</v>
      </c>
    </row>
    <row r="3555" spans="1:9" hidden="1" x14ac:dyDescent="0.25">
      <c r="A3555" s="1" t="s">
        <v>161</v>
      </c>
      <c r="B3555" s="1" t="s">
        <v>66</v>
      </c>
      <c r="C3555" s="1" t="s">
        <v>10</v>
      </c>
      <c r="D3555" s="1">
        <v>0</v>
      </c>
      <c r="E3555" s="1">
        <v>0</v>
      </c>
      <c r="F3555" s="1">
        <v>0</v>
      </c>
      <c r="G3555" s="1">
        <v>0</v>
      </c>
      <c r="H3555" s="1">
        <v>0</v>
      </c>
      <c r="I3555" s="1">
        <v>0</v>
      </c>
    </row>
    <row r="3556" spans="1:9" hidden="1" x14ac:dyDescent="0.25">
      <c r="A3556" s="1" t="s">
        <v>161</v>
      </c>
      <c r="B3556" s="1" t="s">
        <v>67</v>
      </c>
      <c r="C3556" s="1" t="s">
        <v>26</v>
      </c>
      <c r="D3556" s="1">
        <v>0</v>
      </c>
      <c r="E3556" s="1">
        <v>0</v>
      </c>
      <c r="F3556" s="1">
        <v>0</v>
      </c>
      <c r="G3556" s="1">
        <v>0</v>
      </c>
      <c r="H3556" s="1">
        <v>0</v>
      </c>
      <c r="I3556" s="1">
        <v>0</v>
      </c>
    </row>
    <row r="3557" spans="1:9" hidden="1" x14ac:dyDescent="0.25">
      <c r="A3557" s="1" t="s">
        <v>161</v>
      </c>
      <c r="B3557" s="1" t="s">
        <v>67</v>
      </c>
      <c r="C3557" s="1" t="s">
        <v>10</v>
      </c>
      <c r="D3557" s="1">
        <v>0</v>
      </c>
      <c r="E3557" s="1">
        <v>0</v>
      </c>
      <c r="F3557" s="1">
        <v>0</v>
      </c>
      <c r="G3557" s="1">
        <v>0</v>
      </c>
      <c r="H3557" s="1">
        <v>0</v>
      </c>
      <c r="I3557" s="1">
        <v>0</v>
      </c>
    </row>
    <row r="3558" spans="1:9" hidden="1" x14ac:dyDescent="0.25">
      <c r="A3558" s="1" t="s">
        <v>161</v>
      </c>
      <c r="B3558" s="1" t="s">
        <v>68</v>
      </c>
      <c r="C3558" s="1" t="s">
        <v>26</v>
      </c>
      <c r="D3558" s="1">
        <v>0</v>
      </c>
      <c r="E3558" s="1">
        <v>0</v>
      </c>
      <c r="F3558" s="1">
        <v>0</v>
      </c>
      <c r="G3558" s="1">
        <v>0</v>
      </c>
      <c r="H3558" s="1">
        <v>0</v>
      </c>
      <c r="I3558" s="1">
        <v>0</v>
      </c>
    </row>
    <row r="3559" spans="1:9" hidden="1" x14ac:dyDescent="0.25">
      <c r="A3559" s="1" t="s">
        <v>161</v>
      </c>
      <c r="B3559" s="1" t="s">
        <v>68</v>
      </c>
      <c r="C3559" s="1" t="s">
        <v>10</v>
      </c>
      <c r="D3559" s="1">
        <v>0</v>
      </c>
      <c r="E3559" s="1">
        <v>0</v>
      </c>
      <c r="F3559" s="1">
        <v>0</v>
      </c>
      <c r="G3559" s="1">
        <v>0</v>
      </c>
      <c r="H3559" s="1">
        <v>0</v>
      </c>
      <c r="I3559" s="1">
        <v>0</v>
      </c>
    </row>
    <row r="3560" spans="1:9" hidden="1" x14ac:dyDescent="0.25">
      <c r="A3560" s="1" t="s">
        <v>161</v>
      </c>
      <c r="B3560" s="1" t="s">
        <v>69</v>
      </c>
      <c r="C3560" s="1" t="s">
        <v>26</v>
      </c>
      <c r="D3560" s="1">
        <v>0</v>
      </c>
      <c r="E3560" s="1">
        <v>0</v>
      </c>
      <c r="F3560" s="1">
        <v>0</v>
      </c>
      <c r="G3560" s="1">
        <v>0</v>
      </c>
      <c r="H3560" s="1">
        <v>0</v>
      </c>
      <c r="I3560" s="1">
        <v>0</v>
      </c>
    </row>
    <row r="3561" spans="1:9" hidden="1" x14ac:dyDescent="0.25">
      <c r="A3561" s="1" t="s">
        <v>161</v>
      </c>
      <c r="B3561" s="1" t="s">
        <v>69</v>
      </c>
      <c r="C3561" s="1" t="s">
        <v>10</v>
      </c>
      <c r="D3561" s="1">
        <v>0</v>
      </c>
      <c r="E3561" s="1">
        <v>0</v>
      </c>
      <c r="F3561" s="1">
        <v>0</v>
      </c>
      <c r="G3561" s="1">
        <v>0</v>
      </c>
      <c r="H3561" s="1">
        <v>0</v>
      </c>
      <c r="I3561" s="1">
        <v>0</v>
      </c>
    </row>
    <row r="3562" spans="1:9" hidden="1" x14ac:dyDescent="0.25">
      <c r="A3562" s="1" t="s">
        <v>161</v>
      </c>
      <c r="B3562" s="1" t="s">
        <v>70</v>
      </c>
      <c r="C3562" s="1" t="s">
        <v>26</v>
      </c>
      <c r="D3562" s="1">
        <v>0</v>
      </c>
      <c r="E3562" s="1">
        <v>0</v>
      </c>
      <c r="F3562" s="1">
        <v>0</v>
      </c>
      <c r="G3562" s="1">
        <v>0</v>
      </c>
      <c r="H3562" s="1">
        <v>0</v>
      </c>
      <c r="I3562" s="1">
        <v>0</v>
      </c>
    </row>
    <row r="3563" spans="1:9" hidden="1" x14ac:dyDescent="0.25">
      <c r="A3563" s="1" t="s">
        <v>161</v>
      </c>
      <c r="B3563" s="1" t="s">
        <v>70</v>
      </c>
      <c r="C3563" s="1" t="s">
        <v>10</v>
      </c>
      <c r="D3563" s="1">
        <v>0</v>
      </c>
      <c r="E3563" s="1">
        <v>0</v>
      </c>
      <c r="F3563" s="1">
        <v>0</v>
      </c>
      <c r="G3563" s="1">
        <v>0</v>
      </c>
      <c r="H3563" s="1">
        <v>0</v>
      </c>
      <c r="I3563" s="1">
        <v>0</v>
      </c>
    </row>
    <row r="3564" spans="1:9" hidden="1" x14ac:dyDescent="0.25">
      <c r="A3564" s="1" t="s">
        <v>161</v>
      </c>
      <c r="B3564" s="1" t="s">
        <v>71</v>
      </c>
      <c r="C3564" s="1" t="s">
        <v>26</v>
      </c>
      <c r="D3564" s="1">
        <v>0</v>
      </c>
      <c r="E3564" s="1">
        <v>0</v>
      </c>
      <c r="F3564" s="1">
        <v>0</v>
      </c>
      <c r="G3564" s="1">
        <v>0</v>
      </c>
      <c r="H3564" s="1">
        <v>0</v>
      </c>
      <c r="I3564" s="1">
        <v>0</v>
      </c>
    </row>
    <row r="3565" spans="1:9" hidden="1" x14ac:dyDescent="0.25">
      <c r="A3565" s="1" t="s">
        <v>161</v>
      </c>
      <c r="B3565" s="1" t="s">
        <v>71</v>
      </c>
      <c r="C3565" s="1" t="s">
        <v>10</v>
      </c>
      <c r="D3565" s="1">
        <v>0</v>
      </c>
      <c r="E3565" s="1">
        <v>0</v>
      </c>
      <c r="F3565" s="1">
        <v>0</v>
      </c>
      <c r="G3565" s="1">
        <v>0</v>
      </c>
      <c r="H3565" s="1">
        <v>0</v>
      </c>
      <c r="I3565" s="1">
        <v>0</v>
      </c>
    </row>
    <row r="3566" spans="1:9" hidden="1" x14ac:dyDescent="0.25">
      <c r="A3566" s="1" t="s">
        <v>161</v>
      </c>
      <c r="B3566" s="1" t="s">
        <v>72</v>
      </c>
      <c r="C3566" s="1" t="s">
        <v>26</v>
      </c>
      <c r="D3566" s="1">
        <v>0</v>
      </c>
      <c r="E3566" s="1">
        <v>0</v>
      </c>
      <c r="F3566" s="1">
        <v>0</v>
      </c>
      <c r="G3566" s="1">
        <v>0</v>
      </c>
      <c r="H3566" s="1">
        <v>0</v>
      </c>
      <c r="I3566" s="1">
        <v>0</v>
      </c>
    </row>
    <row r="3567" spans="1:9" hidden="1" x14ac:dyDescent="0.25">
      <c r="A3567" s="1" t="s">
        <v>161</v>
      </c>
      <c r="B3567" s="1" t="s">
        <v>72</v>
      </c>
      <c r="C3567" s="1" t="s">
        <v>10</v>
      </c>
      <c r="D3567" s="1">
        <v>0</v>
      </c>
      <c r="E3567" s="1">
        <v>0</v>
      </c>
      <c r="F3567" s="1">
        <v>0</v>
      </c>
      <c r="G3567" s="1">
        <v>0</v>
      </c>
      <c r="H3567" s="1">
        <v>0</v>
      </c>
      <c r="I3567" s="1">
        <v>0</v>
      </c>
    </row>
    <row r="3568" spans="1:9" hidden="1" x14ac:dyDescent="0.25">
      <c r="A3568" s="1" t="s">
        <v>161</v>
      </c>
      <c r="B3568" s="1" t="s">
        <v>73</v>
      </c>
      <c r="C3568" s="1" t="s">
        <v>26</v>
      </c>
      <c r="D3568" s="1">
        <v>0</v>
      </c>
      <c r="E3568" s="1">
        <v>0</v>
      </c>
      <c r="F3568" s="1">
        <v>0</v>
      </c>
      <c r="G3568" s="1">
        <v>0</v>
      </c>
      <c r="H3568" s="1">
        <v>0</v>
      </c>
      <c r="I3568" s="1">
        <v>0</v>
      </c>
    </row>
    <row r="3569" spans="1:9" hidden="1" x14ac:dyDescent="0.25">
      <c r="A3569" s="1" t="s">
        <v>161</v>
      </c>
      <c r="B3569" s="1" t="s">
        <v>73</v>
      </c>
      <c r="C3569" s="1" t="s">
        <v>10</v>
      </c>
      <c r="D3569" s="1">
        <v>0</v>
      </c>
      <c r="E3569" s="1">
        <v>0</v>
      </c>
      <c r="F3569" s="1">
        <v>0</v>
      </c>
      <c r="G3569" s="1">
        <v>0</v>
      </c>
      <c r="H3569" s="1">
        <v>0</v>
      </c>
      <c r="I3569" s="1">
        <v>0</v>
      </c>
    </row>
    <row r="3570" spans="1:9" hidden="1" x14ac:dyDescent="0.25">
      <c r="A3570" s="1" t="s">
        <v>161</v>
      </c>
      <c r="B3570" s="1" t="s">
        <v>74</v>
      </c>
      <c r="C3570" s="1" t="s">
        <v>26</v>
      </c>
      <c r="D3570" s="1">
        <v>0</v>
      </c>
      <c r="E3570" s="1">
        <v>0</v>
      </c>
      <c r="F3570" s="1">
        <v>0</v>
      </c>
      <c r="G3570" s="1">
        <v>0</v>
      </c>
      <c r="H3570" s="1">
        <v>0</v>
      </c>
      <c r="I3570" s="1">
        <v>0</v>
      </c>
    </row>
    <row r="3571" spans="1:9" hidden="1" x14ac:dyDescent="0.25">
      <c r="A3571" s="1" t="s">
        <v>161</v>
      </c>
      <c r="B3571" s="1" t="s">
        <v>74</v>
      </c>
      <c r="C3571" s="1" t="s">
        <v>10</v>
      </c>
      <c r="D3571" s="1">
        <v>0</v>
      </c>
      <c r="E3571" s="1">
        <v>0</v>
      </c>
      <c r="F3571" s="1">
        <v>0</v>
      </c>
      <c r="G3571" s="1">
        <v>0</v>
      </c>
      <c r="H3571" s="1">
        <v>0</v>
      </c>
      <c r="I3571" s="1">
        <v>0</v>
      </c>
    </row>
    <row r="3572" spans="1:9" hidden="1" x14ac:dyDescent="0.25">
      <c r="A3572" s="1" t="s">
        <v>161</v>
      </c>
      <c r="B3572" s="1" t="s">
        <v>75</v>
      </c>
      <c r="C3572" s="1" t="s">
        <v>26</v>
      </c>
      <c r="D3572" s="1">
        <v>0</v>
      </c>
      <c r="E3572" s="1">
        <v>0</v>
      </c>
      <c r="F3572" s="1">
        <v>0</v>
      </c>
      <c r="G3572" s="1">
        <v>0</v>
      </c>
      <c r="H3572" s="1">
        <v>0</v>
      </c>
      <c r="I3572" s="1">
        <v>0</v>
      </c>
    </row>
    <row r="3573" spans="1:9" hidden="1" x14ac:dyDescent="0.25">
      <c r="A3573" s="1" t="s">
        <v>161</v>
      </c>
      <c r="B3573" s="1" t="s">
        <v>75</v>
      </c>
      <c r="C3573" s="1" t="s">
        <v>10</v>
      </c>
      <c r="D3573" s="1">
        <v>0</v>
      </c>
      <c r="E3573" s="1">
        <v>0</v>
      </c>
      <c r="F3573" s="1">
        <v>0</v>
      </c>
      <c r="G3573" s="1">
        <v>0</v>
      </c>
      <c r="H3573" s="1">
        <v>0</v>
      </c>
      <c r="I3573" s="1">
        <v>0</v>
      </c>
    </row>
    <row r="3574" spans="1:9" hidden="1" x14ac:dyDescent="0.25">
      <c r="A3574" s="1" t="s">
        <v>161</v>
      </c>
      <c r="B3574" s="1" t="s">
        <v>76</v>
      </c>
      <c r="C3574" s="1" t="s">
        <v>26</v>
      </c>
      <c r="D3574" s="1">
        <v>0</v>
      </c>
      <c r="E3574" s="1">
        <v>0</v>
      </c>
      <c r="F3574" s="1">
        <v>0</v>
      </c>
      <c r="G3574" s="1">
        <v>0</v>
      </c>
      <c r="H3574" s="1">
        <v>0</v>
      </c>
      <c r="I3574" s="1">
        <v>0</v>
      </c>
    </row>
    <row r="3575" spans="1:9" hidden="1" x14ac:dyDescent="0.25">
      <c r="A3575" s="1" t="s">
        <v>161</v>
      </c>
      <c r="B3575" s="1" t="s">
        <v>76</v>
      </c>
      <c r="C3575" s="1" t="s">
        <v>10</v>
      </c>
      <c r="D3575" s="1">
        <v>0</v>
      </c>
      <c r="E3575" s="1">
        <v>0</v>
      </c>
      <c r="F3575" s="1">
        <v>0</v>
      </c>
      <c r="G3575" s="1">
        <v>0</v>
      </c>
      <c r="H3575" s="1">
        <v>0</v>
      </c>
      <c r="I3575" s="1">
        <v>0</v>
      </c>
    </row>
    <row r="3576" spans="1:9" hidden="1" x14ac:dyDescent="0.25">
      <c r="A3576" s="1" t="s">
        <v>161</v>
      </c>
      <c r="B3576" s="1" t="s">
        <v>77</v>
      </c>
      <c r="C3576" s="1" t="s">
        <v>26</v>
      </c>
      <c r="D3576" s="1">
        <v>0</v>
      </c>
      <c r="E3576" s="1">
        <v>0</v>
      </c>
      <c r="F3576" s="1">
        <v>0</v>
      </c>
      <c r="G3576" s="1">
        <v>0</v>
      </c>
      <c r="H3576" s="1">
        <v>0</v>
      </c>
      <c r="I3576" s="1">
        <v>0</v>
      </c>
    </row>
    <row r="3577" spans="1:9" hidden="1" x14ac:dyDescent="0.25">
      <c r="A3577" s="1" t="s">
        <v>161</v>
      </c>
      <c r="B3577" s="1" t="s">
        <v>77</v>
      </c>
      <c r="C3577" s="1" t="s">
        <v>10</v>
      </c>
      <c r="D3577" s="1">
        <v>0</v>
      </c>
      <c r="E3577" s="1">
        <v>0</v>
      </c>
      <c r="F3577" s="1">
        <v>0</v>
      </c>
      <c r="G3577" s="1">
        <v>0</v>
      </c>
      <c r="H3577" s="1">
        <v>0</v>
      </c>
      <c r="I3577" s="1">
        <v>0</v>
      </c>
    </row>
    <row r="3578" spans="1:9" hidden="1" x14ac:dyDescent="0.25">
      <c r="A3578" s="1" t="s">
        <v>161</v>
      </c>
      <c r="B3578" s="1" t="s">
        <v>78</v>
      </c>
      <c r="C3578" s="1" t="s">
        <v>26</v>
      </c>
      <c r="D3578" s="1">
        <v>0</v>
      </c>
      <c r="E3578" s="1">
        <v>0</v>
      </c>
      <c r="F3578" s="1">
        <v>0</v>
      </c>
      <c r="G3578" s="1">
        <v>0</v>
      </c>
      <c r="H3578" s="1">
        <v>0</v>
      </c>
      <c r="I3578" s="1">
        <v>0</v>
      </c>
    </row>
    <row r="3579" spans="1:9" hidden="1" x14ac:dyDescent="0.25">
      <c r="A3579" s="1" t="s">
        <v>161</v>
      </c>
      <c r="B3579" s="1" t="s">
        <v>78</v>
      </c>
      <c r="C3579" s="1" t="s">
        <v>10</v>
      </c>
      <c r="D3579" s="1">
        <v>0</v>
      </c>
      <c r="E3579" s="1">
        <v>0</v>
      </c>
      <c r="F3579" s="1">
        <v>0</v>
      </c>
      <c r="G3579" s="1">
        <v>0</v>
      </c>
      <c r="H3579" s="1">
        <v>0</v>
      </c>
      <c r="I3579" s="1">
        <v>0</v>
      </c>
    </row>
    <row r="3580" spans="1:9" hidden="1" x14ac:dyDescent="0.25">
      <c r="A3580" s="1" t="s">
        <v>161</v>
      </c>
      <c r="B3580" s="1" t="s">
        <v>79</v>
      </c>
      <c r="C3580" s="1" t="s">
        <v>26</v>
      </c>
      <c r="D3580" s="1">
        <v>0</v>
      </c>
      <c r="E3580" s="1">
        <v>0</v>
      </c>
      <c r="F3580" s="1">
        <v>0</v>
      </c>
      <c r="G3580" s="1">
        <v>0</v>
      </c>
      <c r="H3580" s="1">
        <v>0</v>
      </c>
      <c r="I3580" s="1">
        <v>0</v>
      </c>
    </row>
    <row r="3581" spans="1:9" hidden="1" x14ac:dyDescent="0.25">
      <c r="A3581" s="1" t="s">
        <v>161</v>
      </c>
      <c r="B3581" s="1" t="s">
        <v>79</v>
      </c>
      <c r="C3581" s="1" t="s">
        <v>10</v>
      </c>
      <c r="D3581" s="1">
        <v>0</v>
      </c>
      <c r="E3581" s="1">
        <v>0</v>
      </c>
      <c r="F3581" s="1">
        <v>0</v>
      </c>
      <c r="G3581" s="1">
        <v>0</v>
      </c>
      <c r="H3581" s="1">
        <v>0</v>
      </c>
      <c r="I3581" s="1">
        <v>0</v>
      </c>
    </row>
    <row r="3582" spans="1:9" hidden="1" x14ac:dyDescent="0.25">
      <c r="A3582" s="1" t="s">
        <v>161</v>
      </c>
      <c r="B3582" s="1" t="s">
        <v>80</v>
      </c>
      <c r="C3582" s="1" t="s">
        <v>26</v>
      </c>
      <c r="D3582" s="1">
        <v>0</v>
      </c>
      <c r="E3582" s="1">
        <v>0</v>
      </c>
      <c r="F3582" s="1">
        <v>0</v>
      </c>
      <c r="G3582" s="1">
        <v>0</v>
      </c>
      <c r="H3582" s="1">
        <v>0</v>
      </c>
      <c r="I3582" s="1">
        <v>0</v>
      </c>
    </row>
    <row r="3583" spans="1:9" hidden="1" x14ac:dyDescent="0.25">
      <c r="A3583" s="1" t="s">
        <v>161</v>
      </c>
      <c r="B3583" s="1" t="s">
        <v>80</v>
      </c>
      <c r="C3583" s="1" t="s">
        <v>10</v>
      </c>
      <c r="D3583" s="1">
        <v>0</v>
      </c>
      <c r="E3583" s="1">
        <v>0</v>
      </c>
      <c r="F3583" s="1">
        <v>0</v>
      </c>
      <c r="G3583" s="1">
        <v>0</v>
      </c>
      <c r="H3583" s="1">
        <v>0</v>
      </c>
      <c r="I3583" s="1">
        <v>0</v>
      </c>
    </row>
    <row r="3584" spans="1:9" hidden="1" x14ac:dyDescent="0.25">
      <c r="A3584" s="1" t="s">
        <v>161</v>
      </c>
      <c r="B3584" s="1" t="s">
        <v>81</v>
      </c>
      <c r="C3584" s="1" t="s">
        <v>26</v>
      </c>
      <c r="D3584" s="1">
        <v>0</v>
      </c>
      <c r="E3584" s="1">
        <v>0</v>
      </c>
      <c r="F3584" s="1">
        <v>0</v>
      </c>
      <c r="G3584" s="1">
        <v>0</v>
      </c>
      <c r="H3584" s="1">
        <v>0</v>
      </c>
      <c r="I3584" s="1">
        <v>0</v>
      </c>
    </row>
    <row r="3585" spans="1:9" hidden="1" x14ac:dyDescent="0.25">
      <c r="A3585" s="1" t="s">
        <v>161</v>
      </c>
      <c r="B3585" s="1" t="s">
        <v>81</v>
      </c>
      <c r="C3585" s="1" t="s">
        <v>10</v>
      </c>
      <c r="D3585" s="1">
        <v>0</v>
      </c>
      <c r="E3585" s="1">
        <v>0</v>
      </c>
      <c r="F3585" s="1">
        <v>0</v>
      </c>
      <c r="G3585" s="1">
        <v>0</v>
      </c>
      <c r="H3585" s="1">
        <v>0</v>
      </c>
      <c r="I3585" s="1">
        <v>0</v>
      </c>
    </row>
    <row r="3586" spans="1:9" hidden="1" x14ac:dyDescent="0.25">
      <c r="A3586" s="1" t="s">
        <v>161</v>
      </c>
      <c r="B3586" s="1" t="s">
        <v>82</v>
      </c>
      <c r="C3586" s="1" t="s">
        <v>26</v>
      </c>
      <c r="D3586" s="1">
        <v>0</v>
      </c>
      <c r="E3586" s="1">
        <v>0</v>
      </c>
      <c r="F3586" s="1">
        <v>0</v>
      </c>
      <c r="G3586" s="1">
        <v>0</v>
      </c>
      <c r="H3586" s="1">
        <v>0</v>
      </c>
      <c r="I3586" s="1">
        <v>0</v>
      </c>
    </row>
    <row r="3587" spans="1:9" hidden="1" x14ac:dyDescent="0.25">
      <c r="A3587" s="1" t="s">
        <v>161</v>
      </c>
      <c r="B3587" s="1" t="s">
        <v>82</v>
      </c>
      <c r="C3587" s="1" t="s">
        <v>10</v>
      </c>
      <c r="D3587" s="1">
        <v>0</v>
      </c>
      <c r="E3587" s="1">
        <v>0</v>
      </c>
      <c r="F3587" s="1">
        <v>0</v>
      </c>
      <c r="G3587" s="1">
        <v>0</v>
      </c>
      <c r="H3587" s="1">
        <v>0</v>
      </c>
      <c r="I3587" s="1">
        <v>0</v>
      </c>
    </row>
    <row r="3588" spans="1:9" hidden="1" x14ac:dyDescent="0.25">
      <c r="A3588" s="1" t="s">
        <v>161</v>
      </c>
      <c r="B3588" s="1" t="s">
        <v>83</v>
      </c>
      <c r="C3588" s="1" t="s">
        <v>26</v>
      </c>
      <c r="D3588" s="1">
        <v>0</v>
      </c>
      <c r="E3588" s="1">
        <v>0</v>
      </c>
      <c r="F3588" s="1">
        <v>0</v>
      </c>
      <c r="G3588" s="1">
        <v>0</v>
      </c>
      <c r="H3588" s="1">
        <v>0</v>
      </c>
      <c r="I3588" s="1">
        <v>0</v>
      </c>
    </row>
    <row r="3589" spans="1:9" hidden="1" x14ac:dyDescent="0.25">
      <c r="A3589" s="1" t="s">
        <v>161</v>
      </c>
      <c r="B3589" s="1" t="s">
        <v>83</v>
      </c>
      <c r="C3589" s="1" t="s">
        <v>10</v>
      </c>
      <c r="D3589" s="1">
        <v>0</v>
      </c>
      <c r="E3589" s="1">
        <v>0</v>
      </c>
      <c r="F3589" s="1">
        <v>0</v>
      </c>
      <c r="G3589" s="1">
        <v>0</v>
      </c>
      <c r="H3589" s="1">
        <v>0</v>
      </c>
      <c r="I3589" s="1">
        <v>0</v>
      </c>
    </row>
    <row r="3590" spans="1:9" hidden="1" x14ac:dyDescent="0.25">
      <c r="A3590" s="1" t="s">
        <v>161</v>
      </c>
      <c r="B3590" s="1" t="s">
        <v>84</v>
      </c>
      <c r="C3590" s="1" t="s">
        <v>26</v>
      </c>
      <c r="D3590" s="1">
        <v>0</v>
      </c>
      <c r="E3590" s="1">
        <v>0</v>
      </c>
      <c r="F3590" s="1">
        <v>0</v>
      </c>
      <c r="G3590" s="1">
        <v>0</v>
      </c>
      <c r="H3590" s="1">
        <v>0</v>
      </c>
      <c r="I3590" s="1">
        <v>0</v>
      </c>
    </row>
    <row r="3591" spans="1:9" hidden="1" x14ac:dyDescent="0.25">
      <c r="A3591" s="1" t="s">
        <v>161</v>
      </c>
      <c r="B3591" s="1" t="s">
        <v>84</v>
      </c>
      <c r="C3591" s="1" t="s">
        <v>10</v>
      </c>
      <c r="D3591" s="1">
        <v>0</v>
      </c>
      <c r="E3591" s="1">
        <v>0</v>
      </c>
      <c r="F3591" s="1">
        <v>0</v>
      </c>
      <c r="G3591" s="1">
        <v>0</v>
      </c>
      <c r="H3591" s="1">
        <v>0</v>
      </c>
      <c r="I3591" s="1">
        <v>0</v>
      </c>
    </row>
    <row r="3592" spans="1:9" hidden="1" x14ac:dyDescent="0.25">
      <c r="A3592" s="1" t="s">
        <v>161</v>
      </c>
      <c r="B3592" s="1" t="s">
        <v>85</v>
      </c>
      <c r="C3592" s="1" t="s">
        <v>26</v>
      </c>
      <c r="D3592" s="1">
        <v>0</v>
      </c>
      <c r="E3592" s="1">
        <v>0</v>
      </c>
      <c r="F3592" s="1">
        <v>0</v>
      </c>
      <c r="G3592" s="1">
        <v>0</v>
      </c>
      <c r="H3592" s="1">
        <v>0</v>
      </c>
      <c r="I3592" s="1">
        <v>0</v>
      </c>
    </row>
    <row r="3593" spans="1:9" hidden="1" x14ac:dyDescent="0.25">
      <c r="A3593" s="1" t="s">
        <v>161</v>
      </c>
      <c r="B3593" s="1" t="s">
        <v>85</v>
      </c>
      <c r="C3593" s="1" t="s">
        <v>10</v>
      </c>
      <c r="D3593" s="1">
        <v>0</v>
      </c>
      <c r="E3593" s="1">
        <v>0</v>
      </c>
      <c r="F3593" s="1">
        <v>0</v>
      </c>
      <c r="G3593" s="1">
        <v>0</v>
      </c>
      <c r="H3593" s="1">
        <v>0</v>
      </c>
      <c r="I3593" s="1">
        <v>0</v>
      </c>
    </row>
    <row r="3594" spans="1:9" hidden="1" x14ac:dyDescent="0.25">
      <c r="A3594" s="1" t="s">
        <v>161</v>
      </c>
      <c r="B3594" s="1" t="s">
        <v>86</v>
      </c>
      <c r="C3594" s="1" t="s">
        <v>26</v>
      </c>
      <c r="D3594" s="1">
        <v>0</v>
      </c>
      <c r="E3594" s="1">
        <v>0</v>
      </c>
      <c r="F3594" s="1">
        <v>0</v>
      </c>
      <c r="G3594" s="1">
        <v>0</v>
      </c>
      <c r="H3594" s="1">
        <v>0</v>
      </c>
      <c r="I3594" s="1">
        <v>0</v>
      </c>
    </row>
    <row r="3595" spans="1:9" hidden="1" x14ac:dyDescent="0.25">
      <c r="A3595" s="1" t="s">
        <v>161</v>
      </c>
      <c r="B3595" s="1" t="s">
        <v>86</v>
      </c>
      <c r="C3595" s="1" t="s">
        <v>10</v>
      </c>
      <c r="D3595" s="1">
        <v>0</v>
      </c>
      <c r="E3595" s="1">
        <v>0</v>
      </c>
      <c r="F3595" s="1">
        <v>0</v>
      </c>
      <c r="G3595" s="1">
        <v>0</v>
      </c>
      <c r="H3595" s="1">
        <v>0</v>
      </c>
      <c r="I3595" s="1">
        <v>0</v>
      </c>
    </row>
    <row r="3596" spans="1:9" hidden="1" x14ac:dyDescent="0.25">
      <c r="A3596" s="1" t="s">
        <v>161</v>
      </c>
      <c r="B3596" s="1" t="s">
        <v>87</v>
      </c>
      <c r="C3596" s="1" t="s">
        <v>26</v>
      </c>
      <c r="D3596" s="1">
        <v>0</v>
      </c>
      <c r="E3596" s="1">
        <v>0</v>
      </c>
      <c r="F3596" s="1">
        <v>0</v>
      </c>
      <c r="G3596" s="1">
        <v>0</v>
      </c>
      <c r="H3596" s="1">
        <v>0</v>
      </c>
      <c r="I3596" s="1">
        <v>0</v>
      </c>
    </row>
    <row r="3597" spans="1:9" hidden="1" x14ac:dyDescent="0.25">
      <c r="A3597" s="1" t="s">
        <v>161</v>
      </c>
      <c r="B3597" s="1" t="s">
        <v>87</v>
      </c>
      <c r="C3597" s="1" t="s">
        <v>10</v>
      </c>
      <c r="D3597" s="1">
        <v>0</v>
      </c>
      <c r="E3597" s="1">
        <v>0</v>
      </c>
      <c r="F3597" s="1">
        <v>0</v>
      </c>
      <c r="G3597" s="1">
        <v>0</v>
      </c>
      <c r="H3597" s="1">
        <v>0</v>
      </c>
      <c r="I3597" s="1">
        <v>0</v>
      </c>
    </row>
    <row r="3598" spans="1:9" hidden="1" x14ac:dyDescent="0.25">
      <c r="A3598" s="1" t="s">
        <v>161</v>
      </c>
      <c r="B3598" s="1" t="s">
        <v>88</v>
      </c>
      <c r="C3598" s="1" t="s">
        <v>26</v>
      </c>
      <c r="D3598" s="1">
        <v>0</v>
      </c>
      <c r="E3598" s="1">
        <v>0</v>
      </c>
      <c r="F3598" s="1">
        <v>0</v>
      </c>
      <c r="G3598" s="1">
        <v>0</v>
      </c>
      <c r="H3598" s="1">
        <v>0</v>
      </c>
      <c r="I3598" s="1">
        <v>0</v>
      </c>
    </row>
    <row r="3599" spans="1:9" hidden="1" x14ac:dyDescent="0.25">
      <c r="A3599" s="1" t="s">
        <v>161</v>
      </c>
      <c r="B3599" s="1" t="s">
        <v>88</v>
      </c>
      <c r="C3599" s="1" t="s">
        <v>10</v>
      </c>
      <c r="D3599" s="1">
        <v>0</v>
      </c>
      <c r="E3599" s="1">
        <v>0</v>
      </c>
      <c r="F3599" s="1">
        <v>0</v>
      </c>
      <c r="G3599" s="1">
        <v>0</v>
      </c>
      <c r="H3599" s="1">
        <v>0</v>
      </c>
      <c r="I3599" s="1">
        <v>0</v>
      </c>
    </row>
    <row r="3600" spans="1:9" hidden="1" x14ac:dyDescent="0.25">
      <c r="A3600" s="1" t="s">
        <v>161</v>
      </c>
      <c r="B3600" s="1" t="s">
        <v>89</v>
      </c>
      <c r="C3600" s="1" t="s">
        <v>26</v>
      </c>
      <c r="D3600" s="1">
        <v>0</v>
      </c>
      <c r="E3600" s="1">
        <v>0</v>
      </c>
      <c r="F3600" s="1">
        <v>0</v>
      </c>
      <c r="G3600" s="1">
        <v>0</v>
      </c>
      <c r="H3600" s="1">
        <v>0</v>
      </c>
      <c r="I3600" s="1">
        <v>0</v>
      </c>
    </row>
    <row r="3601" spans="1:9" hidden="1" x14ac:dyDescent="0.25">
      <c r="A3601" s="1" t="s">
        <v>161</v>
      </c>
      <c r="B3601" s="1" t="s">
        <v>89</v>
      </c>
      <c r="C3601" s="1" t="s">
        <v>10</v>
      </c>
      <c r="D3601" s="1">
        <v>0</v>
      </c>
      <c r="E3601" s="1">
        <v>0</v>
      </c>
      <c r="F3601" s="1">
        <v>0</v>
      </c>
      <c r="G3601" s="1">
        <v>0</v>
      </c>
      <c r="H3601" s="1">
        <v>0</v>
      </c>
      <c r="I3601" s="1">
        <v>0</v>
      </c>
    </row>
    <row r="3602" spans="1:9" hidden="1" x14ac:dyDescent="0.25">
      <c r="A3602" s="1" t="s">
        <v>161</v>
      </c>
      <c r="B3602" s="1" t="s">
        <v>90</v>
      </c>
      <c r="C3602" s="1" t="s">
        <v>26</v>
      </c>
      <c r="D3602" s="1">
        <v>0</v>
      </c>
      <c r="E3602" s="1">
        <v>0</v>
      </c>
      <c r="F3602" s="1">
        <v>0</v>
      </c>
      <c r="G3602" s="1">
        <v>0</v>
      </c>
      <c r="H3602" s="1">
        <v>0</v>
      </c>
      <c r="I3602" s="1">
        <v>0</v>
      </c>
    </row>
    <row r="3603" spans="1:9" hidden="1" x14ac:dyDescent="0.25">
      <c r="A3603" s="1" t="s">
        <v>161</v>
      </c>
      <c r="B3603" s="1" t="s">
        <v>90</v>
      </c>
      <c r="C3603" s="1" t="s">
        <v>10</v>
      </c>
      <c r="D3603" s="1">
        <v>0</v>
      </c>
      <c r="E3603" s="1">
        <v>0</v>
      </c>
      <c r="F3603" s="1">
        <v>0</v>
      </c>
      <c r="G3603" s="1">
        <v>0</v>
      </c>
      <c r="H3603" s="1">
        <v>0</v>
      </c>
      <c r="I3603" s="1">
        <v>0</v>
      </c>
    </row>
    <row r="3604" spans="1:9" hidden="1" x14ac:dyDescent="0.25">
      <c r="A3604" s="1" t="s">
        <v>161</v>
      </c>
      <c r="B3604" s="1" t="s">
        <v>91</v>
      </c>
      <c r="C3604" s="1" t="s">
        <v>26</v>
      </c>
      <c r="D3604" s="1">
        <v>0</v>
      </c>
      <c r="E3604" s="1">
        <v>0</v>
      </c>
      <c r="F3604" s="1">
        <v>0</v>
      </c>
      <c r="G3604" s="1">
        <v>0</v>
      </c>
      <c r="H3604" s="1">
        <v>0</v>
      </c>
      <c r="I3604" s="1">
        <v>0</v>
      </c>
    </row>
    <row r="3605" spans="1:9" hidden="1" x14ac:dyDescent="0.25">
      <c r="A3605" s="1" t="s">
        <v>161</v>
      </c>
      <c r="B3605" s="1" t="s">
        <v>91</v>
      </c>
      <c r="C3605" s="1" t="s">
        <v>10</v>
      </c>
      <c r="D3605" s="1">
        <v>0</v>
      </c>
      <c r="E3605" s="1">
        <v>0</v>
      </c>
      <c r="F3605" s="1">
        <v>0</v>
      </c>
      <c r="G3605" s="1">
        <v>0</v>
      </c>
      <c r="H3605" s="1">
        <v>0</v>
      </c>
      <c r="I3605" s="1">
        <v>0</v>
      </c>
    </row>
    <row r="3606" spans="1:9" hidden="1" x14ac:dyDescent="0.25">
      <c r="A3606" s="1" t="s">
        <v>161</v>
      </c>
      <c r="B3606" s="1" t="s">
        <v>92</v>
      </c>
      <c r="C3606" s="1" t="s">
        <v>26</v>
      </c>
      <c r="D3606" s="1">
        <v>0</v>
      </c>
      <c r="E3606" s="1">
        <v>0</v>
      </c>
      <c r="F3606" s="1">
        <v>0</v>
      </c>
      <c r="G3606" s="1">
        <v>0</v>
      </c>
      <c r="H3606" s="1">
        <v>0</v>
      </c>
      <c r="I3606" s="1">
        <v>0</v>
      </c>
    </row>
    <row r="3607" spans="1:9" hidden="1" x14ac:dyDescent="0.25">
      <c r="A3607" s="1" t="s">
        <v>161</v>
      </c>
      <c r="B3607" s="1" t="s">
        <v>92</v>
      </c>
      <c r="C3607" s="1" t="s">
        <v>10</v>
      </c>
      <c r="D3607" s="1">
        <v>0</v>
      </c>
      <c r="E3607" s="1">
        <v>0</v>
      </c>
      <c r="F3607" s="1">
        <v>0</v>
      </c>
      <c r="G3607" s="1">
        <v>0</v>
      </c>
      <c r="H3607" s="1">
        <v>0</v>
      </c>
      <c r="I3607" s="1">
        <v>0</v>
      </c>
    </row>
    <row r="3608" spans="1:9" hidden="1" x14ac:dyDescent="0.25">
      <c r="A3608" s="1" t="s">
        <v>161</v>
      </c>
      <c r="B3608" s="1" t="s">
        <v>93</v>
      </c>
      <c r="C3608" s="1" t="s">
        <v>26</v>
      </c>
      <c r="D3608" s="1">
        <v>0</v>
      </c>
      <c r="E3608" s="1">
        <v>0</v>
      </c>
      <c r="F3608" s="1">
        <v>0</v>
      </c>
      <c r="G3608" s="1">
        <v>0</v>
      </c>
      <c r="H3608" s="1">
        <v>0</v>
      </c>
      <c r="I3608" s="1">
        <v>0</v>
      </c>
    </row>
    <row r="3609" spans="1:9" hidden="1" x14ac:dyDescent="0.25">
      <c r="A3609" s="1" t="s">
        <v>161</v>
      </c>
      <c r="B3609" s="1" t="s">
        <v>93</v>
      </c>
      <c r="C3609" s="1" t="s">
        <v>10</v>
      </c>
      <c r="D3609" s="1">
        <v>0</v>
      </c>
      <c r="E3609" s="1">
        <v>0</v>
      </c>
      <c r="F3609" s="1">
        <v>0</v>
      </c>
      <c r="G3609" s="1">
        <v>0</v>
      </c>
      <c r="H3609" s="1">
        <v>0</v>
      </c>
      <c r="I3609" s="1">
        <v>0</v>
      </c>
    </row>
    <row r="3610" spans="1:9" hidden="1" x14ac:dyDescent="0.25">
      <c r="A3610" s="1" t="s">
        <v>161</v>
      </c>
      <c r="B3610" s="1" t="s">
        <v>94</v>
      </c>
      <c r="C3610" s="1" t="s">
        <v>26</v>
      </c>
      <c r="D3610" s="1">
        <v>0</v>
      </c>
      <c r="E3610" s="1">
        <v>0</v>
      </c>
      <c r="F3610" s="1">
        <v>0</v>
      </c>
      <c r="G3610" s="1">
        <v>0</v>
      </c>
      <c r="H3610" s="1">
        <v>0</v>
      </c>
      <c r="I3610" s="1">
        <v>0</v>
      </c>
    </row>
    <row r="3611" spans="1:9" hidden="1" x14ac:dyDescent="0.25">
      <c r="A3611" s="1" t="s">
        <v>161</v>
      </c>
      <c r="B3611" s="1" t="s">
        <v>94</v>
      </c>
      <c r="C3611" s="1" t="s">
        <v>10</v>
      </c>
      <c r="D3611" s="1">
        <v>0</v>
      </c>
      <c r="E3611" s="1">
        <v>0</v>
      </c>
      <c r="F3611" s="1">
        <v>0</v>
      </c>
      <c r="G3611" s="1">
        <v>0</v>
      </c>
      <c r="H3611" s="1">
        <v>0</v>
      </c>
      <c r="I3611" s="1">
        <v>0</v>
      </c>
    </row>
    <row r="3612" spans="1:9" hidden="1" x14ac:dyDescent="0.25">
      <c r="A3612" s="1" t="s">
        <v>161</v>
      </c>
      <c r="B3612" s="1" t="s">
        <v>95</v>
      </c>
      <c r="C3612" s="1" t="s">
        <v>26</v>
      </c>
      <c r="D3612" s="1">
        <v>0</v>
      </c>
      <c r="E3612" s="1">
        <v>0</v>
      </c>
      <c r="F3612" s="1">
        <v>0</v>
      </c>
      <c r="G3612" s="1">
        <v>0</v>
      </c>
      <c r="H3612" s="1">
        <v>0</v>
      </c>
      <c r="I3612" s="1">
        <v>0</v>
      </c>
    </row>
    <row r="3613" spans="1:9" hidden="1" x14ac:dyDescent="0.25">
      <c r="A3613" s="1" t="s">
        <v>161</v>
      </c>
      <c r="B3613" s="1" t="s">
        <v>95</v>
      </c>
      <c r="C3613" s="1" t="s">
        <v>10</v>
      </c>
      <c r="D3613" s="1">
        <v>0</v>
      </c>
      <c r="E3613" s="1">
        <v>0</v>
      </c>
      <c r="F3613" s="1">
        <v>0</v>
      </c>
      <c r="G3613" s="1">
        <v>0</v>
      </c>
      <c r="H3613" s="1">
        <v>0</v>
      </c>
      <c r="I3613" s="1">
        <v>0</v>
      </c>
    </row>
    <row r="3614" spans="1:9" hidden="1" x14ac:dyDescent="0.25">
      <c r="A3614" s="1" t="s">
        <v>161</v>
      </c>
      <c r="B3614" s="1" t="s">
        <v>96</v>
      </c>
      <c r="C3614" s="1" t="s">
        <v>26</v>
      </c>
      <c r="D3614" s="1">
        <v>0</v>
      </c>
      <c r="E3614" s="1">
        <v>0</v>
      </c>
      <c r="F3614" s="1">
        <v>0</v>
      </c>
      <c r="G3614" s="1">
        <v>0</v>
      </c>
      <c r="H3614" s="1">
        <v>0</v>
      </c>
      <c r="I3614" s="1">
        <v>0</v>
      </c>
    </row>
    <row r="3615" spans="1:9" hidden="1" x14ac:dyDescent="0.25">
      <c r="A3615" s="1" t="s">
        <v>161</v>
      </c>
      <c r="B3615" s="1" t="s">
        <v>96</v>
      </c>
      <c r="C3615" s="1" t="s">
        <v>10</v>
      </c>
      <c r="D3615" s="1">
        <v>0</v>
      </c>
      <c r="E3615" s="1">
        <v>0</v>
      </c>
      <c r="F3615" s="1">
        <v>0</v>
      </c>
      <c r="G3615" s="1">
        <v>0</v>
      </c>
      <c r="H3615" s="1">
        <v>0</v>
      </c>
      <c r="I3615" s="1">
        <v>0</v>
      </c>
    </row>
    <row r="3616" spans="1:9" hidden="1" x14ac:dyDescent="0.25">
      <c r="A3616" s="1" t="s">
        <v>161</v>
      </c>
      <c r="B3616" s="1" t="s">
        <v>97</v>
      </c>
      <c r="C3616" s="1" t="s">
        <v>26</v>
      </c>
      <c r="D3616" s="1">
        <v>0</v>
      </c>
      <c r="E3616" s="1">
        <v>0</v>
      </c>
      <c r="F3616" s="1">
        <v>0</v>
      </c>
      <c r="G3616" s="1">
        <v>0</v>
      </c>
      <c r="H3616" s="1">
        <v>0</v>
      </c>
      <c r="I3616" s="1">
        <v>0</v>
      </c>
    </row>
    <row r="3617" spans="1:9" hidden="1" x14ac:dyDescent="0.25">
      <c r="A3617" s="1" t="s">
        <v>161</v>
      </c>
      <c r="B3617" s="1" t="s">
        <v>97</v>
      </c>
      <c r="C3617" s="1" t="s">
        <v>10</v>
      </c>
      <c r="D3617" s="1">
        <v>0</v>
      </c>
      <c r="E3617" s="1">
        <v>0</v>
      </c>
      <c r="F3617" s="1">
        <v>0</v>
      </c>
      <c r="G3617" s="1">
        <v>0</v>
      </c>
      <c r="H3617" s="1">
        <v>0</v>
      </c>
      <c r="I3617" s="1">
        <v>0</v>
      </c>
    </row>
    <row r="3618" spans="1:9" hidden="1" x14ac:dyDescent="0.25">
      <c r="A3618" s="1" t="s">
        <v>161</v>
      </c>
      <c r="B3618" s="1" t="s">
        <v>98</v>
      </c>
      <c r="C3618" s="1" t="s">
        <v>26</v>
      </c>
      <c r="D3618" s="1">
        <v>0</v>
      </c>
      <c r="E3618" s="1">
        <v>0</v>
      </c>
      <c r="F3618" s="1">
        <v>0</v>
      </c>
      <c r="G3618" s="1">
        <v>0</v>
      </c>
      <c r="H3618" s="1">
        <v>0</v>
      </c>
      <c r="I3618" s="1">
        <v>0</v>
      </c>
    </row>
    <row r="3619" spans="1:9" hidden="1" x14ac:dyDescent="0.25">
      <c r="A3619" s="1" t="s">
        <v>161</v>
      </c>
      <c r="B3619" s="1" t="s">
        <v>98</v>
      </c>
      <c r="C3619" s="1" t="s">
        <v>10</v>
      </c>
      <c r="D3619" s="1">
        <v>0</v>
      </c>
      <c r="E3619" s="1">
        <v>0</v>
      </c>
      <c r="F3619" s="1">
        <v>0</v>
      </c>
      <c r="G3619" s="1">
        <v>0</v>
      </c>
      <c r="H3619" s="1">
        <v>0</v>
      </c>
      <c r="I3619" s="1">
        <v>0</v>
      </c>
    </row>
    <row r="3620" spans="1:9" hidden="1" x14ac:dyDescent="0.25">
      <c r="A3620" s="1" t="s">
        <v>161</v>
      </c>
      <c r="B3620" s="1" t="s">
        <v>14</v>
      </c>
      <c r="C3620" s="1" t="s">
        <v>26</v>
      </c>
      <c r="D3620" s="1">
        <v>0</v>
      </c>
      <c r="E3620" s="1">
        <v>0</v>
      </c>
      <c r="F3620" s="1">
        <v>0</v>
      </c>
      <c r="G3620" s="1">
        <v>0</v>
      </c>
      <c r="H3620" s="1">
        <v>0</v>
      </c>
      <c r="I3620" s="1">
        <v>0</v>
      </c>
    </row>
    <row r="3621" spans="1:9" hidden="1" x14ac:dyDescent="0.25">
      <c r="A3621" s="1" t="s">
        <v>161</v>
      </c>
      <c r="B3621" s="1" t="s">
        <v>14</v>
      </c>
      <c r="C3621" s="1" t="s">
        <v>10</v>
      </c>
      <c r="D3621" s="1">
        <v>0</v>
      </c>
      <c r="E3621" s="1">
        <v>0</v>
      </c>
      <c r="F3621" s="1">
        <v>0</v>
      </c>
      <c r="G3621" s="1">
        <v>0</v>
      </c>
      <c r="H3621" s="1">
        <v>0</v>
      </c>
      <c r="I3621" s="1">
        <v>0</v>
      </c>
    </row>
    <row r="3622" spans="1:9" hidden="1" x14ac:dyDescent="0.25">
      <c r="A3622" s="1" t="s">
        <v>161</v>
      </c>
      <c r="B3622" s="1" t="s">
        <v>99</v>
      </c>
      <c r="C3622" s="1" t="s">
        <v>26</v>
      </c>
      <c r="D3622" s="1">
        <v>0</v>
      </c>
      <c r="E3622" s="1">
        <v>0</v>
      </c>
      <c r="F3622" s="1">
        <v>0</v>
      </c>
      <c r="G3622" s="1">
        <v>0</v>
      </c>
      <c r="H3622" s="1">
        <v>0</v>
      </c>
      <c r="I3622" s="1">
        <v>0</v>
      </c>
    </row>
    <row r="3623" spans="1:9" hidden="1" x14ac:dyDescent="0.25">
      <c r="A3623" s="1" t="s">
        <v>161</v>
      </c>
      <c r="B3623" s="1" t="s">
        <v>99</v>
      </c>
      <c r="C3623" s="1" t="s">
        <v>10</v>
      </c>
      <c r="D3623" s="1">
        <v>0</v>
      </c>
      <c r="E3623" s="1">
        <v>0</v>
      </c>
      <c r="F3623" s="1">
        <v>0</v>
      </c>
      <c r="G3623" s="1">
        <v>0</v>
      </c>
      <c r="H3623" s="1">
        <v>0</v>
      </c>
      <c r="I3623" s="1">
        <v>0</v>
      </c>
    </row>
    <row r="3624" spans="1:9" hidden="1" x14ac:dyDescent="0.25">
      <c r="A3624" s="1" t="s">
        <v>161</v>
      </c>
      <c r="B3624" s="1" t="s">
        <v>15</v>
      </c>
      <c r="C3624" s="1" t="s">
        <v>26</v>
      </c>
      <c r="D3624" s="1">
        <v>0</v>
      </c>
      <c r="E3624" s="1">
        <v>0</v>
      </c>
      <c r="F3624" s="1">
        <v>0</v>
      </c>
      <c r="G3624" s="1">
        <v>0</v>
      </c>
      <c r="H3624" s="1">
        <v>0</v>
      </c>
      <c r="I3624" s="1">
        <v>0</v>
      </c>
    </row>
    <row r="3625" spans="1:9" hidden="1" x14ac:dyDescent="0.25">
      <c r="A3625" s="1" t="s">
        <v>161</v>
      </c>
      <c r="B3625" s="1" t="s">
        <v>15</v>
      </c>
      <c r="C3625" s="1" t="s">
        <v>10</v>
      </c>
      <c r="D3625" s="1">
        <v>0</v>
      </c>
      <c r="E3625" s="1">
        <v>0</v>
      </c>
      <c r="F3625" s="1">
        <v>0</v>
      </c>
      <c r="G3625" s="1">
        <v>0</v>
      </c>
      <c r="H3625" s="1">
        <v>0</v>
      </c>
      <c r="I3625" s="1">
        <v>0</v>
      </c>
    </row>
    <row r="3626" spans="1:9" hidden="1" x14ac:dyDescent="0.25">
      <c r="A3626" s="1" t="s">
        <v>161</v>
      </c>
      <c r="B3626" s="1" t="s">
        <v>100</v>
      </c>
      <c r="C3626" s="1" t="s">
        <v>26</v>
      </c>
      <c r="D3626" s="1">
        <v>0</v>
      </c>
      <c r="E3626" s="1">
        <v>0</v>
      </c>
      <c r="F3626" s="1">
        <v>0</v>
      </c>
      <c r="G3626" s="1">
        <v>0</v>
      </c>
      <c r="H3626" s="1">
        <v>0</v>
      </c>
      <c r="I3626" s="1">
        <v>0</v>
      </c>
    </row>
    <row r="3627" spans="1:9" hidden="1" x14ac:dyDescent="0.25">
      <c r="A3627" s="1" t="s">
        <v>161</v>
      </c>
      <c r="B3627" s="1" t="s">
        <v>100</v>
      </c>
      <c r="C3627" s="1" t="s">
        <v>10</v>
      </c>
      <c r="D3627" s="1">
        <v>0</v>
      </c>
      <c r="E3627" s="1">
        <v>0</v>
      </c>
      <c r="F3627" s="1">
        <v>0</v>
      </c>
      <c r="G3627" s="1">
        <v>0</v>
      </c>
      <c r="H3627" s="1">
        <v>0</v>
      </c>
      <c r="I3627" s="1">
        <v>0</v>
      </c>
    </row>
    <row r="3628" spans="1:9" hidden="1" x14ac:dyDescent="0.25">
      <c r="A3628" s="1" t="s">
        <v>161</v>
      </c>
      <c r="B3628" s="1" t="s">
        <v>101</v>
      </c>
      <c r="C3628" s="1" t="s">
        <v>26</v>
      </c>
      <c r="D3628" s="1">
        <v>0</v>
      </c>
      <c r="E3628" s="1">
        <v>0</v>
      </c>
      <c r="F3628" s="1">
        <v>0</v>
      </c>
      <c r="G3628" s="1">
        <v>0</v>
      </c>
      <c r="H3628" s="1">
        <v>0</v>
      </c>
      <c r="I3628" s="1">
        <v>0</v>
      </c>
    </row>
    <row r="3629" spans="1:9" hidden="1" x14ac:dyDescent="0.25">
      <c r="A3629" s="1" t="s">
        <v>161</v>
      </c>
      <c r="B3629" s="1" t="s">
        <v>101</v>
      </c>
      <c r="C3629" s="1" t="s">
        <v>10</v>
      </c>
      <c r="D3629" s="1">
        <v>0</v>
      </c>
      <c r="E3629" s="1">
        <v>0</v>
      </c>
      <c r="F3629" s="1">
        <v>0</v>
      </c>
      <c r="G3629" s="1">
        <v>0</v>
      </c>
      <c r="H3629" s="1">
        <v>0</v>
      </c>
      <c r="I3629" s="1">
        <v>0</v>
      </c>
    </row>
    <row r="3630" spans="1:9" hidden="1" x14ac:dyDescent="0.25">
      <c r="A3630" s="1" t="s">
        <v>161</v>
      </c>
      <c r="B3630" s="1" t="s">
        <v>102</v>
      </c>
      <c r="C3630" s="1" t="s">
        <v>26</v>
      </c>
      <c r="D3630" s="1">
        <v>0</v>
      </c>
      <c r="E3630" s="1">
        <v>0</v>
      </c>
      <c r="F3630" s="1">
        <v>0</v>
      </c>
      <c r="G3630" s="1">
        <v>0</v>
      </c>
      <c r="H3630" s="1">
        <v>0</v>
      </c>
      <c r="I3630" s="1">
        <v>0</v>
      </c>
    </row>
    <row r="3631" spans="1:9" hidden="1" x14ac:dyDescent="0.25">
      <c r="A3631" s="1" t="s">
        <v>161</v>
      </c>
      <c r="B3631" s="1" t="s">
        <v>102</v>
      </c>
      <c r="C3631" s="1" t="s">
        <v>10</v>
      </c>
      <c r="D3631" s="1">
        <v>0</v>
      </c>
      <c r="E3631" s="1">
        <v>0</v>
      </c>
      <c r="F3631" s="1">
        <v>0</v>
      </c>
      <c r="G3631" s="1">
        <v>0</v>
      </c>
      <c r="H3631" s="1">
        <v>0</v>
      </c>
      <c r="I3631" s="1">
        <v>0</v>
      </c>
    </row>
    <row r="3632" spans="1:9" hidden="1" x14ac:dyDescent="0.25">
      <c r="A3632" s="1" t="s">
        <v>161</v>
      </c>
      <c r="B3632" s="1" t="s">
        <v>103</v>
      </c>
      <c r="C3632" s="1" t="s">
        <v>26</v>
      </c>
      <c r="D3632" s="1">
        <v>0</v>
      </c>
      <c r="E3632" s="1">
        <v>0</v>
      </c>
      <c r="F3632" s="1">
        <v>0</v>
      </c>
      <c r="G3632" s="1">
        <v>0</v>
      </c>
      <c r="H3632" s="1">
        <v>0</v>
      </c>
      <c r="I3632" s="1">
        <v>0</v>
      </c>
    </row>
    <row r="3633" spans="1:9" hidden="1" x14ac:dyDescent="0.25">
      <c r="A3633" s="1" t="s">
        <v>161</v>
      </c>
      <c r="B3633" s="1" t="s">
        <v>103</v>
      </c>
      <c r="C3633" s="1" t="s">
        <v>10</v>
      </c>
      <c r="D3633" s="1">
        <v>0</v>
      </c>
      <c r="E3633" s="1">
        <v>0</v>
      </c>
      <c r="F3633" s="1">
        <v>0</v>
      </c>
      <c r="G3633" s="1">
        <v>0</v>
      </c>
      <c r="H3633" s="1">
        <v>0</v>
      </c>
      <c r="I3633" s="1">
        <v>0</v>
      </c>
    </row>
    <row r="3634" spans="1:9" hidden="1" x14ac:dyDescent="0.25">
      <c r="A3634" s="1" t="s">
        <v>161</v>
      </c>
      <c r="B3634" s="1" t="s">
        <v>104</v>
      </c>
      <c r="C3634" s="1" t="s">
        <v>26</v>
      </c>
      <c r="D3634" s="1">
        <v>0</v>
      </c>
      <c r="E3634" s="1">
        <v>0</v>
      </c>
      <c r="F3634" s="1">
        <v>0</v>
      </c>
      <c r="G3634" s="1">
        <v>0</v>
      </c>
      <c r="H3634" s="1">
        <v>0</v>
      </c>
      <c r="I3634" s="1">
        <v>0</v>
      </c>
    </row>
    <row r="3635" spans="1:9" hidden="1" x14ac:dyDescent="0.25">
      <c r="A3635" s="1" t="s">
        <v>161</v>
      </c>
      <c r="B3635" s="1" t="s">
        <v>104</v>
      </c>
      <c r="C3635" s="1" t="s">
        <v>10</v>
      </c>
      <c r="D3635" s="1">
        <v>0</v>
      </c>
      <c r="E3635" s="1">
        <v>0</v>
      </c>
      <c r="F3635" s="1">
        <v>0</v>
      </c>
      <c r="G3635" s="1">
        <v>0</v>
      </c>
      <c r="H3635" s="1">
        <v>0</v>
      </c>
      <c r="I3635" s="1">
        <v>0</v>
      </c>
    </row>
    <row r="3636" spans="1:9" hidden="1" x14ac:dyDescent="0.25">
      <c r="A3636" s="1" t="s">
        <v>161</v>
      </c>
      <c r="B3636" s="1" t="s">
        <v>105</v>
      </c>
      <c r="C3636" s="1" t="s">
        <v>26</v>
      </c>
      <c r="D3636" s="1">
        <v>0</v>
      </c>
      <c r="E3636" s="1">
        <v>0</v>
      </c>
      <c r="F3636" s="1">
        <v>0</v>
      </c>
      <c r="G3636" s="1">
        <v>0</v>
      </c>
      <c r="H3636" s="1">
        <v>0</v>
      </c>
      <c r="I3636" s="1">
        <v>0</v>
      </c>
    </row>
    <row r="3637" spans="1:9" hidden="1" x14ac:dyDescent="0.25">
      <c r="A3637" s="1" t="s">
        <v>161</v>
      </c>
      <c r="B3637" s="1" t="s">
        <v>105</v>
      </c>
      <c r="C3637" s="1" t="s">
        <v>10</v>
      </c>
      <c r="D3637" s="1">
        <v>0</v>
      </c>
      <c r="E3637" s="1">
        <v>0</v>
      </c>
      <c r="F3637" s="1">
        <v>0</v>
      </c>
      <c r="G3637" s="1">
        <v>0</v>
      </c>
      <c r="H3637" s="1">
        <v>0</v>
      </c>
      <c r="I3637" s="1">
        <v>0</v>
      </c>
    </row>
    <row r="3638" spans="1:9" hidden="1" x14ac:dyDescent="0.25">
      <c r="A3638" s="1" t="s">
        <v>161</v>
      </c>
      <c r="B3638" s="1" t="s">
        <v>106</v>
      </c>
      <c r="C3638" s="1" t="s">
        <v>26</v>
      </c>
      <c r="D3638" s="1">
        <v>0</v>
      </c>
      <c r="E3638" s="1">
        <v>0</v>
      </c>
      <c r="F3638" s="1">
        <v>0</v>
      </c>
      <c r="G3638" s="1">
        <v>0</v>
      </c>
      <c r="H3638" s="1">
        <v>0</v>
      </c>
      <c r="I3638" s="1">
        <v>0</v>
      </c>
    </row>
    <row r="3639" spans="1:9" hidden="1" x14ac:dyDescent="0.25">
      <c r="A3639" s="1" t="s">
        <v>161</v>
      </c>
      <c r="B3639" s="1" t="s">
        <v>106</v>
      </c>
      <c r="C3639" s="1" t="s">
        <v>10</v>
      </c>
      <c r="D3639" s="1">
        <v>0</v>
      </c>
      <c r="E3639" s="1">
        <v>0</v>
      </c>
      <c r="F3639" s="1">
        <v>0</v>
      </c>
      <c r="G3639" s="1">
        <v>0</v>
      </c>
      <c r="H3639" s="1">
        <v>0</v>
      </c>
      <c r="I3639" s="1">
        <v>0</v>
      </c>
    </row>
    <row r="3640" spans="1:9" hidden="1" x14ac:dyDescent="0.25">
      <c r="A3640" s="1" t="s">
        <v>161</v>
      </c>
      <c r="B3640" s="1" t="s">
        <v>107</v>
      </c>
      <c r="C3640" s="1" t="s">
        <v>26</v>
      </c>
      <c r="D3640" s="1">
        <v>0</v>
      </c>
      <c r="E3640" s="1">
        <v>0</v>
      </c>
      <c r="F3640" s="1">
        <v>0</v>
      </c>
      <c r="G3640" s="1">
        <v>0</v>
      </c>
      <c r="H3640" s="1">
        <v>0</v>
      </c>
      <c r="I3640" s="1">
        <v>0</v>
      </c>
    </row>
    <row r="3641" spans="1:9" hidden="1" x14ac:dyDescent="0.25">
      <c r="A3641" s="1" t="s">
        <v>161</v>
      </c>
      <c r="B3641" s="1" t="s">
        <v>107</v>
      </c>
      <c r="C3641" s="1" t="s">
        <v>10</v>
      </c>
      <c r="D3641" s="1">
        <v>0</v>
      </c>
      <c r="E3641" s="1">
        <v>0</v>
      </c>
      <c r="F3641" s="1">
        <v>0</v>
      </c>
      <c r="G3641" s="1">
        <v>0</v>
      </c>
      <c r="H3641" s="1">
        <v>0</v>
      </c>
      <c r="I3641" s="1">
        <v>0</v>
      </c>
    </row>
    <row r="3642" spans="1:9" hidden="1" x14ac:dyDescent="0.25">
      <c r="A3642" s="1" t="s">
        <v>161</v>
      </c>
      <c r="B3642" s="1" t="s">
        <v>108</v>
      </c>
      <c r="C3642" s="1" t="s">
        <v>26</v>
      </c>
      <c r="D3642" s="1">
        <v>0</v>
      </c>
      <c r="E3642" s="1">
        <v>0</v>
      </c>
      <c r="F3642" s="1">
        <v>0</v>
      </c>
      <c r="G3642" s="1">
        <v>0</v>
      </c>
      <c r="H3642" s="1">
        <v>0</v>
      </c>
      <c r="I3642" s="1">
        <v>0</v>
      </c>
    </row>
    <row r="3643" spans="1:9" hidden="1" x14ac:dyDescent="0.25">
      <c r="A3643" s="1" t="s">
        <v>161</v>
      </c>
      <c r="B3643" s="1" t="s">
        <v>108</v>
      </c>
      <c r="C3643" s="1" t="s">
        <v>10</v>
      </c>
      <c r="D3643" s="1">
        <v>0</v>
      </c>
      <c r="E3643" s="1">
        <v>0</v>
      </c>
      <c r="F3643" s="1">
        <v>0</v>
      </c>
      <c r="G3643" s="1">
        <v>0</v>
      </c>
      <c r="H3643" s="1">
        <v>0</v>
      </c>
      <c r="I3643" s="1">
        <v>0</v>
      </c>
    </row>
    <row r="3644" spans="1:9" hidden="1" x14ac:dyDescent="0.25">
      <c r="A3644" s="1" t="s">
        <v>161</v>
      </c>
      <c r="B3644" s="1" t="s">
        <v>109</v>
      </c>
      <c r="C3644" s="1" t="s">
        <v>26</v>
      </c>
      <c r="D3644" s="1">
        <v>0</v>
      </c>
      <c r="E3644" s="1">
        <v>0</v>
      </c>
      <c r="F3644" s="1">
        <v>0</v>
      </c>
      <c r="G3644" s="1">
        <v>0</v>
      </c>
      <c r="H3644" s="1">
        <v>0</v>
      </c>
      <c r="I3644" s="1">
        <v>0</v>
      </c>
    </row>
    <row r="3645" spans="1:9" hidden="1" x14ac:dyDescent="0.25">
      <c r="A3645" s="1" t="s">
        <v>161</v>
      </c>
      <c r="B3645" s="1" t="s">
        <v>109</v>
      </c>
      <c r="C3645" s="1" t="s">
        <v>10</v>
      </c>
      <c r="D3645" s="1">
        <v>0</v>
      </c>
      <c r="E3645" s="1">
        <v>0</v>
      </c>
      <c r="F3645" s="1">
        <v>0</v>
      </c>
      <c r="G3645" s="1">
        <v>0</v>
      </c>
      <c r="H3645" s="1">
        <v>0</v>
      </c>
      <c r="I3645" s="1">
        <v>0</v>
      </c>
    </row>
    <row r="3646" spans="1:9" hidden="1" x14ac:dyDescent="0.25">
      <c r="A3646" s="1" t="s">
        <v>161</v>
      </c>
      <c r="B3646" s="1" t="s">
        <v>110</v>
      </c>
      <c r="C3646" s="1" t="s">
        <v>26</v>
      </c>
      <c r="D3646" s="1">
        <v>0</v>
      </c>
      <c r="E3646" s="1">
        <v>0</v>
      </c>
      <c r="F3646" s="1">
        <v>0</v>
      </c>
      <c r="G3646" s="1">
        <v>0</v>
      </c>
      <c r="H3646" s="1">
        <v>0</v>
      </c>
      <c r="I3646" s="1">
        <v>0</v>
      </c>
    </row>
    <row r="3647" spans="1:9" hidden="1" x14ac:dyDescent="0.25">
      <c r="A3647" s="1" t="s">
        <v>161</v>
      </c>
      <c r="B3647" s="1" t="s">
        <v>110</v>
      </c>
      <c r="C3647" s="1" t="s">
        <v>10</v>
      </c>
      <c r="D3647" s="1">
        <v>0</v>
      </c>
      <c r="E3647" s="1">
        <v>0</v>
      </c>
      <c r="F3647" s="1">
        <v>0</v>
      </c>
      <c r="G3647" s="1">
        <v>0</v>
      </c>
      <c r="H3647" s="1">
        <v>0</v>
      </c>
      <c r="I3647" s="1">
        <v>0</v>
      </c>
    </row>
    <row r="3648" spans="1:9" hidden="1" x14ac:dyDescent="0.25">
      <c r="A3648" s="1" t="s">
        <v>161</v>
      </c>
      <c r="B3648" s="1" t="s">
        <v>111</v>
      </c>
      <c r="C3648" s="1" t="s">
        <v>26</v>
      </c>
      <c r="D3648" s="1">
        <v>0</v>
      </c>
      <c r="E3648" s="1">
        <v>0</v>
      </c>
      <c r="F3648" s="1">
        <v>0</v>
      </c>
      <c r="G3648" s="1">
        <v>0</v>
      </c>
      <c r="H3648" s="1">
        <v>0</v>
      </c>
      <c r="I3648" s="1">
        <v>0</v>
      </c>
    </row>
    <row r="3649" spans="1:9" hidden="1" x14ac:dyDescent="0.25">
      <c r="A3649" s="1" t="s">
        <v>161</v>
      </c>
      <c r="B3649" s="1" t="s">
        <v>111</v>
      </c>
      <c r="C3649" s="1" t="s">
        <v>10</v>
      </c>
      <c r="D3649" s="1">
        <v>0</v>
      </c>
      <c r="E3649" s="1">
        <v>0</v>
      </c>
      <c r="F3649" s="1">
        <v>0</v>
      </c>
      <c r="G3649" s="1">
        <v>0</v>
      </c>
      <c r="H3649" s="1">
        <v>0</v>
      </c>
      <c r="I3649" s="1">
        <v>0</v>
      </c>
    </row>
    <row r="3650" spans="1:9" hidden="1" x14ac:dyDescent="0.25">
      <c r="A3650" s="1" t="s">
        <v>161</v>
      </c>
      <c r="B3650" s="1" t="s">
        <v>112</v>
      </c>
      <c r="C3650" s="1" t="s">
        <v>26</v>
      </c>
      <c r="D3650" s="1">
        <v>0</v>
      </c>
      <c r="E3650" s="1">
        <v>0</v>
      </c>
      <c r="F3650" s="1">
        <v>0</v>
      </c>
      <c r="G3650" s="1">
        <v>0</v>
      </c>
      <c r="H3650" s="1">
        <v>0</v>
      </c>
      <c r="I3650" s="1">
        <v>0</v>
      </c>
    </row>
    <row r="3651" spans="1:9" hidden="1" x14ac:dyDescent="0.25">
      <c r="A3651" s="1" t="s">
        <v>161</v>
      </c>
      <c r="B3651" s="1" t="s">
        <v>112</v>
      </c>
      <c r="C3651" s="1" t="s">
        <v>10</v>
      </c>
      <c r="D3651" s="1">
        <v>0</v>
      </c>
      <c r="E3651" s="1">
        <v>0</v>
      </c>
      <c r="F3651" s="1">
        <v>0</v>
      </c>
      <c r="G3651" s="1">
        <v>0</v>
      </c>
      <c r="H3651" s="1">
        <v>0</v>
      </c>
      <c r="I3651" s="1">
        <v>0</v>
      </c>
    </row>
    <row r="3652" spans="1:9" hidden="1" x14ac:dyDescent="0.25">
      <c r="A3652" s="1" t="s">
        <v>161</v>
      </c>
      <c r="B3652" s="1" t="s">
        <v>113</v>
      </c>
      <c r="C3652" s="1" t="s">
        <v>26</v>
      </c>
      <c r="D3652" s="1">
        <v>0</v>
      </c>
      <c r="E3652" s="1">
        <v>0</v>
      </c>
      <c r="F3652" s="1">
        <v>0</v>
      </c>
      <c r="G3652" s="1">
        <v>0</v>
      </c>
      <c r="H3652" s="1">
        <v>0</v>
      </c>
      <c r="I3652" s="1">
        <v>0</v>
      </c>
    </row>
    <row r="3653" spans="1:9" hidden="1" x14ac:dyDescent="0.25">
      <c r="A3653" s="1" t="s">
        <v>161</v>
      </c>
      <c r="B3653" s="1" t="s">
        <v>113</v>
      </c>
      <c r="C3653" s="1" t="s">
        <v>10</v>
      </c>
      <c r="D3653" s="1">
        <v>0</v>
      </c>
      <c r="E3653" s="1">
        <v>0</v>
      </c>
      <c r="F3653" s="1">
        <v>0</v>
      </c>
      <c r="G3653" s="1">
        <v>0</v>
      </c>
      <c r="H3653" s="1">
        <v>0</v>
      </c>
      <c r="I3653" s="1">
        <v>0</v>
      </c>
    </row>
    <row r="3654" spans="1:9" hidden="1" x14ac:dyDescent="0.25">
      <c r="A3654" s="1" t="s">
        <v>161</v>
      </c>
      <c r="B3654" s="1" t="s">
        <v>114</v>
      </c>
      <c r="C3654" s="1" t="s">
        <v>26</v>
      </c>
      <c r="D3654" s="1">
        <v>0</v>
      </c>
      <c r="E3654" s="1">
        <v>0</v>
      </c>
      <c r="F3654" s="1">
        <v>0</v>
      </c>
      <c r="G3654" s="1">
        <v>0</v>
      </c>
      <c r="H3654" s="1">
        <v>0</v>
      </c>
      <c r="I3654" s="1">
        <v>0</v>
      </c>
    </row>
    <row r="3655" spans="1:9" hidden="1" x14ac:dyDescent="0.25">
      <c r="A3655" s="1" t="s">
        <v>161</v>
      </c>
      <c r="B3655" s="1" t="s">
        <v>114</v>
      </c>
      <c r="C3655" s="1" t="s">
        <v>10</v>
      </c>
      <c r="D3655" s="1">
        <v>0</v>
      </c>
      <c r="E3655" s="1">
        <v>0</v>
      </c>
      <c r="F3655" s="1">
        <v>0</v>
      </c>
      <c r="G3655" s="1">
        <v>0</v>
      </c>
      <c r="H3655" s="1">
        <v>0</v>
      </c>
      <c r="I3655" s="1">
        <v>0</v>
      </c>
    </row>
    <row r="3656" spans="1:9" hidden="1" x14ac:dyDescent="0.25">
      <c r="A3656" s="1" t="s">
        <v>161</v>
      </c>
      <c r="B3656" s="1" t="s">
        <v>115</v>
      </c>
      <c r="C3656" s="1" t="s">
        <v>26</v>
      </c>
      <c r="D3656" s="1">
        <v>0</v>
      </c>
      <c r="E3656" s="1">
        <v>0</v>
      </c>
      <c r="F3656" s="1">
        <v>0</v>
      </c>
      <c r="G3656" s="1">
        <v>0</v>
      </c>
      <c r="H3656" s="1">
        <v>0</v>
      </c>
      <c r="I3656" s="1">
        <v>0</v>
      </c>
    </row>
    <row r="3657" spans="1:9" hidden="1" x14ac:dyDescent="0.25">
      <c r="A3657" s="1" t="s">
        <v>161</v>
      </c>
      <c r="B3657" s="1" t="s">
        <v>115</v>
      </c>
      <c r="C3657" s="1" t="s">
        <v>10</v>
      </c>
      <c r="D3657" s="1">
        <v>0</v>
      </c>
      <c r="E3657" s="1">
        <v>0</v>
      </c>
      <c r="F3657" s="1">
        <v>0</v>
      </c>
      <c r="G3657" s="1">
        <v>0</v>
      </c>
      <c r="H3657" s="1">
        <v>0</v>
      </c>
      <c r="I3657" s="1">
        <v>0</v>
      </c>
    </row>
    <row r="3658" spans="1:9" hidden="1" x14ac:dyDescent="0.25">
      <c r="A3658" s="1" t="s">
        <v>161</v>
      </c>
      <c r="B3658" s="1" t="s">
        <v>116</v>
      </c>
      <c r="C3658" s="1" t="s">
        <v>26</v>
      </c>
      <c r="D3658" s="1">
        <v>0</v>
      </c>
      <c r="E3658" s="1">
        <v>0</v>
      </c>
      <c r="F3658" s="1">
        <v>0</v>
      </c>
      <c r="G3658" s="1">
        <v>0</v>
      </c>
      <c r="H3658" s="1">
        <v>0</v>
      </c>
      <c r="I3658" s="1">
        <v>0</v>
      </c>
    </row>
    <row r="3659" spans="1:9" hidden="1" x14ac:dyDescent="0.25">
      <c r="A3659" s="1" t="s">
        <v>161</v>
      </c>
      <c r="B3659" s="1" t="s">
        <v>116</v>
      </c>
      <c r="C3659" s="1" t="s">
        <v>10</v>
      </c>
      <c r="D3659" s="1">
        <v>0</v>
      </c>
      <c r="E3659" s="1">
        <v>0</v>
      </c>
      <c r="F3659" s="1">
        <v>0</v>
      </c>
      <c r="G3659" s="1">
        <v>0</v>
      </c>
      <c r="H3659" s="1">
        <v>0</v>
      </c>
      <c r="I3659" s="1">
        <v>0</v>
      </c>
    </row>
    <row r="3660" spans="1:9" hidden="1" x14ac:dyDescent="0.25">
      <c r="A3660" s="1" t="s">
        <v>161</v>
      </c>
      <c r="B3660" s="1" t="s">
        <v>117</v>
      </c>
      <c r="C3660" s="1" t="s">
        <v>26</v>
      </c>
      <c r="D3660" s="1">
        <v>0</v>
      </c>
      <c r="E3660" s="1">
        <v>0</v>
      </c>
      <c r="F3660" s="1">
        <v>0</v>
      </c>
      <c r="G3660" s="1">
        <v>0</v>
      </c>
      <c r="H3660" s="1">
        <v>0</v>
      </c>
      <c r="I3660" s="1">
        <v>0</v>
      </c>
    </row>
    <row r="3661" spans="1:9" hidden="1" x14ac:dyDescent="0.25">
      <c r="A3661" s="1" t="s">
        <v>161</v>
      </c>
      <c r="B3661" s="1" t="s">
        <v>117</v>
      </c>
      <c r="C3661" s="1" t="s">
        <v>10</v>
      </c>
      <c r="D3661" s="1">
        <v>0</v>
      </c>
      <c r="E3661" s="1">
        <v>0</v>
      </c>
      <c r="F3661" s="1">
        <v>0</v>
      </c>
      <c r="G3661" s="1">
        <v>0</v>
      </c>
      <c r="H3661" s="1">
        <v>0</v>
      </c>
      <c r="I3661" s="1">
        <v>0</v>
      </c>
    </row>
    <row r="3662" spans="1:9" hidden="1" x14ac:dyDescent="0.25">
      <c r="A3662" s="1" t="s">
        <v>161</v>
      </c>
      <c r="B3662" s="1" t="s">
        <v>118</v>
      </c>
      <c r="C3662" s="1" t="s">
        <v>26</v>
      </c>
      <c r="D3662" s="1">
        <v>0</v>
      </c>
      <c r="E3662" s="1">
        <v>0</v>
      </c>
      <c r="F3662" s="1">
        <v>0</v>
      </c>
      <c r="G3662" s="1">
        <v>0</v>
      </c>
      <c r="H3662" s="1">
        <v>0</v>
      </c>
      <c r="I3662" s="1">
        <v>0</v>
      </c>
    </row>
    <row r="3663" spans="1:9" hidden="1" x14ac:dyDescent="0.25">
      <c r="A3663" s="1" t="s">
        <v>161</v>
      </c>
      <c r="B3663" s="1" t="s">
        <v>118</v>
      </c>
      <c r="C3663" s="1" t="s">
        <v>10</v>
      </c>
      <c r="D3663" s="1">
        <v>0</v>
      </c>
      <c r="E3663" s="1">
        <v>0</v>
      </c>
      <c r="F3663" s="1">
        <v>0</v>
      </c>
      <c r="G3663" s="1">
        <v>0</v>
      </c>
      <c r="H3663" s="1">
        <v>0</v>
      </c>
      <c r="I3663" s="1">
        <v>0</v>
      </c>
    </row>
    <row r="3664" spans="1:9" hidden="1" x14ac:dyDescent="0.25">
      <c r="A3664" s="1" t="s">
        <v>161</v>
      </c>
      <c r="B3664" s="1" t="s">
        <v>119</v>
      </c>
      <c r="C3664" s="1" t="s">
        <v>26</v>
      </c>
      <c r="D3664" s="1">
        <v>0</v>
      </c>
      <c r="E3664" s="1">
        <v>0</v>
      </c>
      <c r="F3664" s="1">
        <v>0</v>
      </c>
      <c r="G3664" s="1">
        <v>0</v>
      </c>
      <c r="H3664" s="1">
        <v>0</v>
      </c>
      <c r="I3664" s="1">
        <v>0</v>
      </c>
    </row>
    <row r="3665" spans="1:9" hidden="1" x14ac:dyDescent="0.25">
      <c r="A3665" s="1" t="s">
        <v>161</v>
      </c>
      <c r="B3665" s="1" t="s">
        <v>119</v>
      </c>
      <c r="C3665" s="1" t="s">
        <v>10</v>
      </c>
      <c r="D3665" s="1">
        <v>0</v>
      </c>
      <c r="E3665" s="1">
        <v>0</v>
      </c>
      <c r="F3665" s="1">
        <v>0</v>
      </c>
      <c r="G3665" s="1">
        <v>0</v>
      </c>
      <c r="H3665" s="1">
        <v>0</v>
      </c>
      <c r="I3665" s="1">
        <v>0</v>
      </c>
    </row>
    <row r="3666" spans="1:9" hidden="1" x14ac:dyDescent="0.25">
      <c r="A3666" s="1" t="s">
        <v>161</v>
      </c>
      <c r="B3666" s="1" t="s">
        <v>120</v>
      </c>
      <c r="C3666" s="1" t="s">
        <v>26</v>
      </c>
      <c r="D3666" s="1">
        <v>0</v>
      </c>
      <c r="E3666" s="1">
        <v>0</v>
      </c>
      <c r="F3666" s="1">
        <v>0</v>
      </c>
      <c r="G3666" s="1">
        <v>0</v>
      </c>
      <c r="H3666" s="1">
        <v>0</v>
      </c>
      <c r="I3666" s="1">
        <v>0</v>
      </c>
    </row>
    <row r="3667" spans="1:9" hidden="1" x14ac:dyDescent="0.25">
      <c r="A3667" s="1" t="s">
        <v>161</v>
      </c>
      <c r="B3667" s="1" t="s">
        <v>120</v>
      </c>
      <c r="C3667" s="1" t="s">
        <v>10</v>
      </c>
      <c r="D3667" s="1">
        <v>0</v>
      </c>
      <c r="E3667" s="1">
        <v>0</v>
      </c>
      <c r="F3667" s="1">
        <v>0</v>
      </c>
      <c r="G3667" s="1">
        <v>0</v>
      </c>
      <c r="H3667" s="1">
        <v>0</v>
      </c>
      <c r="I3667" s="1">
        <v>0</v>
      </c>
    </row>
    <row r="3668" spans="1:9" hidden="1" x14ac:dyDescent="0.25">
      <c r="A3668" s="1" t="s">
        <v>161</v>
      </c>
      <c r="B3668" s="1" t="s">
        <v>121</v>
      </c>
      <c r="C3668" s="1" t="s">
        <v>26</v>
      </c>
      <c r="D3668" s="1">
        <v>0</v>
      </c>
      <c r="E3668" s="1">
        <v>0</v>
      </c>
      <c r="F3668" s="1">
        <v>0</v>
      </c>
      <c r="G3668" s="1">
        <v>0</v>
      </c>
      <c r="H3668" s="1">
        <v>0</v>
      </c>
      <c r="I3668" s="1">
        <v>0</v>
      </c>
    </row>
    <row r="3669" spans="1:9" hidden="1" x14ac:dyDescent="0.25">
      <c r="A3669" s="1" t="s">
        <v>161</v>
      </c>
      <c r="B3669" s="1" t="s">
        <v>121</v>
      </c>
      <c r="C3669" s="1" t="s">
        <v>10</v>
      </c>
      <c r="D3669" s="1">
        <v>0</v>
      </c>
      <c r="E3669" s="1">
        <v>0</v>
      </c>
      <c r="F3669" s="1">
        <v>0</v>
      </c>
      <c r="G3669" s="1">
        <v>0</v>
      </c>
      <c r="H3669" s="1">
        <v>0</v>
      </c>
      <c r="I3669" s="1">
        <v>0</v>
      </c>
    </row>
    <row r="3670" spans="1:9" hidden="1" x14ac:dyDescent="0.25">
      <c r="A3670" s="1" t="s">
        <v>161</v>
      </c>
      <c r="B3670" s="1" t="s">
        <v>122</v>
      </c>
      <c r="C3670" s="1" t="s">
        <v>26</v>
      </c>
      <c r="D3670" s="1">
        <v>0</v>
      </c>
      <c r="E3670" s="1">
        <v>0</v>
      </c>
      <c r="F3670" s="1">
        <v>0</v>
      </c>
      <c r="G3670" s="1">
        <v>0</v>
      </c>
      <c r="H3670" s="1">
        <v>0</v>
      </c>
      <c r="I3670" s="1">
        <v>0</v>
      </c>
    </row>
    <row r="3671" spans="1:9" hidden="1" x14ac:dyDescent="0.25">
      <c r="A3671" s="1" t="s">
        <v>161</v>
      </c>
      <c r="B3671" s="1" t="s">
        <v>122</v>
      </c>
      <c r="C3671" s="1" t="s">
        <v>10</v>
      </c>
      <c r="D3671" s="1">
        <v>0</v>
      </c>
      <c r="E3671" s="1">
        <v>0</v>
      </c>
      <c r="F3671" s="1">
        <v>0</v>
      </c>
      <c r="G3671" s="1">
        <v>0</v>
      </c>
      <c r="H3671" s="1">
        <v>0</v>
      </c>
      <c r="I3671" s="1">
        <v>0</v>
      </c>
    </row>
    <row r="3672" spans="1:9" hidden="1" x14ac:dyDescent="0.25">
      <c r="A3672" s="1" t="s">
        <v>161</v>
      </c>
      <c r="B3672" s="1" t="s">
        <v>123</v>
      </c>
      <c r="C3672" s="1" t="s">
        <v>26</v>
      </c>
      <c r="D3672" s="1">
        <v>0</v>
      </c>
      <c r="E3672" s="1">
        <v>0</v>
      </c>
      <c r="F3672" s="1">
        <v>0</v>
      </c>
      <c r="G3672" s="1">
        <v>0</v>
      </c>
      <c r="H3672" s="1">
        <v>0</v>
      </c>
      <c r="I3672" s="1">
        <v>0</v>
      </c>
    </row>
    <row r="3673" spans="1:9" hidden="1" x14ac:dyDescent="0.25">
      <c r="A3673" s="1" t="s">
        <v>161</v>
      </c>
      <c r="B3673" s="1" t="s">
        <v>123</v>
      </c>
      <c r="C3673" s="1" t="s">
        <v>10</v>
      </c>
      <c r="D3673" s="1">
        <v>0</v>
      </c>
      <c r="E3673" s="1">
        <v>0</v>
      </c>
      <c r="F3673" s="1">
        <v>0</v>
      </c>
      <c r="G3673" s="1">
        <v>0</v>
      </c>
      <c r="H3673" s="1">
        <v>0</v>
      </c>
      <c r="I3673" s="1">
        <v>0</v>
      </c>
    </row>
    <row r="3674" spans="1:9" hidden="1" x14ac:dyDescent="0.25">
      <c r="A3674" s="1" t="s">
        <v>161</v>
      </c>
      <c r="B3674" s="1" t="s">
        <v>124</v>
      </c>
      <c r="C3674" s="1" t="s">
        <v>26</v>
      </c>
      <c r="D3674" s="1">
        <v>0</v>
      </c>
      <c r="E3674" s="1">
        <v>0</v>
      </c>
      <c r="F3674" s="1">
        <v>0</v>
      </c>
      <c r="G3674" s="1">
        <v>0</v>
      </c>
      <c r="H3674" s="1">
        <v>0</v>
      </c>
      <c r="I3674" s="1">
        <v>0</v>
      </c>
    </row>
    <row r="3675" spans="1:9" hidden="1" x14ac:dyDescent="0.25">
      <c r="A3675" s="1" t="s">
        <v>161</v>
      </c>
      <c r="B3675" s="1" t="s">
        <v>124</v>
      </c>
      <c r="C3675" s="1" t="s">
        <v>10</v>
      </c>
      <c r="D3675" s="1">
        <v>0</v>
      </c>
      <c r="E3675" s="1">
        <v>0</v>
      </c>
      <c r="F3675" s="1">
        <v>0</v>
      </c>
      <c r="G3675" s="1">
        <v>0</v>
      </c>
      <c r="H3675" s="1">
        <v>0</v>
      </c>
      <c r="I3675" s="1">
        <v>0</v>
      </c>
    </row>
    <row r="3676" spans="1:9" hidden="1" x14ac:dyDescent="0.25">
      <c r="A3676" s="1" t="s">
        <v>161</v>
      </c>
      <c r="B3676" s="1" t="s">
        <v>125</v>
      </c>
      <c r="C3676" s="1" t="s">
        <v>26</v>
      </c>
      <c r="D3676" s="1">
        <v>0</v>
      </c>
      <c r="E3676" s="1">
        <v>0</v>
      </c>
      <c r="F3676" s="1">
        <v>0</v>
      </c>
      <c r="G3676" s="1">
        <v>0</v>
      </c>
      <c r="H3676" s="1">
        <v>0</v>
      </c>
      <c r="I3676" s="1">
        <v>0</v>
      </c>
    </row>
    <row r="3677" spans="1:9" hidden="1" x14ac:dyDescent="0.25">
      <c r="A3677" s="1" t="s">
        <v>161</v>
      </c>
      <c r="B3677" s="1" t="s">
        <v>125</v>
      </c>
      <c r="C3677" s="1" t="s">
        <v>10</v>
      </c>
      <c r="D3677" s="1">
        <v>0</v>
      </c>
      <c r="E3677" s="1">
        <v>0</v>
      </c>
      <c r="F3677" s="1">
        <v>0</v>
      </c>
      <c r="G3677" s="1">
        <v>0</v>
      </c>
      <c r="H3677" s="1">
        <v>0</v>
      </c>
      <c r="I3677" s="1">
        <v>0</v>
      </c>
    </row>
    <row r="3678" spans="1:9" hidden="1" x14ac:dyDescent="0.25">
      <c r="A3678" s="1" t="s">
        <v>161</v>
      </c>
      <c r="B3678" s="1" t="s">
        <v>126</v>
      </c>
      <c r="C3678" s="1" t="s">
        <v>26</v>
      </c>
      <c r="D3678" s="1">
        <v>0</v>
      </c>
      <c r="E3678" s="1">
        <v>0</v>
      </c>
      <c r="F3678" s="1">
        <v>0</v>
      </c>
      <c r="G3678" s="1">
        <v>0</v>
      </c>
      <c r="H3678" s="1">
        <v>0</v>
      </c>
      <c r="I3678" s="1">
        <v>0</v>
      </c>
    </row>
    <row r="3679" spans="1:9" hidden="1" x14ac:dyDescent="0.25">
      <c r="A3679" s="1" t="s">
        <v>161</v>
      </c>
      <c r="B3679" s="1" t="s">
        <v>126</v>
      </c>
      <c r="C3679" s="1" t="s">
        <v>10</v>
      </c>
      <c r="D3679" s="1">
        <v>0</v>
      </c>
      <c r="E3679" s="1">
        <v>0</v>
      </c>
      <c r="F3679" s="1">
        <v>0</v>
      </c>
      <c r="G3679" s="1">
        <v>0</v>
      </c>
      <c r="H3679" s="1">
        <v>0</v>
      </c>
      <c r="I3679" s="1">
        <v>0</v>
      </c>
    </row>
    <row r="3680" spans="1:9" hidden="1" x14ac:dyDescent="0.25">
      <c r="A3680" s="1" t="s">
        <v>161</v>
      </c>
      <c r="B3680" s="1" t="s">
        <v>127</v>
      </c>
      <c r="C3680" s="1" t="s">
        <v>26</v>
      </c>
      <c r="D3680" s="1">
        <v>0</v>
      </c>
      <c r="E3680" s="1">
        <v>0</v>
      </c>
      <c r="F3680" s="1">
        <v>0</v>
      </c>
      <c r="G3680" s="1">
        <v>0</v>
      </c>
      <c r="H3680" s="1">
        <v>0</v>
      </c>
      <c r="I3680" s="1">
        <v>0</v>
      </c>
    </row>
    <row r="3681" spans="1:9" hidden="1" x14ac:dyDescent="0.25">
      <c r="A3681" s="1" t="s">
        <v>161</v>
      </c>
      <c r="B3681" s="1" t="s">
        <v>127</v>
      </c>
      <c r="C3681" s="1" t="s">
        <v>10</v>
      </c>
      <c r="D3681" s="1">
        <v>0</v>
      </c>
      <c r="E3681" s="1">
        <v>0</v>
      </c>
      <c r="F3681" s="1">
        <v>0</v>
      </c>
      <c r="G3681" s="1">
        <v>0</v>
      </c>
      <c r="H3681" s="1">
        <v>0</v>
      </c>
      <c r="I3681" s="1">
        <v>0</v>
      </c>
    </row>
    <row r="3682" spans="1:9" hidden="1" x14ac:dyDescent="0.25">
      <c r="A3682" s="1" t="s">
        <v>161</v>
      </c>
      <c r="B3682" s="1" t="s">
        <v>128</v>
      </c>
      <c r="C3682" s="1" t="s">
        <v>26</v>
      </c>
      <c r="D3682" s="1">
        <v>0</v>
      </c>
      <c r="E3682" s="1">
        <v>0</v>
      </c>
      <c r="F3682" s="1">
        <v>0</v>
      </c>
      <c r="G3682" s="1">
        <v>0</v>
      </c>
      <c r="H3682" s="1">
        <v>0</v>
      </c>
      <c r="I3682" s="1">
        <v>0</v>
      </c>
    </row>
    <row r="3683" spans="1:9" hidden="1" x14ac:dyDescent="0.25">
      <c r="A3683" s="1" t="s">
        <v>161</v>
      </c>
      <c r="B3683" s="1" t="s">
        <v>128</v>
      </c>
      <c r="C3683" s="1" t="s">
        <v>10</v>
      </c>
      <c r="D3683" s="1">
        <v>0</v>
      </c>
      <c r="E3683" s="1">
        <v>0</v>
      </c>
      <c r="F3683" s="1">
        <v>0</v>
      </c>
      <c r="G3683" s="1">
        <v>0</v>
      </c>
      <c r="H3683" s="1">
        <v>0</v>
      </c>
      <c r="I3683" s="1">
        <v>0</v>
      </c>
    </row>
    <row r="3684" spans="1:9" hidden="1" x14ac:dyDescent="0.25">
      <c r="A3684" s="1" t="s">
        <v>161</v>
      </c>
      <c r="B3684" s="1" t="s">
        <v>129</v>
      </c>
      <c r="C3684" s="1" t="s">
        <v>26</v>
      </c>
      <c r="D3684" s="1">
        <v>0</v>
      </c>
      <c r="E3684" s="1">
        <v>0</v>
      </c>
      <c r="F3684" s="1">
        <v>0</v>
      </c>
      <c r="G3684" s="1">
        <v>0</v>
      </c>
      <c r="H3684" s="1">
        <v>0</v>
      </c>
      <c r="I3684" s="1">
        <v>0</v>
      </c>
    </row>
    <row r="3685" spans="1:9" hidden="1" x14ac:dyDescent="0.25">
      <c r="A3685" s="1" t="s">
        <v>161</v>
      </c>
      <c r="B3685" s="1" t="s">
        <v>129</v>
      </c>
      <c r="C3685" s="1" t="s">
        <v>10</v>
      </c>
      <c r="D3685" s="1">
        <v>0</v>
      </c>
      <c r="E3685" s="1">
        <v>0</v>
      </c>
      <c r="F3685" s="1">
        <v>0</v>
      </c>
      <c r="G3685" s="1">
        <v>0</v>
      </c>
      <c r="H3685" s="1">
        <v>0</v>
      </c>
      <c r="I3685" s="1">
        <v>0</v>
      </c>
    </row>
    <row r="3686" spans="1:9" hidden="1" x14ac:dyDescent="0.25">
      <c r="A3686" s="1" t="s">
        <v>161</v>
      </c>
      <c r="B3686" s="1" t="s">
        <v>130</v>
      </c>
      <c r="C3686" s="1" t="s">
        <v>26</v>
      </c>
      <c r="D3686" s="1">
        <v>0</v>
      </c>
      <c r="E3686" s="1">
        <v>0</v>
      </c>
      <c r="F3686" s="1">
        <v>0</v>
      </c>
      <c r="G3686" s="1">
        <v>0</v>
      </c>
      <c r="H3686" s="1">
        <v>0</v>
      </c>
      <c r="I3686" s="1">
        <v>0</v>
      </c>
    </row>
    <row r="3687" spans="1:9" hidden="1" x14ac:dyDescent="0.25">
      <c r="A3687" s="1" t="s">
        <v>161</v>
      </c>
      <c r="B3687" s="1" t="s">
        <v>130</v>
      </c>
      <c r="C3687" s="1" t="s">
        <v>10</v>
      </c>
      <c r="D3687" s="1">
        <v>0</v>
      </c>
      <c r="E3687" s="1">
        <v>0</v>
      </c>
      <c r="F3687" s="1">
        <v>0</v>
      </c>
      <c r="G3687" s="1">
        <v>0</v>
      </c>
      <c r="H3687" s="1">
        <v>0</v>
      </c>
      <c r="I3687" s="1">
        <v>0</v>
      </c>
    </row>
    <row r="3688" spans="1:9" hidden="1" x14ac:dyDescent="0.25">
      <c r="A3688" s="1" t="s">
        <v>161</v>
      </c>
      <c r="B3688" s="1" t="s">
        <v>131</v>
      </c>
      <c r="C3688" s="1" t="s">
        <v>26</v>
      </c>
      <c r="D3688" s="1">
        <v>0</v>
      </c>
      <c r="E3688" s="1">
        <v>0</v>
      </c>
      <c r="F3688" s="1">
        <v>0</v>
      </c>
      <c r="G3688" s="1">
        <v>0</v>
      </c>
      <c r="H3688" s="1">
        <v>0</v>
      </c>
      <c r="I3688" s="1">
        <v>0</v>
      </c>
    </row>
    <row r="3689" spans="1:9" hidden="1" x14ac:dyDescent="0.25">
      <c r="A3689" s="1" t="s">
        <v>161</v>
      </c>
      <c r="B3689" s="1" t="s">
        <v>131</v>
      </c>
      <c r="C3689" s="1" t="s">
        <v>10</v>
      </c>
      <c r="D3689" s="1">
        <v>0</v>
      </c>
      <c r="E3689" s="1">
        <v>0</v>
      </c>
      <c r="F3689" s="1">
        <v>0</v>
      </c>
      <c r="G3689" s="1">
        <v>0</v>
      </c>
      <c r="H3689" s="1">
        <v>0</v>
      </c>
      <c r="I3689" s="1">
        <v>0</v>
      </c>
    </row>
    <row r="3690" spans="1:9" hidden="1" x14ac:dyDescent="0.25">
      <c r="A3690" s="1" t="s">
        <v>161</v>
      </c>
      <c r="B3690" s="1" t="s">
        <v>132</v>
      </c>
      <c r="C3690" s="1" t="s">
        <v>26</v>
      </c>
      <c r="D3690" s="1">
        <v>0</v>
      </c>
      <c r="E3690" s="1">
        <v>0</v>
      </c>
      <c r="F3690" s="1">
        <v>0</v>
      </c>
      <c r="G3690" s="1">
        <v>0</v>
      </c>
      <c r="H3690" s="1">
        <v>0</v>
      </c>
      <c r="I3690" s="1">
        <v>0</v>
      </c>
    </row>
    <row r="3691" spans="1:9" hidden="1" x14ac:dyDescent="0.25">
      <c r="A3691" s="1" t="s">
        <v>161</v>
      </c>
      <c r="B3691" s="1" t="s">
        <v>132</v>
      </c>
      <c r="C3691" s="1" t="s">
        <v>10</v>
      </c>
      <c r="D3691" s="1">
        <v>0</v>
      </c>
      <c r="E3691" s="1">
        <v>0</v>
      </c>
      <c r="F3691" s="1">
        <v>0</v>
      </c>
      <c r="G3691" s="1">
        <v>0</v>
      </c>
      <c r="H3691" s="1">
        <v>0</v>
      </c>
      <c r="I3691" s="1">
        <v>0</v>
      </c>
    </row>
    <row r="3692" spans="1:9" hidden="1" x14ac:dyDescent="0.25">
      <c r="A3692" s="1" t="s">
        <v>161</v>
      </c>
      <c r="B3692" s="1" t="s">
        <v>133</v>
      </c>
      <c r="C3692" s="1" t="s">
        <v>26</v>
      </c>
      <c r="D3692" s="1">
        <v>0</v>
      </c>
      <c r="E3692" s="1">
        <v>0</v>
      </c>
      <c r="F3692" s="1">
        <v>0</v>
      </c>
      <c r="G3692" s="1">
        <v>0</v>
      </c>
      <c r="H3692" s="1">
        <v>0</v>
      </c>
      <c r="I3692" s="1">
        <v>0</v>
      </c>
    </row>
    <row r="3693" spans="1:9" hidden="1" x14ac:dyDescent="0.25">
      <c r="A3693" s="1" t="s">
        <v>161</v>
      </c>
      <c r="B3693" s="1" t="s">
        <v>133</v>
      </c>
      <c r="C3693" s="1" t="s">
        <v>10</v>
      </c>
      <c r="D3693" s="1">
        <v>0</v>
      </c>
      <c r="E3693" s="1">
        <v>0</v>
      </c>
      <c r="F3693" s="1">
        <v>0</v>
      </c>
      <c r="G3693" s="1">
        <v>0</v>
      </c>
      <c r="H3693" s="1">
        <v>0</v>
      </c>
      <c r="I3693" s="1">
        <v>0</v>
      </c>
    </row>
    <row r="3694" spans="1:9" hidden="1" x14ac:dyDescent="0.25">
      <c r="A3694" s="1" t="s">
        <v>161</v>
      </c>
      <c r="B3694" s="1" t="s">
        <v>134</v>
      </c>
      <c r="C3694" s="1" t="s">
        <v>26</v>
      </c>
      <c r="D3694" s="1">
        <v>0</v>
      </c>
      <c r="E3694" s="1">
        <v>0</v>
      </c>
      <c r="F3694" s="1">
        <v>0</v>
      </c>
      <c r="G3694" s="1">
        <v>0</v>
      </c>
      <c r="H3694" s="1">
        <v>0</v>
      </c>
      <c r="I3694" s="1">
        <v>0</v>
      </c>
    </row>
    <row r="3695" spans="1:9" hidden="1" x14ac:dyDescent="0.25">
      <c r="A3695" s="1" t="s">
        <v>161</v>
      </c>
      <c r="B3695" s="1" t="s">
        <v>134</v>
      </c>
      <c r="C3695" s="1" t="s">
        <v>10</v>
      </c>
      <c r="D3695" s="1">
        <v>0</v>
      </c>
      <c r="E3695" s="1">
        <v>0</v>
      </c>
      <c r="F3695" s="1">
        <v>0</v>
      </c>
      <c r="G3695" s="1">
        <v>0</v>
      </c>
      <c r="H3695" s="1">
        <v>0</v>
      </c>
      <c r="I3695" s="1">
        <v>0</v>
      </c>
    </row>
    <row r="3696" spans="1:9" hidden="1" x14ac:dyDescent="0.25">
      <c r="A3696" s="1" t="s">
        <v>161</v>
      </c>
      <c r="B3696" s="1" t="s">
        <v>135</v>
      </c>
      <c r="C3696" s="1" t="s">
        <v>26</v>
      </c>
      <c r="D3696" s="1">
        <v>0</v>
      </c>
      <c r="E3696" s="1">
        <v>0</v>
      </c>
      <c r="F3696" s="1">
        <v>0</v>
      </c>
      <c r="G3696" s="1">
        <v>0</v>
      </c>
      <c r="H3696" s="1">
        <v>0</v>
      </c>
      <c r="I3696" s="1">
        <v>0</v>
      </c>
    </row>
    <row r="3697" spans="1:9" hidden="1" x14ac:dyDescent="0.25">
      <c r="A3697" s="1" t="s">
        <v>161</v>
      </c>
      <c r="B3697" s="1" t="s">
        <v>135</v>
      </c>
      <c r="C3697" s="1" t="s">
        <v>10</v>
      </c>
      <c r="D3697" s="1">
        <v>0</v>
      </c>
      <c r="E3697" s="1">
        <v>0</v>
      </c>
      <c r="F3697" s="1">
        <v>0</v>
      </c>
      <c r="G3697" s="1">
        <v>0</v>
      </c>
      <c r="H3697" s="1">
        <v>0</v>
      </c>
      <c r="I3697" s="1">
        <v>0</v>
      </c>
    </row>
    <row r="3698" spans="1:9" hidden="1" x14ac:dyDescent="0.25">
      <c r="A3698" s="1" t="s">
        <v>161</v>
      </c>
      <c r="B3698" s="1" t="s">
        <v>136</v>
      </c>
      <c r="C3698" s="1" t="s">
        <v>26</v>
      </c>
      <c r="D3698" s="1">
        <v>0</v>
      </c>
      <c r="E3698" s="1">
        <v>0</v>
      </c>
      <c r="F3698" s="1">
        <v>0</v>
      </c>
      <c r="G3698" s="1">
        <v>0</v>
      </c>
      <c r="H3698" s="1">
        <v>0</v>
      </c>
      <c r="I3698" s="1">
        <v>0</v>
      </c>
    </row>
    <row r="3699" spans="1:9" hidden="1" x14ac:dyDescent="0.25">
      <c r="A3699" s="1" t="s">
        <v>161</v>
      </c>
      <c r="B3699" s="1" t="s">
        <v>136</v>
      </c>
      <c r="C3699" s="1" t="s">
        <v>10</v>
      </c>
      <c r="D3699" s="1">
        <v>0</v>
      </c>
      <c r="E3699" s="1">
        <v>0</v>
      </c>
      <c r="F3699" s="1">
        <v>0</v>
      </c>
      <c r="G3699" s="1">
        <v>0</v>
      </c>
      <c r="H3699" s="1">
        <v>0</v>
      </c>
      <c r="I3699" s="1">
        <v>0</v>
      </c>
    </row>
    <row r="3700" spans="1:9" hidden="1" x14ac:dyDescent="0.25">
      <c r="A3700" s="1" t="s">
        <v>161</v>
      </c>
      <c r="B3700" s="1" t="s">
        <v>137</v>
      </c>
      <c r="C3700" s="1" t="s">
        <v>26</v>
      </c>
      <c r="D3700" s="1">
        <v>0</v>
      </c>
      <c r="E3700" s="1">
        <v>0</v>
      </c>
      <c r="F3700" s="1">
        <v>0</v>
      </c>
      <c r="G3700" s="1">
        <v>0</v>
      </c>
      <c r="H3700" s="1">
        <v>0</v>
      </c>
      <c r="I3700" s="1">
        <v>0</v>
      </c>
    </row>
    <row r="3701" spans="1:9" hidden="1" x14ac:dyDescent="0.25">
      <c r="A3701" s="1" t="s">
        <v>161</v>
      </c>
      <c r="B3701" s="1" t="s">
        <v>137</v>
      </c>
      <c r="C3701" s="1" t="s">
        <v>10</v>
      </c>
      <c r="D3701" s="1">
        <v>0</v>
      </c>
      <c r="E3701" s="1">
        <v>0</v>
      </c>
      <c r="F3701" s="1">
        <v>0</v>
      </c>
      <c r="G3701" s="1">
        <v>0</v>
      </c>
      <c r="H3701" s="1">
        <v>0</v>
      </c>
      <c r="I3701" s="1">
        <v>0</v>
      </c>
    </row>
    <row r="3702" spans="1:9" hidden="1" x14ac:dyDescent="0.25">
      <c r="A3702" s="1" t="s">
        <v>161</v>
      </c>
      <c r="B3702" s="1" t="s">
        <v>138</v>
      </c>
      <c r="C3702" s="1" t="s">
        <v>26</v>
      </c>
      <c r="D3702" s="1">
        <v>0</v>
      </c>
      <c r="E3702" s="1">
        <v>0</v>
      </c>
      <c r="F3702" s="1">
        <v>0</v>
      </c>
      <c r="G3702" s="1">
        <v>0</v>
      </c>
      <c r="H3702" s="1">
        <v>0</v>
      </c>
      <c r="I3702" s="1">
        <v>0</v>
      </c>
    </row>
    <row r="3703" spans="1:9" hidden="1" x14ac:dyDescent="0.25">
      <c r="A3703" s="1" t="s">
        <v>161</v>
      </c>
      <c r="B3703" s="1" t="s">
        <v>138</v>
      </c>
      <c r="C3703" s="1" t="s">
        <v>10</v>
      </c>
      <c r="D3703" s="1">
        <v>0</v>
      </c>
      <c r="E3703" s="1">
        <v>0</v>
      </c>
      <c r="F3703" s="1">
        <v>0</v>
      </c>
      <c r="G3703" s="1">
        <v>0</v>
      </c>
      <c r="H3703" s="1">
        <v>0</v>
      </c>
      <c r="I3703" s="1">
        <v>0</v>
      </c>
    </row>
    <row r="3704" spans="1:9" hidden="1" x14ac:dyDescent="0.25">
      <c r="A3704" s="1" t="s">
        <v>161</v>
      </c>
      <c r="B3704" s="1" t="s">
        <v>139</v>
      </c>
      <c r="C3704" s="1" t="s">
        <v>26</v>
      </c>
      <c r="D3704" s="1">
        <v>0</v>
      </c>
      <c r="E3704" s="1">
        <v>0</v>
      </c>
      <c r="F3704" s="1">
        <v>0</v>
      </c>
      <c r="G3704" s="1">
        <v>0</v>
      </c>
      <c r="H3704" s="1">
        <v>0</v>
      </c>
      <c r="I3704" s="1">
        <v>0</v>
      </c>
    </row>
    <row r="3705" spans="1:9" hidden="1" x14ac:dyDescent="0.25">
      <c r="A3705" s="1" t="s">
        <v>161</v>
      </c>
      <c r="B3705" s="1" t="s">
        <v>139</v>
      </c>
      <c r="C3705" s="1" t="s">
        <v>10</v>
      </c>
      <c r="D3705" s="1">
        <v>0</v>
      </c>
      <c r="E3705" s="1">
        <v>0</v>
      </c>
      <c r="F3705" s="1">
        <v>0</v>
      </c>
      <c r="G3705" s="1">
        <v>0</v>
      </c>
      <c r="H3705" s="1">
        <v>0</v>
      </c>
      <c r="I3705" s="1">
        <v>0</v>
      </c>
    </row>
    <row r="3706" spans="1:9" hidden="1" x14ac:dyDescent="0.25">
      <c r="A3706" s="1" t="s">
        <v>161</v>
      </c>
      <c r="B3706" s="1" t="s">
        <v>140</v>
      </c>
      <c r="C3706" s="1" t="s">
        <v>26</v>
      </c>
      <c r="D3706" s="1">
        <v>0</v>
      </c>
      <c r="E3706" s="1">
        <v>0</v>
      </c>
      <c r="F3706" s="1">
        <v>0</v>
      </c>
      <c r="G3706" s="1">
        <v>0</v>
      </c>
      <c r="H3706" s="1">
        <v>0</v>
      </c>
      <c r="I3706" s="1">
        <v>0</v>
      </c>
    </row>
    <row r="3707" spans="1:9" hidden="1" x14ac:dyDescent="0.25">
      <c r="A3707" s="1" t="s">
        <v>161</v>
      </c>
      <c r="B3707" s="1" t="s">
        <v>140</v>
      </c>
      <c r="C3707" s="1" t="s">
        <v>10</v>
      </c>
      <c r="D3707" s="1">
        <v>0</v>
      </c>
      <c r="E3707" s="1">
        <v>0</v>
      </c>
      <c r="F3707" s="1">
        <v>0</v>
      </c>
      <c r="G3707" s="1">
        <v>0</v>
      </c>
      <c r="H3707" s="1">
        <v>0</v>
      </c>
      <c r="I3707" s="1">
        <v>0</v>
      </c>
    </row>
    <row r="3708" spans="1:9" hidden="1" x14ac:dyDescent="0.25">
      <c r="A3708" s="1" t="s">
        <v>161</v>
      </c>
      <c r="B3708" s="1" t="s">
        <v>141</v>
      </c>
      <c r="C3708" s="1" t="s">
        <v>26</v>
      </c>
      <c r="D3708" s="1">
        <v>0</v>
      </c>
      <c r="E3708" s="1">
        <v>0</v>
      </c>
      <c r="F3708" s="1">
        <v>0</v>
      </c>
      <c r="G3708" s="1">
        <v>0</v>
      </c>
      <c r="H3708" s="1">
        <v>0</v>
      </c>
      <c r="I3708" s="1">
        <v>0</v>
      </c>
    </row>
    <row r="3709" spans="1:9" hidden="1" x14ac:dyDescent="0.25">
      <c r="A3709" s="1" t="s">
        <v>161</v>
      </c>
      <c r="B3709" s="1" t="s">
        <v>141</v>
      </c>
      <c r="C3709" s="1" t="s">
        <v>10</v>
      </c>
      <c r="D3709" s="1">
        <v>0</v>
      </c>
      <c r="E3709" s="1">
        <v>0</v>
      </c>
      <c r="F3709" s="1">
        <v>0</v>
      </c>
      <c r="G3709" s="1">
        <v>0</v>
      </c>
      <c r="H3709" s="1">
        <v>0</v>
      </c>
      <c r="I3709" s="1">
        <v>0</v>
      </c>
    </row>
    <row r="3710" spans="1:9" hidden="1" x14ac:dyDescent="0.25">
      <c r="A3710" s="1" t="s">
        <v>161</v>
      </c>
      <c r="B3710" s="1" t="s">
        <v>142</v>
      </c>
      <c r="C3710" s="1" t="s">
        <v>26</v>
      </c>
      <c r="D3710" s="1">
        <v>0</v>
      </c>
      <c r="E3710" s="1">
        <v>0</v>
      </c>
      <c r="F3710" s="1">
        <v>0</v>
      </c>
      <c r="G3710" s="1">
        <v>0</v>
      </c>
      <c r="H3710" s="1">
        <v>0</v>
      </c>
      <c r="I3710" s="1">
        <v>0</v>
      </c>
    </row>
    <row r="3711" spans="1:9" hidden="1" x14ac:dyDescent="0.25">
      <c r="A3711" s="1" t="s">
        <v>161</v>
      </c>
      <c r="B3711" s="1" t="s">
        <v>142</v>
      </c>
      <c r="C3711" s="1" t="s">
        <v>10</v>
      </c>
      <c r="D3711" s="1">
        <v>0</v>
      </c>
      <c r="E3711" s="1">
        <v>0</v>
      </c>
      <c r="F3711" s="1">
        <v>0</v>
      </c>
      <c r="G3711" s="1">
        <v>0</v>
      </c>
      <c r="H3711" s="1">
        <v>0</v>
      </c>
      <c r="I3711" s="1">
        <v>0</v>
      </c>
    </row>
    <row r="3712" spans="1:9" hidden="1" x14ac:dyDescent="0.25">
      <c r="A3712" s="1" t="s">
        <v>161</v>
      </c>
      <c r="B3712" s="1" t="s">
        <v>143</v>
      </c>
      <c r="C3712" s="1" t="s">
        <v>26</v>
      </c>
      <c r="D3712" s="1">
        <v>0</v>
      </c>
      <c r="E3712" s="1">
        <v>0</v>
      </c>
      <c r="F3712" s="1">
        <v>0</v>
      </c>
      <c r="G3712" s="1">
        <v>0</v>
      </c>
      <c r="H3712" s="1">
        <v>0</v>
      </c>
      <c r="I3712" s="1">
        <v>0</v>
      </c>
    </row>
    <row r="3713" spans="1:9" hidden="1" x14ac:dyDescent="0.25">
      <c r="A3713" s="1" t="s">
        <v>161</v>
      </c>
      <c r="B3713" s="1" t="s">
        <v>143</v>
      </c>
      <c r="C3713" s="1" t="s">
        <v>10</v>
      </c>
      <c r="D3713" s="1">
        <v>0</v>
      </c>
      <c r="E3713" s="1">
        <v>0</v>
      </c>
      <c r="F3713" s="1">
        <v>0</v>
      </c>
      <c r="G3713" s="1">
        <v>0</v>
      </c>
      <c r="H3713" s="1">
        <v>0</v>
      </c>
      <c r="I3713" s="1">
        <v>0</v>
      </c>
    </row>
    <row r="3714" spans="1:9" hidden="1" x14ac:dyDescent="0.25">
      <c r="A3714" s="1" t="s">
        <v>161</v>
      </c>
      <c r="B3714" s="1" t="s">
        <v>144</v>
      </c>
      <c r="C3714" s="1" t="s">
        <v>26</v>
      </c>
      <c r="D3714" s="1">
        <v>0</v>
      </c>
      <c r="E3714" s="1">
        <v>0</v>
      </c>
      <c r="F3714" s="1">
        <v>0</v>
      </c>
      <c r="G3714" s="1">
        <v>0</v>
      </c>
      <c r="H3714" s="1">
        <v>0</v>
      </c>
      <c r="I3714" s="1">
        <v>0</v>
      </c>
    </row>
    <row r="3715" spans="1:9" hidden="1" x14ac:dyDescent="0.25">
      <c r="A3715" s="1" t="s">
        <v>161</v>
      </c>
      <c r="B3715" s="1" t="s">
        <v>144</v>
      </c>
      <c r="C3715" s="1" t="s">
        <v>10</v>
      </c>
      <c r="D3715" s="1">
        <v>0</v>
      </c>
      <c r="E3715" s="1">
        <v>0</v>
      </c>
      <c r="F3715" s="1">
        <v>0</v>
      </c>
      <c r="G3715" s="1">
        <v>0</v>
      </c>
      <c r="H3715" s="1">
        <v>0</v>
      </c>
      <c r="I3715" s="1">
        <v>0</v>
      </c>
    </row>
    <row r="3716" spans="1:9" hidden="1" x14ac:dyDescent="0.25">
      <c r="A3716" s="1" t="s">
        <v>161</v>
      </c>
      <c r="B3716" s="1" t="s">
        <v>145</v>
      </c>
      <c r="C3716" s="1" t="s">
        <v>26</v>
      </c>
      <c r="D3716" s="1">
        <v>0</v>
      </c>
      <c r="E3716" s="1">
        <v>0</v>
      </c>
      <c r="F3716" s="1">
        <v>0</v>
      </c>
      <c r="G3716" s="1">
        <v>0</v>
      </c>
      <c r="H3716" s="1">
        <v>0</v>
      </c>
      <c r="I3716" s="1">
        <v>0</v>
      </c>
    </row>
    <row r="3717" spans="1:9" hidden="1" x14ac:dyDescent="0.25">
      <c r="A3717" s="1" t="s">
        <v>161</v>
      </c>
      <c r="B3717" s="1" t="s">
        <v>145</v>
      </c>
      <c r="C3717" s="1" t="s">
        <v>10</v>
      </c>
      <c r="D3717" s="1">
        <v>0</v>
      </c>
      <c r="E3717" s="1">
        <v>0</v>
      </c>
      <c r="F3717" s="1">
        <v>0</v>
      </c>
      <c r="G3717" s="1">
        <v>0</v>
      </c>
      <c r="H3717" s="1">
        <v>0</v>
      </c>
      <c r="I3717" s="1">
        <v>0</v>
      </c>
    </row>
    <row r="3718" spans="1:9" hidden="1" x14ac:dyDescent="0.25">
      <c r="A3718" s="1" t="s">
        <v>161</v>
      </c>
      <c r="B3718" s="1" t="s">
        <v>146</v>
      </c>
      <c r="C3718" s="1" t="s">
        <v>26</v>
      </c>
      <c r="D3718" s="1">
        <v>0</v>
      </c>
      <c r="E3718" s="1">
        <v>0</v>
      </c>
      <c r="F3718" s="1">
        <v>0</v>
      </c>
      <c r="G3718" s="1">
        <v>0</v>
      </c>
      <c r="H3718" s="1">
        <v>0</v>
      </c>
      <c r="I3718" s="1">
        <v>0</v>
      </c>
    </row>
    <row r="3719" spans="1:9" hidden="1" x14ac:dyDescent="0.25">
      <c r="A3719" s="1" t="s">
        <v>161</v>
      </c>
      <c r="B3719" s="1" t="s">
        <v>146</v>
      </c>
      <c r="C3719" s="1" t="s">
        <v>10</v>
      </c>
      <c r="D3719" s="1">
        <v>0</v>
      </c>
      <c r="E3719" s="1">
        <v>0</v>
      </c>
      <c r="F3719" s="1">
        <v>0</v>
      </c>
      <c r="G3719" s="1">
        <v>0</v>
      </c>
      <c r="H3719" s="1">
        <v>0</v>
      </c>
      <c r="I3719" s="1">
        <v>0</v>
      </c>
    </row>
    <row r="3720" spans="1:9" hidden="1" x14ac:dyDescent="0.25">
      <c r="A3720" s="1" t="s">
        <v>161</v>
      </c>
      <c r="B3720" s="1" t="s">
        <v>147</v>
      </c>
      <c r="C3720" s="1" t="s">
        <v>26</v>
      </c>
      <c r="D3720" s="1">
        <v>0</v>
      </c>
      <c r="E3720" s="1">
        <v>0</v>
      </c>
      <c r="F3720" s="1">
        <v>0</v>
      </c>
      <c r="G3720" s="1">
        <v>0</v>
      </c>
      <c r="H3720" s="1">
        <v>0</v>
      </c>
      <c r="I3720" s="1">
        <v>0</v>
      </c>
    </row>
    <row r="3721" spans="1:9" hidden="1" x14ac:dyDescent="0.25">
      <c r="A3721" s="1" t="s">
        <v>161</v>
      </c>
      <c r="B3721" s="1" t="s">
        <v>147</v>
      </c>
      <c r="C3721" s="1" t="s">
        <v>10</v>
      </c>
      <c r="D3721" s="1">
        <v>0</v>
      </c>
      <c r="E3721" s="1">
        <v>0</v>
      </c>
      <c r="F3721" s="1">
        <v>0</v>
      </c>
      <c r="G3721" s="1">
        <v>0</v>
      </c>
      <c r="H3721" s="1">
        <v>0</v>
      </c>
      <c r="I3721" s="1">
        <v>0</v>
      </c>
    </row>
    <row r="3722" spans="1:9" hidden="1" x14ac:dyDescent="0.25">
      <c r="A3722" s="1" t="s">
        <v>161</v>
      </c>
      <c r="B3722" s="1" t="s">
        <v>148</v>
      </c>
      <c r="C3722" s="1" t="s">
        <v>26</v>
      </c>
      <c r="D3722" s="1">
        <v>0</v>
      </c>
      <c r="E3722" s="1">
        <v>0</v>
      </c>
      <c r="F3722" s="1">
        <v>0</v>
      </c>
      <c r="G3722" s="1">
        <v>0</v>
      </c>
      <c r="H3722" s="1">
        <v>0</v>
      </c>
      <c r="I3722" s="1">
        <v>0</v>
      </c>
    </row>
    <row r="3723" spans="1:9" hidden="1" x14ac:dyDescent="0.25">
      <c r="A3723" s="1" t="s">
        <v>161</v>
      </c>
      <c r="B3723" s="1" t="s">
        <v>148</v>
      </c>
      <c r="C3723" s="1" t="s">
        <v>10</v>
      </c>
      <c r="D3723" s="1">
        <v>0</v>
      </c>
      <c r="E3723" s="1">
        <v>0</v>
      </c>
      <c r="F3723" s="1">
        <v>0</v>
      </c>
      <c r="G3723" s="1">
        <v>0</v>
      </c>
      <c r="H3723" s="1">
        <v>0</v>
      </c>
      <c r="I3723" s="1">
        <v>0</v>
      </c>
    </row>
    <row r="3724" spans="1:9" hidden="1" x14ac:dyDescent="0.25">
      <c r="A3724" s="1" t="s">
        <v>161</v>
      </c>
      <c r="B3724" s="1" t="s">
        <v>162</v>
      </c>
      <c r="C3724" s="1" t="s">
        <v>26</v>
      </c>
      <c r="D3724" s="1">
        <v>0</v>
      </c>
      <c r="E3724" s="1">
        <v>0</v>
      </c>
      <c r="F3724" s="1">
        <v>0</v>
      </c>
      <c r="G3724" s="1">
        <v>0</v>
      </c>
      <c r="H3724" s="1">
        <v>0</v>
      </c>
      <c r="I3724" s="1">
        <v>0</v>
      </c>
    </row>
    <row r="3725" spans="1:9" hidden="1" x14ac:dyDescent="0.25">
      <c r="A3725" s="1" t="s">
        <v>161</v>
      </c>
      <c r="B3725" s="1" t="s">
        <v>162</v>
      </c>
      <c r="C3725" s="1" t="s">
        <v>10</v>
      </c>
      <c r="D3725" s="1">
        <v>0</v>
      </c>
      <c r="E3725" s="1">
        <v>0</v>
      </c>
      <c r="F3725" s="1">
        <v>0</v>
      </c>
      <c r="G3725" s="1">
        <v>0</v>
      </c>
      <c r="H3725" s="1">
        <v>0</v>
      </c>
      <c r="I3725" s="1">
        <v>0</v>
      </c>
    </row>
    <row r="3726" spans="1:9" hidden="1" x14ac:dyDescent="0.25">
      <c r="A3726" s="1" t="s">
        <v>161</v>
      </c>
      <c r="B3726" s="1" t="s">
        <v>163</v>
      </c>
      <c r="C3726" s="1" t="s">
        <v>26</v>
      </c>
      <c r="D3726" s="1">
        <v>0</v>
      </c>
      <c r="E3726" s="1">
        <v>0</v>
      </c>
      <c r="F3726" s="1">
        <v>0</v>
      </c>
      <c r="G3726" s="1">
        <v>0</v>
      </c>
      <c r="H3726" s="1">
        <v>0</v>
      </c>
      <c r="I3726" s="1">
        <v>0</v>
      </c>
    </row>
    <row r="3727" spans="1:9" hidden="1" x14ac:dyDescent="0.25">
      <c r="A3727" s="1" t="s">
        <v>161</v>
      </c>
      <c r="B3727" s="1" t="s">
        <v>163</v>
      </c>
      <c r="C3727" s="1" t="s">
        <v>10</v>
      </c>
      <c r="D3727" s="1">
        <v>0</v>
      </c>
      <c r="E3727" s="1">
        <v>0</v>
      </c>
      <c r="F3727" s="1">
        <v>0</v>
      </c>
      <c r="G3727" s="1">
        <v>0</v>
      </c>
      <c r="H3727" s="1">
        <v>0</v>
      </c>
      <c r="I3727" s="1">
        <v>0</v>
      </c>
    </row>
    <row r="3728" spans="1:9" hidden="1" x14ac:dyDescent="0.25">
      <c r="A3728" s="1" t="s">
        <v>161</v>
      </c>
      <c r="B3728" s="1" t="s">
        <v>164</v>
      </c>
      <c r="C3728" s="1" t="s">
        <v>26</v>
      </c>
      <c r="D3728" s="1">
        <v>0</v>
      </c>
      <c r="E3728" s="1">
        <v>0</v>
      </c>
      <c r="F3728" s="1">
        <v>0</v>
      </c>
      <c r="G3728" s="1">
        <v>0</v>
      </c>
      <c r="H3728" s="1">
        <v>0</v>
      </c>
      <c r="I3728" s="1">
        <v>0</v>
      </c>
    </row>
    <row r="3729" spans="1:9" hidden="1" x14ac:dyDescent="0.25">
      <c r="A3729" s="1" t="s">
        <v>161</v>
      </c>
      <c r="B3729" s="1" t="s">
        <v>164</v>
      </c>
      <c r="C3729" s="1" t="s">
        <v>10</v>
      </c>
      <c r="D3729" s="1">
        <v>0</v>
      </c>
      <c r="E3729" s="1">
        <v>0</v>
      </c>
      <c r="F3729" s="1">
        <v>0</v>
      </c>
      <c r="G3729" s="1">
        <v>0</v>
      </c>
      <c r="H3729" s="1">
        <v>0</v>
      </c>
      <c r="I3729" s="1">
        <v>0</v>
      </c>
    </row>
    <row r="3730" spans="1:9" hidden="1" x14ac:dyDescent="0.25">
      <c r="A3730" s="1" t="s">
        <v>161</v>
      </c>
      <c r="B3730" s="1" t="s">
        <v>165</v>
      </c>
      <c r="C3730" s="1" t="s">
        <v>26</v>
      </c>
      <c r="D3730" s="1">
        <v>0</v>
      </c>
      <c r="E3730" s="1">
        <v>0</v>
      </c>
      <c r="F3730" s="1">
        <v>0</v>
      </c>
      <c r="G3730" s="1">
        <v>0</v>
      </c>
      <c r="H3730" s="1">
        <v>0</v>
      </c>
      <c r="I3730" s="1">
        <v>0</v>
      </c>
    </row>
    <row r="3731" spans="1:9" hidden="1" x14ac:dyDescent="0.25">
      <c r="A3731" s="1" t="s">
        <v>161</v>
      </c>
      <c r="B3731" s="1" t="s">
        <v>165</v>
      </c>
      <c r="C3731" s="1" t="s">
        <v>10</v>
      </c>
      <c r="D3731" s="1">
        <v>0</v>
      </c>
      <c r="E3731" s="1">
        <v>0</v>
      </c>
      <c r="F3731" s="1">
        <v>0</v>
      </c>
      <c r="G3731" s="1">
        <v>0</v>
      </c>
      <c r="H3731" s="1">
        <v>0</v>
      </c>
      <c r="I3731" s="1">
        <v>0</v>
      </c>
    </row>
    <row r="3732" spans="1:9" hidden="1" x14ac:dyDescent="0.25">
      <c r="A3732" s="1" t="s">
        <v>161</v>
      </c>
      <c r="B3732" s="1" t="s">
        <v>166</v>
      </c>
      <c r="C3732" s="1" t="s">
        <v>26</v>
      </c>
      <c r="D3732" s="1">
        <v>0</v>
      </c>
      <c r="E3732" s="1">
        <v>0</v>
      </c>
      <c r="F3732" s="1">
        <v>0</v>
      </c>
      <c r="G3732" s="1">
        <v>0</v>
      </c>
      <c r="H3732" s="1">
        <v>0</v>
      </c>
      <c r="I3732" s="1">
        <v>0</v>
      </c>
    </row>
    <row r="3733" spans="1:9" hidden="1" x14ac:dyDescent="0.25">
      <c r="A3733" s="1" t="s">
        <v>161</v>
      </c>
      <c r="B3733" s="1" t="s">
        <v>166</v>
      </c>
      <c r="C3733" s="1" t="s">
        <v>10</v>
      </c>
      <c r="D3733" s="1">
        <v>0</v>
      </c>
      <c r="E3733" s="1">
        <v>0</v>
      </c>
      <c r="F3733" s="1">
        <v>0</v>
      </c>
      <c r="G3733" s="1">
        <v>0</v>
      </c>
      <c r="H3733" s="1">
        <v>0</v>
      </c>
      <c r="I3733" s="1">
        <v>0</v>
      </c>
    </row>
    <row r="3734" spans="1:9" hidden="1" x14ac:dyDescent="0.25">
      <c r="A3734" s="1" t="s">
        <v>161</v>
      </c>
      <c r="B3734" s="1" t="s">
        <v>167</v>
      </c>
      <c r="C3734" s="1" t="s">
        <v>26</v>
      </c>
      <c r="D3734" s="1">
        <v>0</v>
      </c>
      <c r="E3734" s="1">
        <v>0</v>
      </c>
      <c r="F3734" s="1">
        <v>0</v>
      </c>
      <c r="G3734" s="1">
        <v>0</v>
      </c>
      <c r="H3734" s="1">
        <v>0</v>
      </c>
      <c r="I3734" s="1">
        <v>0</v>
      </c>
    </row>
    <row r="3735" spans="1:9" hidden="1" x14ac:dyDescent="0.25">
      <c r="A3735" s="1" t="s">
        <v>161</v>
      </c>
      <c r="B3735" s="1" t="s">
        <v>167</v>
      </c>
      <c r="C3735" s="1" t="s">
        <v>10</v>
      </c>
      <c r="D3735" s="1">
        <v>0</v>
      </c>
      <c r="E3735" s="1">
        <v>0</v>
      </c>
      <c r="F3735" s="1">
        <v>0</v>
      </c>
      <c r="G3735" s="1">
        <v>0</v>
      </c>
      <c r="H3735" s="1">
        <v>0</v>
      </c>
      <c r="I3735" s="1">
        <v>0</v>
      </c>
    </row>
    <row r="3736" spans="1:9" hidden="1" x14ac:dyDescent="0.25">
      <c r="A3736" s="1" t="s">
        <v>161</v>
      </c>
      <c r="B3736" s="1" t="s">
        <v>168</v>
      </c>
      <c r="C3736" s="1" t="s">
        <v>26</v>
      </c>
      <c r="D3736" s="1">
        <v>0</v>
      </c>
      <c r="E3736" s="1">
        <v>0</v>
      </c>
      <c r="F3736" s="1">
        <v>0</v>
      </c>
      <c r="G3736" s="1">
        <v>0</v>
      </c>
      <c r="H3736" s="1">
        <v>0</v>
      </c>
      <c r="I3736" s="1">
        <v>0</v>
      </c>
    </row>
    <row r="3737" spans="1:9" hidden="1" x14ac:dyDescent="0.25">
      <c r="A3737" s="1" t="s">
        <v>161</v>
      </c>
      <c r="B3737" s="1" t="s">
        <v>168</v>
      </c>
      <c r="C3737" s="1" t="s">
        <v>10</v>
      </c>
      <c r="D3737" s="1">
        <v>0</v>
      </c>
      <c r="E3737" s="1">
        <v>0</v>
      </c>
      <c r="F3737" s="1">
        <v>0</v>
      </c>
      <c r="G3737" s="1">
        <v>0</v>
      </c>
      <c r="H3737" s="1">
        <v>0</v>
      </c>
      <c r="I3737" s="1">
        <v>0</v>
      </c>
    </row>
    <row r="3738" spans="1:9" hidden="1" x14ac:dyDescent="0.25">
      <c r="A3738" s="1" t="s">
        <v>161</v>
      </c>
      <c r="B3738" s="1" t="s">
        <v>169</v>
      </c>
      <c r="C3738" s="1" t="s">
        <v>26</v>
      </c>
      <c r="D3738" s="1">
        <v>0</v>
      </c>
      <c r="E3738" s="1">
        <v>0</v>
      </c>
      <c r="F3738" s="1">
        <v>0</v>
      </c>
      <c r="G3738" s="1">
        <v>0</v>
      </c>
      <c r="H3738" s="1">
        <v>0</v>
      </c>
      <c r="I3738" s="1">
        <v>0</v>
      </c>
    </row>
    <row r="3739" spans="1:9" hidden="1" x14ac:dyDescent="0.25">
      <c r="A3739" s="1" t="s">
        <v>161</v>
      </c>
      <c r="B3739" s="1" t="s">
        <v>169</v>
      </c>
      <c r="C3739" s="1" t="s">
        <v>10</v>
      </c>
      <c r="D3739" s="1">
        <v>0</v>
      </c>
      <c r="E3739" s="1">
        <v>0</v>
      </c>
      <c r="F3739" s="1">
        <v>0</v>
      </c>
      <c r="G3739" s="1">
        <v>0</v>
      </c>
      <c r="H3739" s="1">
        <v>0</v>
      </c>
      <c r="I3739" s="1">
        <v>0</v>
      </c>
    </row>
    <row r="3740" spans="1:9" hidden="1" x14ac:dyDescent="0.25">
      <c r="A3740" s="1" t="s">
        <v>161</v>
      </c>
      <c r="B3740" s="1" t="s">
        <v>170</v>
      </c>
      <c r="C3740" s="1" t="s">
        <v>26</v>
      </c>
      <c r="D3740" s="1">
        <v>0</v>
      </c>
      <c r="E3740" s="1">
        <v>0</v>
      </c>
      <c r="F3740" s="1">
        <v>0</v>
      </c>
      <c r="G3740" s="1">
        <v>0</v>
      </c>
      <c r="H3740" s="1">
        <v>0</v>
      </c>
      <c r="I3740" s="1">
        <v>0</v>
      </c>
    </row>
    <row r="3741" spans="1:9" hidden="1" x14ac:dyDescent="0.25">
      <c r="A3741" s="1" t="s">
        <v>161</v>
      </c>
      <c r="B3741" s="1" t="s">
        <v>170</v>
      </c>
      <c r="C3741" s="1" t="s">
        <v>10</v>
      </c>
      <c r="D3741" s="1">
        <v>0</v>
      </c>
      <c r="E3741" s="1">
        <v>0</v>
      </c>
      <c r="F3741" s="1">
        <v>0</v>
      </c>
      <c r="G3741" s="1">
        <v>0</v>
      </c>
      <c r="H3741" s="1">
        <v>0</v>
      </c>
      <c r="I3741" s="1">
        <v>0</v>
      </c>
    </row>
    <row r="3742" spans="1:9" hidden="1" x14ac:dyDescent="0.25">
      <c r="A3742" s="1" t="s">
        <v>161</v>
      </c>
      <c r="B3742" s="1" t="s">
        <v>171</v>
      </c>
      <c r="C3742" s="1" t="s">
        <v>26</v>
      </c>
      <c r="D3742" s="1">
        <v>0</v>
      </c>
      <c r="E3742" s="1">
        <v>0</v>
      </c>
      <c r="F3742" s="1">
        <v>0</v>
      </c>
      <c r="G3742" s="1">
        <v>0</v>
      </c>
      <c r="H3742" s="1">
        <v>0</v>
      </c>
      <c r="I3742" s="1">
        <v>0</v>
      </c>
    </row>
    <row r="3743" spans="1:9" hidden="1" x14ac:dyDescent="0.25">
      <c r="A3743" s="1" t="s">
        <v>161</v>
      </c>
      <c r="B3743" s="1" t="s">
        <v>171</v>
      </c>
      <c r="C3743" s="1" t="s">
        <v>10</v>
      </c>
      <c r="D3743" s="1">
        <v>0</v>
      </c>
      <c r="E3743" s="1">
        <v>0</v>
      </c>
      <c r="F3743" s="1">
        <v>0</v>
      </c>
      <c r="G3743" s="1">
        <v>0</v>
      </c>
      <c r="H3743" s="1">
        <v>0</v>
      </c>
      <c r="I3743" s="1">
        <v>0</v>
      </c>
    </row>
    <row r="3744" spans="1:9" hidden="1" x14ac:dyDescent="0.25">
      <c r="A3744" s="1" t="s">
        <v>161</v>
      </c>
      <c r="B3744" s="1" t="s">
        <v>172</v>
      </c>
      <c r="C3744" s="1" t="s">
        <v>26</v>
      </c>
      <c r="D3744" s="1">
        <v>0</v>
      </c>
      <c r="E3744" s="1">
        <v>0</v>
      </c>
      <c r="F3744" s="1">
        <v>0</v>
      </c>
      <c r="G3744" s="1">
        <v>0</v>
      </c>
      <c r="H3744" s="1">
        <v>0</v>
      </c>
      <c r="I3744" s="1">
        <v>0</v>
      </c>
    </row>
    <row r="3745" spans="1:9" hidden="1" x14ac:dyDescent="0.25">
      <c r="A3745" s="1" t="s">
        <v>161</v>
      </c>
      <c r="B3745" s="1" t="s">
        <v>172</v>
      </c>
      <c r="C3745" s="1" t="s">
        <v>10</v>
      </c>
      <c r="D3745" s="1">
        <v>0</v>
      </c>
      <c r="E3745" s="1">
        <v>0</v>
      </c>
      <c r="F3745" s="1">
        <v>0</v>
      </c>
      <c r="G3745" s="1">
        <v>0</v>
      </c>
      <c r="H3745" s="1">
        <v>0</v>
      </c>
      <c r="I3745" s="1">
        <v>0</v>
      </c>
    </row>
    <row r="3746" spans="1:9" hidden="1" x14ac:dyDescent="0.25">
      <c r="A3746" s="1" t="s">
        <v>161</v>
      </c>
      <c r="B3746" s="1" t="s">
        <v>173</v>
      </c>
      <c r="C3746" s="1" t="s">
        <v>26</v>
      </c>
      <c r="D3746" s="1">
        <v>0</v>
      </c>
      <c r="E3746" s="1">
        <v>0</v>
      </c>
      <c r="F3746" s="1">
        <v>0</v>
      </c>
      <c r="G3746" s="1">
        <v>0</v>
      </c>
      <c r="H3746" s="1">
        <v>0</v>
      </c>
      <c r="I3746" s="1">
        <v>0</v>
      </c>
    </row>
    <row r="3747" spans="1:9" hidden="1" x14ac:dyDescent="0.25">
      <c r="A3747" s="1" t="s">
        <v>161</v>
      </c>
      <c r="B3747" s="1" t="s">
        <v>173</v>
      </c>
      <c r="C3747" s="1" t="s">
        <v>10</v>
      </c>
      <c r="D3747" s="1">
        <v>0</v>
      </c>
      <c r="E3747" s="1">
        <v>0</v>
      </c>
      <c r="F3747" s="1">
        <v>0</v>
      </c>
      <c r="G3747" s="1">
        <v>0</v>
      </c>
      <c r="H3747" s="1">
        <v>0</v>
      </c>
      <c r="I3747" s="1">
        <v>0</v>
      </c>
    </row>
    <row r="3748" spans="1:9" hidden="1" x14ac:dyDescent="0.25">
      <c r="A3748" s="1" t="s">
        <v>161</v>
      </c>
      <c r="B3748" s="1" t="s">
        <v>174</v>
      </c>
      <c r="C3748" s="1" t="s">
        <v>26</v>
      </c>
      <c r="D3748" s="1">
        <v>0</v>
      </c>
      <c r="E3748" s="1">
        <v>0</v>
      </c>
      <c r="F3748" s="1">
        <v>0</v>
      </c>
      <c r="G3748" s="1">
        <v>0</v>
      </c>
      <c r="H3748" s="1">
        <v>0</v>
      </c>
      <c r="I3748" s="1">
        <v>0</v>
      </c>
    </row>
    <row r="3749" spans="1:9" hidden="1" x14ac:dyDescent="0.25">
      <c r="A3749" s="1" t="s">
        <v>161</v>
      </c>
      <c r="B3749" s="1" t="s">
        <v>174</v>
      </c>
      <c r="C3749" s="1" t="s">
        <v>10</v>
      </c>
      <c r="D3749" s="1">
        <v>0</v>
      </c>
      <c r="E3749" s="1">
        <v>0</v>
      </c>
      <c r="F3749" s="1">
        <v>0</v>
      </c>
      <c r="G3749" s="1">
        <v>0</v>
      </c>
      <c r="H3749" s="1">
        <v>0</v>
      </c>
      <c r="I3749" s="1">
        <v>0</v>
      </c>
    </row>
    <row r="3750" spans="1:9" hidden="1" x14ac:dyDescent="0.25">
      <c r="A3750" s="1" t="s">
        <v>161</v>
      </c>
      <c r="B3750" s="1" t="s">
        <v>175</v>
      </c>
      <c r="C3750" s="1" t="s">
        <v>26</v>
      </c>
      <c r="D3750" s="1">
        <v>0</v>
      </c>
      <c r="E3750" s="1">
        <v>0</v>
      </c>
      <c r="F3750" s="1">
        <v>0</v>
      </c>
      <c r="G3750" s="1">
        <v>0</v>
      </c>
      <c r="H3750" s="1">
        <v>0</v>
      </c>
      <c r="I3750" s="1">
        <v>0</v>
      </c>
    </row>
    <row r="3751" spans="1:9" hidden="1" x14ac:dyDescent="0.25">
      <c r="A3751" s="1" t="s">
        <v>161</v>
      </c>
      <c r="B3751" s="1" t="s">
        <v>175</v>
      </c>
      <c r="C3751" s="1" t="s">
        <v>10</v>
      </c>
      <c r="D3751" s="1">
        <v>0</v>
      </c>
      <c r="E3751" s="1">
        <v>0</v>
      </c>
      <c r="F3751" s="1">
        <v>0</v>
      </c>
      <c r="G3751" s="1">
        <v>0</v>
      </c>
      <c r="H3751" s="1">
        <v>0</v>
      </c>
      <c r="I3751" s="1">
        <v>0</v>
      </c>
    </row>
    <row r="3752" spans="1:9" hidden="1" x14ac:dyDescent="0.25">
      <c r="A3752" s="1" t="s">
        <v>161</v>
      </c>
      <c r="B3752" s="1" t="s">
        <v>176</v>
      </c>
      <c r="C3752" s="1" t="s">
        <v>26</v>
      </c>
      <c r="D3752" s="1">
        <v>0</v>
      </c>
      <c r="E3752" s="1">
        <v>0</v>
      </c>
      <c r="F3752" s="1">
        <v>0</v>
      </c>
      <c r="G3752" s="1">
        <v>0</v>
      </c>
      <c r="H3752" s="1">
        <v>0</v>
      </c>
      <c r="I3752" s="1">
        <v>0</v>
      </c>
    </row>
    <row r="3753" spans="1:9" hidden="1" x14ac:dyDescent="0.25">
      <c r="A3753" s="1" t="s">
        <v>161</v>
      </c>
      <c r="B3753" s="1" t="s">
        <v>176</v>
      </c>
      <c r="C3753" s="1" t="s">
        <v>10</v>
      </c>
      <c r="D3753" s="1">
        <v>0</v>
      </c>
      <c r="E3753" s="1">
        <v>0</v>
      </c>
      <c r="F3753" s="1">
        <v>0</v>
      </c>
      <c r="G3753" s="1">
        <v>0</v>
      </c>
      <c r="H3753" s="1">
        <v>0</v>
      </c>
      <c r="I3753" s="1">
        <v>0</v>
      </c>
    </row>
    <row r="3754" spans="1:9" hidden="1" x14ac:dyDescent="0.25">
      <c r="A3754" s="1" t="s">
        <v>161</v>
      </c>
      <c r="B3754" s="1" t="s">
        <v>177</v>
      </c>
      <c r="C3754" s="1" t="s">
        <v>26</v>
      </c>
      <c r="D3754" s="1">
        <v>0</v>
      </c>
      <c r="E3754" s="1">
        <v>0</v>
      </c>
      <c r="F3754" s="1">
        <v>0</v>
      </c>
      <c r="G3754" s="1">
        <v>0</v>
      </c>
      <c r="H3754" s="1">
        <v>0</v>
      </c>
      <c r="I3754" s="1">
        <v>0</v>
      </c>
    </row>
    <row r="3755" spans="1:9" hidden="1" x14ac:dyDescent="0.25">
      <c r="A3755" s="1" t="s">
        <v>161</v>
      </c>
      <c r="B3755" s="1" t="s">
        <v>177</v>
      </c>
      <c r="C3755" s="1" t="s">
        <v>10</v>
      </c>
      <c r="D3755" s="1">
        <v>0</v>
      </c>
      <c r="E3755" s="1">
        <v>0</v>
      </c>
      <c r="F3755" s="1">
        <v>0</v>
      </c>
      <c r="G3755" s="1">
        <v>0</v>
      </c>
      <c r="H3755" s="1">
        <v>0</v>
      </c>
      <c r="I3755" s="1">
        <v>0</v>
      </c>
    </row>
    <row r="3756" spans="1:9" hidden="1" x14ac:dyDescent="0.25">
      <c r="A3756" s="1" t="s">
        <v>161</v>
      </c>
      <c r="B3756" s="1" t="s">
        <v>178</v>
      </c>
      <c r="C3756" s="1" t="s">
        <v>26</v>
      </c>
      <c r="D3756" s="1">
        <v>0</v>
      </c>
      <c r="E3756" s="1">
        <v>0</v>
      </c>
      <c r="F3756" s="1">
        <v>0</v>
      </c>
      <c r="G3756" s="1">
        <v>0</v>
      </c>
      <c r="H3756" s="1">
        <v>0</v>
      </c>
      <c r="I3756" s="1">
        <v>0</v>
      </c>
    </row>
    <row r="3757" spans="1:9" hidden="1" x14ac:dyDescent="0.25">
      <c r="A3757" s="1" t="s">
        <v>161</v>
      </c>
      <c r="B3757" s="1" t="s">
        <v>178</v>
      </c>
      <c r="C3757" s="1" t="s">
        <v>10</v>
      </c>
      <c r="D3757" s="1">
        <v>0</v>
      </c>
      <c r="E3757" s="1">
        <v>0</v>
      </c>
      <c r="F3757" s="1">
        <v>0</v>
      </c>
      <c r="G3757" s="1">
        <v>0</v>
      </c>
      <c r="H3757" s="1">
        <v>0</v>
      </c>
      <c r="I3757" s="1">
        <v>0</v>
      </c>
    </row>
    <row r="3758" spans="1:9" hidden="1" x14ac:dyDescent="0.25">
      <c r="A3758" s="1" t="s">
        <v>161</v>
      </c>
      <c r="B3758" s="1" t="s">
        <v>179</v>
      </c>
      <c r="C3758" s="1" t="s">
        <v>26</v>
      </c>
      <c r="D3758" s="1">
        <v>0</v>
      </c>
      <c r="E3758" s="1">
        <v>0</v>
      </c>
      <c r="F3758" s="1">
        <v>0</v>
      </c>
      <c r="G3758" s="1">
        <v>0</v>
      </c>
      <c r="H3758" s="1">
        <v>0</v>
      </c>
      <c r="I3758" s="1">
        <v>0</v>
      </c>
    </row>
    <row r="3759" spans="1:9" hidden="1" x14ac:dyDescent="0.25">
      <c r="A3759" s="1" t="s">
        <v>161</v>
      </c>
      <c r="B3759" s="1" t="s">
        <v>179</v>
      </c>
      <c r="C3759" s="1" t="s">
        <v>10</v>
      </c>
      <c r="D3759" s="1">
        <v>0</v>
      </c>
      <c r="E3759" s="1">
        <v>0</v>
      </c>
      <c r="F3759" s="1">
        <v>0</v>
      </c>
      <c r="G3759" s="1">
        <v>0</v>
      </c>
      <c r="H3759" s="1">
        <v>0</v>
      </c>
      <c r="I3759" s="1">
        <v>0</v>
      </c>
    </row>
    <row r="3760" spans="1:9" hidden="1" x14ac:dyDescent="0.25">
      <c r="A3760" s="1" t="s">
        <v>161</v>
      </c>
      <c r="B3760" s="1" t="s">
        <v>180</v>
      </c>
      <c r="C3760" s="1" t="s">
        <v>26</v>
      </c>
      <c r="D3760" s="1">
        <v>0</v>
      </c>
      <c r="E3760" s="1">
        <v>0</v>
      </c>
      <c r="F3760" s="1">
        <v>0</v>
      </c>
      <c r="G3760" s="1">
        <v>0</v>
      </c>
      <c r="H3760" s="1">
        <v>0</v>
      </c>
      <c r="I3760" s="1">
        <v>0</v>
      </c>
    </row>
    <row r="3761" spans="1:9" hidden="1" x14ac:dyDescent="0.25">
      <c r="A3761" s="1" t="s">
        <v>161</v>
      </c>
      <c r="B3761" s="1" t="s">
        <v>180</v>
      </c>
      <c r="C3761" s="1" t="s">
        <v>10</v>
      </c>
      <c r="D3761" s="1">
        <v>0</v>
      </c>
      <c r="E3761" s="1">
        <v>0</v>
      </c>
      <c r="F3761" s="1">
        <v>0</v>
      </c>
      <c r="G3761" s="1">
        <v>0</v>
      </c>
      <c r="H3761" s="1">
        <v>0</v>
      </c>
      <c r="I3761" s="1">
        <v>0</v>
      </c>
    </row>
    <row r="3762" spans="1:9" hidden="1" x14ac:dyDescent="0.25">
      <c r="A3762" s="1" t="s">
        <v>161</v>
      </c>
      <c r="B3762" s="1" t="s">
        <v>181</v>
      </c>
      <c r="C3762" s="1" t="s">
        <v>26</v>
      </c>
      <c r="D3762" s="1">
        <v>0</v>
      </c>
      <c r="E3762" s="1">
        <v>0</v>
      </c>
      <c r="F3762" s="1">
        <v>0</v>
      </c>
      <c r="G3762" s="1">
        <v>0</v>
      </c>
      <c r="H3762" s="1">
        <v>0</v>
      </c>
      <c r="I3762" s="1">
        <v>0</v>
      </c>
    </row>
    <row r="3763" spans="1:9" hidden="1" x14ac:dyDescent="0.25">
      <c r="A3763" s="1" t="s">
        <v>161</v>
      </c>
      <c r="B3763" s="1" t="s">
        <v>181</v>
      </c>
      <c r="C3763" s="1" t="s">
        <v>10</v>
      </c>
      <c r="D3763" s="1">
        <v>0</v>
      </c>
      <c r="E3763" s="1">
        <v>0</v>
      </c>
      <c r="F3763" s="1">
        <v>0</v>
      </c>
      <c r="G3763" s="1">
        <v>0</v>
      </c>
      <c r="H3763" s="1">
        <v>0</v>
      </c>
      <c r="I3763" s="1">
        <v>0</v>
      </c>
    </row>
    <row r="3764" spans="1:9" hidden="1" x14ac:dyDescent="0.25">
      <c r="A3764" s="1" t="s">
        <v>161</v>
      </c>
      <c r="B3764" s="1" t="s">
        <v>182</v>
      </c>
      <c r="C3764" s="1" t="s">
        <v>26</v>
      </c>
      <c r="D3764" s="1">
        <v>0</v>
      </c>
      <c r="E3764" s="1">
        <v>0</v>
      </c>
      <c r="F3764" s="1">
        <v>0</v>
      </c>
      <c r="G3764" s="1">
        <v>0</v>
      </c>
      <c r="H3764" s="1">
        <v>0</v>
      </c>
      <c r="I3764" s="1">
        <v>0</v>
      </c>
    </row>
    <row r="3765" spans="1:9" hidden="1" x14ac:dyDescent="0.25">
      <c r="A3765" s="1" t="s">
        <v>161</v>
      </c>
      <c r="B3765" s="1" t="s">
        <v>182</v>
      </c>
      <c r="C3765" s="1" t="s">
        <v>10</v>
      </c>
      <c r="D3765" s="1">
        <v>0</v>
      </c>
      <c r="E3765" s="1">
        <v>0</v>
      </c>
      <c r="F3765" s="1">
        <v>0</v>
      </c>
      <c r="G3765" s="1">
        <v>0</v>
      </c>
      <c r="H3765" s="1">
        <v>0</v>
      </c>
      <c r="I3765" s="1">
        <v>0</v>
      </c>
    </row>
    <row r="3766" spans="1:9" hidden="1" x14ac:dyDescent="0.25">
      <c r="A3766" s="1" t="s">
        <v>161</v>
      </c>
      <c r="B3766" s="1" t="s">
        <v>183</v>
      </c>
      <c r="C3766" s="1" t="s">
        <v>26</v>
      </c>
      <c r="D3766" s="1">
        <v>0</v>
      </c>
      <c r="E3766" s="1">
        <v>0</v>
      </c>
      <c r="F3766" s="1">
        <v>0</v>
      </c>
      <c r="G3766" s="1">
        <v>0</v>
      </c>
      <c r="H3766" s="1">
        <v>0</v>
      </c>
      <c r="I3766" s="1">
        <v>0</v>
      </c>
    </row>
    <row r="3767" spans="1:9" hidden="1" x14ac:dyDescent="0.25">
      <c r="A3767" s="1" t="s">
        <v>161</v>
      </c>
      <c r="B3767" s="1" t="s">
        <v>183</v>
      </c>
      <c r="C3767" s="1" t="s">
        <v>10</v>
      </c>
      <c r="D3767" s="1">
        <v>0</v>
      </c>
      <c r="E3767" s="1">
        <v>0</v>
      </c>
      <c r="F3767" s="1">
        <v>0</v>
      </c>
      <c r="G3767" s="1">
        <v>0</v>
      </c>
      <c r="H3767" s="1">
        <v>0</v>
      </c>
      <c r="I3767" s="1">
        <v>0</v>
      </c>
    </row>
    <row r="3768" spans="1:9" hidden="1" x14ac:dyDescent="0.25">
      <c r="A3768" s="1" t="s">
        <v>161</v>
      </c>
      <c r="B3768" s="1" t="s">
        <v>184</v>
      </c>
      <c r="C3768" s="1" t="s">
        <v>26</v>
      </c>
      <c r="D3768" s="1">
        <v>0</v>
      </c>
      <c r="E3768" s="1">
        <v>0</v>
      </c>
      <c r="F3768" s="1">
        <v>0</v>
      </c>
      <c r="G3768" s="1">
        <v>0</v>
      </c>
      <c r="H3768" s="1">
        <v>0</v>
      </c>
      <c r="I3768" s="1">
        <v>0</v>
      </c>
    </row>
    <row r="3769" spans="1:9" hidden="1" x14ac:dyDescent="0.25">
      <c r="A3769" s="1" t="s">
        <v>161</v>
      </c>
      <c r="B3769" s="1" t="s">
        <v>184</v>
      </c>
      <c r="C3769" s="1" t="s">
        <v>10</v>
      </c>
      <c r="D3769" s="1">
        <v>0</v>
      </c>
      <c r="E3769" s="1">
        <v>0</v>
      </c>
      <c r="F3769" s="1">
        <v>0</v>
      </c>
      <c r="G3769" s="1">
        <v>0</v>
      </c>
      <c r="H3769" s="1">
        <v>0</v>
      </c>
      <c r="I3769" s="1">
        <v>0</v>
      </c>
    </row>
    <row r="3770" spans="1:9" hidden="1" x14ac:dyDescent="0.25">
      <c r="A3770" s="1" t="s">
        <v>161</v>
      </c>
      <c r="B3770" s="1" t="s">
        <v>185</v>
      </c>
      <c r="C3770" s="1" t="s">
        <v>26</v>
      </c>
      <c r="D3770" s="1">
        <v>0</v>
      </c>
      <c r="E3770" s="1">
        <v>0</v>
      </c>
      <c r="F3770" s="1">
        <v>0</v>
      </c>
      <c r="G3770" s="1">
        <v>0</v>
      </c>
      <c r="H3770" s="1">
        <v>0</v>
      </c>
      <c r="I3770" s="1">
        <v>0</v>
      </c>
    </row>
    <row r="3771" spans="1:9" hidden="1" x14ac:dyDescent="0.25">
      <c r="A3771" s="1" t="s">
        <v>161</v>
      </c>
      <c r="B3771" s="1" t="s">
        <v>185</v>
      </c>
      <c r="C3771" s="1" t="s">
        <v>10</v>
      </c>
      <c r="D3771" s="1">
        <v>0</v>
      </c>
      <c r="E3771" s="1">
        <v>0</v>
      </c>
      <c r="F3771" s="1">
        <v>0</v>
      </c>
      <c r="G3771" s="1">
        <v>0</v>
      </c>
      <c r="H3771" s="1">
        <v>0</v>
      </c>
      <c r="I3771" s="1">
        <v>0</v>
      </c>
    </row>
    <row r="3772" spans="1:9" hidden="1" x14ac:dyDescent="0.25">
      <c r="A3772" s="1" t="s">
        <v>161</v>
      </c>
      <c r="B3772" s="1" t="s">
        <v>186</v>
      </c>
      <c r="C3772" s="1" t="s">
        <v>26</v>
      </c>
      <c r="D3772" s="1">
        <v>0</v>
      </c>
      <c r="E3772" s="1">
        <v>0</v>
      </c>
      <c r="F3772" s="1">
        <v>0</v>
      </c>
      <c r="G3772" s="1">
        <v>0</v>
      </c>
      <c r="H3772" s="1">
        <v>0</v>
      </c>
      <c r="I3772" s="1">
        <v>0</v>
      </c>
    </row>
    <row r="3773" spans="1:9" hidden="1" x14ac:dyDescent="0.25">
      <c r="A3773" s="1" t="s">
        <v>161</v>
      </c>
      <c r="B3773" s="1" t="s">
        <v>186</v>
      </c>
      <c r="C3773" s="1" t="s">
        <v>10</v>
      </c>
      <c r="D3773" s="1">
        <v>0</v>
      </c>
      <c r="E3773" s="1">
        <v>0</v>
      </c>
      <c r="F3773" s="1">
        <v>0</v>
      </c>
      <c r="G3773" s="1">
        <v>0</v>
      </c>
      <c r="H3773" s="1">
        <v>0</v>
      </c>
      <c r="I3773" s="1">
        <v>0</v>
      </c>
    </row>
    <row r="3774" spans="1:9" hidden="1" x14ac:dyDescent="0.25">
      <c r="A3774" s="1" t="s">
        <v>161</v>
      </c>
      <c r="B3774" s="1" t="s">
        <v>187</v>
      </c>
      <c r="C3774" s="1" t="s">
        <v>26</v>
      </c>
      <c r="D3774" s="1">
        <v>0</v>
      </c>
      <c r="E3774" s="1">
        <v>0</v>
      </c>
      <c r="F3774" s="1">
        <v>0</v>
      </c>
      <c r="G3774" s="1">
        <v>0</v>
      </c>
      <c r="H3774" s="1">
        <v>0</v>
      </c>
      <c r="I3774" s="1">
        <v>0</v>
      </c>
    </row>
    <row r="3775" spans="1:9" hidden="1" x14ac:dyDescent="0.25">
      <c r="A3775" s="1" t="s">
        <v>161</v>
      </c>
      <c r="B3775" s="1" t="s">
        <v>187</v>
      </c>
      <c r="C3775" s="1" t="s">
        <v>10</v>
      </c>
      <c r="D3775" s="1">
        <v>0</v>
      </c>
      <c r="E3775" s="1">
        <v>0</v>
      </c>
      <c r="F3775" s="1">
        <v>0</v>
      </c>
      <c r="G3775" s="1">
        <v>0</v>
      </c>
      <c r="H3775" s="1">
        <v>0</v>
      </c>
      <c r="I3775" s="1">
        <v>0</v>
      </c>
    </row>
    <row r="3776" spans="1:9" hidden="1" x14ac:dyDescent="0.25">
      <c r="A3776" s="1" t="s">
        <v>161</v>
      </c>
      <c r="B3776" s="1" t="s">
        <v>188</v>
      </c>
      <c r="C3776" s="1" t="s">
        <v>26</v>
      </c>
      <c r="D3776" s="1">
        <v>0</v>
      </c>
      <c r="E3776" s="1">
        <v>0</v>
      </c>
      <c r="F3776" s="1">
        <v>0</v>
      </c>
      <c r="G3776" s="1">
        <v>0</v>
      </c>
      <c r="H3776" s="1">
        <v>0</v>
      </c>
      <c r="I3776" s="1">
        <v>0</v>
      </c>
    </row>
    <row r="3777" spans="1:9" hidden="1" x14ac:dyDescent="0.25">
      <c r="A3777" s="1" t="s">
        <v>161</v>
      </c>
      <c r="B3777" s="1" t="s">
        <v>188</v>
      </c>
      <c r="C3777" s="1" t="s">
        <v>10</v>
      </c>
      <c r="D3777" s="1">
        <v>0</v>
      </c>
      <c r="E3777" s="1">
        <v>0</v>
      </c>
      <c r="F3777" s="1">
        <v>0</v>
      </c>
      <c r="G3777" s="1">
        <v>0</v>
      </c>
      <c r="H3777" s="1">
        <v>0</v>
      </c>
      <c r="I3777" s="1">
        <v>0</v>
      </c>
    </row>
    <row r="3778" spans="1:9" hidden="1" x14ac:dyDescent="0.25">
      <c r="A3778" s="1" t="s">
        <v>161</v>
      </c>
      <c r="B3778" s="1" t="s">
        <v>189</v>
      </c>
      <c r="C3778" s="1" t="s">
        <v>26</v>
      </c>
      <c r="D3778" s="1">
        <v>0</v>
      </c>
      <c r="E3778" s="1">
        <v>0</v>
      </c>
      <c r="F3778" s="1">
        <v>0</v>
      </c>
      <c r="G3778" s="1">
        <v>0</v>
      </c>
      <c r="H3778" s="1">
        <v>0</v>
      </c>
      <c r="I3778" s="1">
        <v>0</v>
      </c>
    </row>
    <row r="3779" spans="1:9" hidden="1" x14ac:dyDescent="0.25">
      <c r="A3779" s="1" t="s">
        <v>161</v>
      </c>
      <c r="B3779" s="1" t="s">
        <v>189</v>
      </c>
      <c r="C3779" s="1" t="s">
        <v>10</v>
      </c>
      <c r="D3779" s="1">
        <v>0</v>
      </c>
      <c r="E3779" s="1">
        <v>0</v>
      </c>
      <c r="F3779" s="1">
        <v>0</v>
      </c>
      <c r="G3779" s="1">
        <v>0</v>
      </c>
      <c r="H3779" s="1">
        <v>0</v>
      </c>
      <c r="I3779" s="1">
        <v>0</v>
      </c>
    </row>
    <row r="3780" spans="1:9" hidden="1" x14ac:dyDescent="0.25">
      <c r="A3780" s="1" t="s">
        <v>161</v>
      </c>
      <c r="B3780" s="1" t="s">
        <v>190</v>
      </c>
      <c r="C3780" s="1" t="s">
        <v>26</v>
      </c>
      <c r="D3780" s="1">
        <v>0</v>
      </c>
      <c r="E3780" s="1">
        <v>0</v>
      </c>
      <c r="F3780" s="1">
        <v>0</v>
      </c>
      <c r="G3780" s="1">
        <v>0</v>
      </c>
      <c r="H3780" s="1">
        <v>0</v>
      </c>
      <c r="I3780" s="1">
        <v>0</v>
      </c>
    </row>
    <row r="3781" spans="1:9" hidden="1" x14ac:dyDescent="0.25">
      <c r="A3781" s="1" t="s">
        <v>161</v>
      </c>
      <c r="B3781" s="1" t="s">
        <v>190</v>
      </c>
      <c r="C3781" s="1" t="s">
        <v>10</v>
      </c>
      <c r="D3781" s="1">
        <v>0</v>
      </c>
      <c r="E3781" s="1">
        <v>0</v>
      </c>
      <c r="F3781" s="1">
        <v>0</v>
      </c>
      <c r="G3781" s="1">
        <v>0</v>
      </c>
      <c r="H3781" s="1">
        <v>0</v>
      </c>
      <c r="I3781" s="1">
        <v>0</v>
      </c>
    </row>
    <row r="3782" spans="1:9" hidden="1" x14ac:dyDescent="0.25">
      <c r="A3782" s="1" t="s">
        <v>161</v>
      </c>
      <c r="B3782" s="1" t="s">
        <v>191</v>
      </c>
      <c r="C3782" s="1" t="s">
        <v>26</v>
      </c>
      <c r="D3782" s="1">
        <v>0</v>
      </c>
      <c r="E3782" s="1">
        <v>0</v>
      </c>
      <c r="F3782" s="1">
        <v>0</v>
      </c>
      <c r="G3782" s="1">
        <v>0</v>
      </c>
      <c r="H3782" s="1">
        <v>0</v>
      </c>
      <c r="I3782" s="1">
        <v>0</v>
      </c>
    </row>
    <row r="3783" spans="1:9" hidden="1" x14ac:dyDescent="0.25">
      <c r="A3783" s="1" t="s">
        <v>161</v>
      </c>
      <c r="B3783" s="1" t="s">
        <v>191</v>
      </c>
      <c r="C3783" s="1" t="s">
        <v>10</v>
      </c>
      <c r="D3783" s="1">
        <v>0</v>
      </c>
      <c r="E3783" s="1">
        <v>0</v>
      </c>
      <c r="F3783" s="1">
        <v>0</v>
      </c>
      <c r="G3783" s="1">
        <v>0</v>
      </c>
      <c r="H3783" s="1">
        <v>0</v>
      </c>
      <c r="I3783" s="1">
        <v>0</v>
      </c>
    </row>
    <row r="3784" spans="1:9" hidden="1" x14ac:dyDescent="0.25">
      <c r="A3784" s="1" t="s">
        <v>161</v>
      </c>
      <c r="B3784" s="1" t="s">
        <v>192</v>
      </c>
      <c r="C3784" s="1" t="s">
        <v>26</v>
      </c>
      <c r="D3784" s="1">
        <v>0</v>
      </c>
      <c r="E3784" s="1">
        <v>0</v>
      </c>
      <c r="F3784" s="1">
        <v>0</v>
      </c>
      <c r="G3784" s="1">
        <v>0</v>
      </c>
      <c r="H3784" s="1">
        <v>0</v>
      </c>
      <c r="I3784" s="1">
        <v>0</v>
      </c>
    </row>
    <row r="3785" spans="1:9" hidden="1" x14ac:dyDescent="0.25">
      <c r="A3785" s="1" t="s">
        <v>161</v>
      </c>
      <c r="B3785" s="1" t="s">
        <v>192</v>
      </c>
      <c r="C3785" s="1" t="s">
        <v>10</v>
      </c>
      <c r="D3785" s="1">
        <v>0</v>
      </c>
      <c r="E3785" s="1">
        <v>0</v>
      </c>
      <c r="F3785" s="1">
        <v>0</v>
      </c>
      <c r="G3785" s="1">
        <v>0</v>
      </c>
      <c r="H3785" s="1">
        <v>0</v>
      </c>
      <c r="I3785" s="1">
        <v>0</v>
      </c>
    </row>
    <row r="3786" spans="1:9" hidden="1" x14ac:dyDescent="0.25">
      <c r="A3786" s="1" t="s">
        <v>161</v>
      </c>
      <c r="B3786" s="1" t="s">
        <v>193</v>
      </c>
      <c r="C3786" s="1" t="s">
        <v>26</v>
      </c>
      <c r="D3786" s="1">
        <v>0</v>
      </c>
      <c r="E3786" s="1">
        <v>0</v>
      </c>
      <c r="F3786" s="1">
        <v>0</v>
      </c>
      <c r="G3786" s="1">
        <v>0</v>
      </c>
      <c r="H3786" s="1">
        <v>0</v>
      </c>
      <c r="I3786" s="1">
        <v>0</v>
      </c>
    </row>
    <row r="3787" spans="1:9" hidden="1" x14ac:dyDescent="0.25">
      <c r="A3787" s="1" t="s">
        <v>161</v>
      </c>
      <c r="B3787" s="1" t="s">
        <v>193</v>
      </c>
      <c r="C3787" s="1" t="s">
        <v>10</v>
      </c>
      <c r="D3787" s="1">
        <v>0</v>
      </c>
      <c r="E3787" s="1">
        <v>0</v>
      </c>
      <c r="F3787" s="1">
        <v>0</v>
      </c>
      <c r="G3787" s="1">
        <v>0</v>
      </c>
      <c r="H3787" s="1">
        <v>0</v>
      </c>
      <c r="I3787" s="1">
        <v>0</v>
      </c>
    </row>
    <row r="3788" spans="1:9" hidden="1" x14ac:dyDescent="0.25">
      <c r="A3788" s="1" t="s">
        <v>161</v>
      </c>
      <c r="B3788" s="1" t="s">
        <v>194</v>
      </c>
      <c r="C3788" s="1" t="s">
        <v>26</v>
      </c>
      <c r="D3788" s="1">
        <v>0</v>
      </c>
      <c r="E3788" s="1">
        <v>0</v>
      </c>
      <c r="F3788" s="1">
        <v>0</v>
      </c>
      <c r="G3788" s="1">
        <v>0</v>
      </c>
      <c r="H3788" s="1">
        <v>0</v>
      </c>
      <c r="I3788" s="1">
        <v>0</v>
      </c>
    </row>
    <row r="3789" spans="1:9" hidden="1" x14ac:dyDescent="0.25">
      <c r="A3789" s="1" t="s">
        <v>161</v>
      </c>
      <c r="B3789" s="1" t="s">
        <v>194</v>
      </c>
      <c r="C3789" s="1" t="s">
        <v>10</v>
      </c>
      <c r="D3789" s="1">
        <v>0</v>
      </c>
      <c r="E3789" s="1">
        <v>0</v>
      </c>
      <c r="F3789" s="1">
        <v>0</v>
      </c>
      <c r="G3789" s="1">
        <v>0</v>
      </c>
      <c r="H3789" s="1">
        <v>0</v>
      </c>
      <c r="I3789" s="1">
        <v>0</v>
      </c>
    </row>
    <row r="3790" spans="1:9" hidden="1" x14ac:dyDescent="0.25">
      <c r="A3790" s="1" t="s">
        <v>161</v>
      </c>
      <c r="B3790" s="1" t="s">
        <v>195</v>
      </c>
      <c r="C3790" s="1" t="s">
        <v>26</v>
      </c>
      <c r="D3790" s="1">
        <v>0</v>
      </c>
      <c r="E3790" s="1">
        <v>0</v>
      </c>
      <c r="F3790" s="1">
        <v>0</v>
      </c>
      <c r="G3790" s="1">
        <v>0</v>
      </c>
      <c r="H3790" s="1">
        <v>0</v>
      </c>
      <c r="I3790" s="1">
        <v>0</v>
      </c>
    </row>
    <row r="3791" spans="1:9" hidden="1" x14ac:dyDescent="0.25">
      <c r="A3791" s="1" t="s">
        <v>161</v>
      </c>
      <c r="B3791" s="1" t="s">
        <v>195</v>
      </c>
      <c r="C3791" s="1" t="s">
        <v>10</v>
      </c>
      <c r="D3791" s="1">
        <v>0</v>
      </c>
      <c r="E3791" s="1">
        <v>0</v>
      </c>
      <c r="F3791" s="1">
        <v>0</v>
      </c>
      <c r="G3791" s="1">
        <v>0</v>
      </c>
      <c r="H3791" s="1">
        <v>0</v>
      </c>
      <c r="I3791" s="1">
        <v>0</v>
      </c>
    </row>
    <row r="3792" spans="1:9" hidden="1" x14ac:dyDescent="0.25">
      <c r="A3792" s="1" t="s">
        <v>161</v>
      </c>
      <c r="B3792" s="1" t="s">
        <v>196</v>
      </c>
      <c r="C3792" s="1" t="s">
        <v>26</v>
      </c>
      <c r="D3792" s="1">
        <v>0</v>
      </c>
      <c r="E3792" s="1">
        <v>0</v>
      </c>
      <c r="F3792" s="1">
        <v>0</v>
      </c>
      <c r="G3792" s="1">
        <v>0</v>
      </c>
      <c r="H3792" s="1">
        <v>0</v>
      </c>
      <c r="I3792" s="1">
        <v>0</v>
      </c>
    </row>
    <row r="3793" spans="1:9" hidden="1" x14ac:dyDescent="0.25">
      <c r="A3793" s="1" t="s">
        <v>161</v>
      </c>
      <c r="B3793" s="1" t="s">
        <v>196</v>
      </c>
      <c r="C3793" s="1" t="s">
        <v>10</v>
      </c>
      <c r="D3793" s="1">
        <v>0</v>
      </c>
      <c r="E3793" s="1">
        <v>0</v>
      </c>
      <c r="F3793" s="1">
        <v>0</v>
      </c>
      <c r="G3793" s="1">
        <v>0</v>
      </c>
      <c r="H3793" s="1">
        <v>0</v>
      </c>
      <c r="I3793" s="1">
        <v>0</v>
      </c>
    </row>
    <row r="3794" spans="1:9" hidden="1" x14ac:dyDescent="0.25">
      <c r="A3794" s="1" t="s">
        <v>161</v>
      </c>
      <c r="B3794" s="1" t="s">
        <v>197</v>
      </c>
      <c r="C3794" s="1" t="s">
        <v>26</v>
      </c>
      <c r="D3794" s="1">
        <v>0</v>
      </c>
      <c r="E3794" s="1">
        <v>0</v>
      </c>
      <c r="F3794" s="1">
        <v>0</v>
      </c>
      <c r="G3794" s="1">
        <v>0</v>
      </c>
      <c r="H3794" s="1">
        <v>0</v>
      </c>
      <c r="I3794" s="1">
        <v>0</v>
      </c>
    </row>
    <row r="3795" spans="1:9" hidden="1" x14ac:dyDescent="0.25">
      <c r="A3795" s="1" t="s">
        <v>161</v>
      </c>
      <c r="B3795" s="1" t="s">
        <v>197</v>
      </c>
      <c r="C3795" s="1" t="s">
        <v>10</v>
      </c>
      <c r="D3795" s="1">
        <v>0</v>
      </c>
      <c r="E3795" s="1">
        <v>0</v>
      </c>
      <c r="F3795" s="1">
        <v>0</v>
      </c>
      <c r="G3795" s="1">
        <v>0</v>
      </c>
      <c r="H3795" s="1">
        <v>0</v>
      </c>
      <c r="I3795" s="1">
        <v>0</v>
      </c>
    </row>
    <row r="3796" spans="1:9" hidden="1" x14ac:dyDescent="0.25">
      <c r="A3796" s="1" t="s">
        <v>161</v>
      </c>
      <c r="B3796" s="1" t="s">
        <v>198</v>
      </c>
      <c r="C3796" s="1" t="s">
        <v>26</v>
      </c>
      <c r="D3796" s="1">
        <v>0</v>
      </c>
      <c r="E3796" s="1">
        <v>0</v>
      </c>
      <c r="F3796" s="1">
        <v>0</v>
      </c>
      <c r="G3796" s="1">
        <v>0</v>
      </c>
      <c r="H3796" s="1">
        <v>0</v>
      </c>
      <c r="I3796" s="1">
        <v>0</v>
      </c>
    </row>
    <row r="3797" spans="1:9" hidden="1" x14ac:dyDescent="0.25">
      <c r="A3797" s="1" t="s">
        <v>161</v>
      </c>
      <c r="B3797" s="1" t="s">
        <v>198</v>
      </c>
      <c r="C3797" s="1" t="s">
        <v>10</v>
      </c>
      <c r="D3797" s="1">
        <v>0</v>
      </c>
      <c r="E3797" s="1">
        <v>0</v>
      </c>
      <c r="F3797" s="1">
        <v>0</v>
      </c>
      <c r="G3797" s="1">
        <v>0</v>
      </c>
      <c r="H3797" s="1">
        <v>0</v>
      </c>
      <c r="I3797" s="1">
        <v>0</v>
      </c>
    </row>
    <row r="3798" spans="1:9" hidden="1" x14ac:dyDescent="0.25">
      <c r="A3798" s="1" t="s">
        <v>161</v>
      </c>
      <c r="B3798" s="1" t="s">
        <v>199</v>
      </c>
      <c r="C3798" s="1" t="s">
        <v>26</v>
      </c>
      <c r="D3798" s="1">
        <v>0</v>
      </c>
      <c r="E3798" s="1">
        <v>0</v>
      </c>
      <c r="F3798" s="1">
        <v>0</v>
      </c>
      <c r="G3798" s="1">
        <v>0</v>
      </c>
      <c r="H3798" s="1">
        <v>0</v>
      </c>
      <c r="I3798" s="1">
        <v>0</v>
      </c>
    </row>
    <row r="3799" spans="1:9" hidden="1" x14ac:dyDescent="0.25">
      <c r="A3799" s="1" t="s">
        <v>161</v>
      </c>
      <c r="B3799" s="1" t="s">
        <v>199</v>
      </c>
      <c r="C3799" s="1" t="s">
        <v>10</v>
      </c>
      <c r="D3799" s="1">
        <v>0</v>
      </c>
      <c r="E3799" s="1">
        <v>0</v>
      </c>
      <c r="F3799" s="1">
        <v>0</v>
      </c>
      <c r="G3799" s="1">
        <v>0</v>
      </c>
      <c r="H3799" s="1">
        <v>0</v>
      </c>
      <c r="I3799" s="1">
        <v>0</v>
      </c>
    </row>
    <row r="3800" spans="1:9" hidden="1" x14ac:dyDescent="0.25">
      <c r="A3800" s="1" t="s">
        <v>161</v>
      </c>
      <c r="B3800" s="1" t="s">
        <v>200</v>
      </c>
      <c r="C3800" s="1" t="s">
        <v>26</v>
      </c>
      <c r="D3800" s="1">
        <v>0</v>
      </c>
      <c r="E3800" s="1">
        <v>0</v>
      </c>
      <c r="F3800" s="1">
        <v>0</v>
      </c>
      <c r="G3800" s="1">
        <v>0</v>
      </c>
      <c r="H3800" s="1">
        <v>0</v>
      </c>
      <c r="I3800" s="1">
        <v>0</v>
      </c>
    </row>
    <row r="3801" spans="1:9" hidden="1" x14ac:dyDescent="0.25">
      <c r="A3801" s="1" t="s">
        <v>161</v>
      </c>
      <c r="B3801" s="1" t="s">
        <v>200</v>
      </c>
      <c r="C3801" s="1" t="s">
        <v>10</v>
      </c>
      <c r="D3801" s="1">
        <v>0</v>
      </c>
      <c r="E3801" s="1">
        <v>0</v>
      </c>
      <c r="F3801" s="1">
        <v>0</v>
      </c>
      <c r="G3801" s="1">
        <v>0</v>
      </c>
      <c r="H3801" s="1">
        <v>0</v>
      </c>
      <c r="I3801" s="1">
        <v>0</v>
      </c>
    </row>
    <row r="3802" spans="1:9" hidden="1" x14ac:dyDescent="0.25">
      <c r="A3802" s="1" t="s">
        <v>161</v>
      </c>
      <c r="B3802" s="1" t="s">
        <v>201</v>
      </c>
      <c r="C3802" s="1" t="s">
        <v>26</v>
      </c>
      <c r="D3802" s="1">
        <v>0</v>
      </c>
      <c r="E3802" s="1">
        <v>0</v>
      </c>
      <c r="F3802" s="1">
        <v>0</v>
      </c>
      <c r="G3802" s="1">
        <v>0</v>
      </c>
      <c r="H3802" s="1">
        <v>0</v>
      </c>
      <c r="I3802" s="1">
        <v>0</v>
      </c>
    </row>
    <row r="3803" spans="1:9" hidden="1" x14ac:dyDescent="0.25">
      <c r="A3803" s="1" t="s">
        <v>161</v>
      </c>
      <c r="B3803" s="1" t="s">
        <v>201</v>
      </c>
      <c r="C3803" s="1" t="s">
        <v>10</v>
      </c>
      <c r="D3803" s="1">
        <v>0</v>
      </c>
      <c r="E3803" s="1">
        <v>0</v>
      </c>
      <c r="F3803" s="1">
        <v>0</v>
      </c>
      <c r="G3803" s="1">
        <v>0</v>
      </c>
      <c r="H3803" s="1">
        <v>0</v>
      </c>
      <c r="I3803" s="1">
        <v>0</v>
      </c>
    </row>
    <row r="3804" spans="1:9" hidden="1" x14ac:dyDescent="0.25">
      <c r="A3804" s="1" t="s">
        <v>161</v>
      </c>
      <c r="B3804" s="1" t="s">
        <v>202</v>
      </c>
      <c r="C3804" s="1" t="s">
        <v>26</v>
      </c>
      <c r="D3804" s="1">
        <v>0</v>
      </c>
      <c r="E3804" s="1">
        <v>0</v>
      </c>
      <c r="F3804" s="1">
        <v>0</v>
      </c>
      <c r="G3804" s="1">
        <v>0</v>
      </c>
      <c r="H3804" s="1">
        <v>0</v>
      </c>
      <c r="I3804" s="1">
        <v>0</v>
      </c>
    </row>
    <row r="3805" spans="1:9" hidden="1" x14ac:dyDescent="0.25">
      <c r="A3805" s="1" t="s">
        <v>161</v>
      </c>
      <c r="B3805" s="1" t="s">
        <v>202</v>
      </c>
      <c r="C3805" s="1" t="s">
        <v>10</v>
      </c>
      <c r="D3805" s="1">
        <v>0</v>
      </c>
      <c r="E3805" s="1">
        <v>0</v>
      </c>
      <c r="F3805" s="1">
        <v>0</v>
      </c>
      <c r="G3805" s="1">
        <v>0</v>
      </c>
      <c r="H3805" s="1">
        <v>0</v>
      </c>
      <c r="I3805" s="1">
        <v>0</v>
      </c>
    </row>
    <row r="3806" spans="1:9" hidden="1" x14ac:dyDescent="0.25">
      <c r="A3806" s="1" t="s">
        <v>161</v>
      </c>
      <c r="B3806" s="1" t="s">
        <v>203</v>
      </c>
      <c r="C3806" s="1" t="s">
        <v>26</v>
      </c>
      <c r="D3806" s="1">
        <v>0</v>
      </c>
      <c r="E3806" s="1">
        <v>0</v>
      </c>
      <c r="F3806" s="1">
        <v>0</v>
      </c>
      <c r="G3806" s="1">
        <v>0</v>
      </c>
      <c r="H3806" s="1">
        <v>0</v>
      </c>
      <c r="I3806" s="1">
        <v>0</v>
      </c>
    </row>
    <row r="3807" spans="1:9" hidden="1" x14ac:dyDescent="0.25">
      <c r="A3807" s="1" t="s">
        <v>161</v>
      </c>
      <c r="B3807" s="1" t="s">
        <v>203</v>
      </c>
      <c r="C3807" s="1" t="s">
        <v>10</v>
      </c>
      <c r="D3807" s="1">
        <v>0</v>
      </c>
      <c r="E3807" s="1">
        <v>0</v>
      </c>
      <c r="F3807" s="1">
        <v>0</v>
      </c>
      <c r="G3807" s="1">
        <v>0</v>
      </c>
      <c r="H3807" s="1">
        <v>0</v>
      </c>
      <c r="I3807" s="1">
        <v>0</v>
      </c>
    </row>
    <row r="3808" spans="1:9" hidden="1" x14ac:dyDescent="0.25">
      <c r="A3808" s="1" t="s">
        <v>161</v>
      </c>
      <c r="B3808" s="1" t="s">
        <v>204</v>
      </c>
      <c r="C3808" s="1" t="s">
        <v>26</v>
      </c>
      <c r="D3808" s="1">
        <v>0</v>
      </c>
      <c r="E3808" s="1">
        <v>0</v>
      </c>
      <c r="F3808" s="1">
        <v>0</v>
      </c>
      <c r="G3808" s="1">
        <v>0</v>
      </c>
      <c r="H3808" s="1">
        <v>0</v>
      </c>
      <c r="I3808" s="1">
        <v>0</v>
      </c>
    </row>
    <row r="3809" spans="1:9" hidden="1" x14ac:dyDescent="0.25">
      <c r="A3809" s="1" t="s">
        <v>161</v>
      </c>
      <c r="B3809" s="1" t="s">
        <v>204</v>
      </c>
      <c r="C3809" s="1" t="s">
        <v>10</v>
      </c>
      <c r="D3809" s="1">
        <v>0</v>
      </c>
      <c r="E3809" s="1">
        <v>0</v>
      </c>
      <c r="F3809" s="1">
        <v>0</v>
      </c>
      <c r="G3809" s="1">
        <v>0</v>
      </c>
      <c r="H3809" s="1">
        <v>0</v>
      </c>
      <c r="I3809" s="1">
        <v>0</v>
      </c>
    </row>
    <row r="3810" spans="1:9" hidden="1" x14ac:dyDescent="0.25">
      <c r="A3810" s="1" t="s">
        <v>161</v>
      </c>
      <c r="B3810" s="1" t="s">
        <v>205</v>
      </c>
      <c r="C3810" s="1" t="s">
        <v>26</v>
      </c>
      <c r="D3810" s="1">
        <v>0</v>
      </c>
      <c r="E3810" s="1">
        <v>0</v>
      </c>
      <c r="F3810" s="1">
        <v>0</v>
      </c>
      <c r="G3810" s="1">
        <v>0</v>
      </c>
      <c r="H3810" s="1">
        <v>0</v>
      </c>
      <c r="I3810" s="1">
        <v>0</v>
      </c>
    </row>
    <row r="3811" spans="1:9" hidden="1" x14ac:dyDescent="0.25">
      <c r="A3811" s="1" t="s">
        <v>161</v>
      </c>
      <c r="B3811" s="1" t="s">
        <v>205</v>
      </c>
      <c r="C3811" s="1" t="s">
        <v>10</v>
      </c>
      <c r="D3811" s="1">
        <v>0</v>
      </c>
      <c r="E3811" s="1">
        <v>0</v>
      </c>
      <c r="F3811" s="1">
        <v>0</v>
      </c>
      <c r="G3811" s="1">
        <v>0</v>
      </c>
      <c r="H3811" s="1">
        <v>0</v>
      </c>
      <c r="I3811" s="1">
        <v>0</v>
      </c>
    </row>
    <row r="3812" spans="1:9" hidden="1" x14ac:dyDescent="0.25">
      <c r="A3812" s="1" t="s">
        <v>161</v>
      </c>
      <c r="B3812" s="1" t="s">
        <v>206</v>
      </c>
      <c r="C3812" s="1" t="s">
        <v>26</v>
      </c>
      <c r="D3812" s="1">
        <v>0</v>
      </c>
      <c r="E3812" s="1">
        <v>0</v>
      </c>
      <c r="F3812" s="1">
        <v>0</v>
      </c>
      <c r="G3812" s="1">
        <v>0</v>
      </c>
      <c r="H3812" s="1">
        <v>0</v>
      </c>
      <c r="I3812" s="1">
        <v>0</v>
      </c>
    </row>
    <row r="3813" spans="1:9" hidden="1" x14ac:dyDescent="0.25">
      <c r="A3813" s="1" t="s">
        <v>161</v>
      </c>
      <c r="B3813" s="1" t="s">
        <v>206</v>
      </c>
      <c r="C3813" s="1" t="s">
        <v>10</v>
      </c>
      <c r="D3813" s="1">
        <v>0</v>
      </c>
      <c r="E3813" s="1">
        <v>0</v>
      </c>
      <c r="F3813" s="1">
        <v>0</v>
      </c>
      <c r="G3813" s="1">
        <v>0</v>
      </c>
      <c r="H3813" s="1">
        <v>0</v>
      </c>
      <c r="I3813" s="1">
        <v>0</v>
      </c>
    </row>
    <row r="3814" spans="1:9" hidden="1" x14ac:dyDescent="0.25">
      <c r="A3814" s="1" t="s">
        <v>161</v>
      </c>
      <c r="B3814" s="1" t="s">
        <v>207</v>
      </c>
      <c r="C3814" s="1" t="s">
        <v>26</v>
      </c>
      <c r="D3814" s="1">
        <v>0</v>
      </c>
      <c r="E3814" s="1">
        <v>0</v>
      </c>
      <c r="F3814" s="1">
        <v>0</v>
      </c>
      <c r="G3814" s="1">
        <v>0</v>
      </c>
      <c r="H3814" s="1">
        <v>0</v>
      </c>
      <c r="I3814" s="1">
        <v>0</v>
      </c>
    </row>
    <row r="3815" spans="1:9" hidden="1" x14ac:dyDescent="0.25">
      <c r="A3815" s="1" t="s">
        <v>161</v>
      </c>
      <c r="B3815" s="1" t="s">
        <v>207</v>
      </c>
      <c r="C3815" s="1" t="s">
        <v>10</v>
      </c>
      <c r="D3815" s="1">
        <v>0</v>
      </c>
      <c r="E3815" s="1">
        <v>0</v>
      </c>
      <c r="F3815" s="1">
        <v>0</v>
      </c>
      <c r="G3815" s="1">
        <v>0</v>
      </c>
      <c r="H3815" s="1">
        <v>0</v>
      </c>
      <c r="I3815" s="1">
        <v>0</v>
      </c>
    </row>
    <row r="3816" spans="1:9" hidden="1" x14ac:dyDescent="0.25">
      <c r="A3816" s="1" t="s">
        <v>161</v>
      </c>
      <c r="B3816" s="1" t="s">
        <v>208</v>
      </c>
      <c r="C3816" s="1" t="s">
        <v>26</v>
      </c>
      <c r="D3816" s="1">
        <v>0</v>
      </c>
      <c r="E3816" s="1">
        <v>0</v>
      </c>
      <c r="F3816" s="1">
        <v>0</v>
      </c>
      <c r="G3816" s="1">
        <v>0</v>
      </c>
      <c r="H3816" s="1">
        <v>0</v>
      </c>
      <c r="I3816" s="1">
        <v>0</v>
      </c>
    </row>
    <row r="3817" spans="1:9" hidden="1" x14ac:dyDescent="0.25">
      <c r="A3817" s="1" t="s">
        <v>161</v>
      </c>
      <c r="B3817" s="1" t="s">
        <v>208</v>
      </c>
      <c r="C3817" s="1" t="s">
        <v>10</v>
      </c>
      <c r="D3817" s="1">
        <v>0</v>
      </c>
      <c r="E3817" s="1">
        <v>0</v>
      </c>
      <c r="F3817" s="1">
        <v>0</v>
      </c>
      <c r="G3817" s="1">
        <v>0</v>
      </c>
      <c r="H3817" s="1">
        <v>0</v>
      </c>
      <c r="I3817" s="1">
        <v>0</v>
      </c>
    </row>
    <row r="3818" spans="1:9" hidden="1" x14ac:dyDescent="0.25">
      <c r="A3818" s="1" t="s">
        <v>161</v>
      </c>
      <c r="B3818" s="1" t="s">
        <v>209</v>
      </c>
      <c r="C3818" s="1" t="s">
        <v>26</v>
      </c>
      <c r="D3818" s="1">
        <v>0</v>
      </c>
      <c r="E3818" s="1">
        <v>0</v>
      </c>
      <c r="F3818" s="1">
        <v>0</v>
      </c>
      <c r="G3818" s="1">
        <v>0</v>
      </c>
      <c r="H3818" s="1">
        <v>0</v>
      </c>
      <c r="I3818" s="1">
        <v>0</v>
      </c>
    </row>
    <row r="3819" spans="1:9" hidden="1" x14ac:dyDescent="0.25">
      <c r="A3819" s="1" t="s">
        <v>161</v>
      </c>
      <c r="B3819" s="1" t="s">
        <v>209</v>
      </c>
      <c r="C3819" s="1" t="s">
        <v>10</v>
      </c>
      <c r="D3819" s="1">
        <v>0</v>
      </c>
      <c r="E3819" s="1">
        <v>0</v>
      </c>
      <c r="F3819" s="1">
        <v>0</v>
      </c>
      <c r="G3819" s="1">
        <v>0</v>
      </c>
      <c r="H3819" s="1">
        <v>0</v>
      </c>
      <c r="I3819" s="1">
        <v>0</v>
      </c>
    </row>
    <row r="3820" spans="1:9" hidden="1" x14ac:dyDescent="0.25">
      <c r="A3820" s="1" t="s">
        <v>161</v>
      </c>
      <c r="B3820" s="1" t="s">
        <v>210</v>
      </c>
      <c r="C3820" s="1" t="s">
        <v>26</v>
      </c>
      <c r="D3820" s="1">
        <v>0</v>
      </c>
      <c r="E3820" s="1">
        <v>0</v>
      </c>
      <c r="F3820" s="1">
        <v>0</v>
      </c>
      <c r="G3820" s="1">
        <v>0</v>
      </c>
      <c r="H3820" s="1">
        <v>0</v>
      </c>
      <c r="I3820" s="1">
        <v>0</v>
      </c>
    </row>
    <row r="3821" spans="1:9" hidden="1" x14ac:dyDescent="0.25">
      <c r="A3821" s="1" t="s">
        <v>161</v>
      </c>
      <c r="B3821" s="1" t="s">
        <v>210</v>
      </c>
      <c r="C3821" s="1" t="s">
        <v>10</v>
      </c>
      <c r="D3821" s="1">
        <v>0</v>
      </c>
      <c r="E3821" s="1">
        <v>0</v>
      </c>
      <c r="F3821" s="1">
        <v>0</v>
      </c>
      <c r="G3821" s="1">
        <v>0</v>
      </c>
      <c r="H3821" s="1">
        <v>0</v>
      </c>
      <c r="I3821" s="1">
        <v>0</v>
      </c>
    </row>
    <row r="3822" spans="1:9" hidden="1" x14ac:dyDescent="0.25">
      <c r="A3822" s="1" t="s">
        <v>161</v>
      </c>
      <c r="B3822" s="1" t="s">
        <v>211</v>
      </c>
      <c r="C3822" s="1" t="s">
        <v>26</v>
      </c>
      <c r="D3822" s="1">
        <v>0</v>
      </c>
      <c r="E3822" s="1">
        <v>0</v>
      </c>
      <c r="F3822" s="1">
        <v>0</v>
      </c>
      <c r="G3822" s="1">
        <v>0</v>
      </c>
      <c r="H3822" s="1">
        <v>0</v>
      </c>
      <c r="I3822" s="1">
        <v>0</v>
      </c>
    </row>
    <row r="3823" spans="1:9" hidden="1" x14ac:dyDescent="0.25">
      <c r="A3823" s="1" t="s">
        <v>161</v>
      </c>
      <c r="B3823" s="1" t="s">
        <v>211</v>
      </c>
      <c r="C3823" s="1" t="s">
        <v>10</v>
      </c>
      <c r="D3823" s="1">
        <v>0</v>
      </c>
      <c r="E3823" s="1">
        <v>0</v>
      </c>
      <c r="F3823" s="1">
        <v>0</v>
      </c>
      <c r="G3823" s="1">
        <v>0</v>
      </c>
      <c r="H3823" s="1">
        <v>0</v>
      </c>
      <c r="I3823" s="1">
        <v>0</v>
      </c>
    </row>
    <row r="3824" spans="1:9" hidden="1" x14ac:dyDescent="0.25">
      <c r="A3824" s="1" t="s">
        <v>161</v>
      </c>
      <c r="B3824" s="1" t="s">
        <v>212</v>
      </c>
      <c r="C3824" s="1" t="s">
        <v>26</v>
      </c>
      <c r="D3824" s="1">
        <v>0</v>
      </c>
      <c r="E3824" s="1">
        <v>0</v>
      </c>
      <c r="F3824" s="1">
        <v>0</v>
      </c>
      <c r="G3824" s="1">
        <v>0</v>
      </c>
      <c r="H3824" s="1">
        <v>0</v>
      </c>
      <c r="I3824" s="1">
        <v>0</v>
      </c>
    </row>
    <row r="3825" spans="1:9" hidden="1" x14ac:dyDescent="0.25">
      <c r="A3825" s="1" t="s">
        <v>161</v>
      </c>
      <c r="B3825" s="1" t="s">
        <v>212</v>
      </c>
      <c r="C3825" s="1" t="s">
        <v>10</v>
      </c>
      <c r="D3825" s="1">
        <v>0</v>
      </c>
      <c r="E3825" s="1">
        <v>0</v>
      </c>
      <c r="F3825" s="1">
        <v>0</v>
      </c>
      <c r="G3825" s="1">
        <v>0</v>
      </c>
      <c r="H3825" s="1">
        <v>0</v>
      </c>
      <c r="I3825" s="1">
        <v>0</v>
      </c>
    </row>
    <row r="3826" spans="1:9" hidden="1" x14ac:dyDescent="0.25">
      <c r="A3826" s="1" t="s">
        <v>161</v>
      </c>
      <c r="B3826" s="1" t="s">
        <v>213</v>
      </c>
      <c r="C3826" s="1" t="s">
        <v>26</v>
      </c>
      <c r="D3826" s="1">
        <v>0</v>
      </c>
      <c r="E3826" s="1">
        <v>0</v>
      </c>
      <c r="F3826" s="1">
        <v>0</v>
      </c>
      <c r="G3826" s="1">
        <v>0</v>
      </c>
      <c r="H3826" s="1">
        <v>0</v>
      </c>
      <c r="I3826" s="1">
        <v>0</v>
      </c>
    </row>
    <row r="3827" spans="1:9" hidden="1" x14ac:dyDescent="0.25">
      <c r="A3827" s="1" t="s">
        <v>161</v>
      </c>
      <c r="B3827" s="1" t="s">
        <v>213</v>
      </c>
      <c r="C3827" s="1" t="s">
        <v>10</v>
      </c>
      <c r="D3827" s="1">
        <v>0</v>
      </c>
      <c r="E3827" s="1">
        <v>0</v>
      </c>
      <c r="F3827" s="1">
        <v>0</v>
      </c>
      <c r="G3827" s="1">
        <v>0</v>
      </c>
      <c r="H3827" s="1">
        <v>0</v>
      </c>
      <c r="I3827" s="1">
        <v>0</v>
      </c>
    </row>
    <row r="3828" spans="1:9" hidden="1" x14ac:dyDescent="0.25">
      <c r="A3828" s="1" t="s">
        <v>161</v>
      </c>
      <c r="B3828" s="1" t="s">
        <v>214</v>
      </c>
      <c r="C3828" s="1" t="s">
        <v>26</v>
      </c>
      <c r="D3828" s="1">
        <v>0</v>
      </c>
      <c r="E3828" s="1">
        <v>0</v>
      </c>
      <c r="F3828" s="1">
        <v>0</v>
      </c>
      <c r="G3828" s="1">
        <v>0</v>
      </c>
      <c r="H3828" s="1">
        <v>0</v>
      </c>
      <c r="I3828" s="1">
        <v>0</v>
      </c>
    </row>
    <row r="3829" spans="1:9" hidden="1" x14ac:dyDescent="0.25">
      <c r="A3829" s="1" t="s">
        <v>161</v>
      </c>
      <c r="B3829" s="1" t="s">
        <v>214</v>
      </c>
      <c r="C3829" s="1" t="s">
        <v>10</v>
      </c>
      <c r="D3829" s="1">
        <v>0</v>
      </c>
      <c r="E3829" s="1">
        <v>0</v>
      </c>
      <c r="F3829" s="1">
        <v>0</v>
      </c>
      <c r="G3829" s="1">
        <v>0</v>
      </c>
      <c r="H3829" s="1">
        <v>0</v>
      </c>
      <c r="I3829" s="1">
        <v>0</v>
      </c>
    </row>
    <row r="3830" spans="1:9" hidden="1" x14ac:dyDescent="0.25">
      <c r="A3830" s="1" t="s">
        <v>161</v>
      </c>
      <c r="B3830" s="1" t="s">
        <v>215</v>
      </c>
      <c r="C3830" s="1" t="s">
        <v>26</v>
      </c>
      <c r="D3830" s="1">
        <v>0</v>
      </c>
      <c r="E3830" s="1">
        <v>0</v>
      </c>
      <c r="F3830" s="1">
        <v>0</v>
      </c>
      <c r="G3830" s="1">
        <v>0</v>
      </c>
      <c r="H3830" s="1">
        <v>0</v>
      </c>
      <c r="I3830" s="1">
        <v>0</v>
      </c>
    </row>
    <row r="3831" spans="1:9" hidden="1" x14ac:dyDescent="0.25">
      <c r="A3831" s="1" t="s">
        <v>161</v>
      </c>
      <c r="B3831" s="1" t="s">
        <v>215</v>
      </c>
      <c r="C3831" s="1" t="s">
        <v>10</v>
      </c>
      <c r="D3831" s="1">
        <v>0</v>
      </c>
      <c r="E3831" s="1">
        <v>0</v>
      </c>
      <c r="F3831" s="1">
        <v>0</v>
      </c>
      <c r="G3831" s="1">
        <v>0</v>
      </c>
      <c r="H3831" s="1">
        <v>0</v>
      </c>
      <c r="I3831" s="1">
        <v>0</v>
      </c>
    </row>
    <row r="3832" spans="1:9" hidden="1" x14ac:dyDescent="0.25">
      <c r="A3832" s="1" t="s">
        <v>161</v>
      </c>
      <c r="B3832" s="1" t="s">
        <v>216</v>
      </c>
      <c r="C3832" s="1" t="s">
        <v>26</v>
      </c>
      <c r="D3832" s="1">
        <v>0</v>
      </c>
      <c r="E3832" s="1">
        <v>0</v>
      </c>
      <c r="F3832" s="1">
        <v>0</v>
      </c>
      <c r="G3832" s="1">
        <v>0</v>
      </c>
      <c r="H3832" s="1">
        <v>0</v>
      </c>
      <c r="I3832" s="1">
        <v>0</v>
      </c>
    </row>
    <row r="3833" spans="1:9" hidden="1" x14ac:dyDescent="0.25">
      <c r="A3833" s="1" t="s">
        <v>161</v>
      </c>
      <c r="B3833" s="1" t="s">
        <v>216</v>
      </c>
      <c r="C3833" s="1" t="s">
        <v>10</v>
      </c>
      <c r="D3833" s="1">
        <v>0</v>
      </c>
      <c r="E3833" s="1">
        <v>0</v>
      </c>
      <c r="F3833" s="1">
        <v>0</v>
      </c>
      <c r="G3833" s="1">
        <v>0</v>
      </c>
      <c r="H3833" s="1">
        <v>0</v>
      </c>
      <c r="I3833" s="1">
        <v>0</v>
      </c>
    </row>
    <row r="3834" spans="1:9" hidden="1" x14ac:dyDescent="0.25">
      <c r="A3834" s="1" t="s">
        <v>161</v>
      </c>
      <c r="B3834" s="1" t="s">
        <v>217</v>
      </c>
      <c r="C3834" s="1" t="s">
        <v>26</v>
      </c>
      <c r="D3834" s="1">
        <v>0</v>
      </c>
      <c r="E3834" s="1">
        <v>0</v>
      </c>
      <c r="F3834" s="1">
        <v>0</v>
      </c>
      <c r="G3834" s="1">
        <v>0</v>
      </c>
      <c r="H3834" s="1">
        <v>0</v>
      </c>
      <c r="I3834" s="1">
        <v>0</v>
      </c>
    </row>
    <row r="3835" spans="1:9" hidden="1" x14ac:dyDescent="0.25">
      <c r="A3835" s="1" t="s">
        <v>161</v>
      </c>
      <c r="B3835" s="1" t="s">
        <v>217</v>
      </c>
      <c r="C3835" s="1" t="s">
        <v>10</v>
      </c>
      <c r="D3835" s="1">
        <v>0</v>
      </c>
      <c r="E3835" s="1">
        <v>0</v>
      </c>
      <c r="F3835" s="1">
        <v>0</v>
      </c>
      <c r="G3835" s="1">
        <v>0</v>
      </c>
      <c r="H3835" s="1">
        <v>0</v>
      </c>
      <c r="I3835" s="1">
        <v>0</v>
      </c>
    </row>
    <row r="3836" spans="1:9" hidden="1" x14ac:dyDescent="0.25">
      <c r="A3836" s="1" t="s">
        <v>161</v>
      </c>
      <c r="B3836" s="1" t="s">
        <v>218</v>
      </c>
      <c r="C3836" s="1" t="s">
        <v>26</v>
      </c>
      <c r="D3836" s="1">
        <v>0</v>
      </c>
      <c r="E3836" s="1">
        <v>0</v>
      </c>
      <c r="F3836" s="1">
        <v>0</v>
      </c>
      <c r="G3836" s="1">
        <v>0</v>
      </c>
      <c r="H3836" s="1">
        <v>0</v>
      </c>
      <c r="I3836" s="1">
        <v>0</v>
      </c>
    </row>
    <row r="3837" spans="1:9" hidden="1" x14ac:dyDescent="0.25">
      <c r="A3837" s="1" t="s">
        <v>161</v>
      </c>
      <c r="B3837" s="1" t="s">
        <v>218</v>
      </c>
      <c r="C3837" s="1" t="s">
        <v>10</v>
      </c>
      <c r="D3837" s="1">
        <v>0</v>
      </c>
      <c r="E3837" s="1">
        <v>0</v>
      </c>
      <c r="F3837" s="1">
        <v>0</v>
      </c>
      <c r="G3837" s="1">
        <v>0</v>
      </c>
      <c r="H3837" s="1">
        <v>0</v>
      </c>
      <c r="I3837" s="1">
        <v>0</v>
      </c>
    </row>
    <row r="3838" spans="1:9" hidden="1" x14ac:dyDescent="0.25">
      <c r="A3838" s="1" t="s">
        <v>161</v>
      </c>
      <c r="B3838" s="1" t="s">
        <v>219</v>
      </c>
      <c r="C3838" s="1" t="s">
        <v>26</v>
      </c>
      <c r="D3838" s="1">
        <v>0</v>
      </c>
      <c r="E3838" s="1">
        <v>0</v>
      </c>
      <c r="F3838" s="1">
        <v>0</v>
      </c>
      <c r="G3838" s="1">
        <v>0</v>
      </c>
      <c r="H3838" s="1">
        <v>0</v>
      </c>
      <c r="I3838" s="1">
        <v>0</v>
      </c>
    </row>
    <row r="3839" spans="1:9" hidden="1" x14ac:dyDescent="0.25">
      <c r="A3839" s="1" t="s">
        <v>161</v>
      </c>
      <c r="B3839" s="1" t="s">
        <v>219</v>
      </c>
      <c r="C3839" s="1" t="s">
        <v>10</v>
      </c>
      <c r="D3839" s="1">
        <v>0</v>
      </c>
      <c r="E3839" s="1">
        <v>0</v>
      </c>
      <c r="F3839" s="1">
        <v>0</v>
      </c>
      <c r="G3839" s="1">
        <v>0</v>
      </c>
      <c r="H3839" s="1">
        <v>0</v>
      </c>
      <c r="I3839" s="1">
        <v>0</v>
      </c>
    </row>
    <row r="3840" spans="1:9" hidden="1" x14ac:dyDescent="0.25">
      <c r="A3840" s="1" t="s">
        <v>161</v>
      </c>
      <c r="B3840" s="1" t="s">
        <v>220</v>
      </c>
      <c r="C3840" s="1" t="s">
        <v>26</v>
      </c>
      <c r="D3840" s="1">
        <v>0</v>
      </c>
      <c r="E3840" s="1">
        <v>0</v>
      </c>
      <c r="F3840" s="1">
        <v>0</v>
      </c>
      <c r="G3840" s="1">
        <v>0</v>
      </c>
      <c r="H3840" s="1">
        <v>0</v>
      </c>
      <c r="I3840" s="1">
        <v>0</v>
      </c>
    </row>
    <row r="3841" spans="1:9" hidden="1" x14ac:dyDescent="0.25">
      <c r="A3841" s="1" t="s">
        <v>161</v>
      </c>
      <c r="B3841" s="1" t="s">
        <v>220</v>
      </c>
      <c r="C3841" s="1" t="s">
        <v>10</v>
      </c>
      <c r="D3841" s="1">
        <v>0</v>
      </c>
      <c r="E3841" s="1">
        <v>0</v>
      </c>
      <c r="F3841" s="1">
        <v>0</v>
      </c>
      <c r="G3841" s="1">
        <v>0</v>
      </c>
      <c r="H3841" s="1">
        <v>0</v>
      </c>
      <c r="I3841" s="1">
        <v>0</v>
      </c>
    </row>
    <row r="3842" spans="1:9" hidden="1" x14ac:dyDescent="0.25">
      <c r="A3842" s="1" t="s">
        <v>161</v>
      </c>
      <c r="B3842" s="1" t="s">
        <v>221</v>
      </c>
      <c r="C3842" s="1" t="s">
        <v>26</v>
      </c>
      <c r="D3842" s="1">
        <v>0</v>
      </c>
      <c r="E3842" s="1">
        <v>0</v>
      </c>
      <c r="F3842" s="1">
        <v>0</v>
      </c>
      <c r="G3842" s="1">
        <v>0</v>
      </c>
      <c r="H3842" s="1">
        <v>0</v>
      </c>
      <c r="I3842" s="1">
        <v>0</v>
      </c>
    </row>
    <row r="3843" spans="1:9" hidden="1" x14ac:dyDescent="0.25">
      <c r="A3843" s="1" t="s">
        <v>161</v>
      </c>
      <c r="B3843" s="1" t="s">
        <v>221</v>
      </c>
      <c r="C3843" s="1" t="s">
        <v>10</v>
      </c>
      <c r="D3843" s="1">
        <v>0</v>
      </c>
      <c r="E3843" s="1">
        <v>0</v>
      </c>
      <c r="F3843" s="1">
        <v>0</v>
      </c>
      <c r="G3843" s="1">
        <v>0</v>
      </c>
      <c r="H3843" s="1">
        <v>0</v>
      </c>
      <c r="I3843" s="1">
        <v>0</v>
      </c>
    </row>
    <row r="3844" spans="1:9" hidden="1" x14ac:dyDescent="0.25">
      <c r="A3844" s="1" t="s">
        <v>161</v>
      </c>
      <c r="B3844" s="1" t="s">
        <v>222</v>
      </c>
      <c r="C3844" s="1" t="s">
        <v>26</v>
      </c>
      <c r="D3844" s="1">
        <v>0</v>
      </c>
      <c r="E3844" s="1">
        <v>0</v>
      </c>
      <c r="F3844" s="1">
        <v>0</v>
      </c>
      <c r="G3844" s="1">
        <v>0</v>
      </c>
      <c r="H3844" s="1">
        <v>0</v>
      </c>
      <c r="I3844" s="1">
        <v>0</v>
      </c>
    </row>
    <row r="3845" spans="1:9" hidden="1" x14ac:dyDescent="0.25">
      <c r="A3845" s="1" t="s">
        <v>161</v>
      </c>
      <c r="B3845" s="1" t="s">
        <v>222</v>
      </c>
      <c r="C3845" s="1" t="s">
        <v>10</v>
      </c>
      <c r="D3845" s="1">
        <v>0</v>
      </c>
      <c r="E3845" s="1">
        <v>0</v>
      </c>
      <c r="F3845" s="1">
        <v>0</v>
      </c>
      <c r="G3845" s="1">
        <v>0</v>
      </c>
      <c r="H3845" s="1">
        <v>0</v>
      </c>
      <c r="I3845" s="1">
        <v>0</v>
      </c>
    </row>
    <row r="3846" spans="1:9" hidden="1" x14ac:dyDescent="0.25">
      <c r="A3846" s="1" t="s">
        <v>161</v>
      </c>
      <c r="B3846" s="1" t="s">
        <v>223</v>
      </c>
      <c r="C3846" s="1" t="s">
        <v>26</v>
      </c>
      <c r="D3846" s="1">
        <v>0</v>
      </c>
      <c r="E3846" s="1">
        <v>0</v>
      </c>
      <c r="F3846" s="1">
        <v>0</v>
      </c>
      <c r="G3846" s="1">
        <v>0</v>
      </c>
      <c r="H3846" s="1">
        <v>0</v>
      </c>
      <c r="I3846" s="1">
        <v>0</v>
      </c>
    </row>
    <row r="3847" spans="1:9" hidden="1" x14ac:dyDescent="0.25">
      <c r="A3847" s="1" t="s">
        <v>161</v>
      </c>
      <c r="B3847" s="1" t="s">
        <v>223</v>
      </c>
      <c r="C3847" s="1" t="s">
        <v>10</v>
      </c>
      <c r="D3847" s="1">
        <v>0</v>
      </c>
      <c r="E3847" s="1">
        <v>0</v>
      </c>
      <c r="F3847" s="1">
        <v>0</v>
      </c>
      <c r="G3847" s="1">
        <v>0</v>
      </c>
      <c r="H3847" s="1">
        <v>0</v>
      </c>
      <c r="I3847" s="1">
        <v>0</v>
      </c>
    </row>
    <row r="3848" spans="1:9" hidden="1" x14ac:dyDescent="0.25">
      <c r="A3848" s="1" t="s">
        <v>161</v>
      </c>
      <c r="B3848" s="1" t="s">
        <v>224</v>
      </c>
      <c r="C3848" s="1" t="s">
        <v>26</v>
      </c>
      <c r="D3848" s="1">
        <v>0</v>
      </c>
      <c r="E3848" s="1">
        <v>0</v>
      </c>
      <c r="F3848" s="1">
        <v>0</v>
      </c>
      <c r="G3848" s="1">
        <v>0</v>
      </c>
      <c r="H3848" s="1">
        <v>0</v>
      </c>
      <c r="I3848" s="1">
        <v>0</v>
      </c>
    </row>
    <row r="3849" spans="1:9" hidden="1" x14ac:dyDescent="0.25">
      <c r="A3849" s="1" t="s">
        <v>161</v>
      </c>
      <c r="B3849" s="1" t="s">
        <v>224</v>
      </c>
      <c r="C3849" s="1" t="s">
        <v>10</v>
      </c>
      <c r="D3849" s="1">
        <v>0</v>
      </c>
      <c r="E3849" s="1">
        <v>0</v>
      </c>
      <c r="F3849" s="1">
        <v>0</v>
      </c>
      <c r="G3849" s="1">
        <v>0</v>
      </c>
      <c r="H3849" s="1">
        <v>0</v>
      </c>
      <c r="I3849" s="1">
        <v>0</v>
      </c>
    </row>
    <row r="3850" spans="1:9" hidden="1" x14ac:dyDescent="0.25">
      <c r="A3850" s="1" t="s">
        <v>161</v>
      </c>
      <c r="B3850" s="1" t="s">
        <v>225</v>
      </c>
      <c r="C3850" s="1" t="s">
        <v>26</v>
      </c>
      <c r="D3850" s="1">
        <v>0</v>
      </c>
      <c r="E3850" s="1">
        <v>0</v>
      </c>
      <c r="F3850" s="1">
        <v>0</v>
      </c>
      <c r="G3850" s="1">
        <v>0</v>
      </c>
      <c r="H3850" s="1">
        <v>0</v>
      </c>
      <c r="I3850" s="1">
        <v>0</v>
      </c>
    </row>
    <row r="3851" spans="1:9" hidden="1" x14ac:dyDescent="0.25">
      <c r="A3851" s="1" t="s">
        <v>161</v>
      </c>
      <c r="B3851" s="1" t="s">
        <v>225</v>
      </c>
      <c r="C3851" s="1" t="s">
        <v>10</v>
      </c>
      <c r="D3851" s="1">
        <v>0</v>
      </c>
      <c r="E3851" s="1">
        <v>0</v>
      </c>
      <c r="F3851" s="1">
        <v>0</v>
      </c>
      <c r="G3851" s="1">
        <v>0</v>
      </c>
      <c r="H3851" s="1">
        <v>0</v>
      </c>
      <c r="I3851" s="1">
        <v>0</v>
      </c>
    </row>
    <row r="3852" spans="1:9" hidden="1" x14ac:dyDescent="0.25">
      <c r="A3852" s="1" t="s">
        <v>161</v>
      </c>
      <c r="B3852" s="1" t="s">
        <v>226</v>
      </c>
      <c r="C3852" s="1" t="s">
        <v>26</v>
      </c>
      <c r="D3852" s="1">
        <v>0</v>
      </c>
      <c r="E3852" s="1">
        <v>0</v>
      </c>
      <c r="F3852" s="1">
        <v>0</v>
      </c>
      <c r="G3852" s="1">
        <v>0</v>
      </c>
      <c r="H3852" s="1">
        <v>0</v>
      </c>
      <c r="I3852" s="1">
        <v>0</v>
      </c>
    </row>
    <row r="3853" spans="1:9" hidden="1" x14ac:dyDescent="0.25">
      <c r="A3853" s="1" t="s">
        <v>161</v>
      </c>
      <c r="B3853" s="1" t="s">
        <v>226</v>
      </c>
      <c r="C3853" s="1" t="s">
        <v>10</v>
      </c>
      <c r="D3853" s="1">
        <v>0</v>
      </c>
      <c r="E3853" s="1">
        <v>0</v>
      </c>
      <c r="F3853" s="1">
        <v>0</v>
      </c>
      <c r="G3853" s="1">
        <v>0</v>
      </c>
      <c r="H3853" s="1">
        <v>0</v>
      </c>
      <c r="I3853" s="1">
        <v>0</v>
      </c>
    </row>
    <row r="3854" spans="1:9" hidden="1" x14ac:dyDescent="0.25">
      <c r="A3854" s="1" t="s">
        <v>161</v>
      </c>
      <c r="B3854" s="1" t="s">
        <v>227</v>
      </c>
      <c r="C3854" s="1" t="s">
        <v>26</v>
      </c>
      <c r="D3854" s="1">
        <v>0</v>
      </c>
      <c r="E3854" s="1">
        <v>0</v>
      </c>
      <c r="F3854" s="1">
        <v>0</v>
      </c>
      <c r="G3854" s="1">
        <v>0</v>
      </c>
      <c r="H3854" s="1">
        <v>0</v>
      </c>
      <c r="I3854" s="1">
        <v>0</v>
      </c>
    </row>
    <row r="3855" spans="1:9" hidden="1" x14ac:dyDescent="0.25">
      <c r="A3855" s="1" t="s">
        <v>161</v>
      </c>
      <c r="B3855" s="1" t="s">
        <v>227</v>
      </c>
      <c r="C3855" s="1" t="s">
        <v>10</v>
      </c>
      <c r="D3855" s="1">
        <v>0</v>
      </c>
      <c r="E3855" s="1">
        <v>0</v>
      </c>
      <c r="F3855" s="1">
        <v>0</v>
      </c>
      <c r="G3855" s="1">
        <v>0</v>
      </c>
      <c r="H3855" s="1">
        <v>0</v>
      </c>
      <c r="I3855" s="1">
        <v>0</v>
      </c>
    </row>
    <row r="3856" spans="1:9" hidden="1" x14ac:dyDescent="0.25">
      <c r="A3856" s="1" t="s">
        <v>161</v>
      </c>
      <c r="B3856" s="1" t="s">
        <v>228</v>
      </c>
      <c r="C3856" s="1" t="s">
        <v>26</v>
      </c>
      <c r="D3856" s="1">
        <v>0</v>
      </c>
      <c r="E3856" s="1">
        <v>0</v>
      </c>
      <c r="F3856" s="1">
        <v>0</v>
      </c>
      <c r="G3856" s="1">
        <v>0</v>
      </c>
      <c r="H3856" s="1">
        <v>0</v>
      </c>
      <c r="I3856" s="1">
        <v>0</v>
      </c>
    </row>
    <row r="3857" spans="1:9" hidden="1" x14ac:dyDescent="0.25">
      <c r="A3857" s="1" t="s">
        <v>161</v>
      </c>
      <c r="B3857" s="1" t="s">
        <v>228</v>
      </c>
      <c r="C3857" s="1" t="s">
        <v>10</v>
      </c>
      <c r="D3857" s="1">
        <v>0</v>
      </c>
      <c r="E3857" s="1">
        <v>0</v>
      </c>
      <c r="F3857" s="1">
        <v>0</v>
      </c>
      <c r="G3857" s="1">
        <v>0</v>
      </c>
      <c r="H3857" s="1">
        <v>0</v>
      </c>
      <c r="I3857" s="1">
        <v>0</v>
      </c>
    </row>
    <row r="3858" spans="1:9" hidden="1" x14ac:dyDescent="0.25">
      <c r="A3858" s="1" t="s">
        <v>161</v>
      </c>
      <c r="B3858" s="1" t="s">
        <v>229</v>
      </c>
      <c r="C3858" s="1" t="s">
        <v>26</v>
      </c>
      <c r="D3858" s="1">
        <v>0</v>
      </c>
      <c r="E3858" s="1">
        <v>0</v>
      </c>
      <c r="F3858" s="1">
        <v>0</v>
      </c>
      <c r="G3858" s="1">
        <v>0</v>
      </c>
      <c r="H3858" s="1">
        <v>0</v>
      </c>
      <c r="I3858" s="1">
        <v>0</v>
      </c>
    </row>
    <row r="3859" spans="1:9" hidden="1" x14ac:dyDescent="0.25">
      <c r="A3859" s="1" t="s">
        <v>161</v>
      </c>
      <c r="B3859" s="1" t="s">
        <v>229</v>
      </c>
      <c r="C3859" s="1" t="s">
        <v>10</v>
      </c>
      <c r="D3859" s="1">
        <v>0</v>
      </c>
      <c r="E3859" s="1">
        <v>0</v>
      </c>
      <c r="F3859" s="1">
        <v>0</v>
      </c>
      <c r="G3859" s="1">
        <v>0</v>
      </c>
      <c r="H3859" s="1">
        <v>0</v>
      </c>
      <c r="I3859" s="1">
        <v>0</v>
      </c>
    </row>
    <row r="3860" spans="1:9" hidden="1" x14ac:dyDescent="0.25">
      <c r="A3860" s="1" t="s">
        <v>161</v>
      </c>
      <c r="B3860" s="1" t="s">
        <v>230</v>
      </c>
      <c r="C3860" s="1" t="s">
        <v>26</v>
      </c>
      <c r="D3860" s="1">
        <v>0</v>
      </c>
      <c r="E3860" s="1">
        <v>0</v>
      </c>
      <c r="F3860" s="1">
        <v>0</v>
      </c>
      <c r="G3860" s="1">
        <v>0</v>
      </c>
      <c r="H3860" s="1">
        <v>0</v>
      </c>
      <c r="I3860" s="1">
        <v>0</v>
      </c>
    </row>
    <row r="3861" spans="1:9" hidden="1" x14ac:dyDescent="0.25">
      <c r="A3861" s="1" t="s">
        <v>161</v>
      </c>
      <c r="B3861" s="1" t="s">
        <v>230</v>
      </c>
      <c r="C3861" s="1" t="s">
        <v>10</v>
      </c>
      <c r="D3861" s="1">
        <v>0</v>
      </c>
      <c r="E3861" s="1">
        <v>0</v>
      </c>
      <c r="F3861" s="1">
        <v>0</v>
      </c>
      <c r="G3861" s="1">
        <v>0</v>
      </c>
      <c r="H3861" s="1">
        <v>0</v>
      </c>
      <c r="I3861" s="1">
        <v>0</v>
      </c>
    </row>
    <row r="3862" spans="1:9" hidden="1" x14ac:dyDescent="0.25">
      <c r="A3862" s="1" t="s">
        <v>161</v>
      </c>
      <c r="B3862" s="1" t="s">
        <v>231</v>
      </c>
      <c r="C3862" s="1" t="s">
        <v>26</v>
      </c>
      <c r="D3862" s="1">
        <v>0</v>
      </c>
      <c r="E3862" s="1">
        <v>0</v>
      </c>
      <c r="F3862" s="1">
        <v>0</v>
      </c>
      <c r="G3862" s="1">
        <v>0</v>
      </c>
      <c r="H3862" s="1">
        <v>0</v>
      </c>
      <c r="I3862" s="1">
        <v>0</v>
      </c>
    </row>
    <row r="3863" spans="1:9" hidden="1" x14ac:dyDescent="0.25">
      <c r="A3863" s="1" t="s">
        <v>161</v>
      </c>
      <c r="B3863" s="1" t="s">
        <v>231</v>
      </c>
      <c r="C3863" s="1" t="s">
        <v>10</v>
      </c>
      <c r="D3863" s="1">
        <v>0</v>
      </c>
      <c r="E3863" s="1">
        <v>0</v>
      </c>
      <c r="F3863" s="1">
        <v>0</v>
      </c>
      <c r="G3863" s="1">
        <v>0</v>
      </c>
      <c r="H3863" s="1">
        <v>0</v>
      </c>
      <c r="I3863" s="1">
        <v>0</v>
      </c>
    </row>
    <row r="3864" spans="1:9" hidden="1" x14ac:dyDescent="0.25">
      <c r="A3864" s="1" t="s">
        <v>161</v>
      </c>
      <c r="B3864" s="1" t="s">
        <v>232</v>
      </c>
      <c r="C3864" s="1" t="s">
        <v>26</v>
      </c>
      <c r="D3864" s="1">
        <v>0</v>
      </c>
      <c r="E3864" s="1">
        <v>0</v>
      </c>
      <c r="F3864" s="1">
        <v>0</v>
      </c>
      <c r="G3864" s="1">
        <v>0</v>
      </c>
      <c r="H3864" s="1">
        <v>0</v>
      </c>
      <c r="I3864" s="1">
        <v>0</v>
      </c>
    </row>
    <row r="3865" spans="1:9" hidden="1" x14ac:dyDescent="0.25">
      <c r="A3865" s="1" t="s">
        <v>161</v>
      </c>
      <c r="B3865" s="1" t="s">
        <v>232</v>
      </c>
      <c r="C3865" s="1" t="s">
        <v>10</v>
      </c>
      <c r="D3865" s="1">
        <v>0</v>
      </c>
      <c r="E3865" s="1">
        <v>0</v>
      </c>
      <c r="F3865" s="1">
        <v>0</v>
      </c>
      <c r="G3865" s="1">
        <v>0</v>
      </c>
      <c r="H3865" s="1">
        <v>0</v>
      </c>
      <c r="I3865" s="1">
        <v>0</v>
      </c>
    </row>
    <row r="3866" spans="1:9" hidden="1" x14ac:dyDescent="0.25">
      <c r="A3866" s="1" t="s">
        <v>161</v>
      </c>
      <c r="B3866" s="1" t="s">
        <v>233</v>
      </c>
      <c r="C3866" s="1" t="s">
        <v>26</v>
      </c>
      <c r="D3866" s="1">
        <v>0</v>
      </c>
      <c r="E3866" s="1">
        <v>0</v>
      </c>
      <c r="F3866" s="1">
        <v>0</v>
      </c>
      <c r="G3866" s="1">
        <v>0</v>
      </c>
      <c r="H3866" s="1">
        <v>0</v>
      </c>
      <c r="I3866" s="1">
        <v>0</v>
      </c>
    </row>
    <row r="3867" spans="1:9" hidden="1" x14ac:dyDescent="0.25">
      <c r="A3867" s="1" t="s">
        <v>161</v>
      </c>
      <c r="B3867" s="1" t="s">
        <v>233</v>
      </c>
      <c r="C3867" s="1" t="s">
        <v>10</v>
      </c>
      <c r="D3867" s="1">
        <v>0</v>
      </c>
      <c r="E3867" s="1">
        <v>0</v>
      </c>
      <c r="F3867" s="1">
        <v>0</v>
      </c>
      <c r="G3867" s="1">
        <v>0</v>
      </c>
      <c r="H3867" s="1">
        <v>0</v>
      </c>
      <c r="I3867" s="1">
        <v>0</v>
      </c>
    </row>
    <row r="3868" spans="1:9" hidden="1" x14ac:dyDescent="0.25">
      <c r="A3868" s="1" t="s">
        <v>161</v>
      </c>
      <c r="B3868" s="1" t="s">
        <v>234</v>
      </c>
      <c r="C3868" s="1" t="s">
        <v>26</v>
      </c>
      <c r="D3868" s="1">
        <v>0</v>
      </c>
      <c r="E3868" s="1">
        <v>0</v>
      </c>
      <c r="F3868" s="1">
        <v>0</v>
      </c>
      <c r="G3868" s="1">
        <v>0</v>
      </c>
      <c r="H3868" s="1">
        <v>0</v>
      </c>
      <c r="I3868" s="1">
        <v>0</v>
      </c>
    </row>
    <row r="3869" spans="1:9" hidden="1" x14ac:dyDescent="0.25">
      <c r="A3869" s="1" t="s">
        <v>161</v>
      </c>
      <c r="B3869" s="1" t="s">
        <v>234</v>
      </c>
      <c r="C3869" s="1" t="s">
        <v>10</v>
      </c>
      <c r="D3869" s="1">
        <v>0</v>
      </c>
      <c r="E3869" s="1">
        <v>0</v>
      </c>
      <c r="F3869" s="1">
        <v>0</v>
      </c>
      <c r="G3869" s="1">
        <v>0</v>
      </c>
      <c r="H3869" s="1">
        <v>0</v>
      </c>
      <c r="I3869" s="1">
        <v>0</v>
      </c>
    </row>
    <row r="3870" spans="1:9" hidden="1" x14ac:dyDescent="0.25">
      <c r="A3870" s="1" t="s">
        <v>161</v>
      </c>
      <c r="B3870" s="1" t="s">
        <v>235</v>
      </c>
      <c r="C3870" s="1" t="s">
        <v>26</v>
      </c>
      <c r="D3870" s="1">
        <v>0</v>
      </c>
      <c r="E3870" s="1">
        <v>0</v>
      </c>
      <c r="F3870" s="1">
        <v>0</v>
      </c>
      <c r="G3870" s="1">
        <v>0</v>
      </c>
      <c r="H3870" s="1">
        <v>0</v>
      </c>
      <c r="I3870" s="1">
        <v>0</v>
      </c>
    </row>
    <row r="3871" spans="1:9" hidden="1" x14ac:dyDescent="0.25">
      <c r="A3871" s="1" t="s">
        <v>161</v>
      </c>
      <c r="B3871" s="1" t="s">
        <v>235</v>
      </c>
      <c r="C3871" s="1" t="s">
        <v>10</v>
      </c>
      <c r="D3871" s="1">
        <v>0</v>
      </c>
      <c r="E3871" s="1">
        <v>0</v>
      </c>
      <c r="F3871" s="1">
        <v>0</v>
      </c>
      <c r="G3871" s="1">
        <v>0</v>
      </c>
      <c r="H3871" s="1">
        <v>0</v>
      </c>
      <c r="I3871" s="1">
        <v>0</v>
      </c>
    </row>
    <row r="3872" spans="1:9" hidden="1" x14ac:dyDescent="0.25">
      <c r="A3872" s="1" t="s">
        <v>161</v>
      </c>
      <c r="B3872" s="1" t="s">
        <v>236</v>
      </c>
      <c r="C3872" s="1" t="s">
        <v>26</v>
      </c>
      <c r="D3872" s="1">
        <v>0</v>
      </c>
      <c r="E3872" s="1">
        <v>0</v>
      </c>
      <c r="F3872" s="1">
        <v>0</v>
      </c>
      <c r="G3872" s="1">
        <v>0</v>
      </c>
      <c r="H3872" s="1">
        <v>0</v>
      </c>
      <c r="I3872" s="1">
        <v>0</v>
      </c>
    </row>
    <row r="3873" spans="1:9" hidden="1" x14ac:dyDescent="0.25">
      <c r="A3873" s="1" t="s">
        <v>161</v>
      </c>
      <c r="B3873" s="1" t="s">
        <v>236</v>
      </c>
      <c r="C3873" s="1" t="s">
        <v>10</v>
      </c>
      <c r="D3873" s="1">
        <v>0</v>
      </c>
      <c r="E3873" s="1">
        <v>0</v>
      </c>
      <c r="F3873" s="1">
        <v>0</v>
      </c>
      <c r="G3873" s="1">
        <v>0</v>
      </c>
      <c r="H3873" s="1">
        <v>0</v>
      </c>
      <c r="I3873" s="1">
        <v>0</v>
      </c>
    </row>
    <row r="3874" spans="1:9" hidden="1" x14ac:dyDescent="0.25">
      <c r="A3874" s="1" t="s">
        <v>161</v>
      </c>
      <c r="B3874" s="1" t="s">
        <v>237</v>
      </c>
      <c r="C3874" s="1" t="s">
        <v>26</v>
      </c>
      <c r="D3874" s="1">
        <v>0</v>
      </c>
      <c r="E3874" s="1">
        <v>0</v>
      </c>
      <c r="F3874" s="1">
        <v>0</v>
      </c>
      <c r="G3874" s="1">
        <v>0</v>
      </c>
      <c r="H3874" s="1">
        <v>0</v>
      </c>
      <c r="I3874" s="1">
        <v>0</v>
      </c>
    </row>
    <row r="3875" spans="1:9" hidden="1" x14ac:dyDescent="0.25">
      <c r="A3875" s="1" t="s">
        <v>161</v>
      </c>
      <c r="B3875" s="1" t="s">
        <v>237</v>
      </c>
      <c r="C3875" s="1" t="s">
        <v>10</v>
      </c>
      <c r="D3875" s="1">
        <v>0</v>
      </c>
      <c r="E3875" s="1">
        <v>0</v>
      </c>
      <c r="F3875" s="1">
        <v>0</v>
      </c>
      <c r="G3875" s="1">
        <v>0</v>
      </c>
      <c r="H3875" s="1">
        <v>0</v>
      </c>
      <c r="I3875" s="1">
        <v>0</v>
      </c>
    </row>
    <row r="3876" spans="1:9" hidden="1" x14ac:dyDescent="0.25">
      <c r="A3876" s="1" t="s">
        <v>161</v>
      </c>
      <c r="B3876" s="1" t="s">
        <v>238</v>
      </c>
      <c r="C3876" s="1" t="s">
        <v>26</v>
      </c>
      <c r="D3876" s="1">
        <v>0</v>
      </c>
      <c r="E3876" s="1">
        <v>0</v>
      </c>
      <c r="F3876" s="1">
        <v>0</v>
      </c>
      <c r="G3876" s="1">
        <v>0</v>
      </c>
      <c r="H3876" s="1">
        <v>0</v>
      </c>
      <c r="I3876" s="1">
        <v>0</v>
      </c>
    </row>
    <row r="3877" spans="1:9" hidden="1" x14ac:dyDescent="0.25">
      <c r="A3877" s="1" t="s">
        <v>161</v>
      </c>
      <c r="B3877" s="1" t="s">
        <v>238</v>
      </c>
      <c r="C3877" s="1" t="s">
        <v>10</v>
      </c>
      <c r="D3877" s="1">
        <v>0</v>
      </c>
      <c r="E3877" s="1">
        <v>0</v>
      </c>
      <c r="F3877" s="1">
        <v>0</v>
      </c>
      <c r="G3877" s="1">
        <v>0</v>
      </c>
      <c r="H3877" s="1">
        <v>0</v>
      </c>
      <c r="I3877" s="1">
        <v>0</v>
      </c>
    </row>
    <row r="3878" spans="1:9" hidden="1" x14ac:dyDescent="0.25">
      <c r="A3878" s="1" t="s">
        <v>161</v>
      </c>
      <c r="B3878" s="1" t="s">
        <v>239</v>
      </c>
      <c r="C3878" s="1" t="s">
        <v>26</v>
      </c>
      <c r="D3878" s="1">
        <v>0</v>
      </c>
      <c r="E3878" s="1">
        <v>0</v>
      </c>
      <c r="F3878" s="1">
        <v>0</v>
      </c>
      <c r="G3878" s="1">
        <v>0</v>
      </c>
      <c r="H3878" s="1">
        <v>0</v>
      </c>
      <c r="I3878" s="1">
        <v>0</v>
      </c>
    </row>
    <row r="3879" spans="1:9" hidden="1" x14ac:dyDescent="0.25">
      <c r="A3879" s="1" t="s">
        <v>161</v>
      </c>
      <c r="B3879" s="1" t="s">
        <v>239</v>
      </c>
      <c r="C3879" s="1" t="s">
        <v>10</v>
      </c>
      <c r="D3879" s="1">
        <v>0</v>
      </c>
      <c r="E3879" s="1">
        <v>0</v>
      </c>
      <c r="F3879" s="1">
        <v>0</v>
      </c>
      <c r="G3879" s="1">
        <v>0</v>
      </c>
      <c r="H3879" s="1">
        <v>0</v>
      </c>
      <c r="I3879" s="1">
        <v>0</v>
      </c>
    </row>
    <row r="3880" spans="1:9" hidden="1" x14ac:dyDescent="0.25">
      <c r="A3880" s="1" t="s">
        <v>161</v>
      </c>
      <c r="B3880" s="1" t="s">
        <v>240</v>
      </c>
      <c r="C3880" s="1" t="s">
        <v>26</v>
      </c>
      <c r="D3880" s="1">
        <v>0</v>
      </c>
      <c r="E3880" s="1">
        <v>0</v>
      </c>
      <c r="F3880" s="1">
        <v>0</v>
      </c>
      <c r="G3880" s="1">
        <v>0</v>
      </c>
      <c r="H3880" s="1">
        <v>0</v>
      </c>
      <c r="I3880" s="1">
        <v>0</v>
      </c>
    </row>
    <row r="3881" spans="1:9" hidden="1" x14ac:dyDescent="0.25">
      <c r="A3881" s="1" t="s">
        <v>161</v>
      </c>
      <c r="B3881" s="1" t="s">
        <v>240</v>
      </c>
      <c r="C3881" s="1" t="s">
        <v>10</v>
      </c>
      <c r="D3881" s="1">
        <v>0</v>
      </c>
      <c r="E3881" s="1">
        <v>0</v>
      </c>
      <c r="F3881" s="1">
        <v>0</v>
      </c>
      <c r="G3881" s="1">
        <v>0</v>
      </c>
      <c r="H3881" s="1">
        <v>0</v>
      </c>
      <c r="I3881" s="1">
        <v>0</v>
      </c>
    </row>
    <row r="3882" spans="1:9" hidden="1" x14ac:dyDescent="0.25">
      <c r="A3882" s="1" t="s">
        <v>161</v>
      </c>
      <c r="B3882" s="1" t="s">
        <v>241</v>
      </c>
      <c r="C3882" s="1" t="s">
        <v>26</v>
      </c>
      <c r="D3882" s="1">
        <v>0</v>
      </c>
      <c r="E3882" s="1">
        <v>0</v>
      </c>
      <c r="F3882" s="1">
        <v>0</v>
      </c>
      <c r="G3882" s="1">
        <v>0</v>
      </c>
      <c r="H3882" s="1">
        <v>0</v>
      </c>
      <c r="I3882" s="1">
        <v>0</v>
      </c>
    </row>
    <row r="3883" spans="1:9" hidden="1" x14ac:dyDescent="0.25">
      <c r="A3883" s="1" t="s">
        <v>161</v>
      </c>
      <c r="B3883" s="1" t="s">
        <v>241</v>
      </c>
      <c r="C3883" s="1" t="s">
        <v>10</v>
      </c>
      <c r="D3883" s="1">
        <v>0</v>
      </c>
      <c r="E3883" s="1">
        <v>0</v>
      </c>
      <c r="F3883" s="1">
        <v>0</v>
      </c>
      <c r="G3883" s="1">
        <v>0</v>
      </c>
      <c r="H3883" s="1">
        <v>0</v>
      </c>
      <c r="I3883" s="1">
        <v>0</v>
      </c>
    </row>
    <row r="3884" spans="1:9" hidden="1" x14ac:dyDescent="0.25">
      <c r="A3884" s="1" t="s">
        <v>161</v>
      </c>
      <c r="B3884" s="1" t="s">
        <v>242</v>
      </c>
      <c r="C3884" s="1" t="s">
        <v>26</v>
      </c>
      <c r="D3884" s="1">
        <v>0</v>
      </c>
      <c r="E3884" s="1">
        <v>0</v>
      </c>
      <c r="F3884" s="1">
        <v>0</v>
      </c>
      <c r="G3884" s="1">
        <v>0</v>
      </c>
      <c r="H3884" s="1">
        <v>0</v>
      </c>
      <c r="I3884" s="1">
        <v>0</v>
      </c>
    </row>
    <row r="3885" spans="1:9" hidden="1" x14ac:dyDescent="0.25">
      <c r="A3885" s="1" t="s">
        <v>161</v>
      </c>
      <c r="B3885" s="1" t="s">
        <v>242</v>
      </c>
      <c r="C3885" s="1" t="s">
        <v>10</v>
      </c>
      <c r="D3885" s="1">
        <v>0</v>
      </c>
      <c r="E3885" s="1">
        <v>0</v>
      </c>
      <c r="F3885" s="1">
        <v>0</v>
      </c>
      <c r="G3885" s="1">
        <v>0</v>
      </c>
      <c r="H3885" s="1">
        <v>0</v>
      </c>
      <c r="I3885" s="1">
        <v>0</v>
      </c>
    </row>
    <row r="3886" spans="1:9" hidden="1" x14ac:dyDescent="0.25">
      <c r="A3886" s="1" t="s">
        <v>161</v>
      </c>
      <c r="B3886" s="1" t="s">
        <v>243</v>
      </c>
      <c r="C3886" s="1" t="s">
        <v>26</v>
      </c>
      <c r="D3886" s="1">
        <v>0</v>
      </c>
      <c r="E3886" s="1">
        <v>0</v>
      </c>
      <c r="F3886" s="1">
        <v>0</v>
      </c>
      <c r="G3886" s="1">
        <v>0</v>
      </c>
      <c r="H3886" s="1">
        <v>0</v>
      </c>
      <c r="I3886" s="1">
        <v>0</v>
      </c>
    </row>
    <row r="3887" spans="1:9" hidden="1" x14ac:dyDescent="0.25">
      <c r="A3887" s="1" t="s">
        <v>161</v>
      </c>
      <c r="B3887" s="1" t="s">
        <v>243</v>
      </c>
      <c r="C3887" s="1" t="s">
        <v>10</v>
      </c>
      <c r="D3887" s="1">
        <v>0</v>
      </c>
      <c r="E3887" s="1">
        <v>0</v>
      </c>
      <c r="F3887" s="1">
        <v>0</v>
      </c>
      <c r="G3887" s="1">
        <v>0</v>
      </c>
      <c r="H3887" s="1">
        <v>0</v>
      </c>
      <c r="I3887" s="1">
        <v>0</v>
      </c>
    </row>
    <row r="3888" spans="1:9" hidden="1" x14ac:dyDescent="0.25">
      <c r="A3888" s="1" t="s">
        <v>161</v>
      </c>
      <c r="B3888" s="1" t="s">
        <v>244</v>
      </c>
      <c r="C3888" s="1" t="s">
        <v>26</v>
      </c>
      <c r="D3888" s="1">
        <v>0</v>
      </c>
      <c r="E3888" s="1">
        <v>0</v>
      </c>
      <c r="F3888" s="1">
        <v>0</v>
      </c>
      <c r="G3888" s="1">
        <v>0</v>
      </c>
      <c r="H3888" s="1">
        <v>0</v>
      </c>
      <c r="I3888" s="1">
        <v>0</v>
      </c>
    </row>
    <row r="3889" spans="1:9" hidden="1" x14ac:dyDescent="0.25">
      <c r="A3889" s="1" t="s">
        <v>161</v>
      </c>
      <c r="B3889" s="1" t="s">
        <v>244</v>
      </c>
      <c r="C3889" s="1" t="s">
        <v>10</v>
      </c>
      <c r="D3889" s="1">
        <v>0</v>
      </c>
      <c r="E3889" s="1">
        <v>0</v>
      </c>
      <c r="F3889" s="1">
        <v>0</v>
      </c>
      <c r="G3889" s="1">
        <v>0</v>
      </c>
      <c r="H3889" s="1">
        <v>0</v>
      </c>
      <c r="I3889" s="1">
        <v>0</v>
      </c>
    </row>
    <row r="3890" spans="1:9" hidden="1" x14ac:dyDescent="0.25">
      <c r="A3890" s="1" t="s">
        <v>161</v>
      </c>
      <c r="B3890" s="1" t="s">
        <v>245</v>
      </c>
      <c r="C3890" s="1" t="s">
        <v>26</v>
      </c>
      <c r="D3890" s="1">
        <v>0</v>
      </c>
      <c r="E3890" s="1">
        <v>0</v>
      </c>
      <c r="F3890" s="1">
        <v>0</v>
      </c>
      <c r="G3890" s="1">
        <v>0</v>
      </c>
      <c r="H3890" s="1">
        <v>0</v>
      </c>
      <c r="I3890" s="1">
        <v>0</v>
      </c>
    </row>
    <row r="3891" spans="1:9" hidden="1" x14ac:dyDescent="0.25">
      <c r="A3891" s="1" t="s">
        <v>161</v>
      </c>
      <c r="B3891" s="1" t="s">
        <v>245</v>
      </c>
      <c r="C3891" s="1" t="s">
        <v>10</v>
      </c>
      <c r="D3891" s="1">
        <v>0</v>
      </c>
      <c r="E3891" s="1">
        <v>0</v>
      </c>
      <c r="F3891" s="1">
        <v>0</v>
      </c>
      <c r="G3891" s="1">
        <v>0</v>
      </c>
      <c r="H3891" s="1">
        <v>0</v>
      </c>
      <c r="I3891" s="1">
        <v>0</v>
      </c>
    </row>
    <row r="3892" spans="1:9" hidden="1" x14ac:dyDescent="0.25">
      <c r="A3892" s="1" t="s">
        <v>161</v>
      </c>
      <c r="B3892" s="1" t="s">
        <v>246</v>
      </c>
      <c r="C3892" s="1" t="s">
        <v>26</v>
      </c>
      <c r="D3892" s="1">
        <v>0</v>
      </c>
      <c r="E3892" s="1">
        <v>0</v>
      </c>
      <c r="F3892" s="1">
        <v>0</v>
      </c>
      <c r="G3892" s="1">
        <v>0</v>
      </c>
      <c r="H3892" s="1">
        <v>0</v>
      </c>
      <c r="I3892" s="1">
        <v>0</v>
      </c>
    </row>
    <row r="3893" spans="1:9" hidden="1" x14ac:dyDescent="0.25">
      <c r="A3893" s="1" t="s">
        <v>161</v>
      </c>
      <c r="B3893" s="1" t="s">
        <v>246</v>
      </c>
      <c r="C3893" s="1" t="s">
        <v>10</v>
      </c>
      <c r="D3893" s="1">
        <v>0</v>
      </c>
      <c r="E3893" s="1">
        <v>0</v>
      </c>
      <c r="F3893" s="1">
        <v>0</v>
      </c>
      <c r="G3893" s="1">
        <v>0</v>
      </c>
      <c r="H3893" s="1">
        <v>0</v>
      </c>
      <c r="I3893" s="1">
        <v>0</v>
      </c>
    </row>
    <row r="3894" spans="1:9" hidden="1" x14ac:dyDescent="0.25">
      <c r="A3894" s="1" t="s">
        <v>161</v>
      </c>
      <c r="B3894" s="1" t="s">
        <v>247</v>
      </c>
      <c r="C3894" s="1" t="s">
        <v>26</v>
      </c>
      <c r="D3894" s="1">
        <v>0</v>
      </c>
      <c r="E3894" s="1">
        <v>0</v>
      </c>
      <c r="F3894" s="1">
        <v>0</v>
      </c>
      <c r="G3894" s="1">
        <v>0</v>
      </c>
      <c r="H3894" s="1">
        <v>0</v>
      </c>
      <c r="I3894" s="1">
        <v>0</v>
      </c>
    </row>
    <row r="3895" spans="1:9" hidden="1" x14ac:dyDescent="0.25">
      <c r="A3895" s="1" t="s">
        <v>161</v>
      </c>
      <c r="B3895" s="1" t="s">
        <v>247</v>
      </c>
      <c r="C3895" s="1" t="s">
        <v>10</v>
      </c>
      <c r="D3895" s="1">
        <v>0</v>
      </c>
      <c r="E3895" s="1">
        <v>0</v>
      </c>
      <c r="F3895" s="1">
        <v>0</v>
      </c>
      <c r="G3895" s="1">
        <v>0</v>
      </c>
      <c r="H3895" s="1">
        <v>0</v>
      </c>
      <c r="I3895" s="1">
        <v>0</v>
      </c>
    </row>
    <row r="3896" spans="1:9" hidden="1" x14ac:dyDescent="0.25">
      <c r="A3896" s="1" t="s">
        <v>161</v>
      </c>
      <c r="B3896" s="1" t="s">
        <v>248</v>
      </c>
      <c r="C3896" s="1" t="s">
        <v>26</v>
      </c>
      <c r="D3896" s="1">
        <v>0</v>
      </c>
      <c r="E3896" s="1">
        <v>0</v>
      </c>
      <c r="F3896" s="1">
        <v>0</v>
      </c>
      <c r="G3896" s="1">
        <v>0</v>
      </c>
      <c r="H3896" s="1">
        <v>0</v>
      </c>
      <c r="I3896" s="1">
        <v>0</v>
      </c>
    </row>
    <row r="3897" spans="1:9" hidden="1" x14ac:dyDescent="0.25">
      <c r="A3897" s="1" t="s">
        <v>161</v>
      </c>
      <c r="B3897" s="1" t="s">
        <v>248</v>
      </c>
      <c r="C3897" s="1" t="s">
        <v>10</v>
      </c>
      <c r="D3897" s="1">
        <v>0</v>
      </c>
      <c r="E3897" s="1">
        <v>0</v>
      </c>
      <c r="F3897" s="1">
        <v>0</v>
      </c>
      <c r="G3897" s="1">
        <v>0</v>
      </c>
      <c r="H3897" s="1">
        <v>0</v>
      </c>
      <c r="I3897" s="1">
        <v>0</v>
      </c>
    </row>
    <row r="3898" spans="1:9" hidden="1" x14ac:dyDescent="0.25">
      <c r="A3898" s="1" t="s">
        <v>161</v>
      </c>
      <c r="B3898" s="1" t="s">
        <v>249</v>
      </c>
      <c r="C3898" s="1" t="s">
        <v>26</v>
      </c>
      <c r="D3898" s="1">
        <v>0</v>
      </c>
      <c r="E3898" s="1">
        <v>0</v>
      </c>
      <c r="F3898" s="1">
        <v>0</v>
      </c>
      <c r="G3898" s="1">
        <v>0</v>
      </c>
      <c r="H3898" s="1">
        <v>0</v>
      </c>
      <c r="I3898" s="1">
        <v>0</v>
      </c>
    </row>
    <row r="3899" spans="1:9" hidden="1" x14ac:dyDescent="0.25">
      <c r="A3899" s="1" t="s">
        <v>161</v>
      </c>
      <c r="B3899" s="1" t="s">
        <v>249</v>
      </c>
      <c r="C3899" s="1" t="s">
        <v>10</v>
      </c>
      <c r="D3899" s="1">
        <v>0</v>
      </c>
      <c r="E3899" s="1">
        <v>0</v>
      </c>
      <c r="F3899" s="1">
        <v>0</v>
      </c>
      <c r="G3899" s="1">
        <v>0</v>
      </c>
      <c r="H3899" s="1">
        <v>0</v>
      </c>
      <c r="I3899" s="1">
        <v>0</v>
      </c>
    </row>
    <row r="3900" spans="1:9" hidden="1" x14ac:dyDescent="0.25">
      <c r="A3900" s="1" t="s">
        <v>161</v>
      </c>
      <c r="B3900" s="1" t="s">
        <v>250</v>
      </c>
      <c r="C3900" s="1" t="s">
        <v>26</v>
      </c>
      <c r="D3900" s="1">
        <v>0</v>
      </c>
      <c r="E3900" s="1">
        <v>0</v>
      </c>
      <c r="F3900" s="1">
        <v>0</v>
      </c>
      <c r="G3900" s="1">
        <v>0</v>
      </c>
      <c r="H3900" s="1">
        <v>0</v>
      </c>
      <c r="I3900" s="1">
        <v>0</v>
      </c>
    </row>
    <row r="3901" spans="1:9" hidden="1" x14ac:dyDescent="0.25">
      <c r="A3901" s="1" t="s">
        <v>161</v>
      </c>
      <c r="B3901" s="1" t="s">
        <v>250</v>
      </c>
      <c r="C3901" s="1" t="s">
        <v>10</v>
      </c>
      <c r="D3901" s="1">
        <v>0</v>
      </c>
      <c r="E3901" s="1">
        <v>0</v>
      </c>
      <c r="F3901" s="1">
        <v>0</v>
      </c>
      <c r="G3901" s="1">
        <v>0</v>
      </c>
      <c r="H3901" s="1">
        <v>0</v>
      </c>
      <c r="I3901" s="1">
        <v>0</v>
      </c>
    </row>
    <row r="3902" spans="1:9" hidden="1" x14ac:dyDescent="0.25">
      <c r="A3902" s="1" t="s">
        <v>161</v>
      </c>
      <c r="B3902" s="1" t="s">
        <v>251</v>
      </c>
      <c r="C3902" s="1" t="s">
        <v>26</v>
      </c>
      <c r="D3902" s="1">
        <v>0</v>
      </c>
      <c r="E3902" s="1">
        <v>0</v>
      </c>
      <c r="F3902" s="1">
        <v>0</v>
      </c>
      <c r="G3902" s="1">
        <v>0</v>
      </c>
      <c r="H3902" s="1">
        <v>0</v>
      </c>
      <c r="I3902" s="1">
        <v>0</v>
      </c>
    </row>
    <row r="3903" spans="1:9" hidden="1" x14ac:dyDescent="0.25">
      <c r="A3903" s="1" t="s">
        <v>161</v>
      </c>
      <c r="B3903" s="1" t="s">
        <v>251</v>
      </c>
      <c r="C3903" s="1" t="s">
        <v>10</v>
      </c>
      <c r="D3903" s="1">
        <v>0</v>
      </c>
      <c r="E3903" s="1">
        <v>0</v>
      </c>
      <c r="F3903" s="1">
        <v>0</v>
      </c>
      <c r="G3903" s="1">
        <v>0</v>
      </c>
      <c r="H3903" s="1">
        <v>0</v>
      </c>
      <c r="I3903" s="1">
        <v>0</v>
      </c>
    </row>
    <row r="3904" spans="1:9" hidden="1" x14ac:dyDescent="0.25">
      <c r="A3904" s="1" t="s">
        <v>161</v>
      </c>
      <c r="B3904" s="1" t="s">
        <v>252</v>
      </c>
      <c r="C3904" s="1" t="s">
        <v>26</v>
      </c>
      <c r="D3904" s="1">
        <v>0</v>
      </c>
      <c r="E3904" s="1">
        <v>0</v>
      </c>
      <c r="F3904" s="1">
        <v>0</v>
      </c>
      <c r="G3904" s="1">
        <v>0</v>
      </c>
      <c r="H3904" s="1">
        <v>0</v>
      </c>
      <c r="I3904" s="1">
        <v>0</v>
      </c>
    </row>
    <row r="3905" spans="1:9" hidden="1" x14ac:dyDescent="0.25">
      <c r="A3905" s="1" t="s">
        <v>161</v>
      </c>
      <c r="B3905" s="1" t="s">
        <v>252</v>
      </c>
      <c r="C3905" s="1" t="s">
        <v>10</v>
      </c>
      <c r="D3905" s="1">
        <v>0</v>
      </c>
      <c r="E3905" s="1">
        <v>0</v>
      </c>
      <c r="F3905" s="1">
        <v>0</v>
      </c>
      <c r="G3905" s="1">
        <v>0</v>
      </c>
      <c r="H3905" s="1">
        <v>0</v>
      </c>
      <c r="I3905" s="1">
        <v>0</v>
      </c>
    </row>
    <row r="3906" spans="1:9" hidden="1" x14ac:dyDescent="0.25">
      <c r="A3906" s="1" t="s">
        <v>161</v>
      </c>
      <c r="B3906" s="1" t="s">
        <v>253</v>
      </c>
      <c r="C3906" s="1" t="s">
        <v>26</v>
      </c>
      <c r="D3906" s="1">
        <v>0</v>
      </c>
      <c r="E3906" s="1">
        <v>0</v>
      </c>
      <c r="F3906" s="1">
        <v>0</v>
      </c>
      <c r="G3906" s="1">
        <v>0</v>
      </c>
      <c r="H3906" s="1">
        <v>0</v>
      </c>
      <c r="I3906" s="1">
        <v>0</v>
      </c>
    </row>
    <row r="3907" spans="1:9" hidden="1" x14ac:dyDescent="0.25">
      <c r="A3907" s="1" t="s">
        <v>161</v>
      </c>
      <c r="B3907" s="1" t="s">
        <v>253</v>
      </c>
      <c r="C3907" s="1" t="s">
        <v>10</v>
      </c>
      <c r="D3907" s="1">
        <v>0</v>
      </c>
      <c r="E3907" s="1">
        <v>0</v>
      </c>
      <c r="F3907" s="1">
        <v>0</v>
      </c>
      <c r="G3907" s="1">
        <v>0</v>
      </c>
      <c r="H3907" s="1">
        <v>0</v>
      </c>
      <c r="I3907" s="1">
        <v>0</v>
      </c>
    </row>
    <row r="3908" spans="1:9" hidden="1" x14ac:dyDescent="0.25">
      <c r="A3908" s="1" t="s">
        <v>161</v>
      </c>
      <c r="B3908" s="1" t="s">
        <v>254</v>
      </c>
      <c r="C3908" s="1" t="s">
        <v>26</v>
      </c>
      <c r="D3908" s="1">
        <v>0</v>
      </c>
      <c r="E3908" s="1">
        <v>0</v>
      </c>
      <c r="F3908" s="1">
        <v>0</v>
      </c>
      <c r="G3908" s="1">
        <v>0</v>
      </c>
      <c r="H3908" s="1">
        <v>0</v>
      </c>
      <c r="I3908" s="1">
        <v>0</v>
      </c>
    </row>
    <row r="3909" spans="1:9" hidden="1" x14ac:dyDescent="0.25">
      <c r="A3909" s="1" t="s">
        <v>161</v>
      </c>
      <c r="B3909" s="1" t="s">
        <v>254</v>
      </c>
      <c r="C3909" s="1" t="s">
        <v>10</v>
      </c>
      <c r="D3909" s="1">
        <v>0</v>
      </c>
      <c r="E3909" s="1">
        <v>0</v>
      </c>
      <c r="F3909" s="1">
        <v>0</v>
      </c>
      <c r="G3909" s="1">
        <v>0</v>
      </c>
      <c r="H3909" s="1">
        <v>0</v>
      </c>
      <c r="I3909" s="1">
        <v>0</v>
      </c>
    </row>
    <row r="3910" spans="1:9" hidden="1" x14ac:dyDescent="0.25">
      <c r="A3910" s="1" t="s">
        <v>161</v>
      </c>
      <c r="B3910" s="1" t="s">
        <v>255</v>
      </c>
      <c r="C3910" s="1" t="s">
        <v>26</v>
      </c>
      <c r="D3910" s="1">
        <v>0</v>
      </c>
      <c r="E3910" s="1">
        <v>0</v>
      </c>
      <c r="F3910" s="1">
        <v>0</v>
      </c>
      <c r="G3910" s="1">
        <v>0</v>
      </c>
      <c r="H3910" s="1">
        <v>0</v>
      </c>
      <c r="I3910" s="1">
        <v>0</v>
      </c>
    </row>
    <row r="3911" spans="1:9" hidden="1" x14ac:dyDescent="0.25">
      <c r="A3911" s="1" t="s">
        <v>161</v>
      </c>
      <c r="B3911" s="1" t="s">
        <v>255</v>
      </c>
      <c r="C3911" s="1" t="s">
        <v>10</v>
      </c>
      <c r="D3911" s="1">
        <v>0</v>
      </c>
      <c r="E3911" s="1">
        <v>0</v>
      </c>
      <c r="F3911" s="1">
        <v>0</v>
      </c>
      <c r="G3911" s="1">
        <v>0</v>
      </c>
      <c r="H3911" s="1">
        <v>0</v>
      </c>
      <c r="I3911" s="1">
        <v>0</v>
      </c>
    </row>
    <row r="3912" spans="1:9" hidden="1" x14ac:dyDescent="0.25">
      <c r="A3912" s="1" t="s">
        <v>161</v>
      </c>
      <c r="B3912" s="1" t="s">
        <v>256</v>
      </c>
      <c r="C3912" s="1" t="s">
        <v>26</v>
      </c>
      <c r="D3912" s="1">
        <v>0</v>
      </c>
      <c r="E3912" s="1">
        <v>0</v>
      </c>
      <c r="F3912" s="1">
        <v>0</v>
      </c>
      <c r="G3912" s="1">
        <v>0</v>
      </c>
      <c r="H3912" s="1">
        <v>0</v>
      </c>
      <c r="I3912" s="1">
        <v>0</v>
      </c>
    </row>
    <row r="3913" spans="1:9" hidden="1" x14ac:dyDescent="0.25">
      <c r="A3913" s="1" t="s">
        <v>161</v>
      </c>
      <c r="B3913" s="1" t="s">
        <v>256</v>
      </c>
      <c r="C3913" s="1" t="s">
        <v>10</v>
      </c>
      <c r="D3913" s="1">
        <v>0</v>
      </c>
      <c r="E3913" s="1">
        <v>0</v>
      </c>
      <c r="F3913" s="1">
        <v>0</v>
      </c>
      <c r="G3913" s="1">
        <v>0</v>
      </c>
      <c r="H3913" s="1">
        <v>0</v>
      </c>
      <c r="I3913" s="1">
        <v>0</v>
      </c>
    </row>
    <row r="3914" spans="1:9" hidden="1" x14ac:dyDescent="0.25">
      <c r="A3914" s="1" t="s">
        <v>161</v>
      </c>
      <c r="B3914" s="1" t="s">
        <v>257</v>
      </c>
      <c r="C3914" s="1" t="s">
        <v>26</v>
      </c>
      <c r="D3914" s="1">
        <v>0</v>
      </c>
      <c r="E3914" s="1">
        <v>0</v>
      </c>
      <c r="F3914" s="1">
        <v>0</v>
      </c>
      <c r="G3914" s="1">
        <v>0</v>
      </c>
      <c r="H3914" s="1">
        <v>0</v>
      </c>
      <c r="I3914" s="1">
        <v>0</v>
      </c>
    </row>
    <row r="3915" spans="1:9" hidden="1" x14ac:dyDescent="0.25">
      <c r="A3915" s="1" t="s">
        <v>161</v>
      </c>
      <c r="B3915" s="1" t="s">
        <v>257</v>
      </c>
      <c r="C3915" s="1" t="s">
        <v>10</v>
      </c>
      <c r="D3915" s="1">
        <v>0</v>
      </c>
      <c r="E3915" s="1">
        <v>0</v>
      </c>
      <c r="F3915" s="1">
        <v>0</v>
      </c>
      <c r="G3915" s="1">
        <v>0</v>
      </c>
      <c r="H3915" s="1">
        <v>0</v>
      </c>
      <c r="I3915" s="1">
        <v>0</v>
      </c>
    </row>
    <row r="3916" spans="1:9" hidden="1" x14ac:dyDescent="0.25">
      <c r="A3916" s="1" t="s">
        <v>161</v>
      </c>
      <c r="B3916" s="1" t="s">
        <v>258</v>
      </c>
      <c r="C3916" s="1" t="s">
        <v>26</v>
      </c>
      <c r="D3916" s="1">
        <v>0</v>
      </c>
      <c r="E3916" s="1">
        <v>0</v>
      </c>
      <c r="F3916" s="1">
        <v>0</v>
      </c>
      <c r="G3916" s="1">
        <v>0</v>
      </c>
      <c r="H3916" s="1">
        <v>0</v>
      </c>
      <c r="I3916" s="1">
        <v>0</v>
      </c>
    </row>
    <row r="3917" spans="1:9" hidden="1" x14ac:dyDescent="0.25">
      <c r="A3917" s="1" t="s">
        <v>161</v>
      </c>
      <c r="B3917" s="1" t="s">
        <v>258</v>
      </c>
      <c r="C3917" s="1" t="s">
        <v>10</v>
      </c>
      <c r="D3917" s="1">
        <v>0</v>
      </c>
      <c r="E3917" s="1">
        <v>0</v>
      </c>
      <c r="F3917" s="1">
        <v>0</v>
      </c>
      <c r="G3917" s="1">
        <v>0</v>
      </c>
      <c r="H3917" s="1">
        <v>0</v>
      </c>
      <c r="I3917" s="1">
        <v>0</v>
      </c>
    </row>
    <row r="3918" spans="1:9" hidden="1" x14ac:dyDescent="0.25">
      <c r="A3918" s="1" t="s">
        <v>161</v>
      </c>
      <c r="B3918" s="1" t="s">
        <v>259</v>
      </c>
      <c r="C3918" s="1" t="s">
        <v>26</v>
      </c>
      <c r="D3918" s="1">
        <v>0</v>
      </c>
      <c r="E3918" s="1">
        <v>0</v>
      </c>
      <c r="F3918" s="1">
        <v>0</v>
      </c>
      <c r="G3918" s="1">
        <v>0</v>
      </c>
      <c r="H3918" s="1">
        <v>0</v>
      </c>
      <c r="I3918" s="1">
        <v>0</v>
      </c>
    </row>
    <row r="3919" spans="1:9" hidden="1" x14ac:dyDescent="0.25">
      <c r="A3919" s="1" t="s">
        <v>161</v>
      </c>
      <c r="B3919" s="1" t="s">
        <v>259</v>
      </c>
      <c r="C3919" s="1" t="s">
        <v>10</v>
      </c>
      <c r="D3919" s="1">
        <v>0</v>
      </c>
      <c r="E3919" s="1">
        <v>0</v>
      </c>
      <c r="F3919" s="1">
        <v>0</v>
      </c>
      <c r="G3919" s="1">
        <v>0</v>
      </c>
      <c r="H3919" s="1">
        <v>0</v>
      </c>
      <c r="I3919" s="1">
        <v>0</v>
      </c>
    </row>
    <row r="3920" spans="1:9" hidden="1" x14ac:dyDescent="0.25">
      <c r="A3920" s="1" t="s">
        <v>161</v>
      </c>
      <c r="B3920" s="1" t="s">
        <v>260</v>
      </c>
      <c r="C3920" s="1" t="s">
        <v>26</v>
      </c>
      <c r="D3920" s="1">
        <v>0</v>
      </c>
      <c r="E3920" s="1">
        <v>0</v>
      </c>
      <c r="F3920" s="1">
        <v>0</v>
      </c>
      <c r="G3920" s="1">
        <v>0</v>
      </c>
      <c r="H3920" s="1">
        <v>0</v>
      </c>
      <c r="I3920" s="1">
        <v>0</v>
      </c>
    </row>
    <row r="3921" spans="1:9" hidden="1" x14ac:dyDescent="0.25">
      <c r="A3921" s="1" t="s">
        <v>161</v>
      </c>
      <c r="B3921" s="1" t="s">
        <v>260</v>
      </c>
      <c r="C3921" s="1" t="s">
        <v>10</v>
      </c>
      <c r="D3921" s="1">
        <v>0</v>
      </c>
      <c r="E3921" s="1">
        <v>0</v>
      </c>
      <c r="F3921" s="1">
        <v>0</v>
      </c>
      <c r="G3921" s="1">
        <v>0</v>
      </c>
      <c r="H3921" s="1">
        <v>0</v>
      </c>
      <c r="I3921" s="1">
        <v>0</v>
      </c>
    </row>
    <row r="3922" spans="1:9" hidden="1" x14ac:dyDescent="0.25">
      <c r="A3922" s="1" t="s">
        <v>161</v>
      </c>
      <c r="B3922" s="1" t="s">
        <v>261</v>
      </c>
      <c r="C3922" s="1" t="s">
        <v>26</v>
      </c>
      <c r="D3922" s="1">
        <v>0</v>
      </c>
      <c r="E3922" s="1">
        <v>0</v>
      </c>
      <c r="F3922" s="1">
        <v>0</v>
      </c>
      <c r="G3922" s="1">
        <v>0</v>
      </c>
      <c r="H3922" s="1">
        <v>0</v>
      </c>
      <c r="I3922" s="1">
        <v>0</v>
      </c>
    </row>
    <row r="3923" spans="1:9" hidden="1" x14ac:dyDescent="0.25">
      <c r="A3923" s="1" t="s">
        <v>161</v>
      </c>
      <c r="B3923" s="1" t="s">
        <v>261</v>
      </c>
      <c r="C3923" s="1" t="s">
        <v>10</v>
      </c>
      <c r="D3923" s="1">
        <v>0</v>
      </c>
      <c r="E3923" s="1">
        <v>0</v>
      </c>
      <c r="F3923" s="1">
        <v>0</v>
      </c>
      <c r="G3923" s="1">
        <v>0</v>
      </c>
      <c r="H3923" s="1">
        <v>0</v>
      </c>
      <c r="I3923" s="1">
        <v>0</v>
      </c>
    </row>
    <row r="3924" spans="1:9" hidden="1" x14ac:dyDescent="0.25">
      <c r="A3924" s="1" t="s">
        <v>161</v>
      </c>
      <c r="B3924" s="1" t="s">
        <v>262</v>
      </c>
      <c r="C3924" s="1" t="s">
        <v>26</v>
      </c>
      <c r="D3924" s="1">
        <v>0</v>
      </c>
      <c r="E3924" s="1">
        <v>0</v>
      </c>
      <c r="F3924" s="1">
        <v>0</v>
      </c>
      <c r="G3924" s="1">
        <v>0</v>
      </c>
      <c r="H3924" s="1">
        <v>0</v>
      </c>
      <c r="I3924" s="1">
        <v>0</v>
      </c>
    </row>
    <row r="3925" spans="1:9" hidden="1" x14ac:dyDescent="0.25">
      <c r="A3925" s="1" t="s">
        <v>161</v>
      </c>
      <c r="B3925" s="1" t="s">
        <v>262</v>
      </c>
      <c r="C3925" s="1" t="s">
        <v>10</v>
      </c>
      <c r="D3925" s="1">
        <v>0</v>
      </c>
      <c r="E3925" s="1">
        <v>0</v>
      </c>
      <c r="F3925" s="1">
        <v>0</v>
      </c>
      <c r="G3925" s="1">
        <v>0</v>
      </c>
      <c r="H3925" s="1">
        <v>0</v>
      </c>
      <c r="I3925" s="1">
        <v>0</v>
      </c>
    </row>
    <row r="3926" spans="1:9" hidden="1" x14ac:dyDescent="0.25">
      <c r="A3926" s="1" t="s">
        <v>161</v>
      </c>
      <c r="B3926" s="1" t="s">
        <v>263</v>
      </c>
      <c r="C3926" s="1" t="s">
        <v>26</v>
      </c>
      <c r="D3926" s="1">
        <v>0</v>
      </c>
      <c r="E3926" s="1">
        <v>0</v>
      </c>
      <c r="F3926" s="1">
        <v>0</v>
      </c>
      <c r="G3926" s="1">
        <v>0</v>
      </c>
      <c r="H3926" s="1">
        <v>0</v>
      </c>
      <c r="I3926" s="1">
        <v>0</v>
      </c>
    </row>
    <row r="3927" spans="1:9" hidden="1" x14ac:dyDescent="0.25">
      <c r="A3927" s="1" t="s">
        <v>161</v>
      </c>
      <c r="B3927" s="1" t="s">
        <v>263</v>
      </c>
      <c r="C3927" s="1" t="s">
        <v>10</v>
      </c>
      <c r="D3927" s="1">
        <v>0</v>
      </c>
      <c r="E3927" s="1">
        <v>0</v>
      </c>
      <c r="F3927" s="1">
        <v>0</v>
      </c>
      <c r="G3927" s="1">
        <v>0</v>
      </c>
      <c r="H3927" s="1">
        <v>0</v>
      </c>
      <c r="I3927" s="1">
        <v>0</v>
      </c>
    </row>
    <row r="3928" spans="1:9" hidden="1" x14ac:dyDescent="0.25">
      <c r="A3928" s="1" t="s">
        <v>161</v>
      </c>
      <c r="B3928" s="1" t="s">
        <v>264</v>
      </c>
      <c r="C3928" s="1" t="s">
        <v>26</v>
      </c>
      <c r="D3928" s="1">
        <v>0</v>
      </c>
      <c r="E3928" s="1">
        <v>0</v>
      </c>
      <c r="F3928" s="1">
        <v>0</v>
      </c>
      <c r="G3928" s="1">
        <v>0</v>
      </c>
      <c r="H3928" s="1">
        <v>0</v>
      </c>
      <c r="I3928" s="1">
        <v>0</v>
      </c>
    </row>
    <row r="3929" spans="1:9" hidden="1" x14ac:dyDescent="0.25">
      <c r="A3929" s="1" t="s">
        <v>161</v>
      </c>
      <c r="B3929" s="1" t="s">
        <v>264</v>
      </c>
      <c r="C3929" s="1" t="s">
        <v>10</v>
      </c>
      <c r="D3929" s="1">
        <v>0</v>
      </c>
      <c r="E3929" s="1">
        <v>0</v>
      </c>
      <c r="F3929" s="1">
        <v>0</v>
      </c>
      <c r="G3929" s="1">
        <v>0</v>
      </c>
      <c r="H3929" s="1">
        <v>0</v>
      </c>
      <c r="I3929" s="1">
        <v>0</v>
      </c>
    </row>
    <row r="3930" spans="1:9" hidden="1" x14ac:dyDescent="0.25">
      <c r="A3930" s="1" t="s">
        <v>161</v>
      </c>
      <c r="B3930" s="1" t="s">
        <v>265</v>
      </c>
      <c r="C3930" s="1" t="s">
        <v>26</v>
      </c>
      <c r="D3930" s="1">
        <v>0</v>
      </c>
      <c r="E3930" s="1">
        <v>0</v>
      </c>
      <c r="F3930" s="1">
        <v>0</v>
      </c>
      <c r="G3930" s="1">
        <v>0</v>
      </c>
      <c r="H3930" s="1">
        <v>0</v>
      </c>
      <c r="I3930" s="1">
        <v>0</v>
      </c>
    </row>
    <row r="3931" spans="1:9" hidden="1" x14ac:dyDescent="0.25">
      <c r="A3931" s="1" t="s">
        <v>161</v>
      </c>
      <c r="B3931" s="1" t="s">
        <v>265</v>
      </c>
      <c r="C3931" s="1" t="s">
        <v>10</v>
      </c>
      <c r="D3931" s="1">
        <v>0</v>
      </c>
      <c r="E3931" s="1">
        <v>0</v>
      </c>
      <c r="F3931" s="1">
        <v>0</v>
      </c>
      <c r="G3931" s="1">
        <v>0</v>
      </c>
      <c r="H3931" s="1">
        <v>0</v>
      </c>
      <c r="I3931" s="1">
        <v>0</v>
      </c>
    </row>
    <row r="3932" spans="1:9" hidden="1" x14ac:dyDescent="0.25">
      <c r="A3932" s="1" t="s">
        <v>161</v>
      </c>
      <c r="B3932" s="1" t="s">
        <v>266</v>
      </c>
      <c r="C3932" s="1" t="s">
        <v>26</v>
      </c>
      <c r="D3932" s="1">
        <v>0</v>
      </c>
      <c r="E3932" s="1">
        <v>0</v>
      </c>
      <c r="F3932" s="1">
        <v>0</v>
      </c>
      <c r="G3932" s="1">
        <v>0</v>
      </c>
      <c r="H3932" s="1">
        <v>0</v>
      </c>
      <c r="I3932" s="1">
        <v>0</v>
      </c>
    </row>
    <row r="3933" spans="1:9" hidden="1" x14ac:dyDescent="0.25">
      <c r="A3933" s="1" t="s">
        <v>161</v>
      </c>
      <c r="B3933" s="1" t="s">
        <v>266</v>
      </c>
      <c r="C3933" s="1" t="s">
        <v>10</v>
      </c>
      <c r="D3933" s="1">
        <v>0</v>
      </c>
      <c r="E3933" s="1">
        <v>0</v>
      </c>
      <c r="F3933" s="1">
        <v>0</v>
      </c>
      <c r="G3933" s="1">
        <v>0</v>
      </c>
      <c r="H3933" s="1">
        <v>0</v>
      </c>
      <c r="I3933" s="1">
        <v>0</v>
      </c>
    </row>
    <row r="3934" spans="1:9" hidden="1" x14ac:dyDescent="0.25">
      <c r="A3934" s="1" t="s">
        <v>161</v>
      </c>
      <c r="B3934" s="1" t="s">
        <v>267</v>
      </c>
      <c r="C3934" s="1" t="s">
        <v>26</v>
      </c>
      <c r="D3934" s="1">
        <v>0</v>
      </c>
      <c r="E3934" s="1">
        <v>0</v>
      </c>
      <c r="F3934" s="1">
        <v>0</v>
      </c>
      <c r="G3934" s="1">
        <v>0</v>
      </c>
      <c r="H3934" s="1">
        <v>0</v>
      </c>
      <c r="I3934" s="1">
        <v>0</v>
      </c>
    </row>
    <row r="3935" spans="1:9" hidden="1" x14ac:dyDescent="0.25">
      <c r="A3935" s="1" t="s">
        <v>161</v>
      </c>
      <c r="B3935" s="1" t="s">
        <v>267</v>
      </c>
      <c r="C3935" s="1" t="s">
        <v>10</v>
      </c>
      <c r="D3935" s="1">
        <v>0</v>
      </c>
      <c r="E3935" s="1">
        <v>0</v>
      </c>
      <c r="F3935" s="1">
        <v>0</v>
      </c>
      <c r="G3935" s="1">
        <v>0</v>
      </c>
      <c r="H3935" s="1">
        <v>0</v>
      </c>
      <c r="I3935" s="1">
        <v>0</v>
      </c>
    </row>
    <row r="3936" spans="1:9" hidden="1" x14ac:dyDescent="0.25">
      <c r="A3936" s="1" t="s">
        <v>161</v>
      </c>
      <c r="B3936" s="1" t="s">
        <v>268</v>
      </c>
      <c r="C3936" s="1" t="s">
        <v>26</v>
      </c>
      <c r="D3936" s="1">
        <v>0</v>
      </c>
      <c r="E3936" s="1">
        <v>0</v>
      </c>
      <c r="F3936" s="1">
        <v>0</v>
      </c>
      <c r="G3936" s="1">
        <v>0</v>
      </c>
      <c r="H3936" s="1">
        <v>0</v>
      </c>
      <c r="I3936" s="1">
        <v>0</v>
      </c>
    </row>
    <row r="3937" spans="1:9" hidden="1" x14ac:dyDescent="0.25">
      <c r="A3937" s="1" t="s">
        <v>161</v>
      </c>
      <c r="B3937" s="1" t="s">
        <v>268</v>
      </c>
      <c r="C3937" s="1" t="s">
        <v>10</v>
      </c>
      <c r="D3937" s="1">
        <v>0</v>
      </c>
      <c r="E3937" s="1">
        <v>0</v>
      </c>
      <c r="F3937" s="1">
        <v>0</v>
      </c>
      <c r="G3937" s="1">
        <v>0</v>
      </c>
      <c r="H3937" s="1">
        <v>0</v>
      </c>
      <c r="I3937" s="1">
        <v>0</v>
      </c>
    </row>
    <row r="3938" spans="1:9" hidden="1" x14ac:dyDescent="0.25">
      <c r="A3938" s="1" t="s">
        <v>161</v>
      </c>
      <c r="B3938" s="1" t="s">
        <v>269</v>
      </c>
      <c r="C3938" s="1" t="s">
        <v>26</v>
      </c>
      <c r="D3938" s="1">
        <v>0</v>
      </c>
      <c r="E3938" s="1">
        <v>0</v>
      </c>
      <c r="F3938" s="1">
        <v>0</v>
      </c>
      <c r="G3938" s="1">
        <v>0</v>
      </c>
      <c r="H3938" s="1">
        <v>0</v>
      </c>
      <c r="I3938" s="1">
        <v>0</v>
      </c>
    </row>
    <row r="3939" spans="1:9" hidden="1" x14ac:dyDescent="0.25">
      <c r="A3939" s="1" t="s">
        <v>161</v>
      </c>
      <c r="B3939" s="1" t="s">
        <v>269</v>
      </c>
      <c r="C3939" s="1" t="s">
        <v>10</v>
      </c>
      <c r="D3939" s="1">
        <v>0</v>
      </c>
      <c r="E3939" s="1">
        <v>0</v>
      </c>
      <c r="F3939" s="1">
        <v>0</v>
      </c>
      <c r="G3939" s="1">
        <v>0</v>
      </c>
      <c r="H3939" s="1">
        <v>0</v>
      </c>
      <c r="I3939" s="1">
        <v>0</v>
      </c>
    </row>
    <row r="3940" spans="1:9" hidden="1" x14ac:dyDescent="0.25">
      <c r="A3940" s="1" t="s">
        <v>161</v>
      </c>
      <c r="B3940" s="1" t="s">
        <v>270</v>
      </c>
      <c r="C3940" s="1" t="s">
        <v>26</v>
      </c>
      <c r="D3940" s="1">
        <v>0</v>
      </c>
      <c r="E3940" s="1">
        <v>0</v>
      </c>
      <c r="F3940" s="1">
        <v>0</v>
      </c>
      <c r="G3940" s="1">
        <v>0</v>
      </c>
      <c r="H3940" s="1">
        <v>0</v>
      </c>
      <c r="I3940" s="1">
        <v>0</v>
      </c>
    </row>
    <row r="3941" spans="1:9" hidden="1" x14ac:dyDescent="0.25">
      <c r="A3941" s="1" t="s">
        <v>161</v>
      </c>
      <c r="B3941" s="1" t="s">
        <v>270</v>
      </c>
      <c r="C3941" s="1" t="s">
        <v>10</v>
      </c>
      <c r="D3941" s="1">
        <v>0</v>
      </c>
      <c r="E3941" s="1">
        <v>0</v>
      </c>
      <c r="F3941" s="1">
        <v>0</v>
      </c>
      <c r="G3941" s="1">
        <v>0</v>
      </c>
      <c r="H3941" s="1">
        <v>0</v>
      </c>
      <c r="I3941" s="1">
        <v>0</v>
      </c>
    </row>
    <row r="3942" spans="1:9" hidden="1" x14ac:dyDescent="0.25">
      <c r="A3942" s="1" t="s">
        <v>161</v>
      </c>
      <c r="B3942" s="1" t="s">
        <v>271</v>
      </c>
      <c r="C3942" s="1" t="s">
        <v>26</v>
      </c>
      <c r="D3942" s="1">
        <v>0</v>
      </c>
      <c r="E3942" s="1">
        <v>0</v>
      </c>
      <c r="F3942" s="1">
        <v>0</v>
      </c>
      <c r="G3942" s="1">
        <v>0</v>
      </c>
      <c r="H3942" s="1">
        <v>0</v>
      </c>
      <c r="I3942" s="1">
        <v>0</v>
      </c>
    </row>
    <row r="3943" spans="1:9" hidden="1" x14ac:dyDescent="0.25">
      <c r="A3943" s="1" t="s">
        <v>161</v>
      </c>
      <c r="B3943" s="1" t="s">
        <v>271</v>
      </c>
      <c r="C3943" s="1" t="s">
        <v>10</v>
      </c>
      <c r="D3943" s="1">
        <v>0</v>
      </c>
      <c r="E3943" s="1">
        <v>0</v>
      </c>
      <c r="F3943" s="1">
        <v>0</v>
      </c>
      <c r="G3943" s="1">
        <v>0</v>
      </c>
      <c r="H3943" s="1">
        <v>0</v>
      </c>
      <c r="I3943" s="1">
        <v>0</v>
      </c>
    </row>
    <row r="3944" spans="1:9" hidden="1" x14ac:dyDescent="0.25">
      <c r="A3944" s="1" t="s">
        <v>161</v>
      </c>
      <c r="B3944" s="1" t="s">
        <v>272</v>
      </c>
      <c r="C3944" s="1" t="s">
        <v>26</v>
      </c>
      <c r="D3944" s="1">
        <v>0</v>
      </c>
      <c r="E3944" s="1">
        <v>0</v>
      </c>
      <c r="F3944" s="1">
        <v>0</v>
      </c>
      <c r="G3944" s="1">
        <v>0</v>
      </c>
      <c r="H3944" s="1">
        <v>0</v>
      </c>
      <c r="I3944" s="1">
        <v>0</v>
      </c>
    </row>
    <row r="3945" spans="1:9" hidden="1" x14ac:dyDescent="0.25">
      <c r="A3945" s="1" t="s">
        <v>161</v>
      </c>
      <c r="B3945" s="1" t="s">
        <v>272</v>
      </c>
      <c r="C3945" s="1" t="s">
        <v>10</v>
      </c>
      <c r="D3945" s="1">
        <v>0</v>
      </c>
      <c r="E3945" s="1">
        <v>0</v>
      </c>
      <c r="F3945" s="1">
        <v>0</v>
      </c>
      <c r="G3945" s="1">
        <v>0</v>
      </c>
      <c r="H3945" s="1">
        <v>0</v>
      </c>
      <c r="I3945" s="1">
        <v>0</v>
      </c>
    </row>
    <row r="3946" spans="1:9" hidden="1" x14ac:dyDescent="0.25">
      <c r="A3946" s="1" t="s">
        <v>161</v>
      </c>
      <c r="B3946" s="1" t="s">
        <v>273</v>
      </c>
      <c r="C3946" s="1" t="s">
        <v>26</v>
      </c>
      <c r="D3946" s="1">
        <v>0</v>
      </c>
      <c r="E3946" s="1">
        <v>0</v>
      </c>
      <c r="F3946" s="1">
        <v>0</v>
      </c>
      <c r="G3946" s="1">
        <v>0</v>
      </c>
      <c r="H3946" s="1">
        <v>0</v>
      </c>
      <c r="I3946" s="1">
        <v>0</v>
      </c>
    </row>
    <row r="3947" spans="1:9" hidden="1" x14ac:dyDescent="0.25">
      <c r="A3947" s="1" t="s">
        <v>161</v>
      </c>
      <c r="B3947" s="1" t="s">
        <v>273</v>
      </c>
      <c r="C3947" s="1" t="s">
        <v>10</v>
      </c>
      <c r="D3947" s="1">
        <v>0</v>
      </c>
      <c r="E3947" s="1">
        <v>0</v>
      </c>
      <c r="F3947" s="1">
        <v>0</v>
      </c>
      <c r="G3947" s="1">
        <v>0</v>
      </c>
      <c r="H3947" s="1">
        <v>0</v>
      </c>
      <c r="I3947" s="1">
        <v>0</v>
      </c>
    </row>
    <row r="3948" spans="1:9" hidden="1" x14ac:dyDescent="0.25">
      <c r="A3948" s="1" t="s">
        <v>161</v>
      </c>
      <c r="B3948" s="1" t="s">
        <v>274</v>
      </c>
      <c r="C3948" s="1" t="s">
        <v>26</v>
      </c>
      <c r="D3948" s="1">
        <v>0</v>
      </c>
      <c r="E3948" s="1">
        <v>0</v>
      </c>
      <c r="F3948" s="1">
        <v>0</v>
      </c>
      <c r="G3948" s="1">
        <v>0</v>
      </c>
      <c r="H3948" s="1">
        <v>0</v>
      </c>
      <c r="I3948" s="1">
        <v>0</v>
      </c>
    </row>
    <row r="3949" spans="1:9" hidden="1" x14ac:dyDescent="0.25">
      <c r="A3949" s="1" t="s">
        <v>161</v>
      </c>
      <c r="B3949" s="1" t="s">
        <v>274</v>
      </c>
      <c r="C3949" s="1" t="s">
        <v>10</v>
      </c>
      <c r="D3949" s="1">
        <v>0</v>
      </c>
      <c r="E3949" s="1">
        <v>0</v>
      </c>
      <c r="F3949" s="1">
        <v>0</v>
      </c>
      <c r="G3949" s="1">
        <v>0</v>
      </c>
      <c r="H3949" s="1">
        <v>0</v>
      </c>
      <c r="I3949" s="1">
        <v>0</v>
      </c>
    </row>
    <row r="3950" spans="1:9" hidden="1" x14ac:dyDescent="0.25">
      <c r="A3950" s="1" t="s">
        <v>161</v>
      </c>
      <c r="B3950" s="1" t="s">
        <v>275</v>
      </c>
      <c r="C3950" s="1" t="s">
        <v>26</v>
      </c>
      <c r="D3950" s="1">
        <v>0</v>
      </c>
      <c r="E3950" s="1">
        <v>0</v>
      </c>
      <c r="F3950" s="1">
        <v>0</v>
      </c>
      <c r="G3950" s="1">
        <v>0</v>
      </c>
      <c r="H3950" s="1">
        <v>0</v>
      </c>
      <c r="I3950" s="1">
        <v>0</v>
      </c>
    </row>
    <row r="3951" spans="1:9" hidden="1" x14ac:dyDescent="0.25">
      <c r="A3951" s="1" t="s">
        <v>161</v>
      </c>
      <c r="B3951" s="1" t="s">
        <v>275</v>
      </c>
      <c r="C3951" s="1" t="s">
        <v>10</v>
      </c>
      <c r="D3951" s="1">
        <v>0</v>
      </c>
      <c r="E3951" s="1">
        <v>0</v>
      </c>
      <c r="F3951" s="1">
        <v>0</v>
      </c>
      <c r="G3951" s="1">
        <v>0</v>
      </c>
      <c r="H3951" s="1">
        <v>0</v>
      </c>
      <c r="I3951" s="1">
        <v>0</v>
      </c>
    </row>
    <row r="3952" spans="1:9" hidden="1" x14ac:dyDescent="0.25">
      <c r="A3952" s="1" t="s">
        <v>161</v>
      </c>
      <c r="B3952" s="1" t="s">
        <v>276</v>
      </c>
      <c r="C3952" s="1" t="s">
        <v>26</v>
      </c>
      <c r="D3952" s="1">
        <v>0</v>
      </c>
      <c r="E3952" s="1">
        <v>0</v>
      </c>
      <c r="F3952" s="1">
        <v>0</v>
      </c>
      <c r="G3952" s="1">
        <v>0</v>
      </c>
      <c r="H3952" s="1">
        <v>0</v>
      </c>
      <c r="I3952" s="1">
        <v>0</v>
      </c>
    </row>
    <row r="3953" spans="1:9" hidden="1" x14ac:dyDescent="0.25">
      <c r="A3953" s="1" t="s">
        <v>161</v>
      </c>
      <c r="B3953" s="1" t="s">
        <v>276</v>
      </c>
      <c r="C3953" s="1" t="s">
        <v>10</v>
      </c>
      <c r="D3953" s="1">
        <v>0</v>
      </c>
      <c r="E3953" s="1">
        <v>0</v>
      </c>
      <c r="F3953" s="1">
        <v>0</v>
      </c>
      <c r="G3953" s="1">
        <v>0</v>
      </c>
      <c r="H3953" s="1">
        <v>0</v>
      </c>
      <c r="I3953" s="1">
        <v>0</v>
      </c>
    </row>
  </sheetData>
  <autoFilter ref="A1:I3953">
    <filterColumn colId="0">
      <filters>
        <filter val="2F"/>
      </filters>
    </filterColumn>
    <filterColumn colId="1">
      <filters>
        <filter val="DL"/>
        <filter val="EQXN"/>
        <filter val="EQXP"/>
        <filter val="EQYN"/>
        <filter val="EQYP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 filterMode="1"/>
  <dimension ref="A1:I3953"/>
  <sheetViews>
    <sheetView workbookViewId="0">
      <selection sqref="A1:I6000"/>
    </sheetView>
  </sheetViews>
  <sheetFormatPr defaultRowHeight="16.5" x14ac:dyDescent="0.25"/>
  <cols>
    <col min="1" max="1" width="9" style="1"/>
    <col min="2" max="2" width="18.625" style="1" customWidth="1"/>
    <col min="3" max="16384" width="9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20</v>
      </c>
      <c r="B2" s="1" t="s">
        <v>9</v>
      </c>
      <c r="C2" s="1" t="s">
        <v>26</v>
      </c>
      <c r="D2" s="1">
        <v>70.23</v>
      </c>
      <c r="E2" s="1">
        <v>0</v>
      </c>
      <c r="F2" s="1">
        <v>0</v>
      </c>
      <c r="G2" s="1">
        <v>0</v>
      </c>
      <c r="H2" s="1">
        <v>196.631</v>
      </c>
      <c r="I2" s="1">
        <v>-574.14700000000005</v>
      </c>
    </row>
    <row r="3" spans="1:9" hidden="1" x14ac:dyDescent="0.25">
      <c r="A3" s="1" t="s">
        <v>20</v>
      </c>
      <c r="B3" s="1" t="s">
        <v>9</v>
      </c>
      <c r="C3" s="1" t="s">
        <v>10</v>
      </c>
      <c r="D3" s="1">
        <v>96.25</v>
      </c>
      <c r="E3" s="1">
        <v>0</v>
      </c>
      <c r="F3" s="1">
        <v>0</v>
      </c>
      <c r="G3" s="1">
        <v>0</v>
      </c>
      <c r="H3" s="1">
        <v>273.25</v>
      </c>
      <c r="I3" s="1">
        <v>-793.32</v>
      </c>
    </row>
    <row r="4" spans="1:9" hidden="1" x14ac:dyDescent="0.25">
      <c r="A4" s="1" t="s">
        <v>20</v>
      </c>
      <c r="B4" s="1" t="s">
        <v>27</v>
      </c>
      <c r="C4" s="1" t="s">
        <v>26</v>
      </c>
      <c r="D4" s="1">
        <v>23.52</v>
      </c>
      <c r="E4" s="1">
        <v>0</v>
      </c>
      <c r="F4" s="1">
        <v>0</v>
      </c>
      <c r="G4" s="1">
        <v>0</v>
      </c>
      <c r="H4" s="1">
        <v>65.855999999999995</v>
      </c>
      <c r="I4" s="1">
        <v>-191.68799999999999</v>
      </c>
    </row>
    <row r="5" spans="1:9" hidden="1" x14ac:dyDescent="0.25">
      <c r="A5" s="1" t="s">
        <v>20</v>
      </c>
      <c r="B5" s="1" t="s">
        <v>27</v>
      </c>
      <c r="C5" s="1" t="s">
        <v>10</v>
      </c>
      <c r="D5" s="1">
        <v>23.52</v>
      </c>
      <c r="E5" s="1">
        <v>0</v>
      </c>
      <c r="F5" s="1">
        <v>0</v>
      </c>
      <c r="G5" s="1">
        <v>0</v>
      </c>
      <c r="H5" s="1">
        <v>65.866</v>
      </c>
      <c r="I5" s="1">
        <v>-191.65299999999999</v>
      </c>
    </row>
    <row r="6" spans="1:9" hidden="1" x14ac:dyDescent="0.25">
      <c r="A6" s="1" t="s">
        <v>20</v>
      </c>
      <c r="B6" s="1" t="s">
        <v>21</v>
      </c>
      <c r="C6" s="1" t="s">
        <v>26</v>
      </c>
      <c r="D6" s="1">
        <v>0</v>
      </c>
      <c r="E6" s="1">
        <v>-50.39</v>
      </c>
      <c r="F6" s="1">
        <v>0</v>
      </c>
      <c r="G6" s="1">
        <v>156.19300000000001</v>
      </c>
      <c r="H6" s="1">
        <v>0</v>
      </c>
      <c r="I6" s="1">
        <v>0</v>
      </c>
    </row>
    <row r="7" spans="1:9" hidden="1" x14ac:dyDescent="0.25">
      <c r="A7" s="1" t="s">
        <v>20</v>
      </c>
      <c r="B7" s="1" t="s">
        <v>21</v>
      </c>
      <c r="C7" s="1" t="s">
        <v>10</v>
      </c>
      <c r="D7" s="1">
        <v>0</v>
      </c>
      <c r="E7" s="1">
        <v>-50.39</v>
      </c>
      <c r="F7" s="1">
        <v>0</v>
      </c>
      <c r="G7" s="1">
        <v>156.19300000000001</v>
      </c>
      <c r="H7" s="1">
        <v>6.6000000000000003E-2</v>
      </c>
      <c r="I7" s="1">
        <v>-202.64599999999999</v>
      </c>
    </row>
    <row r="8" spans="1:9" hidden="1" x14ac:dyDescent="0.25">
      <c r="A8" s="1" t="s">
        <v>20</v>
      </c>
      <c r="B8" s="1" t="s">
        <v>22</v>
      </c>
      <c r="C8" s="1" t="s">
        <v>26</v>
      </c>
      <c r="D8" s="1">
        <v>0</v>
      </c>
      <c r="E8" s="1">
        <v>-50.39</v>
      </c>
      <c r="F8" s="1">
        <v>0</v>
      </c>
      <c r="G8" s="1">
        <v>127.976</v>
      </c>
      <c r="H8" s="1">
        <v>0</v>
      </c>
      <c r="I8" s="1">
        <v>0</v>
      </c>
    </row>
    <row r="9" spans="1:9" hidden="1" x14ac:dyDescent="0.25">
      <c r="A9" s="1" t="s">
        <v>20</v>
      </c>
      <c r="B9" s="1" t="s">
        <v>22</v>
      </c>
      <c r="C9" s="1" t="s">
        <v>10</v>
      </c>
      <c r="D9" s="1">
        <v>0</v>
      </c>
      <c r="E9" s="1">
        <v>-50.39</v>
      </c>
      <c r="F9" s="1">
        <v>0</v>
      </c>
      <c r="G9" s="1">
        <v>127.976</v>
      </c>
      <c r="H9" s="1">
        <v>7.1999999999999995E-2</v>
      </c>
      <c r="I9" s="1">
        <v>-202.684</v>
      </c>
    </row>
    <row r="10" spans="1:9" hidden="1" x14ac:dyDescent="0.25">
      <c r="A10" s="1" t="s">
        <v>20</v>
      </c>
      <c r="B10" s="1" t="s">
        <v>24</v>
      </c>
      <c r="C10" s="1" t="s">
        <v>26</v>
      </c>
      <c r="D10" s="1">
        <v>0</v>
      </c>
      <c r="E10" s="1">
        <v>0</v>
      </c>
      <c r="F10" s="1">
        <v>-50.39</v>
      </c>
      <c r="G10" s="1">
        <v>-387.10500000000002</v>
      </c>
      <c r="H10" s="1">
        <v>0</v>
      </c>
      <c r="I10" s="1">
        <v>0</v>
      </c>
    </row>
    <row r="11" spans="1:9" hidden="1" x14ac:dyDescent="0.25">
      <c r="A11" s="1" t="s">
        <v>20</v>
      </c>
      <c r="B11" s="1" t="s">
        <v>24</v>
      </c>
      <c r="C11" s="1" t="s">
        <v>10</v>
      </c>
      <c r="D11" s="1">
        <v>0</v>
      </c>
      <c r="E11" s="1">
        <v>0</v>
      </c>
      <c r="F11" s="1">
        <v>-50.39</v>
      </c>
      <c r="G11" s="1">
        <v>-387.10500000000002</v>
      </c>
      <c r="H11" s="1">
        <v>202.80099999999999</v>
      </c>
      <c r="I11" s="1">
        <v>-5.8999999999999997E-2</v>
      </c>
    </row>
    <row r="12" spans="1:9" hidden="1" x14ac:dyDescent="0.25">
      <c r="A12" s="1" t="s">
        <v>20</v>
      </c>
      <c r="B12" s="1" t="s">
        <v>23</v>
      </c>
      <c r="C12" s="1" t="s">
        <v>26</v>
      </c>
      <c r="D12" s="1">
        <v>0</v>
      </c>
      <c r="E12" s="1">
        <v>0</v>
      </c>
      <c r="F12" s="1">
        <v>-50.39</v>
      </c>
      <c r="G12" s="1">
        <v>-440.01</v>
      </c>
      <c r="H12" s="1">
        <v>0</v>
      </c>
      <c r="I12" s="1">
        <v>0</v>
      </c>
    </row>
    <row r="13" spans="1:9" hidden="1" x14ac:dyDescent="0.25">
      <c r="A13" s="1" t="s">
        <v>20</v>
      </c>
      <c r="B13" s="1" t="s">
        <v>23</v>
      </c>
      <c r="C13" s="1" t="s">
        <v>10</v>
      </c>
      <c r="D13" s="1">
        <v>0</v>
      </c>
      <c r="E13" s="1">
        <v>0</v>
      </c>
      <c r="F13" s="1">
        <v>-50.39</v>
      </c>
      <c r="G13" s="1">
        <v>-440.01</v>
      </c>
      <c r="H13" s="1">
        <v>202.80699999999999</v>
      </c>
      <c r="I13" s="1">
        <v>-9.8000000000000004E-2</v>
      </c>
    </row>
    <row r="14" spans="1:9" hidden="1" x14ac:dyDescent="0.25">
      <c r="A14" s="1" t="s">
        <v>20</v>
      </c>
      <c r="B14" s="1" t="s">
        <v>28</v>
      </c>
      <c r="C14" s="1" t="s">
        <v>26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20</v>
      </c>
      <c r="B15" s="1" t="s">
        <v>28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20</v>
      </c>
      <c r="B16" s="1" t="s">
        <v>29</v>
      </c>
      <c r="C16" s="1" t="s">
        <v>26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20</v>
      </c>
      <c r="B17" s="1" t="s">
        <v>29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20</v>
      </c>
      <c r="B18" s="1" t="s">
        <v>30</v>
      </c>
      <c r="C18" s="1" t="s">
        <v>26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20</v>
      </c>
      <c r="B19" s="1" t="s">
        <v>30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1E-3</v>
      </c>
      <c r="I19" s="1">
        <v>-7.0000000000000001E-3</v>
      </c>
    </row>
    <row r="20" spans="1:9" hidden="1" x14ac:dyDescent="0.25">
      <c r="A20" s="1" t="s">
        <v>20</v>
      </c>
      <c r="B20" s="1" t="s">
        <v>31</v>
      </c>
      <c r="C20" s="1" t="s">
        <v>26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20</v>
      </c>
      <c r="B21" s="1" t="s">
        <v>31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7.0000000000000001E-3</v>
      </c>
      <c r="I21" s="1">
        <v>-1E-3</v>
      </c>
    </row>
    <row r="22" spans="1:9" hidden="1" x14ac:dyDescent="0.25">
      <c r="A22" s="1" t="s">
        <v>20</v>
      </c>
      <c r="B22" s="1" t="s">
        <v>11</v>
      </c>
      <c r="C22" s="1" t="s">
        <v>26</v>
      </c>
      <c r="D22" s="1">
        <v>0</v>
      </c>
      <c r="E22" s="1">
        <v>45.03</v>
      </c>
      <c r="F22" s="1">
        <v>8.81</v>
      </c>
      <c r="G22" s="1">
        <v>187.30500000000001</v>
      </c>
      <c r="H22" s="1">
        <v>0</v>
      </c>
      <c r="I22" s="1">
        <v>0</v>
      </c>
    </row>
    <row r="23" spans="1:9" hidden="1" x14ac:dyDescent="0.25">
      <c r="A23" s="1" t="s">
        <v>20</v>
      </c>
      <c r="B23" s="1" t="s">
        <v>11</v>
      </c>
      <c r="C23" s="1" t="s">
        <v>10</v>
      </c>
      <c r="D23" s="1">
        <v>0</v>
      </c>
      <c r="E23" s="1">
        <v>45.03</v>
      </c>
      <c r="F23" s="1">
        <v>8.81</v>
      </c>
      <c r="G23" s="1">
        <v>187.30500000000001</v>
      </c>
      <c r="H23" s="1">
        <v>35.465000000000003</v>
      </c>
      <c r="I23" s="1">
        <v>180.96600000000001</v>
      </c>
    </row>
    <row r="24" spans="1:9" hidden="1" x14ac:dyDescent="0.25">
      <c r="A24" s="1" t="s">
        <v>20</v>
      </c>
      <c r="B24" s="1" t="s">
        <v>12</v>
      </c>
      <c r="C24" s="1" t="s">
        <v>26</v>
      </c>
      <c r="D24" s="1">
        <v>0</v>
      </c>
      <c r="E24" s="1">
        <v>8.89</v>
      </c>
      <c r="F24" s="1">
        <v>44.65</v>
      </c>
      <c r="G24" s="1">
        <v>379.61</v>
      </c>
      <c r="H24" s="1">
        <v>0</v>
      </c>
      <c r="I24" s="1">
        <v>0</v>
      </c>
    </row>
    <row r="25" spans="1:9" hidden="1" x14ac:dyDescent="0.25">
      <c r="A25" s="1" t="s">
        <v>20</v>
      </c>
      <c r="B25" s="1" t="s">
        <v>12</v>
      </c>
      <c r="C25" s="1" t="s">
        <v>10</v>
      </c>
      <c r="D25" s="1">
        <v>0</v>
      </c>
      <c r="E25" s="1">
        <v>8.89</v>
      </c>
      <c r="F25" s="1">
        <v>44.65</v>
      </c>
      <c r="G25" s="1">
        <v>379.61</v>
      </c>
      <c r="H25" s="1">
        <v>179.56200000000001</v>
      </c>
      <c r="I25" s="1">
        <v>35.792000000000002</v>
      </c>
    </row>
    <row r="26" spans="1:9" hidden="1" x14ac:dyDescent="0.25">
      <c r="A26" s="1" t="s">
        <v>20</v>
      </c>
      <c r="B26" s="1" t="s">
        <v>13</v>
      </c>
      <c r="C26" s="1" t="s">
        <v>26</v>
      </c>
      <c r="D26" s="1">
        <v>12.33</v>
      </c>
      <c r="E26" s="1">
        <v>0</v>
      </c>
      <c r="F26" s="1">
        <v>0</v>
      </c>
      <c r="G26" s="1">
        <v>0</v>
      </c>
      <c r="H26" s="1">
        <v>34.527999999999999</v>
      </c>
      <c r="I26" s="1">
        <v>-100.82</v>
      </c>
    </row>
    <row r="27" spans="1:9" hidden="1" x14ac:dyDescent="0.25">
      <c r="A27" s="1" t="s">
        <v>20</v>
      </c>
      <c r="B27" s="1" t="s">
        <v>13</v>
      </c>
      <c r="C27" s="1" t="s">
        <v>10</v>
      </c>
      <c r="D27" s="1">
        <v>16.899999999999999</v>
      </c>
      <c r="E27" s="1">
        <v>0</v>
      </c>
      <c r="F27" s="1">
        <v>0</v>
      </c>
      <c r="G27" s="1">
        <v>0</v>
      </c>
      <c r="H27" s="1">
        <v>47.982999999999997</v>
      </c>
      <c r="I27" s="1">
        <v>-139.30699999999999</v>
      </c>
    </row>
    <row r="28" spans="1:9" hidden="1" x14ac:dyDescent="0.25">
      <c r="A28" s="1" t="s">
        <v>20</v>
      </c>
      <c r="B28" s="1" t="s">
        <v>32</v>
      </c>
      <c r="C28" s="1" t="s">
        <v>26</v>
      </c>
      <c r="D28" s="1">
        <v>98.32</v>
      </c>
      <c r="E28" s="1">
        <v>0</v>
      </c>
      <c r="F28" s="1">
        <v>0</v>
      </c>
      <c r="G28" s="1">
        <v>0</v>
      </c>
      <c r="H28" s="1">
        <v>275.28300000000002</v>
      </c>
      <c r="I28" s="1">
        <v>-803.80600000000004</v>
      </c>
    </row>
    <row r="29" spans="1:9" hidden="1" x14ac:dyDescent="0.25">
      <c r="A29" s="1" t="s">
        <v>20</v>
      </c>
      <c r="B29" s="1" t="s">
        <v>32</v>
      </c>
      <c r="C29" s="1" t="s">
        <v>10</v>
      </c>
      <c r="D29" s="1">
        <v>134.74</v>
      </c>
      <c r="E29" s="1">
        <v>0</v>
      </c>
      <c r="F29" s="1">
        <v>0</v>
      </c>
      <c r="G29" s="1">
        <v>0</v>
      </c>
      <c r="H29" s="1">
        <v>382.54899999999998</v>
      </c>
      <c r="I29" s="1">
        <v>-1110.6479999999999</v>
      </c>
    </row>
    <row r="30" spans="1:9" hidden="1" x14ac:dyDescent="0.25">
      <c r="A30" s="1" t="s">
        <v>20</v>
      </c>
      <c r="B30" s="1" t="s">
        <v>33</v>
      </c>
      <c r="C30" s="1" t="s">
        <v>26</v>
      </c>
      <c r="D30" s="1">
        <v>121.9</v>
      </c>
      <c r="E30" s="1">
        <v>0</v>
      </c>
      <c r="F30" s="1">
        <v>0</v>
      </c>
      <c r="G30" s="1">
        <v>0</v>
      </c>
      <c r="H30" s="1">
        <v>341.327</v>
      </c>
      <c r="I30" s="1">
        <v>-995.67700000000002</v>
      </c>
    </row>
    <row r="31" spans="1:9" hidden="1" x14ac:dyDescent="0.25">
      <c r="A31" s="1" t="s">
        <v>20</v>
      </c>
      <c r="B31" s="1" t="s">
        <v>33</v>
      </c>
      <c r="C31" s="1" t="s">
        <v>10</v>
      </c>
      <c r="D31" s="1">
        <v>153.13</v>
      </c>
      <c r="E31" s="1">
        <v>0</v>
      </c>
      <c r="F31" s="1">
        <v>0</v>
      </c>
      <c r="G31" s="1">
        <v>0</v>
      </c>
      <c r="H31" s="1">
        <v>433.28500000000003</v>
      </c>
      <c r="I31" s="1">
        <v>-1258.6279999999999</v>
      </c>
    </row>
    <row r="32" spans="1:9" hidden="1" x14ac:dyDescent="0.25">
      <c r="A32" s="1" t="s">
        <v>20</v>
      </c>
      <c r="B32" s="1" t="s">
        <v>34</v>
      </c>
      <c r="C32" s="1" t="s">
        <v>26</v>
      </c>
      <c r="D32" s="1">
        <v>96.03</v>
      </c>
      <c r="E32" s="1">
        <v>0</v>
      </c>
      <c r="F32" s="1">
        <v>0</v>
      </c>
      <c r="G32" s="1">
        <v>0</v>
      </c>
      <c r="H32" s="1">
        <v>268.88499999999999</v>
      </c>
      <c r="I32" s="1">
        <v>-784.82</v>
      </c>
    </row>
    <row r="33" spans="1:9" hidden="1" x14ac:dyDescent="0.25">
      <c r="A33" s="1" t="s">
        <v>20</v>
      </c>
      <c r="B33" s="1" t="s">
        <v>34</v>
      </c>
      <c r="C33" s="1" t="s">
        <v>10</v>
      </c>
      <c r="D33" s="1">
        <v>127.25</v>
      </c>
      <c r="E33" s="1">
        <v>0</v>
      </c>
      <c r="F33" s="1">
        <v>0</v>
      </c>
      <c r="G33" s="1">
        <v>0</v>
      </c>
      <c r="H33" s="1">
        <v>360.83199999999999</v>
      </c>
      <c r="I33" s="1">
        <v>-1047.81</v>
      </c>
    </row>
    <row r="34" spans="1:9" hidden="1" x14ac:dyDescent="0.25">
      <c r="A34" s="1" t="s">
        <v>20</v>
      </c>
      <c r="B34" s="1" t="s">
        <v>35</v>
      </c>
      <c r="C34" s="1" t="s">
        <v>26</v>
      </c>
      <c r="D34" s="1">
        <v>99.73</v>
      </c>
      <c r="E34" s="1">
        <v>-50.39</v>
      </c>
      <c r="F34" s="1">
        <v>0</v>
      </c>
      <c r="G34" s="1">
        <v>156.19300000000001</v>
      </c>
      <c r="H34" s="1">
        <v>279.24400000000003</v>
      </c>
      <c r="I34" s="1">
        <v>-815.06600000000003</v>
      </c>
    </row>
    <row r="35" spans="1:9" hidden="1" x14ac:dyDescent="0.25">
      <c r="A35" s="1" t="s">
        <v>20</v>
      </c>
      <c r="B35" s="1" t="s">
        <v>35</v>
      </c>
      <c r="C35" s="1" t="s">
        <v>10</v>
      </c>
      <c r="D35" s="1">
        <v>132.32</v>
      </c>
      <c r="E35" s="1">
        <v>-50.39</v>
      </c>
      <c r="F35" s="1">
        <v>0</v>
      </c>
      <c r="G35" s="1">
        <v>156.19300000000001</v>
      </c>
      <c r="H35" s="1">
        <v>375.29399999999998</v>
      </c>
      <c r="I35" s="1">
        <v>-1292.2560000000001</v>
      </c>
    </row>
    <row r="36" spans="1:9" hidden="1" x14ac:dyDescent="0.25">
      <c r="A36" s="1" t="s">
        <v>20</v>
      </c>
      <c r="B36" s="1" t="s">
        <v>36</v>
      </c>
      <c r="C36" s="1" t="s">
        <v>26</v>
      </c>
      <c r="D36" s="1">
        <v>99.73</v>
      </c>
      <c r="E36" s="1">
        <v>-50.39</v>
      </c>
      <c r="F36" s="1">
        <v>0</v>
      </c>
      <c r="G36" s="1">
        <v>127.976</v>
      </c>
      <c r="H36" s="1">
        <v>279.24400000000003</v>
      </c>
      <c r="I36" s="1">
        <v>-815.06600000000003</v>
      </c>
    </row>
    <row r="37" spans="1:9" hidden="1" x14ac:dyDescent="0.25">
      <c r="A37" s="1" t="s">
        <v>20</v>
      </c>
      <c r="B37" s="1" t="s">
        <v>36</v>
      </c>
      <c r="C37" s="1" t="s">
        <v>10</v>
      </c>
      <c r="D37" s="1">
        <v>132.32</v>
      </c>
      <c r="E37" s="1">
        <v>-50.39</v>
      </c>
      <c r="F37" s="1">
        <v>0</v>
      </c>
      <c r="G37" s="1">
        <v>127.976</v>
      </c>
      <c r="H37" s="1">
        <v>375.3</v>
      </c>
      <c r="I37" s="1">
        <v>-1292.2940000000001</v>
      </c>
    </row>
    <row r="38" spans="1:9" hidden="1" x14ac:dyDescent="0.25">
      <c r="A38" s="1" t="s">
        <v>20</v>
      </c>
      <c r="B38" s="1" t="s">
        <v>37</v>
      </c>
      <c r="C38" s="1" t="s">
        <v>26</v>
      </c>
      <c r="D38" s="1">
        <v>99.73</v>
      </c>
      <c r="E38" s="1">
        <v>50.39</v>
      </c>
      <c r="F38" s="1">
        <v>0</v>
      </c>
      <c r="G38" s="1">
        <v>-156.19300000000001</v>
      </c>
      <c r="H38" s="1">
        <v>279.24400000000003</v>
      </c>
      <c r="I38" s="1">
        <v>-815.06600000000003</v>
      </c>
    </row>
    <row r="39" spans="1:9" hidden="1" x14ac:dyDescent="0.25">
      <c r="A39" s="1" t="s">
        <v>20</v>
      </c>
      <c r="B39" s="1" t="s">
        <v>37</v>
      </c>
      <c r="C39" s="1" t="s">
        <v>10</v>
      </c>
      <c r="D39" s="1">
        <v>132.32</v>
      </c>
      <c r="E39" s="1">
        <v>50.39</v>
      </c>
      <c r="F39" s="1">
        <v>0</v>
      </c>
      <c r="G39" s="1">
        <v>-156.19300000000001</v>
      </c>
      <c r="H39" s="1">
        <v>375.161</v>
      </c>
      <c r="I39" s="1">
        <v>-886.94899999999996</v>
      </c>
    </row>
    <row r="40" spans="1:9" hidden="1" x14ac:dyDescent="0.25">
      <c r="A40" s="1" t="s">
        <v>20</v>
      </c>
      <c r="B40" s="1" t="s">
        <v>38</v>
      </c>
      <c r="C40" s="1" t="s">
        <v>26</v>
      </c>
      <c r="D40" s="1">
        <v>99.73</v>
      </c>
      <c r="E40" s="1">
        <v>50.39</v>
      </c>
      <c r="F40" s="1">
        <v>0</v>
      </c>
      <c r="G40" s="1">
        <v>-127.976</v>
      </c>
      <c r="H40" s="1">
        <v>279.24400000000003</v>
      </c>
      <c r="I40" s="1">
        <v>-815.06600000000003</v>
      </c>
    </row>
    <row r="41" spans="1:9" hidden="1" x14ac:dyDescent="0.25">
      <c r="A41" s="1" t="s">
        <v>20</v>
      </c>
      <c r="B41" s="1" t="s">
        <v>38</v>
      </c>
      <c r="C41" s="1" t="s">
        <v>10</v>
      </c>
      <c r="D41" s="1">
        <v>132.32</v>
      </c>
      <c r="E41" s="1">
        <v>50.39</v>
      </c>
      <c r="F41" s="1">
        <v>0</v>
      </c>
      <c r="G41" s="1">
        <v>-127.976</v>
      </c>
      <c r="H41" s="1">
        <v>375.154</v>
      </c>
      <c r="I41" s="1">
        <v>-886.91099999999994</v>
      </c>
    </row>
    <row r="42" spans="1:9" hidden="1" x14ac:dyDescent="0.25">
      <c r="A42" s="1" t="s">
        <v>20</v>
      </c>
      <c r="B42" s="1" t="s">
        <v>39</v>
      </c>
      <c r="C42" s="1" t="s">
        <v>26</v>
      </c>
      <c r="D42" s="1">
        <v>99.73</v>
      </c>
      <c r="E42" s="1">
        <v>0</v>
      </c>
      <c r="F42" s="1">
        <v>-50.39</v>
      </c>
      <c r="G42" s="1">
        <v>-440.01</v>
      </c>
      <c r="H42" s="1">
        <v>279.24400000000003</v>
      </c>
      <c r="I42" s="1">
        <v>-815.06600000000003</v>
      </c>
    </row>
    <row r="43" spans="1:9" hidden="1" x14ac:dyDescent="0.25">
      <c r="A43" s="1" t="s">
        <v>20</v>
      </c>
      <c r="B43" s="1" t="s">
        <v>39</v>
      </c>
      <c r="C43" s="1" t="s">
        <v>10</v>
      </c>
      <c r="D43" s="1">
        <v>132.32</v>
      </c>
      <c r="E43" s="1">
        <v>0</v>
      </c>
      <c r="F43" s="1">
        <v>-50.39</v>
      </c>
      <c r="G43" s="1">
        <v>-440.01</v>
      </c>
      <c r="H43" s="1">
        <v>578.04100000000005</v>
      </c>
      <c r="I43" s="1">
        <v>-1089.7</v>
      </c>
    </row>
    <row r="44" spans="1:9" hidden="1" x14ac:dyDescent="0.25">
      <c r="A44" s="1" t="s">
        <v>20</v>
      </c>
      <c r="B44" s="1" t="s">
        <v>40</v>
      </c>
      <c r="C44" s="1" t="s">
        <v>26</v>
      </c>
      <c r="D44" s="1">
        <v>99.73</v>
      </c>
      <c r="E44" s="1">
        <v>0</v>
      </c>
      <c r="F44" s="1">
        <v>-50.39</v>
      </c>
      <c r="G44" s="1">
        <v>-387.10500000000002</v>
      </c>
      <c r="H44" s="1">
        <v>279.24400000000003</v>
      </c>
      <c r="I44" s="1">
        <v>-815.06600000000003</v>
      </c>
    </row>
    <row r="45" spans="1:9" hidden="1" x14ac:dyDescent="0.25">
      <c r="A45" s="1" t="s">
        <v>20</v>
      </c>
      <c r="B45" s="1" t="s">
        <v>40</v>
      </c>
      <c r="C45" s="1" t="s">
        <v>10</v>
      </c>
      <c r="D45" s="1">
        <v>132.32</v>
      </c>
      <c r="E45" s="1">
        <v>0</v>
      </c>
      <c r="F45" s="1">
        <v>-50.39</v>
      </c>
      <c r="G45" s="1">
        <v>-387.10500000000002</v>
      </c>
      <c r="H45" s="1">
        <v>578.03599999999994</v>
      </c>
      <c r="I45" s="1">
        <v>-1089.662</v>
      </c>
    </row>
    <row r="46" spans="1:9" hidden="1" x14ac:dyDescent="0.25">
      <c r="A46" s="1" t="s">
        <v>20</v>
      </c>
      <c r="B46" s="1" t="s">
        <v>41</v>
      </c>
      <c r="C46" s="1" t="s">
        <v>26</v>
      </c>
      <c r="D46" s="1">
        <v>99.73</v>
      </c>
      <c r="E46" s="1">
        <v>0</v>
      </c>
      <c r="F46" s="1">
        <v>50.39</v>
      </c>
      <c r="G46" s="1">
        <v>440.01</v>
      </c>
      <c r="H46" s="1">
        <v>279.24400000000003</v>
      </c>
      <c r="I46" s="1">
        <v>-815.06600000000003</v>
      </c>
    </row>
    <row r="47" spans="1:9" hidden="1" x14ac:dyDescent="0.25">
      <c r="A47" s="1" t="s">
        <v>20</v>
      </c>
      <c r="B47" s="1" t="s">
        <v>41</v>
      </c>
      <c r="C47" s="1" t="s">
        <v>10</v>
      </c>
      <c r="D47" s="1">
        <v>132.32</v>
      </c>
      <c r="E47" s="1">
        <v>0</v>
      </c>
      <c r="F47" s="1">
        <v>50.39</v>
      </c>
      <c r="G47" s="1">
        <v>440.01</v>
      </c>
      <c r="H47" s="1">
        <v>172.41300000000001</v>
      </c>
      <c r="I47" s="1">
        <v>-1089.5039999999999</v>
      </c>
    </row>
    <row r="48" spans="1:9" hidden="1" x14ac:dyDescent="0.25">
      <c r="A48" s="1" t="s">
        <v>20</v>
      </c>
      <c r="B48" s="1" t="s">
        <v>42</v>
      </c>
      <c r="C48" s="1" t="s">
        <v>26</v>
      </c>
      <c r="D48" s="1">
        <v>99.73</v>
      </c>
      <c r="E48" s="1">
        <v>0</v>
      </c>
      <c r="F48" s="1">
        <v>50.39</v>
      </c>
      <c r="G48" s="1">
        <v>387.10500000000002</v>
      </c>
      <c r="H48" s="1">
        <v>279.24400000000003</v>
      </c>
      <c r="I48" s="1">
        <v>-815.06600000000003</v>
      </c>
    </row>
    <row r="49" spans="1:9" hidden="1" x14ac:dyDescent="0.25">
      <c r="A49" s="1" t="s">
        <v>20</v>
      </c>
      <c r="B49" s="1" t="s">
        <v>42</v>
      </c>
      <c r="C49" s="1" t="s">
        <v>10</v>
      </c>
      <c r="D49" s="1">
        <v>132.32</v>
      </c>
      <c r="E49" s="1">
        <v>0</v>
      </c>
      <c r="F49" s="1">
        <v>50.39</v>
      </c>
      <c r="G49" s="1">
        <v>387.10500000000002</v>
      </c>
      <c r="H49" s="1">
        <v>172.41900000000001</v>
      </c>
      <c r="I49" s="1">
        <v>-1089.5419999999999</v>
      </c>
    </row>
    <row r="50" spans="1:9" hidden="1" x14ac:dyDescent="0.25">
      <c r="A50" s="1" t="s">
        <v>20</v>
      </c>
      <c r="B50" s="1" t="s">
        <v>43</v>
      </c>
      <c r="C50" s="1" t="s">
        <v>26</v>
      </c>
      <c r="D50" s="1">
        <v>92.33</v>
      </c>
      <c r="E50" s="1">
        <v>-50.39</v>
      </c>
      <c r="F50" s="1">
        <v>0</v>
      </c>
      <c r="G50" s="1">
        <v>156.19300000000001</v>
      </c>
      <c r="H50" s="1">
        <v>258.52699999999999</v>
      </c>
      <c r="I50" s="1">
        <v>-754.57399999999996</v>
      </c>
    </row>
    <row r="51" spans="1:9" hidden="1" x14ac:dyDescent="0.25">
      <c r="A51" s="1" t="s">
        <v>20</v>
      </c>
      <c r="B51" s="1" t="s">
        <v>43</v>
      </c>
      <c r="C51" s="1" t="s">
        <v>10</v>
      </c>
      <c r="D51" s="1">
        <v>122.18</v>
      </c>
      <c r="E51" s="1">
        <v>-50.39</v>
      </c>
      <c r="F51" s="1">
        <v>0</v>
      </c>
      <c r="G51" s="1">
        <v>156.19300000000001</v>
      </c>
      <c r="H51" s="1">
        <v>346.50400000000002</v>
      </c>
      <c r="I51" s="1">
        <v>-1208.672</v>
      </c>
    </row>
    <row r="52" spans="1:9" hidden="1" x14ac:dyDescent="0.25">
      <c r="A52" s="1" t="s">
        <v>20</v>
      </c>
      <c r="B52" s="1" t="s">
        <v>44</v>
      </c>
      <c r="C52" s="1" t="s">
        <v>26</v>
      </c>
      <c r="D52" s="1">
        <v>92.33</v>
      </c>
      <c r="E52" s="1">
        <v>-50.39</v>
      </c>
      <c r="F52" s="1">
        <v>0</v>
      </c>
      <c r="G52" s="1">
        <v>127.976</v>
      </c>
      <c r="H52" s="1">
        <v>258.52699999999999</v>
      </c>
      <c r="I52" s="1">
        <v>-754.57399999999996</v>
      </c>
    </row>
    <row r="53" spans="1:9" hidden="1" x14ac:dyDescent="0.25">
      <c r="A53" s="1" t="s">
        <v>20</v>
      </c>
      <c r="B53" s="1" t="s">
        <v>44</v>
      </c>
      <c r="C53" s="1" t="s">
        <v>10</v>
      </c>
      <c r="D53" s="1">
        <v>122.18</v>
      </c>
      <c r="E53" s="1">
        <v>-50.39</v>
      </c>
      <c r="F53" s="1">
        <v>0</v>
      </c>
      <c r="G53" s="1">
        <v>127.976</v>
      </c>
      <c r="H53" s="1">
        <v>346.51100000000002</v>
      </c>
      <c r="I53" s="1">
        <v>-1208.7090000000001</v>
      </c>
    </row>
    <row r="54" spans="1:9" hidden="1" x14ac:dyDescent="0.25">
      <c r="A54" s="1" t="s">
        <v>20</v>
      </c>
      <c r="B54" s="1" t="s">
        <v>45</v>
      </c>
      <c r="C54" s="1" t="s">
        <v>26</v>
      </c>
      <c r="D54" s="1">
        <v>92.33</v>
      </c>
      <c r="E54" s="1">
        <v>50.39</v>
      </c>
      <c r="F54" s="1">
        <v>0</v>
      </c>
      <c r="G54" s="1">
        <v>-156.19300000000001</v>
      </c>
      <c r="H54" s="1">
        <v>258.52699999999999</v>
      </c>
      <c r="I54" s="1">
        <v>-754.57399999999996</v>
      </c>
    </row>
    <row r="55" spans="1:9" hidden="1" x14ac:dyDescent="0.25">
      <c r="A55" s="1" t="s">
        <v>20</v>
      </c>
      <c r="B55" s="1" t="s">
        <v>45</v>
      </c>
      <c r="C55" s="1" t="s">
        <v>10</v>
      </c>
      <c r="D55" s="1">
        <v>122.18</v>
      </c>
      <c r="E55" s="1">
        <v>50.39</v>
      </c>
      <c r="F55" s="1">
        <v>0</v>
      </c>
      <c r="G55" s="1">
        <v>-156.19300000000001</v>
      </c>
      <c r="H55" s="1">
        <v>346.37099999999998</v>
      </c>
      <c r="I55" s="1">
        <v>-803.36400000000003</v>
      </c>
    </row>
    <row r="56" spans="1:9" hidden="1" x14ac:dyDescent="0.25">
      <c r="A56" s="1" t="s">
        <v>20</v>
      </c>
      <c r="B56" s="1" t="s">
        <v>46</v>
      </c>
      <c r="C56" s="1" t="s">
        <v>26</v>
      </c>
      <c r="D56" s="1">
        <v>92.33</v>
      </c>
      <c r="E56" s="1">
        <v>50.39</v>
      </c>
      <c r="F56" s="1">
        <v>0</v>
      </c>
      <c r="G56" s="1">
        <v>-127.976</v>
      </c>
      <c r="H56" s="1">
        <v>258.52699999999999</v>
      </c>
      <c r="I56" s="1">
        <v>-754.57399999999996</v>
      </c>
    </row>
    <row r="57" spans="1:9" hidden="1" x14ac:dyDescent="0.25">
      <c r="A57" s="1" t="s">
        <v>20</v>
      </c>
      <c r="B57" s="1" t="s">
        <v>46</v>
      </c>
      <c r="C57" s="1" t="s">
        <v>10</v>
      </c>
      <c r="D57" s="1">
        <v>122.18</v>
      </c>
      <c r="E57" s="1">
        <v>50.39</v>
      </c>
      <c r="F57" s="1">
        <v>0</v>
      </c>
      <c r="G57" s="1">
        <v>-127.976</v>
      </c>
      <c r="H57" s="1">
        <v>346.36500000000001</v>
      </c>
      <c r="I57" s="1">
        <v>-803.327</v>
      </c>
    </row>
    <row r="58" spans="1:9" hidden="1" x14ac:dyDescent="0.25">
      <c r="A58" s="1" t="s">
        <v>20</v>
      </c>
      <c r="B58" s="1" t="s">
        <v>47</v>
      </c>
      <c r="C58" s="1" t="s">
        <v>26</v>
      </c>
      <c r="D58" s="1">
        <v>92.33</v>
      </c>
      <c r="E58" s="1">
        <v>0</v>
      </c>
      <c r="F58" s="1">
        <v>-50.39</v>
      </c>
      <c r="G58" s="1">
        <v>-440.01</v>
      </c>
      <c r="H58" s="1">
        <v>258.52699999999999</v>
      </c>
      <c r="I58" s="1">
        <v>-754.57399999999996</v>
      </c>
    </row>
    <row r="59" spans="1:9" hidden="1" x14ac:dyDescent="0.25">
      <c r="A59" s="1" t="s">
        <v>20</v>
      </c>
      <c r="B59" s="1" t="s">
        <v>47</v>
      </c>
      <c r="C59" s="1" t="s">
        <v>10</v>
      </c>
      <c r="D59" s="1">
        <v>122.18</v>
      </c>
      <c r="E59" s="1">
        <v>0</v>
      </c>
      <c r="F59" s="1">
        <v>-50.39</v>
      </c>
      <c r="G59" s="1">
        <v>-440.01</v>
      </c>
      <c r="H59" s="1">
        <v>549.25199999999995</v>
      </c>
      <c r="I59" s="1">
        <v>-1006.116</v>
      </c>
    </row>
    <row r="60" spans="1:9" hidden="1" x14ac:dyDescent="0.25">
      <c r="A60" s="1" t="s">
        <v>20</v>
      </c>
      <c r="B60" s="1" t="s">
        <v>48</v>
      </c>
      <c r="C60" s="1" t="s">
        <v>26</v>
      </c>
      <c r="D60" s="1">
        <v>92.33</v>
      </c>
      <c r="E60" s="1">
        <v>0</v>
      </c>
      <c r="F60" s="1">
        <v>-50.39</v>
      </c>
      <c r="G60" s="1">
        <v>-387.10500000000002</v>
      </c>
      <c r="H60" s="1">
        <v>258.52699999999999</v>
      </c>
      <c r="I60" s="1">
        <v>-754.57399999999996</v>
      </c>
    </row>
    <row r="61" spans="1:9" hidden="1" x14ac:dyDescent="0.25">
      <c r="A61" s="1" t="s">
        <v>20</v>
      </c>
      <c r="B61" s="1" t="s">
        <v>48</v>
      </c>
      <c r="C61" s="1" t="s">
        <v>10</v>
      </c>
      <c r="D61" s="1">
        <v>122.18</v>
      </c>
      <c r="E61" s="1">
        <v>0</v>
      </c>
      <c r="F61" s="1">
        <v>-50.39</v>
      </c>
      <c r="G61" s="1">
        <v>-387.10500000000002</v>
      </c>
      <c r="H61" s="1">
        <v>549.24599999999998</v>
      </c>
      <c r="I61" s="1">
        <v>-1006.078</v>
      </c>
    </row>
    <row r="62" spans="1:9" hidden="1" x14ac:dyDescent="0.25">
      <c r="A62" s="1" t="s">
        <v>20</v>
      </c>
      <c r="B62" s="1" t="s">
        <v>49</v>
      </c>
      <c r="C62" s="1" t="s">
        <v>26</v>
      </c>
      <c r="D62" s="1">
        <v>92.33</v>
      </c>
      <c r="E62" s="1">
        <v>0</v>
      </c>
      <c r="F62" s="1">
        <v>50.39</v>
      </c>
      <c r="G62" s="1">
        <v>440.01</v>
      </c>
      <c r="H62" s="1">
        <v>258.52699999999999</v>
      </c>
      <c r="I62" s="1">
        <v>-754.57399999999996</v>
      </c>
    </row>
    <row r="63" spans="1:9" hidden="1" x14ac:dyDescent="0.25">
      <c r="A63" s="1" t="s">
        <v>20</v>
      </c>
      <c r="B63" s="1" t="s">
        <v>49</v>
      </c>
      <c r="C63" s="1" t="s">
        <v>10</v>
      </c>
      <c r="D63" s="1">
        <v>122.18</v>
      </c>
      <c r="E63" s="1">
        <v>0</v>
      </c>
      <c r="F63" s="1">
        <v>50.39</v>
      </c>
      <c r="G63" s="1">
        <v>440.01</v>
      </c>
      <c r="H63" s="1">
        <v>143.62299999999999</v>
      </c>
      <c r="I63" s="1">
        <v>-1005.92</v>
      </c>
    </row>
    <row r="64" spans="1:9" hidden="1" x14ac:dyDescent="0.25">
      <c r="A64" s="1" t="s">
        <v>20</v>
      </c>
      <c r="B64" s="1" t="s">
        <v>50</v>
      </c>
      <c r="C64" s="1" t="s">
        <v>26</v>
      </c>
      <c r="D64" s="1">
        <v>92.33</v>
      </c>
      <c r="E64" s="1">
        <v>0</v>
      </c>
      <c r="F64" s="1">
        <v>50.39</v>
      </c>
      <c r="G64" s="1">
        <v>387.10500000000002</v>
      </c>
      <c r="H64" s="1">
        <v>258.52699999999999</v>
      </c>
      <c r="I64" s="1">
        <v>-754.57399999999996</v>
      </c>
    </row>
    <row r="65" spans="1:9" hidden="1" x14ac:dyDescent="0.25">
      <c r="A65" s="1" t="s">
        <v>20</v>
      </c>
      <c r="B65" s="1" t="s">
        <v>50</v>
      </c>
      <c r="C65" s="1" t="s">
        <v>10</v>
      </c>
      <c r="D65" s="1">
        <v>122.18</v>
      </c>
      <c r="E65" s="1">
        <v>0</v>
      </c>
      <c r="F65" s="1">
        <v>50.39</v>
      </c>
      <c r="G65" s="1">
        <v>387.10500000000002</v>
      </c>
      <c r="H65" s="1">
        <v>143.62899999999999</v>
      </c>
      <c r="I65" s="1">
        <v>-1005.958</v>
      </c>
    </row>
    <row r="66" spans="1:9" hidden="1" x14ac:dyDescent="0.25">
      <c r="A66" s="1" t="s">
        <v>20</v>
      </c>
      <c r="B66" s="1" t="s">
        <v>51</v>
      </c>
      <c r="C66" s="1" t="s">
        <v>26</v>
      </c>
      <c r="D66" s="1">
        <v>108.36</v>
      </c>
      <c r="E66" s="1">
        <v>-15.12</v>
      </c>
      <c r="F66" s="1">
        <v>0</v>
      </c>
      <c r="G66" s="1">
        <v>46.857999999999997</v>
      </c>
      <c r="H66" s="1">
        <v>303.41399999999999</v>
      </c>
      <c r="I66" s="1">
        <v>-885.64</v>
      </c>
    </row>
    <row r="67" spans="1:9" hidden="1" x14ac:dyDescent="0.25">
      <c r="A67" s="1" t="s">
        <v>20</v>
      </c>
      <c r="B67" s="1" t="s">
        <v>51</v>
      </c>
      <c r="C67" s="1" t="s">
        <v>10</v>
      </c>
      <c r="D67" s="1">
        <v>144.16</v>
      </c>
      <c r="E67" s="1">
        <v>-15.12</v>
      </c>
      <c r="F67" s="1">
        <v>0</v>
      </c>
      <c r="G67" s="1">
        <v>46.857999999999997</v>
      </c>
      <c r="H67" s="1">
        <v>408.83499999999998</v>
      </c>
      <c r="I67" s="1">
        <v>-1247.913</v>
      </c>
    </row>
    <row r="68" spans="1:9" hidden="1" x14ac:dyDescent="0.25">
      <c r="A68" s="1" t="s">
        <v>20</v>
      </c>
      <c r="B68" s="1" t="s">
        <v>52</v>
      </c>
      <c r="C68" s="1" t="s">
        <v>26</v>
      </c>
      <c r="D68" s="1">
        <v>108.36</v>
      </c>
      <c r="E68" s="1">
        <v>-15.12</v>
      </c>
      <c r="F68" s="1">
        <v>0</v>
      </c>
      <c r="G68" s="1">
        <v>38.393000000000001</v>
      </c>
      <c r="H68" s="1">
        <v>303.41399999999999</v>
      </c>
      <c r="I68" s="1">
        <v>-885.64</v>
      </c>
    </row>
    <row r="69" spans="1:9" hidden="1" x14ac:dyDescent="0.25">
      <c r="A69" s="1" t="s">
        <v>20</v>
      </c>
      <c r="B69" s="1" t="s">
        <v>52</v>
      </c>
      <c r="C69" s="1" t="s">
        <v>10</v>
      </c>
      <c r="D69" s="1">
        <v>144.16</v>
      </c>
      <c r="E69" s="1">
        <v>-15.12</v>
      </c>
      <c r="F69" s="1">
        <v>0</v>
      </c>
      <c r="G69" s="1">
        <v>38.393000000000001</v>
      </c>
      <c r="H69" s="1">
        <v>408.83699999999999</v>
      </c>
      <c r="I69" s="1">
        <v>-1247.924</v>
      </c>
    </row>
    <row r="70" spans="1:9" hidden="1" x14ac:dyDescent="0.25">
      <c r="A70" s="1" t="s">
        <v>20</v>
      </c>
      <c r="B70" s="1" t="s">
        <v>53</v>
      </c>
      <c r="C70" s="1" t="s">
        <v>26</v>
      </c>
      <c r="D70" s="1">
        <v>108.36</v>
      </c>
      <c r="E70" s="1">
        <v>15.12</v>
      </c>
      <c r="F70" s="1">
        <v>0</v>
      </c>
      <c r="G70" s="1">
        <v>-46.857999999999997</v>
      </c>
      <c r="H70" s="1">
        <v>303.41399999999999</v>
      </c>
      <c r="I70" s="1">
        <v>-885.64</v>
      </c>
    </row>
    <row r="71" spans="1:9" hidden="1" x14ac:dyDescent="0.25">
      <c r="A71" s="1" t="s">
        <v>20</v>
      </c>
      <c r="B71" s="1" t="s">
        <v>53</v>
      </c>
      <c r="C71" s="1" t="s">
        <v>10</v>
      </c>
      <c r="D71" s="1">
        <v>144.16</v>
      </c>
      <c r="E71" s="1">
        <v>15.12</v>
      </c>
      <c r="F71" s="1">
        <v>0</v>
      </c>
      <c r="G71" s="1">
        <v>-46.857999999999997</v>
      </c>
      <c r="H71" s="1">
        <v>408.79500000000002</v>
      </c>
      <c r="I71" s="1">
        <v>-1126.3209999999999</v>
      </c>
    </row>
    <row r="72" spans="1:9" hidden="1" x14ac:dyDescent="0.25">
      <c r="A72" s="1" t="s">
        <v>20</v>
      </c>
      <c r="B72" s="1" t="s">
        <v>54</v>
      </c>
      <c r="C72" s="1" t="s">
        <v>26</v>
      </c>
      <c r="D72" s="1">
        <v>108.36</v>
      </c>
      <c r="E72" s="1">
        <v>15.12</v>
      </c>
      <c r="F72" s="1">
        <v>0</v>
      </c>
      <c r="G72" s="1">
        <v>-38.393000000000001</v>
      </c>
      <c r="H72" s="1">
        <v>303.41399999999999</v>
      </c>
      <c r="I72" s="1">
        <v>-885.64</v>
      </c>
    </row>
    <row r="73" spans="1:9" hidden="1" x14ac:dyDescent="0.25">
      <c r="A73" s="1" t="s">
        <v>20</v>
      </c>
      <c r="B73" s="1" t="s">
        <v>54</v>
      </c>
      <c r="C73" s="1" t="s">
        <v>10</v>
      </c>
      <c r="D73" s="1">
        <v>144.16</v>
      </c>
      <c r="E73" s="1">
        <v>15.12</v>
      </c>
      <c r="F73" s="1">
        <v>0</v>
      </c>
      <c r="G73" s="1">
        <v>-38.393000000000001</v>
      </c>
      <c r="H73" s="1">
        <v>408.79300000000001</v>
      </c>
      <c r="I73" s="1">
        <v>-1126.31</v>
      </c>
    </row>
    <row r="74" spans="1:9" hidden="1" x14ac:dyDescent="0.25">
      <c r="A74" s="1" t="s">
        <v>20</v>
      </c>
      <c r="B74" s="1" t="s">
        <v>55</v>
      </c>
      <c r="C74" s="1" t="s">
        <v>26</v>
      </c>
      <c r="D74" s="1">
        <v>108.36</v>
      </c>
      <c r="E74" s="1">
        <v>0</v>
      </c>
      <c r="F74" s="1">
        <v>-15.12</v>
      </c>
      <c r="G74" s="1">
        <v>-132.00299999999999</v>
      </c>
      <c r="H74" s="1">
        <v>303.41399999999999</v>
      </c>
      <c r="I74" s="1">
        <v>-885.64</v>
      </c>
    </row>
    <row r="75" spans="1:9" hidden="1" x14ac:dyDescent="0.25">
      <c r="A75" s="1" t="s">
        <v>20</v>
      </c>
      <c r="B75" s="1" t="s">
        <v>55</v>
      </c>
      <c r="C75" s="1" t="s">
        <v>10</v>
      </c>
      <c r="D75" s="1">
        <v>144.16</v>
      </c>
      <c r="E75" s="1">
        <v>0</v>
      </c>
      <c r="F75" s="1">
        <v>-15.12</v>
      </c>
      <c r="G75" s="1">
        <v>-132.00299999999999</v>
      </c>
      <c r="H75" s="1">
        <v>469.65899999999999</v>
      </c>
      <c r="I75" s="1">
        <v>-1187.1469999999999</v>
      </c>
    </row>
    <row r="76" spans="1:9" hidden="1" x14ac:dyDescent="0.25">
      <c r="A76" s="1" t="s">
        <v>20</v>
      </c>
      <c r="B76" s="1" t="s">
        <v>56</v>
      </c>
      <c r="C76" s="1" t="s">
        <v>26</v>
      </c>
      <c r="D76" s="1">
        <v>108.36</v>
      </c>
      <c r="E76" s="1">
        <v>0</v>
      </c>
      <c r="F76" s="1">
        <v>-15.12</v>
      </c>
      <c r="G76" s="1">
        <v>-116.131</v>
      </c>
      <c r="H76" s="1">
        <v>303.41399999999999</v>
      </c>
      <c r="I76" s="1">
        <v>-885.64</v>
      </c>
    </row>
    <row r="77" spans="1:9" hidden="1" x14ac:dyDescent="0.25">
      <c r="A77" s="1" t="s">
        <v>20</v>
      </c>
      <c r="B77" s="1" t="s">
        <v>56</v>
      </c>
      <c r="C77" s="1" t="s">
        <v>10</v>
      </c>
      <c r="D77" s="1">
        <v>144.16</v>
      </c>
      <c r="E77" s="1">
        <v>0</v>
      </c>
      <c r="F77" s="1">
        <v>-15.12</v>
      </c>
      <c r="G77" s="1">
        <v>-116.131</v>
      </c>
      <c r="H77" s="1">
        <v>469.65800000000002</v>
      </c>
      <c r="I77" s="1">
        <v>-1187.135</v>
      </c>
    </row>
    <row r="78" spans="1:9" hidden="1" x14ac:dyDescent="0.25">
      <c r="A78" s="1" t="s">
        <v>20</v>
      </c>
      <c r="B78" s="1" t="s">
        <v>57</v>
      </c>
      <c r="C78" s="1" t="s">
        <v>26</v>
      </c>
      <c r="D78" s="1">
        <v>108.36</v>
      </c>
      <c r="E78" s="1">
        <v>0</v>
      </c>
      <c r="F78" s="1">
        <v>15.12</v>
      </c>
      <c r="G78" s="1">
        <v>132.00299999999999</v>
      </c>
      <c r="H78" s="1">
        <v>303.41399999999999</v>
      </c>
      <c r="I78" s="1">
        <v>-885.64</v>
      </c>
    </row>
    <row r="79" spans="1:9" hidden="1" x14ac:dyDescent="0.25">
      <c r="A79" s="1" t="s">
        <v>20</v>
      </c>
      <c r="B79" s="1" t="s">
        <v>57</v>
      </c>
      <c r="C79" s="1" t="s">
        <v>10</v>
      </c>
      <c r="D79" s="1">
        <v>144.16</v>
      </c>
      <c r="E79" s="1">
        <v>0</v>
      </c>
      <c r="F79" s="1">
        <v>15.12</v>
      </c>
      <c r="G79" s="1">
        <v>132.00299999999999</v>
      </c>
      <c r="H79" s="1">
        <v>347.971</v>
      </c>
      <c r="I79" s="1">
        <v>-1187.088</v>
      </c>
    </row>
    <row r="80" spans="1:9" hidden="1" x14ac:dyDescent="0.25">
      <c r="A80" s="1" t="s">
        <v>20</v>
      </c>
      <c r="B80" s="1" t="s">
        <v>58</v>
      </c>
      <c r="C80" s="1" t="s">
        <v>26</v>
      </c>
      <c r="D80" s="1">
        <v>108.36</v>
      </c>
      <c r="E80" s="1">
        <v>0</v>
      </c>
      <c r="F80" s="1">
        <v>15.12</v>
      </c>
      <c r="G80" s="1">
        <v>116.131</v>
      </c>
      <c r="H80" s="1">
        <v>303.41399999999999</v>
      </c>
      <c r="I80" s="1">
        <v>-885.64</v>
      </c>
    </row>
    <row r="81" spans="1:9" hidden="1" x14ac:dyDescent="0.25">
      <c r="A81" s="1" t="s">
        <v>20</v>
      </c>
      <c r="B81" s="1" t="s">
        <v>58</v>
      </c>
      <c r="C81" s="1" t="s">
        <v>10</v>
      </c>
      <c r="D81" s="1">
        <v>144.16</v>
      </c>
      <c r="E81" s="1">
        <v>0</v>
      </c>
      <c r="F81" s="1">
        <v>15.12</v>
      </c>
      <c r="G81" s="1">
        <v>116.131</v>
      </c>
      <c r="H81" s="1">
        <v>347.97199999999998</v>
      </c>
      <c r="I81" s="1">
        <v>-1187.0989999999999</v>
      </c>
    </row>
    <row r="82" spans="1:9" hidden="1" x14ac:dyDescent="0.25">
      <c r="A82" s="1" t="s">
        <v>20</v>
      </c>
      <c r="B82" s="1" t="s">
        <v>59</v>
      </c>
      <c r="C82" s="1" t="s">
        <v>26</v>
      </c>
      <c r="D82" s="1">
        <v>83.7</v>
      </c>
      <c r="E82" s="1">
        <v>-15.12</v>
      </c>
      <c r="F82" s="1">
        <v>0</v>
      </c>
      <c r="G82" s="1">
        <v>46.857999999999997</v>
      </c>
      <c r="H82" s="1">
        <v>234.357</v>
      </c>
      <c r="I82" s="1">
        <v>-684</v>
      </c>
    </row>
    <row r="83" spans="1:9" hidden="1" x14ac:dyDescent="0.25">
      <c r="A83" s="1" t="s">
        <v>20</v>
      </c>
      <c r="B83" s="1" t="s">
        <v>59</v>
      </c>
      <c r="C83" s="1" t="s">
        <v>10</v>
      </c>
      <c r="D83" s="1">
        <v>110.35</v>
      </c>
      <c r="E83" s="1">
        <v>-15.12</v>
      </c>
      <c r="F83" s="1">
        <v>0</v>
      </c>
      <c r="G83" s="1">
        <v>46.857999999999997</v>
      </c>
      <c r="H83" s="1">
        <v>312.87</v>
      </c>
      <c r="I83" s="1">
        <v>-969.29899999999998</v>
      </c>
    </row>
    <row r="84" spans="1:9" hidden="1" x14ac:dyDescent="0.25">
      <c r="A84" s="1" t="s">
        <v>20</v>
      </c>
      <c r="B84" s="1" t="s">
        <v>60</v>
      </c>
      <c r="C84" s="1" t="s">
        <v>26</v>
      </c>
      <c r="D84" s="1">
        <v>83.7</v>
      </c>
      <c r="E84" s="1">
        <v>-15.12</v>
      </c>
      <c r="F84" s="1">
        <v>0</v>
      </c>
      <c r="G84" s="1">
        <v>38.393000000000001</v>
      </c>
      <c r="H84" s="1">
        <v>234.357</v>
      </c>
      <c r="I84" s="1">
        <v>-684</v>
      </c>
    </row>
    <row r="85" spans="1:9" hidden="1" x14ac:dyDescent="0.25">
      <c r="A85" s="1" t="s">
        <v>20</v>
      </c>
      <c r="B85" s="1" t="s">
        <v>60</v>
      </c>
      <c r="C85" s="1" t="s">
        <v>10</v>
      </c>
      <c r="D85" s="1">
        <v>110.35</v>
      </c>
      <c r="E85" s="1">
        <v>-15.12</v>
      </c>
      <c r="F85" s="1">
        <v>0</v>
      </c>
      <c r="G85" s="1">
        <v>38.393000000000001</v>
      </c>
      <c r="H85" s="1">
        <v>312.87200000000001</v>
      </c>
      <c r="I85" s="1">
        <v>-969.31100000000004</v>
      </c>
    </row>
    <row r="86" spans="1:9" hidden="1" x14ac:dyDescent="0.25">
      <c r="A86" s="1" t="s">
        <v>20</v>
      </c>
      <c r="B86" s="1" t="s">
        <v>61</v>
      </c>
      <c r="C86" s="1" t="s">
        <v>26</v>
      </c>
      <c r="D86" s="1">
        <v>83.7</v>
      </c>
      <c r="E86" s="1">
        <v>15.12</v>
      </c>
      <c r="F86" s="1">
        <v>0</v>
      </c>
      <c r="G86" s="1">
        <v>-46.857999999999997</v>
      </c>
      <c r="H86" s="1">
        <v>234.357</v>
      </c>
      <c r="I86" s="1">
        <v>-684</v>
      </c>
    </row>
    <row r="87" spans="1:9" hidden="1" x14ac:dyDescent="0.25">
      <c r="A87" s="1" t="s">
        <v>20</v>
      </c>
      <c r="B87" s="1" t="s">
        <v>61</v>
      </c>
      <c r="C87" s="1" t="s">
        <v>10</v>
      </c>
      <c r="D87" s="1">
        <v>110.35</v>
      </c>
      <c r="E87" s="1">
        <v>15.12</v>
      </c>
      <c r="F87" s="1">
        <v>0</v>
      </c>
      <c r="G87" s="1">
        <v>-46.857999999999997</v>
      </c>
      <c r="H87" s="1">
        <v>312.83</v>
      </c>
      <c r="I87" s="1">
        <v>-847.70699999999999</v>
      </c>
    </row>
    <row r="88" spans="1:9" hidden="1" x14ac:dyDescent="0.25">
      <c r="A88" s="1" t="s">
        <v>20</v>
      </c>
      <c r="B88" s="1" t="s">
        <v>62</v>
      </c>
      <c r="C88" s="1" t="s">
        <v>26</v>
      </c>
      <c r="D88" s="1">
        <v>83.7</v>
      </c>
      <c r="E88" s="1">
        <v>15.12</v>
      </c>
      <c r="F88" s="1">
        <v>0</v>
      </c>
      <c r="G88" s="1">
        <v>-38.393000000000001</v>
      </c>
      <c r="H88" s="1">
        <v>234.357</v>
      </c>
      <c r="I88" s="1">
        <v>-684</v>
      </c>
    </row>
    <row r="89" spans="1:9" hidden="1" x14ac:dyDescent="0.25">
      <c r="A89" s="1" t="s">
        <v>20</v>
      </c>
      <c r="B89" s="1" t="s">
        <v>62</v>
      </c>
      <c r="C89" s="1" t="s">
        <v>10</v>
      </c>
      <c r="D89" s="1">
        <v>110.35</v>
      </c>
      <c r="E89" s="1">
        <v>15.12</v>
      </c>
      <c r="F89" s="1">
        <v>0</v>
      </c>
      <c r="G89" s="1">
        <v>-38.393000000000001</v>
      </c>
      <c r="H89" s="1">
        <v>312.82799999999997</v>
      </c>
      <c r="I89" s="1">
        <v>-847.69600000000003</v>
      </c>
    </row>
    <row r="90" spans="1:9" hidden="1" x14ac:dyDescent="0.25">
      <c r="A90" s="1" t="s">
        <v>20</v>
      </c>
      <c r="B90" s="1" t="s">
        <v>63</v>
      </c>
      <c r="C90" s="1" t="s">
        <v>26</v>
      </c>
      <c r="D90" s="1">
        <v>83.7</v>
      </c>
      <c r="E90" s="1">
        <v>0</v>
      </c>
      <c r="F90" s="1">
        <v>-15.12</v>
      </c>
      <c r="G90" s="1">
        <v>-132.00299999999999</v>
      </c>
      <c r="H90" s="1">
        <v>234.357</v>
      </c>
      <c r="I90" s="1">
        <v>-684</v>
      </c>
    </row>
    <row r="91" spans="1:9" hidden="1" x14ac:dyDescent="0.25">
      <c r="A91" s="1" t="s">
        <v>20</v>
      </c>
      <c r="B91" s="1" t="s">
        <v>63</v>
      </c>
      <c r="C91" s="1" t="s">
        <v>10</v>
      </c>
      <c r="D91" s="1">
        <v>110.35</v>
      </c>
      <c r="E91" s="1">
        <v>0</v>
      </c>
      <c r="F91" s="1">
        <v>-15.12</v>
      </c>
      <c r="G91" s="1">
        <v>-132.00299999999999</v>
      </c>
      <c r="H91" s="1">
        <v>373.69400000000002</v>
      </c>
      <c r="I91" s="1">
        <v>-908.53300000000002</v>
      </c>
    </row>
    <row r="92" spans="1:9" hidden="1" x14ac:dyDescent="0.25">
      <c r="A92" s="1" t="s">
        <v>20</v>
      </c>
      <c r="B92" s="1" t="s">
        <v>64</v>
      </c>
      <c r="C92" s="1" t="s">
        <v>26</v>
      </c>
      <c r="D92" s="1">
        <v>83.7</v>
      </c>
      <c r="E92" s="1">
        <v>0</v>
      </c>
      <c r="F92" s="1">
        <v>-15.12</v>
      </c>
      <c r="G92" s="1">
        <v>-116.131</v>
      </c>
      <c r="H92" s="1">
        <v>234.357</v>
      </c>
      <c r="I92" s="1">
        <v>-684</v>
      </c>
    </row>
    <row r="93" spans="1:9" hidden="1" x14ac:dyDescent="0.25">
      <c r="A93" s="1" t="s">
        <v>20</v>
      </c>
      <c r="B93" s="1" t="s">
        <v>64</v>
      </c>
      <c r="C93" s="1" t="s">
        <v>10</v>
      </c>
      <c r="D93" s="1">
        <v>110.35</v>
      </c>
      <c r="E93" s="1">
        <v>0</v>
      </c>
      <c r="F93" s="1">
        <v>-15.12</v>
      </c>
      <c r="G93" s="1">
        <v>-116.131</v>
      </c>
      <c r="H93" s="1">
        <v>373.69200000000001</v>
      </c>
      <c r="I93" s="1">
        <v>-908.52099999999996</v>
      </c>
    </row>
    <row r="94" spans="1:9" hidden="1" x14ac:dyDescent="0.25">
      <c r="A94" s="1" t="s">
        <v>20</v>
      </c>
      <c r="B94" s="1" t="s">
        <v>65</v>
      </c>
      <c r="C94" s="1" t="s">
        <v>26</v>
      </c>
      <c r="D94" s="1">
        <v>83.7</v>
      </c>
      <c r="E94" s="1">
        <v>0</v>
      </c>
      <c r="F94" s="1">
        <v>15.12</v>
      </c>
      <c r="G94" s="1">
        <v>132.00299999999999</v>
      </c>
      <c r="H94" s="1">
        <v>234.357</v>
      </c>
      <c r="I94" s="1">
        <v>-684</v>
      </c>
    </row>
    <row r="95" spans="1:9" hidden="1" x14ac:dyDescent="0.25">
      <c r="A95" s="1" t="s">
        <v>20</v>
      </c>
      <c r="B95" s="1" t="s">
        <v>65</v>
      </c>
      <c r="C95" s="1" t="s">
        <v>10</v>
      </c>
      <c r="D95" s="1">
        <v>110.35</v>
      </c>
      <c r="E95" s="1">
        <v>0</v>
      </c>
      <c r="F95" s="1">
        <v>15.12</v>
      </c>
      <c r="G95" s="1">
        <v>132.00299999999999</v>
      </c>
      <c r="H95" s="1">
        <v>252.005</v>
      </c>
      <c r="I95" s="1">
        <v>-908.47400000000005</v>
      </c>
    </row>
    <row r="96" spans="1:9" hidden="1" x14ac:dyDescent="0.25">
      <c r="A96" s="1" t="s">
        <v>20</v>
      </c>
      <c r="B96" s="1" t="s">
        <v>66</v>
      </c>
      <c r="C96" s="1" t="s">
        <v>26</v>
      </c>
      <c r="D96" s="1">
        <v>83.7</v>
      </c>
      <c r="E96" s="1">
        <v>0</v>
      </c>
      <c r="F96" s="1">
        <v>15.12</v>
      </c>
      <c r="G96" s="1">
        <v>116.131</v>
      </c>
      <c r="H96" s="1">
        <v>234.357</v>
      </c>
      <c r="I96" s="1">
        <v>-684</v>
      </c>
    </row>
    <row r="97" spans="1:9" hidden="1" x14ac:dyDescent="0.25">
      <c r="A97" s="1" t="s">
        <v>20</v>
      </c>
      <c r="B97" s="1" t="s">
        <v>66</v>
      </c>
      <c r="C97" s="1" t="s">
        <v>10</v>
      </c>
      <c r="D97" s="1">
        <v>110.35</v>
      </c>
      <c r="E97" s="1">
        <v>0</v>
      </c>
      <c r="F97" s="1">
        <v>15.12</v>
      </c>
      <c r="G97" s="1">
        <v>116.131</v>
      </c>
      <c r="H97" s="1">
        <v>252.00700000000001</v>
      </c>
      <c r="I97" s="1">
        <v>-908.48500000000001</v>
      </c>
    </row>
    <row r="98" spans="1:9" hidden="1" x14ac:dyDescent="0.25">
      <c r="A98" s="1" t="s">
        <v>20</v>
      </c>
      <c r="B98" s="1" t="s">
        <v>67</v>
      </c>
      <c r="C98" s="1" t="s">
        <v>26</v>
      </c>
      <c r="D98" s="1">
        <v>66.900000000000006</v>
      </c>
      <c r="E98" s="1">
        <v>-50.39</v>
      </c>
      <c r="F98" s="1">
        <v>0</v>
      </c>
      <c r="G98" s="1">
        <v>156.19300000000001</v>
      </c>
      <c r="H98" s="1">
        <v>187.32599999999999</v>
      </c>
      <c r="I98" s="1">
        <v>-546.97799999999995</v>
      </c>
    </row>
    <row r="99" spans="1:9" hidden="1" x14ac:dyDescent="0.25">
      <c r="A99" s="1" t="s">
        <v>20</v>
      </c>
      <c r="B99" s="1" t="s">
        <v>67</v>
      </c>
      <c r="C99" s="1" t="s">
        <v>10</v>
      </c>
      <c r="D99" s="1">
        <v>91.69</v>
      </c>
      <c r="E99" s="1">
        <v>-50.39</v>
      </c>
      <c r="F99" s="1">
        <v>0</v>
      </c>
      <c r="G99" s="1">
        <v>156.19300000000001</v>
      </c>
      <c r="H99" s="1">
        <v>260.38600000000002</v>
      </c>
      <c r="I99" s="1">
        <v>-958.43299999999999</v>
      </c>
    </row>
    <row r="100" spans="1:9" hidden="1" x14ac:dyDescent="0.25">
      <c r="A100" s="1" t="s">
        <v>20</v>
      </c>
      <c r="B100" s="1" t="s">
        <v>68</v>
      </c>
      <c r="C100" s="1" t="s">
        <v>26</v>
      </c>
      <c r="D100" s="1">
        <v>66.900000000000006</v>
      </c>
      <c r="E100" s="1">
        <v>-50.39</v>
      </c>
      <c r="F100" s="1">
        <v>0</v>
      </c>
      <c r="G100" s="1">
        <v>127.976</v>
      </c>
      <c r="H100" s="1">
        <v>187.32599999999999</v>
      </c>
      <c r="I100" s="1">
        <v>-546.97799999999995</v>
      </c>
    </row>
    <row r="101" spans="1:9" hidden="1" x14ac:dyDescent="0.25">
      <c r="A101" s="1" t="s">
        <v>20</v>
      </c>
      <c r="B101" s="1" t="s">
        <v>68</v>
      </c>
      <c r="C101" s="1" t="s">
        <v>10</v>
      </c>
      <c r="D101" s="1">
        <v>91.69</v>
      </c>
      <c r="E101" s="1">
        <v>-50.39</v>
      </c>
      <c r="F101" s="1">
        <v>0</v>
      </c>
      <c r="G101" s="1">
        <v>127.976</v>
      </c>
      <c r="H101" s="1">
        <v>260.392</v>
      </c>
      <c r="I101" s="1">
        <v>-958.471</v>
      </c>
    </row>
    <row r="102" spans="1:9" hidden="1" x14ac:dyDescent="0.25">
      <c r="A102" s="1" t="s">
        <v>20</v>
      </c>
      <c r="B102" s="1" t="s">
        <v>69</v>
      </c>
      <c r="C102" s="1" t="s">
        <v>26</v>
      </c>
      <c r="D102" s="1">
        <v>66.900000000000006</v>
      </c>
      <c r="E102" s="1">
        <v>50.39</v>
      </c>
      <c r="F102" s="1">
        <v>0</v>
      </c>
      <c r="G102" s="1">
        <v>-156.19300000000001</v>
      </c>
      <c r="H102" s="1">
        <v>187.32599999999999</v>
      </c>
      <c r="I102" s="1">
        <v>-546.97799999999995</v>
      </c>
    </row>
    <row r="103" spans="1:9" hidden="1" x14ac:dyDescent="0.25">
      <c r="A103" s="1" t="s">
        <v>20</v>
      </c>
      <c r="B103" s="1" t="s">
        <v>69</v>
      </c>
      <c r="C103" s="1" t="s">
        <v>10</v>
      </c>
      <c r="D103" s="1">
        <v>91.69</v>
      </c>
      <c r="E103" s="1">
        <v>50.39</v>
      </c>
      <c r="F103" s="1">
        <v>0</v>
      </c>
      <c r="G103" s="1">
        <v>-156.19300000000001</v>
      </c>
      <c r="H103" s="1">
        <v>260.25299999999999</v>
      </c>
      <c r="I103" s="1">
        <v>-553.12599999999998</v>
      </c>
    </row>
    <row r="104" spans="1:9" hidden="1" x14ac:dyDescent="0.25">
      <c r="A104" s="1" t="s">
        <v>20</v>
      </c>
      <c r="B104" s="1" t="s">
        <v>70</v>
      </c>
      <c r="C104" s="1" t="s">
        <v>26</v>
      </c>
      <c r="D104" s="1">
        <v>66.900000000000006</v>
      </c>
      <c r="E104" s="1">
        <v>50.39</v>
      </c>
      <c r="F104" s="1">
        <v>0</v>
      </c>
      <c r="G104" s="1">
        <v>-127.976</v>
      </c>
      <c r="H104" s="1">
        <v>187.32599999999999</v>
      </c>
      <c r="I104" s="1">
        <v>-546.97799999999995</v>
      </c>
    </row>
    <row r="105" spans="1:9" hidden="1" x14ac:dyDescent="0.25">
      <c r="A105" s="1" t="s">
        <v>20</v>
      </c>
      <c r="B105" s="1" t="s">
        <v>70</v>
      </c>
      <c r="C105" s="1" t="s">
        <v>10</v>
      </c>
      <c r="D105" s="1">
        <v>91.69</v>
      </c>
      <c r="E105" s="1">
        <v>50.39</v>
      </c>
      <c r="F105" s="1">
        <v>0</v>
      </c>
      <c r="G105" s="1">
        <v>-127.976</v>
      </c>
      <c r="H105" s="1">
        <v>260.24599999999998</v>
      </c>
      <c r="I105" s="1">
        <v>-553.08799999999997</v>
      </c>
    </row>
    <row r="106" spans="1:9" hidden="1" x14ac:dyDescent="0.25">
      <c r="A106" s="1" t="s">
        <v>20</v>
      </c>
      <c r="B106" s="1" t="s">
        <v>71</v>
      </c>
      <c r="C106" s="1" t="s">
        <v>26</v>
      </c>
      <c r="D106" s="1">
        <v>66.900000000000006</v>
      </c>
      <c r="E106" s="1">
        <v>0</v>
      </c>
      <c r="F106" s="1">
        <v>-50.39</v>
      </c>
      <c r="G106" s="1">
        <v>-440.01</v>
      </c>
      <c r="H106" s="1">
        <v>187.32599999999999</v>
      </c>
      <c r="I106" s="1">
        <v>-546.97799999999995</v>
      </c>
    </row>
    <row r="107" spans="1:9" hidden="1" x14ac:dyDescent="0.25">
      <c r="A107" s="1" t="s">
        <v>20</v>
      </c>
      <c r="B107" s="1" t="s">
        <v>71</v>
      </c>
      <c r="C107" s="1" t="s">
        <v>10</v>
      </c>
      <c r="D107" s="1">
        <v>91.69</v>
      </c>
      <c r="E107" s="1">
        <v>0</v>
      </c>
      <c r="F107" s="1">
        <v>-50.39</v>
      </c>
      <c r="G107" s="1">
        <v>-440.01</v>
      </c>
      <c r="H107" s="1">
        <v>463.13400000000001</v>
      </c>
      <c r="I107" s="1">
        <v>-755.87800000000004</v>
      </c>
    </row>
    <row r="108" spans="1:9" hidden="1" x14ac:dyDescent="0.25">
      <c r="A108" s="1" t="s">
        <v>20</v>
      </c>
      <c r="B108" s="1" t="s">
        <v>72</v>
      </c>
      <c r="C108" s="1" t="s">
        <v>26</v>
      </c>
      <c r="D108" s="1">
        <v>66.900000000000006</v>
      </c>
      <c r="E108" s="1">
        <v>0</v>
      </c>
      <c r="F108" s="1">
        <v>-50.39</v>
      </c>
      <c r="G108" s="1">
        <v>-387.10500000000002</v>
      </c>
      <c r="H108" s="1">
        <v>187.32599999999999</v>
      </c>
      <c r="I108" s="1">
        <v>-546.97799999999995</v>
      </c>
    </row>
    <row r="109" spans="1:9" hidden="1" x14ac:dyDescent="0.25">
      <c r="A109" s="1" t="s">
        <v>20</v>
      </c>
      <c r="B109" s="1" t="s">
        <v>72</v>
      </c>
      <c r="C109" s="1" t="s">
        <v>10</v>
      </c>
      <c r="D109" s="1">
        <v>91.69</v>
      </c>
      <c r="E109" s="1">
        <v>0</v>
      </c>
      <c r="F109" s="1">
        <v>-50.39</v>
      </c>
      <c r="G109" s="1">
        <v>-387.10500000000002</v>
      </c>
      <c r="H109" s="1">
        <v>463.12799999999999</v>
      </c>
      <c r="I109" s="1">
        <v>-755.84</v>
      </c>
    </row>
    <row r="110" spans="1:9" hidden="1" x14ac:dyDescent="0.25">
      <c r="A110" s="1" t="s">
        <v>20</v>
      </c>
      <c r="B110" s="1" t="s">
        <v>73</v>
      </c>
      <c r="C110" s="1" t="s">
        <v>26</v>
      </c>
      <c r="D110" s="1">
        <v>66.900000000000006</v>
      </c>
      <c r="E110" s="1">
        <v>0</v>
      </c>
      <c r="F110" s="1">
        <v>50.39</v>
      </c>
      <c r="G110" s="1">
        <v>440.01</v>
      </c>
      <c r="H110" s="1">
        <v>187.32599999999999</v>
      </c>
      <c r="I110" s="1">
        <v>-546.97799999999995</v>
      </c>
    </row>
    <row r="111" spans="1:9" hidden="1" x14ac:dyDescent="0.25">
      <c r="A111" s="1" t="s">
        <v>20</v>
      </c>
      <c r="B111" s="1" t="s">
        <v>73</v>
      </c>
      <c r="C111" s="1" t="s">
        <v>10</v>
      </c>
      <c r="D111" s="1">
        <v>91.69</v>
      </c>
      <c r="E111" s="1">
        <v>0</v>
      </c>
      <c r="F111" s="1">
        <v>50.39</v>
      </c>
      <c r="G111" s="1">
        <v>440.01</v>
      </c>
      <c r="H111" s="1">
        <v>57.505000000000003</v>
      </c>
      <c r="I111" s="1">
        <v>-755.68100000000004</v>
      </c>
    </row>
    <row r="112" spans="1:9" hidden="1" x14ac:dyDescent="0.25">
      <c r="A112" s="1" t="s">
        <v>20</v>
      </c>
      <c r="B112" s="1" t="s">
        <v>74</v>
      </c>
      <c r="C112" s="1" t="s">
        <v>26</v>
      </c>
      <c r="D112" s="1">
        <v>66.900000000000006</v>
      </c>
      <c r="E112" s="1">
        <v>0</v>
      </c>
      <c r="F112" s="1">
        <v>50.39</v>
      </c>
      <c r="G112" s="1">
        <v>387.10500000000002</v>
      </c>
      <c r="H112" s="1">
        <v>187.32599999999999</v>
      </c>
      <c r="I112" s="1">
        <v>-546.97799999999995</v>
      </c>
    </row>
    <row r="113" spans="1:9" hidden="1" x14ac:dyDescent="0.25">
      <c r="A113" s="1" t="s">
        <v>20</v>
      </c>
      <c r="B113" s="1" t="s">
        <v>74</v>
      </c>
      <c r="C113" s="1" t="s">
        <v>10</v>
      </c>
      <c r="D113" s="1">
        <v>91.69</v>
      </c>
      <c r="E113" s="1">
        <v>0</v>
      </c>
      <c r="F113" s="1">
        <v>50.39</v>
      </c>
      <c r="G113" s="1">
        <v>387.10500000000002</v>
      </c>
      <c r="H113" s="1">
        <v>57.511000000000003</v>
      </c>
      <c r="I113" s="1">
        <v>-755.72</v>
      </c>
    </row>
    <row r="114" spans="1:9" hidden="1" x14ac:dyDescent="0.25">
      <c r="A114" s="1" t="s">
        <v>20</v>
      </c>
      <c r="B114" s="1" t="s">
        <v>75</v>
      </c>
      <c r="C114" s="1" t="s">
        <v>26</v>
      </c>
      <c r="D114" s="1">
        <v>59.5</v>
      </c>
      <c r="E114" s="1">
        <v>-50.39</v>
      </c>
      <c r="F114" s="1">
        <v>0</v>
      </c>
      <c r="G114" s="1">
        <v>156.19300000000001</v>
      </c>
      <c r="H114" s="1">
        <v>166.60900000000001</v>
      </c>
      <c r="I114" s="1">
        <v>-486.48599999999999</v>
      </c>
    </row>
    <row r="115" spans="1:9" hidden="1" x14ac:dyDescent="0.25">
      <c r="A115" s="1" t="s">
        <v>20</v>
      </c>
      <c r="B115" s="1" t="s">
        <v>75</v>
      </c>
      <c r="C115" s="1" t="s">
        <v>10</v>
      </c>
      <c r="D115" s="1">
        <v>81.55</v>
      </c>
      <c r="E115" s="1">
        <v>-50.39</v>
      </c>
      <c r="F115" s="1">
        <v>0</v>
      </c>
      <c r="G115" s="1">
        <v>156.19300000000001</v>
      </c>
      <c r="H115" s="1">
        <v>231.596</v>
      </c>
      <c r="I115" s="1">
        <v>-874.84900000000005</v>
      </c>
    </row>
    <row r="116" spans="1:9" hidden="1" x14ac:dyDescent="0.25">
      <c r="A116" s="1" t="s">
        <v>20</v>
      </c>
      <c r="B116" s="1" t="s">
        <v>76</v>
      </c>
      <c r="C116" s="1" t="s">
        <v>26</v>
      </c>
      <c r="D116" s="1">
        <v>59.5</v>
      </c>
      <c r="E116" s="1">
        <v>-50.39</v>
      </c>
      <c r="F116" s="1">
        <v>0</v>
      </c>
      <c r="G116" s="1">
        <v>127.976</v>
      </c>
      <c r="H116" s="1">
        <v>166.60900000000001</v>
      </c>
      <c r="I116" s="1">
        <v>-486.48599999999999</v>
      </c>
    </row>
    <row r="117" spans="1:9" hidden="1" x14ac:dyDescent="0.25">
      <c r="A117" s="1" t="s">
        <v>20</v>
      </c>
      <c r="B117" s="1" t="s">
        <v>76</v>
      </c>
      <c r="C117" s="1" t="s">
        <v>10</v>
      </c>
      <c r="D117" s="1">
        <v>81.55</v>
      </c>
      <c r="E117" s="1">
        <v>-50.39</v>
      </c>
      <c r="F117" s="1">
        <v>0</v>
      </c>
      <c r="G117" s="1">
        <v>127.976</v>
      </c>
      <c r="H117" s="1">
        <v>231.60300000000001</v>
      </c>
      <c r="I117" s="1">
        <v>-874.88699999999994</v>
      </c>
    </row>
    <row r="118" spans="1:9" hidden="1" x14ac:dyDescent="0.25">
      <c r="A118" s="1" t="s">
        <v>20</v>
      </c>
      <c r="B118" s="1" t="s">
        <v>77</v>
      </c>
      <c r="C118" s="1" t="s">
        <v>26</v>
      </c>
      <c r="D118" s="1">
        <v>59.5</v>
      </c>
      <c r="E118" s="1">
        <v>50.39</v>
      </c>
      <c r="F118" s="1">
        <v>0</v>
      </c>
      <c r="G118" s="1">
        <v>-156.19300000000001</v>
      </c>
      <c r="H118" s="1">
        <v>166.60900000000001</v>
      </c>
      <c r="I118" s="1">
        <v>-486.48599999999999</v>
      </c>
    </row>
    <row r="119" spans="1:9" hidden="1" x14ac:dyDescent="0.25">
      <c r="A119" s="1" t="s">
        <v>20</v>
      </c>
      <c r="B119" s="1" t="s">
        <v>77</v>
      </c>
      <c r="C119" s="1" t="s">
        <v>10</v>
      </c>
      <c r="D119" s="1">
        <v>81.55</v>
      </c>
      <c r="E119" s="1">
        <v>50.39</v>
      </c>
      <c r="F119" s="1">
        <v>0</v>
      </c>
      <c r="G119" s="1">
        <v>-156.19300000000001</v>
      </c>
      <c r="H119" s="1">
        <v>231.46299999999999</v>
      </c>
      <c r="I119" s="1">
        <v>-469.54199999999997</v>
      </c>
    </row>
    <row r="120" spans="1:9" hidden="1" x14ac:dyDescent="0.25">
      <c r="A120" s="1" t="s">
        <v>20</v>
      </c>
      <c r="B120" s="1" t="s">
        <v>78</v>
      </c>
      <c r="C120" s="1" t="s">
        <v>26</v>
      </c>
      <c r="D120" s="1">
        <v>59.5</v>
      </c>
      <c r="E120" s="1">
        <v>50.39</v>
      </c>
      <c r="F120" s="1">
        <v>0</v>
      </c>
      <c r="G120" s="1">
        <v>-127.976</v>
      </c>
      <c r="H120" s="1">
        <v>166.60900000000001</v>
      </c>
      <c r="I120" s="1">
        <v>-486.48599999999999</v>
      </c>
    </row>
    <row r="121" spans="1:9" hidden="1" x14ac:dyDescent="0.25">
      <c r="A121" s="1" t="s">
        <v>20</v>
      </c>
      <c r="B121" s="1" t="s">
        <v>78</v>
      </c>
      <c r="C121" s="1" t="s">
        <v>10</v>
      </c>
      <c r="D121" s="1">
        <v>81.55</v>
      </c>
      <c r="E121" s="1">
        <v>50.39</v>
      </c>
      <c r="F121" s="1">
        <v>0</v>
      </c>
      <c r="G121" s="1">
        <v>-127.976</v>
      </c>
      <c r="H121" s="1">
        <v>231.45699999999999</v>
      </c>
      <c r="I121" s="1">
        <v>-469.50400000000002</v>
      </c>
    </row>
    <row r="122" spans="1:9" hidden="1" x14ac:dyDescent="0.25">
      <c r="A122" s="1" t="s">
        <v>20</v>
      </c>
      <c r="B122" s="1" t="s">
        <v>79</v>
      </c>
      <c r="C122" s="1" t="s">
        <v>26</v>
      </c>
      <c r="D122" s="1">
        <v>59.5</v>
      </c>
      <c r="E122" s="1">
        <v>0</v>
      </c>
      <c r="F122" s="1">
        <v>-50.39</v>
      </c>
      <c r="G122" s="1">
        <v>-440.01</v>
      </c>
      <c r="H122" s="1">
        <v>166.60900000000001</v>
      </c>
      <c r="I122" s="1">
        <v>-486.48599999999999</v>
      </c>
    </row>
    <row r="123" spans="1:9" hidden="1" x14ac:dyDescent="0.25">
      <c r="A123" s="1" t="s">
        <v>20</v>
      </c>
      <c r="B123" s="1" t="s">
        <v>79</v>
      </c>
      <c r="C123" s="1" t="s">
        <v>10</v>
      </c>
      <c r="D123" s="1">
        <v>81.55</v>
      </c>
      <c r="E123" s="1">
        <v>0</v>
      </c>
      <c r="F123" s="1">
        <v>-50.39</v>
      </c>
      <c r="G123" s="1">
        <v>-440.01</v>
      </c>
      <c r="H123" s="1">
        <v>434.34399999999999</v>
      </c>
      <c r="I123" s="1">
        <v>-672.29399999999998</v>
      </c>
    </row>
    <row r="124" spans="1:9" hidden="1" x14ac:dyDescent="0.25">
      <c r="A124" s="1" t="s">
        <v>20</v>
      </c>
      <c r="B124" s="1" t="s">
        <v>80</v>
      </c>
      <c r="C124" s="1" t="s">
        <v>26</v>
      </c>
      <c r="D124" s="1">
        <v>59.5</v>
      </c>
      <c r="E124" s="1">
        <v>0</v>
      </c>
      <c r="F124" s="1">
        <v>-50.39</v>
      </c>
      <c r="G124" s="1">
        <v>-387.10500000000002</v>
      </c>
      <c r="H124" s="1">
        <v>166.60900000000001</v>
      </c>
      <c r="I124" s="1">
        <v>-486.48599999999999</v>
      </c>
    </row>
    <row r="125" spans="1:9" hidden="1" x14ac:dyDescent="0.25">
      <c r="A125" s="1" t="s">
        <v>20</v>
      </c>
      <c r="B125" s="1" t="s">
        <v>80</v>
      </c>
      <c r="C125" s="1" t="s">
        <v>10</v>
      </c>
      <c r="D125" s="1">
        <v>81.55</v>
      </c>
      <c r="E125" s="1">
        <v>0</v>
      </c>
      <c r="F125" s="1">
        <v>-50.39</v>
      </c>
      <c r="G125" s="1">
        <v>-387.10500000000002</v>
      </c>
      <c r="H125" s="1">
        <v>434.33800000000002</v>
      </c>
      <c r="I125" s="1">
        <v>-672.25599999999997</v>
      </c>
    </row>
    <row r="126" spans="1:9" hidden="1" x14ac:dyDescent="0.25">
      <c r="A126" s="1" t="s">
        <v>20</v>
      </c>
      <c r="B126" s="1" t="s">
        <v>81</v>
      </c>
      <c r="C126" s="1" t="s">
        <v>26</v>
      </c>
      <c r="D126" s="1">
        <v>59.5</v>
      </c>
      <c r="E126" s="1">
        <v>0</v>
      </c>
      <c r="F126" s="1">
        <v>50.39</v>
      </c>
      <c r="G126" s="1">
        <v>440.01</v>
      </c>
      <c r="H126" s="1">
        <v>166.60900000000001</v>
      </c>
      <c r="I126" s="1">
        <v>-486.48599999999999</v>
      </c>
    </row>
    <row r="127" spans="1:9" hidden="1" x14ac:dyDescent="0.25">
      <c r="A127" s="1" t="s">
        <v>20</v>
      </c>
      <c r="B127" s="1" t="s">
        <v>81</v>
      </c>
      <c r="C127" s="1" t="s">
        <v>10</v>
      </c>
      <c r="D127" s="1">
        <v>81.55</v>
      </c>
      <c r="E127" s="1">
        <v>0</v>
      </c>
      <c r="F127" s="1">
        <v>50.39</v>
      </c>
      <c r="G127" s="1">
        <v>440.01</v>
      </c>
      <c r="H127" s="1">
        <v>28.716000000000001</v>
      </c>
      <c r="I127" s="1">
        <v>-672.09699999999998</v>
      </c>
    </row>
    <row r="128" spans="1:9" hidden="1" x14ac:dyDescent="0.25">
      <c r="A128" s="1" t="s">
        <v>20</v>
      </c>
      <c r="B128" s="1" t="s">
        <v>82</v>
      </c>
      <c r="C128" s="1" t="s">
        <v>26</v>
      </c>
      <c r="D128" s="1">
        <v>59.5</v>
      </c>
      <c r="E128" s="1">
        <v>0</v>
      </c>
      <c r="F128" s="1">
        <v>50.39</v>
      </c>
      <c r="G128" s="1">
        <v>387.10500000000002</v>
      </c>
      <c r="H128" s="1">
        <v>166.60900000000001</v>
      </c>
      <c r="I128" s="1">
        <v>-486.48599999999999</v>
      </c>
    </row>
    <row r="129" spans="1:9" hidden="1" x14ac:dyDescent="0.25">
      <c r="A129" s="1" t="s">
        <v>20</v>
      </c>
      <c r="B129" s="1" t="s">
        <v>82</v>
      </c>
      <c r="C129" s="1" t="s">
        <v>10</v>
      </c>
      <c r="D129" s="1">
        <v>81.55</v>
      </c>
      <c r="E129" s="1">
        <v>0</v>
      </c>
      <c r="F129" s="1">
        <v>50.39</v>
      </c>
      <c r="G129" s="1">
        <v>387.10500000000002</v>
      </c>
      <c r="H129" s="1">
        <v>28.721</v>
      </c>
      <c r="I129" s="1">
        <v>-672.13499999999999</v>
      </c>
    </row>
    <row r="130" spans="1:9" hidden="1" x14ac:dyDescent="0.25">
      <c r="A130" s="1" t="s">
        <v>20</v>
      </c>
      <c r="B130" s="1" t="s">
        <v>83</v>
      </c>
      <c r="C130" s="1" t="s">
        <v>26</v>
      </c>
      <c r="D130" s="1">
        <v>75.53</v>
      </c>
      <c r="E130" s="1">
        <v>-15.12</v>
      </c>
      <c r="F130" s="1">
        <v>0</v>
      </c>
      <c r="G130" s="1">
        <v>46.857999999999997</v>
      </c>
      <c r="H130" s="1">
        <v>211.49600000000001</v>
      </c>
      <c r="I130" s="1">
        <v>-617.55200000000002</v>
      </c>
    </row>
    <row r="131" spans="1:9" hidden="1" x14ac:dyDescent="0.25">
      <c r="A131" s="1" t="s">
        <v>20</v>
      </c>
      <c r="B131" s="1" t="s">
        <v>83</v>
      </c>
      <c r="C131" s="1" t="s">
        <v>10</v>
      </c>
      <c r="D131" s="1">
        <v>103.52</v>
      </c>
      <c r="E131" s="1">
        <v>-15.12</v>
      </c>
      <c r="F131" s="1">
        <v>0</v>
      </c>
      <c r="G131" s="1">
        <v>46.857999999999997</v>
      </c>
      <c r="H131" s="1">
        <v>293.92700000000002</v>
      </c>
      <c r="I131" s="1">
        <v>-914.09100000000001</v>
      </c>
    </row>
    <row r="132" spans="1:9" hidden="1" x14ac:dyDescent="0.25">
      <c r="A132" s="1" t="s">
        <v>20</v>
      </c>
      <c r="B132" s="1" t="s">
        <v>84</v>
      </c>
      <c r="C132" s="1" t="s">
        <v>26</v>
      </c>
      <c r="D132" s="1">
        <v>75.53</v>
      </c>
      <c r="E132" s="1">
        <v>-15.12</v>
      </c>
      <c r="F132" s="1">
        <v>0</v>
      </c>
      <c r="G132" s="1">
        <v>38.393000000000001</v>
      </c>
      <c r="H132" s="1">
        <v>211.49600000000001</v>
      </c>
      <c r="I132" s="1">
        <v>-617.55200000000002</v>
      </c>
    </row>
    <row r="133" spans="1:9" hidden="1" x14ac:dyDescent="0.25">
      <c r="A133" s="1" t="s">
        <v>20</v>
      </c>
      <c r="B133" s="1" t="s">
        <v>84</v>
      </c>
      <c r="C133" s="1" t="s">
        <v>10</v>
      </c>
      <c r="D133" s="1">
        <v>103.52</v>
      </c>
      <c r="E133" s="1">
        <v>-15.12</v>
      </c>
      <c r="F133" s="1">
        <v>0</v>
      </c>
      <c r="G133" s="1">
        <v>38.393000000000001</v>
      </c>
      <c r="H133" s="1">
        <v>293.92899999999997</v>
      </c>
      <c r="I133" s="1">
        <v>-914.10199999999998</v>
      </c>
    </row>
    <row r="134" spans="1:9" hidden="1" x14ac:dyDescent="0.25">
      <c r="A134" s="1" t="s">
        <v>20</v>
      </c>
      <c r="B134" s="1" t="s">
        <v>85</v>
      </c>
      <c r="C134" s="1" t="s">
        <v>26</v>
      </c>
      <c r="D134" s="1">
        <v>75.53</v>
      </c>
      <c r="E134" s="1">
        <v>15.12</v>
      </c>
      <c r="F134" s="1">
        <v>0</v>
      </c>
      <c r="G134" s="1">
        <v>-46.857999999999997</v>
      </c>
      <c r="H134" s="1">
        <v>211.49600000000001</v>
      </c>
      <c r="I134" s="1">
        <v>-617.55200000000002</v>
      </c>
    </row>
    <row r="135" spans="1:9" hidden="1" x14ac:dyDescent="0.25">
      <c r="A135" s="1" t="s">
        <v>20</v>
      </c>
      <c r="B135" s="1" t="s">
        <v>85</v>
      </c>
      <c r="C135" s="1" t="s">
        <v>10</v>
      </c>
      <c r="D135" s="1">
        <v>103.52</v>
      </c>
      <c r="E135" s="1">
        <v>15.12</v>
      </c>
      <c r="F135" s="1">
        <v>0</v>
      </c>
      <c r="G135" s="1">
        <v>-46.857999999999997</v>
      </c>
      <c r="H135" s="1">
        <v>293.887</v>
      </c>
      <c r="I135" s="1">
        <v>-792.49900000000002</v>
      </c>
    </row>
    <row r="136" spans="1:9" hidden="1" x14ac:dyDescent="0.25">
      <c r="A136" s="1" t="s">
        <v>20</v>
      </c>
      <c r="B136" s="1" t="s">
        <v>86</v>
      </c>
      <c r="C136" s="1" t="s">
        <v>26</v>
      </c>
      <c r="D136" s="1">
        <v>75.53</v>
      </c>
      <c r="E136" s="1">
        <v>15.12</v>
      </c>
      <c r="F136" s="1">
        <v>0</v>
      </c>
      <c r="G136" s="1">
        <v>-38.393000000000001</v>
      </c>
      <c r="H136" s="1">
        <v>211.49600000000001</v>
      </c>
      <c r="I136" s="1">
        <v>-617.55200000000002</v>
      </c>
    </row>
    <row r="137" spans="1:9" hidden="1" x14ac:dyDescent="0.25">
      <c r="A137" s="1" t="s">
        <v>20</v>
      </c>
      <c r="B137" s="1" t="s">
        <v>86</v>
      </c>
      <c r="C137" s="1" t="s">
        <v>10</v>
      </c>
      <c r="D137" s="1">
        <v>103.52</v>
      </c>
      <c r="E137" s="1">
        <v>15.12</v>
      </c>
      <c r="F137" s="1">
        <v>0</v>
      </c>
      <c r="G137" s="1">
        <v>-38.393000000000001</v>
      </c>
      <c r="H137" s="1">
        <v>293.88499999999999</v>
      </c>
      <c r="I137" s="1">
        <v>-792.48699999999997</v>
      </c>
    </row>
    <row r="138" spans="1:9" hidden="1" x14ac:dyDescent="0.25">
      <c r="A138" s="1" t="s">
        <v>20</v>
      </c>
      <c r="B138" s="1" t="s">
        <v>87</v>
      </c>
      <c r="C138" s="1" t="s">
        <v>26</v>
      </c>
      <c r="D138" s="1">
        <v>75.53</v>
      </c>
      <c r="E138" s="1">
        <v>0</v>
      </c>
      <c r="F138" s="1">
        <v>-15.12</v>
      </c>
      <c r="G138" s="1">
        <v>-132.00299999999999</v>
      </c>
      <c r="H138" s="1">
        <v>211.49600000000001</v>
      </c>
      <c r="I138" s="1">
        <v>-617.55200000000002</v>
      </c>
    </row>
    <row r="139" spans="1:9" hidden="1" x14ac:dyDescent="0.25">
      <c r="A139" s="1" t="s">
        <v>20</v>
      </c>
      <c r="B139" s="1" t="s">
        <v>87</v>
      </c>
      <c r="C139" s="1" t="s">
        <v>10</v>
      </c>
      <c r="D139" s="1">
        <v>103.52</v>
      </c>
      <c r="E139" s="1">
        <v>0</v>
      </c>
      <c r="F139" s="1">
        <v>-15.12</v>
      </c>
      <c r="G139" s="1">
        <v>-132.00299999999999</v>
      </c>
      <c r="H139" s="1">
        <v>354.75200000000001</v>
      </c>
      <c r="I139" s="1">
        <v>-853.32399999999996</v>
      </c>
    </row>
    <row r="140" spans="1:9" hidden="1" x14ac:dyDescent="0.25">
      <c r="A140" s="1" t="s">
        <v>20</v>
      </c>
      <c r="B140" s="1" t="s">
        <v>88</v>
      </c>
      <c r="C140" s="1" t="s">
        <v>26</v>
      </c>
      <c r="D140" s="1">
        <v>75.53</v>
      </c>
      <c r="E140" s="1">
        <v>0</v>
      </c>
      <c r="F140" s="1">
        <v>-15.12</v>
      </c>
      <c r="G140" s="1">
        <v>-116.131</v>
      </c>
      <c r="H140" s="1">
        <v>211.49600000000001</v>
      </c>
      <c r="I140" s="1">
        <v>-617.55200000000002</v>
      </c>
    </row>
    <row r="141" spans="1:9" hidden="1" x14ac:dyDescent="0.25">
      <c r="A141" s="1" t="s">
        <v>20</v>
      </c>
      <c r="B141" s="1" t="s">
        <v>88</v>
      </c>
      <c r="C141" s="1" t="s">
        <v>10</v>
      </c>
      <c r="D141" s="1">
        <v>103.52</v>
      </c>
      <c r="E141" s="1">
        <v>0</v>
      </c>
      <c r="F141" s="1">
        <v>-15.12</v>
      </c>
      <c r="G141" s="1">
        <v>-116.131</v>
      </c>
      <c r="H141" s="1">
        <v>354.75</v>
      </c>
      <c r="I141" s="1">
        <v>-853.31299999999999</v>
      </c>
    </row>
    <row r="142" spans="1:9" hidden="1" x14ac:dyDescent="0.25">
      <c r="A142" s="1" t="s">
        <v>20</v>
      </c>
      <c r="B142" s="1" t="s">
        <v>89</v>
      </c>
      <c r="C142" s="1" t="s">
        <v>26</v>
      </c>
      <c r="D142" s="1">
        <v>75.53</v>
      </c>
      <c r="E142" s="1">
        <v>0</v>
      </c>
      <c r="F142" s="1">
        <v>15.12</v>
      </c>
      <c r="G142" s="1">
        <v>132.00299999999999</v>
      </c>
      <c r="H142" s="1">
        <v>211.49600000000001</v>
      </c>
      <c r="I142" s="1">
        <v>-617.55200000000002</v>
      </c>
    </row>
    <row r="143" spans="1:9" hidden="1" x14ac:dyDescent="0.25">
      <c r="A143" s="1" t="s">
        <v>20</v>
      </c>
      <c r="B143" s="1" t="s">
        <v>89</v>
      </c>
      <c r="C143" s="1" t="s">
        <v>10</v>
      </c>
      <c r="D143" s="1">
        <v>103.52</v>
      </c>
      <c r="E143" s="1">
        <v>0</v>
      </c>
      <c r="F143" s="1">
        <v>15.12</v>
      </c>
      <c r="G143" s="1">
        <v>132.00299999999999</v>
      </c>
      <c r="H143" s="1">
        <v>233.06299999999999</v>
      </c>
      <c r="I143" s="1">
        <v>-853.26499999999999</v>
      </c>
    </row>
    <row r="144" spans="1:9" hidden="1" x14ac:dyDescent="0.25">
      <c r="A144" s="1" t="s">
        <v>20</v>
      </c>
      <c r="B144" s="1" t="s">
        <v>90</v>
      </c>
      <c r="C144" s="1" t="s">
        <v>26</v>
      </c>
      <c r="D144" s="1">
        <v>75.53</v>
      </c>
      <c r="E144" s="1">
        <v>0</v>
      </c>
      <c r="F144" s="1">
        <v>15.12</v>
      </c>
      <c r="G144" s="1">
        <v>116.131</v>
      </c>
      <c r="H144" s="1">
        <v>211.49600000000001</v>
      </c>
      <c r="I144" s="1">
        <v>-617.55200000000002</v>
      </c>
    </row>
    <row r="145" spans="1:9" hidden="1" x14ac:dyDescent="0.25">
      <c r="A145" s="1" t="s">
        <v>20</v>
      </c>
      <c r="B145" s="1" t="s">
        <v>90</v>
      </c>
      <c r="C145" s="1" t="s">
        <v>10</v>
      </c>
      <c r="D145" s="1">
        <v>103.52</v>
      </c>
      <c r="E145" s="1">
        <v>0</v>
      </c>
      <c r="F145" s="1">
        <v>15.12</v>
      </c>
      <c r="G145" s="1">
        <v>116.131</v>
      </c>
      <c r="H145" s="1">
        <v>233.065</v>
      </c>
      <c r="I145" s="1">
        <v>-853.27700000000004</v>
      </c>
    </row>
    <row r="146" spans="1:9" hidden="1" x14ac:dyDescent="0.25">
      <c r="A146" s="1" t="s">
        <v>20</v>
      </c>
      <c r="B146" s="1" t="s">
        <v>91</v>
      </c>
      <c r="C146" s="1" t="s">
        <v>26</v>
      </c>
      <c r="D146" s="1">
        <v>50.87</v>
      </c>
      <c r="E146" s="1">
        <v>-15.12</v>
      </c>
      <c r="F146" s="1">
        <v>0</v>
      </c>
      <c r="G146" s="1">
        <v>46.857999999999997</v>
      </c>
      <c r="H146" s="1">
        <v>142.43899999999999</v>
      </c>
      <c r="I146" s="1">
        <v>-415.91199999999998</v>
      </c>
    </row>
    <row r="147" spans="1:9" hidden="1" x14ac:dyDescent="0.25">
      <c r="A147" s="1" t="s">
        <v>20</v>
      </c>
      <c r="B147" s="1" t="s">
        <v>91</v>
      </c>
      <c r="C147" s="1" t="s">
        <v>10</v>
      </c>
      <c r="D147" s="1">
        <v>69.72</v>
      </c>
      <c r="E147" s="1">
        <v>-15.12</v>
      </c>
      <c r="F147" s="1">
        <v>0</v>
      </c>
      <c r="G147" s="1">
        <v>46.857999999999997</v>
      </c>
      <c r="H147" s="1">
        <v>197.96199999999999</v>
      </c>
      <c r="I147" s="1">
        <v>-635.47699999999998</v>
      </c>
    </row>
    <row r="148" spans="1:9" hidden="1" x14ac:dyDescent="0.25">
      <c r="A148" s="1" t="s">
        <v>20</v>
      </c>
      <c r="B148" s="1" t="s">
        <v>92</v>
      </c>
      <c r="C148" s="1" t="s">
        <v>26</v>
      </c>
      <c r="D148" s="1">
        <v>50.87</v>
      </c>
      <c r="E148" s="1">
        <v>-15.12</v>
      </c>
      <c r="F148" s="1">
        <v>0</v>
      </c>
      <c r="G148" s="1">
        <v>38.393000000000001</v>
      </c>
      <c r="H148" s="1">
        <v>142.43899999999999</v>
      </c>
      <c r="I148" s="1">
        <v>-415.91199999999998</v>
      </c>
    </row>
    <row r="149" spans="1:9" hidden="1" x14ac:dyDescent="0.25">
      <c r="A149" s="1" t="s">
        <v>20</v>
      </c>
      <c r="B149" s="1" t="s">
        <v>92</v>
      </c>
      <c r="C149" s="1" t="s">
        <v>10</v>
      </c>
      <c r="D149" s="1">
        <v>69.72</v>
      </c>
      <c r="E149" s="1">
        <v>-15.12</v>
      </c>
      <c r="F149" s="1">
        <v>0</v>
      </c>
      <c r="G149" s="1">
        <v>38.393000000000001</v>
      </c>
      <c r="H149" s="1">
        <v>197.964</v>
      </c>
      <c r="I149" s="1">
        <v>-635.48800000000006</v>
      </c>
    </row>
    <row r="150" spans="1:9" hidden="1" x14ac:dyDescent="0.25">
      <c r="A150" s="1" t="s">
        <v>20</v>
      </c>
      <c r="B150" s="1" t="s">
        <v>93</v>
      </c>
      <c r="C150" s="1" t="s">
        <v>26</v>
      </c>
      <c r="D150" s="1">
        <v>50.87</v>
      </c>
      <c r="E150" s="1">
        <v>15.12</v>
      </c>
      <c r="F150" s="1">
        <v>0</v>
      </c>
      <c r="G150" s="1">
        <v>-46.857999999999997</v>
      </c>
      <c r="H150" s="1">
        <v>142.43899999999999</v>
      </c>
      <c r="I150" s="1">
        <v>-415.91199999999998</v>
      </c>
    </row>
    <row r="151" spans="1:9" hidden="1" x14ac:dyDescent="0.25">
      <c r="A151" s="1" t="s">
        <v>20</v>
      </c>
      <c r="B151" s="1" t="s">
        <v>93</v>
      </c>
      <c r="C151" s="1" t="s">
        <v>10</v>
      </c>
      <c r="D151" s="1">
        <v>69.72</v>
      </c>
      <c r="E151" s="1">
        <v>15.12</v>
      </c>
      <c r="F151" s="1">
        <v>0</v>
      </c>
      <c r="G151" s="1">
        <v>-46.857999999999997</v>
      </c>
      <c r="H151" s="1">
        <v>197.922</v>
      </c>
      <c r="I151" s="1">
        <v>-513.88499999999999</v>
      </c>
    </row>
    <row r="152" spans="1:9" hidden="1" x14ac:dyDescent="0.25">
      <c r="A152" s="1" t="s">
        <v>20</v>
      </c>
      <c r="B152" s="1" t="s">
        <v>94</v>
      </c>
      <c r="C152" s="1" t="s">
        <v>26</v>
      </c>
      <c r="D152" s="1">
        <v>50.87</v>
      </c>
      <c r="E152" s="1">
        <v>15.12</v>
      </c>
      <c r="F152" s="1">
        <v>0</v>
      </c>
      <c r="G152" s="1">
        <v>-38.393000000000001</v>
      </c>
      <c r="H152" s="1">
        <v>142.43899999999999</v>
      </c>
      <c r="I152" s="1">
        <v>-415.91199999999998</v>
      </c>
    </row>
    <row r="153" spans="1:9" hidden="1" x14ac:dyDescent="0.25">
      <c r="A153" s="1" t="s">
        <v>20</v>
      </c>
      <c r="B153" s="1" t="s">
        <v>94</v>
      </c>
      <c r="C153" s="1" t="s">
        <v>10</v>
      </c>
      <c r="D153" s="1">
        <v>69.72</v>
      </c>
      <c r="E153" s="1">
        <v>15.12</v>
      </c>
      <c r="F153" s="1">
        <v>0</v>
      </c>
      <c r="G153" s="1">
        <v>-38.393000000000001</v>
      </c>
      <c r="H153" s="1">
        <v>197.92</v>
      </c>
      <c r="I153" s="1">
        <v>-513.87300000000005</v>
      </c>
    </row>
    <row r="154" spans="1:9" hidden="1" x14ac:dyDescent="0.25">
      <c r="A154" s="1" t="s">
        <v>20</v>
      </c>
      <c r="B154" s="1" t="s">
        <v>95</v>
      </c>
      <c r="C154" s="1" t="s">
        <v>26</v>
      </c>
      <c r="D154" s="1">
        <v>50.87</v>
      </c>
      <c r="E154" s="1">
        <v>0</v>
      </c>
      <c r="F154" s="1">
        <v>-15.12</v>
      </c>
      <c r="G154" s="1">
        <v>-132.00299999999999</v>
      </c>
      <c r="H154" s="1">
        <v>142.43899999999999</v>
      </c>
      <c r="I154" s="1">
        <v>-415.91199999999998</v>
      </c>
    </row>
    <row r="155" spans="1:9" hidden="1" x14ac:dyDescent="0.25">
      <c r="A155" s="1" t="s">
        <v>20</v>
      </c>
      <c r="B155" s="1" t="s">
        <v>95</v>
      </c>
      <c r="C155" s="1" t="s">
        <v>10</v>
      </c>
      <c r="D155" s="1">
        <v>69.72</v>
      </c>
      <c r="E155" s="1">
        <v>0</v>
      </c>
      <c r="F155" s="1">
        <v>-15.12</v>
      </c>
      <c r="G155" s="1">
        <v>-132.00299999999999</v>
      </c>
      <c r="H155" s="1">
        <v>258.786</v>
      </c>
      <c r="I155" s="1">
        <v>-574.71</v>
      </c>
    </row>
    <row r="156" spans="1:9" hidden="1" x14ac:dyDescent="0.25">
      <c r="A156" s="1" t="s">
        <v>20</v>
      </c>
      <c r="B156" s="1" t="s">
        <v>96</v>
      </c>
      <c r="C156" s="1" t="s">
        <v>26</v>
      </c>
      <c r="D156" s="1">
        <v>50.87</v>
      </c>
      <c r="E156" s="1">
        <v>0</v>
      </c>
      <c r="F156" s="1">
        <v>-15.12</v>
      </c>
      <c r="G156" s="1">
        <v>-116.131</v>
      </c>
      <c r="H156" s="1">
        <v>142.43899999999999</v>
      </c>
      <c r="I156" s="1">
        <v>-415.91199999999998</v>
      </c>
    </row>
    <row r="157" spans="1:9" hidden="1" x14ac:dyDescent="0.25">
      <c r="A157" s="1" t="s">
        <v>20</v>
      </c>
      <c r="B157" s="1" t="s">
        <v>96</v>
      </c>
      <c r="C157" s="1" t="s">
        <v>10</v>
      </c>
      <c r="D157" s="1">
        <v>69.72</v>
      </c>
      <c r="E157" s="1">
        <v>0</v>
      </c>
      <c r="F157" s="1">
        <v>-15.12</v>
      </c>
      <c r="G157" s="1">
        <v>-116.131</v>
      </c>
      <c r="H157" s="1">
        <v>258.78500000000003</v>
      </c>
      <c r="I157" s="1">
        <v>-574.69899999999996</v>
      </c>
    </row>
    <row r="158" spans="1:9" hidden="1" x14ac:dyDescent="0.25">
      <c r="A158" s="1" t="s">
        <v>20</v>
      </c>
      <c r="B158" s="1" t="s">
        <v>97</v>
      </c>
      <c r="C158" s="1" t="s">
        <v>26</v>
      </c>
      <c r="D158" s="1">
        <v>50.87</v>
      </c>
      <c r="E158" s="1">
        <v>0</v>
      </c>
      <c r="F158" s="1">
        <v>15.12</v>
      </c>
      <c r="G158" s="1">
        <v>132.00299999999999</v>
      </c>
      <c r="H158" s="1">
        <v>142.43899999999999</v>
      </c>
      <c r="I158" s="1">
        <v>-415.91199999999998</v>
      </c>
    </row>
    <row r="159" spans="1:9" hidden="1" x14ac:dyDescent="0.25">
      <c r="A159" s="1" t="s">
        <v>20</v>
      </c>
      <c r="B159" s="1" t="s">
        <v>97</v>
      </c>
      <c r="C159" s="1" t="s">
        <v>10</v>
      </c>
      <c r="D159" s="1">
        <v>69.72</v>
      </c>
      <c r="E159" s="1">
        <v>0</v>
      </c>
      <c r="F159" s="1">
        <v>15.12</v>
      </c>
      <c r="G159" s="1">
        <v>132.00299999999999</v>
      </c>
      <c r="H159" s="1">
        <v>137.09800000000001</v>
      </c>
      <c r="I159" s="1">
        <v>-574.65099999999995</v>
      </c>
    </row>
    <row r="160" spans="1:9" hidden="1" x14ac:dyDescent="0.25">
      <c r="A160" s="1" t="s">
        <v>20</v>
      </c>
      <c r="B160" s="1" t="s">
        <v>98</v>
      </c>
      <c r="C160" s="1" t="s">
        <v>26</v>
      </c>
      <c r="D160" s="1">
        <v>50.87</v>
      </c>
      <c r="E160" s="1">
        <v>0</v>
      </c>
      <c r="F160" s="1">
        <v>15.12</v>
      </c>
      <c r="G160" s="1">
        <v>116.131</v>
      </c>
      <c r="H160" s="1">
        <v>142.43899999999999</v>
      </c>
      <c r="I160" s="1">
        <v>-415.91199999999998</v>
      </c>
    </row>
    <row r="161" spans="1:9" hidden="1" x14ac:dyDescent="0.25">
      <c r="A161" s="1" t="s">
        <v>20</v>
      </c>
      <c r="B161" s="1" t="s">
        <v>98</v>
      </c>
      <c r="C161" s="1" t="s">
        <v>10</v>
      </c>
      <c r="D161" s="1">
        <v>69.72</v>
      </c>
      <c r="E161" s="1">
        <v>0</v>
      </c>
      <c r="F161" s="1">
        <v>15.12</v>
      </c>
      <c r="G161" s="1">
        <v>116.131</v>
      </c>
      <c r="H161" s="1">
        <v>137.09899999999999</v>
      </c>
      <c r="I161" s="1">
        <v>-574.66300000000001</v>
      </c>
    </row>
    <row r="162" spans="1:9" hidden="1" x14ac:dyDescent="0.25">
      <c r="A162" s="1" t="s">
        <v>20</v>
      </c>
      <c r="B162" s="1" t="s">
        <v>14</v>
      </c>
      <c r="C162" s="1" t="s">
        <v>26</v>
      </c>
      <c r="D162" s="1">
        <v>0</v>
      </c>
      <c r="E162" s="1">
        <v>51.78</v>
      </c>
      <c r="F162" s="1">
        <v>10.14</v>
      </c>
      <c r="G162" s="1">
        <v>215.37100000000001</v>
      </c>
      <c r="H162" s="1">
        <v>0</v>
      </c>
      <c r="I162" s="1">
        <v>0</v>
      </c>
    </row>
    <row r="163" spans="1:9" hidden="1" x14ac:dyDescent="0.25">
      <c r="A163" s="1" t="s">
        <v>20</v>
      </c>
      <c r="B163" s="1" t="s">
        <v>14</v>
      </c>
      <c r="C163" s="1" t="s">
        <v>10</v>
      </c>
      <c r="D163" s="1">
        <v>0</v>
      </c>
      <c r="E163" s="1">
        <v>51.78</v>
      </c>
      <c r="F163" s="1">
        <v>10.14</v>
      </c>
      <c r="G163" s="1">
        <v>215.37100000000001</v>
      </c>
      <c r="H163" s="1">
        <v>40.779000000000003</v>
      </c>
      <c r="I163" s="1">
        <v>208.083</v>
      </c>
    </row>
    <row r="164" spans="1:9" hidden="1" x14ac:dyDescent="0.25">
      <c r="A164" s="1" t="s">
        <v>20</v>
      </c>
      <c r="B164" s="1" t="s">
        <v>99</v>
      </c>
      <c r="C164" s="1" t="s">
        <v>26</v>
      </c>
      <c r="D164" s="1">
        <v>0</v>
      </c>
      <c r="E164" s="1">
        <v>-51.78</v>
      </c>
      <c r="F164" s="1">
        <v>-10.14</v>
      </c>
      <c r="G164" s="1">
        <v>-215.37100000000001</v>
      </c>
      <c r="H164" s="1">
        <v>0</v>
      </c>
      <c r="I164" s="1">
        <v>0</v>
      </c>
    </row>
    <row r="165" spans="1:9" hidden="1" x14ac:dyDescent="0.25">
      <c r="A165" s="1" t="s">
        <v>20</v>
      </c>
      <c r="B165" s="1" t="s">
        <v>99</v>
      </c>
      <c r="C165" s="1" t="s">
        <v>10</v>
      </c>
      <c r="D165" s="1">
        <v>0</v>
      </c>
      <c r="E165" s="1">
        <v>-51.78</v>
      </c>
      <c r="F165" s="1">
        <v>-10.14</v>
      </c>
      <c r="G165" s="1">
        <v>-215.37100000000001</v>
      </c>
      <c r="H165" s="1">
        <v>-40.779000000000003</v>
      </c>
      <c r="I165" s="1">
        <v>-208.083</v>
      </c>
    </row>
    <row r="166" spans="1:9" hidden="1" x14ac:dyDescent="0.25">
      <c r="A166" s="1" t="s">
        <v>20</v>
      </c>
      <c r="B166" s="1" t="s">
        <v>15</v>
      </c>
      <c r="C166" s="1" t="s">
        <v>26</v>
      </c>
      <c r="D166" s="1">
        <v>0</v>
      </c>
      <c r="E166" s="1">
        <v>10.33</v>
      </c>
      <c r="F166" s="1">
        <v>51.9</v>
      </c>
      <c r="G166" s="1">
        <v>441.21499999999997</v>
      </c>
      <c r="H166" s="1">
        <v>0</v>
      </c>
      <c r="I166" s="1">
        <v>0</v>
      </c>
    </row>
    <row r="167" spans="1:9" hidden="1" x14ac:dyDescent="0.25">
      <c r="A167" s="1" t="s">
        <v>20</v>
      </c>
      <c r="B167" s="1" t="s">
        <v>15</v>
      </c>
      <c r="C167" s="1" t="s">
        <v>10</v>
      </c>
      <c r="D167" s="1">
        <v>0</v>
      </c>
      <c r="E167" s="1">
        <v>10.33</v>
      </c>
      <c r="F167" s="1">
        <v>51.9</v>
      </c>
      <c r="G167" s="1">
        <v>441.21499999999997</v>
      </c>
      <c r="H167" s="1">
        <v>208.702</v>
      </c>
      <c r="I167" s="1">
        <v>41.6</v>
      </c>
    </row>
    <row r="168" spans="1:9" hidden="1" x14ac:dyDescent="0.25">
      <c r="A168" s="1" t="s">
        <v>20</v>
      </c>
      <c r="B168" s="1" t="s">
        <v>100</v>
      </c>
      <c r="C168" s="1" t="s">
        <v>26</v>
      </c>
      <c r="D168" s="1">
        <v>0</v>
      </c>
      <c r="E168" s="1">
        <v>-10.33</v>
      </c>
      <c r="F168" s="1">
        <v>-51.9</v>
      </c>
      <c r="G168" s="1">
        <v>-441.21499999999997</v>
      </c>
      <c r="H168" s="1">
        <v>0</v>
      </c>
      <c r="I168" s="1">
        <v>0</v>
      </c>
    </row>
    <row r="169" spans="1:9" hidden="1" x14ac:dyDescent="0.25">
      <c r="A169" s="1" t="s">
        <v>20</v>
      </c>
      <c r="B169" s="1" t="s">
        <v>100</v>
      </c>
      <c r="C169" s="1" t="s">
        <v>10</v>
      </c>
      <c r="D169" s="1">
        <v>0</v>
      </c>
      <c r="E169" s="1">
        <v>-10.33</v>
      </c>
      <c r="F169" s="1">
        <v>-51.9</v>
      </c>
      <c r="G169" s="1">
        <v>-441.21499999999997</v>
      </c>
      <c r="H169" s="1">
        <v>-208.702</v>
      </c>
      <c r="I169" s="1">
        <v>-41.6</v>
      </c>
    </row>
    <row r="170" spans="1:9" hidden="1" x14ac:dyDescent="0.25">
      <c r="A170" s="1" t="s">
        <v>20</v>
      </c>
      <c r="B170" s="1" t="s">
        <v>101</v>
      </c>
      <c r="C170" s="1" t="s">
        <v>26</v>
      </c>
      <c r="D170" s="1">
        <v>99.73</v>
      </c>
      <c r="E170" s="1">
        <v>51.78</v>
      </c>
      <c r="F170" s="1">
        <v>10.14</v>
      </c>
      <c r="G170" s="1">
        <v>215.37100000000001</v>
      </c>
      <c r="H170" s="1">
        <v>279.24400000000003</v>
      </c>
      <c r="I170" s="1">
        <v>-815.06600000000003</v>
      </c>
    </row>
    <row r="171" spans="1:9" hidden="1" x14ac:dyDescent="0.25">
      <c r="A171" s="1" t="s">
        <v>20</v>
      </c>
      <c r="B171" s="1" t="s">
        <v>101</v>
      </c>
      <c r="C171" s="1" t="s">
        <v>10</v>
      </c>
      <c r="D171" s="1">
        <v>132.32</v>
      </c>
      <c r="E171" s="1">
        <v>51.78</v>
      </c>
      <c r="F171" s="1">
        <v>10.14</v>
      </c>
      <c r="G171" s="1">
        <v>215.37100000000001</v>
      </c>
      <c r="H171" s="1">
        <v>416.00599999999997</v>
      </c>
      <c r="I171" s="1">
        <v>-881.52</v>
      </c>
    </row>
    <row r="172" spans="1:9" hidden="1" x14ac:dyDescent="0.25">
      <c r="A172" s="1" t="s">
        <v>20</v>
      </c>
      <c r="B172" s="1" t="s">
        <v>102</v>
      </c>
      <c r="C172" s="1" t="s">
        <v>26</v>
      </c>
      <c r="D172" s="1">
        <v>99.73</v>
      </c>
      <c r="E172" s="1">
        <v>-51.78</v>
      </c>
      <c r="F172" s="1">
        <v>-10.14</v>
      </c>
      <c r="G172" s="1">
        <v>-215.37100000000001</v>
      </c>
      <c r="H172" s="1">
        <v>279.24400000000003</v>
      </c>
      <c r="I172" s="1">
        <v>-815.06600000000003</v>
      </c>
    </row>
    <row r="173" spans="1:9" hidden="1" x14ac:dyDescent="0.25">
      <c r="A173" s="1" t="s">
        <v>20</v>
      </c>
      <c r="B173" s="1" t="s">
        <v>102</v>
      </c>
      <c r="C173" s="1" t="s">
        <v>10</v>
      </c>
      <c r="D173" s="1">
        <v>132.32</v>
      </c>
      <c r="E173" s="1">
        <v>-51.78</v>
      </c>
      <c r="F173" s="1">
        <v>-10.14</v>
      </c>
      <c r="G173" s="1">
        <v>-215.37100000000001</v>
      </c>
      <c r="H173" s="1">
        <v>334.44799999999998</v>
      </c>
      <c r="I173" s="1">
        <v>-1297.6849999999999</v>
      </c>
    </row>
    <row r="174" spans="1:9" hidden="1" x14ac:dyDescent="0.25">
      <c r="A174" s="1" t="s">
        <v>20</v>
      </c>
      <c r="B174" s="1" t="s">
        <v>103</v>
      </c>
      <c r="C174" s="1" t="s">
        <v>26</v>
      </c>
      <c r="D174" s="1">
        <v>92.33</v>
      </c>
      <c r="E174" s="1">
        <v>51.78</v>
      </c>
      <c r="F174" s="1">
        <v>10.14</v>
      </c>
      <c r="G174" s="1">
        <v>215.37100000000001</v>
      </c>
      <c r="H174" s="1">
        <v>258.52699999999999</v>
      </c>
      <c r="I174" s="1">
        <v>-754.57399999999996</v>
      </c>
    </row>
    <row r="175" spans="1:9" hidden="1" x14ac:dyDescent="0.25">
      <c r="A175" s="1" t="s">
        <v>20</v>
      </c>
      <c r="B175" s="1" t="s">
        <v>103</v>
      </c>
      <c r="C175" s="1" t="s">
        <v>10</v>
      </c>
      <c r="D175" s="1">
        <v>122.18</v>
      </c>
      <c r="E175" s="1">
        <v>51.78</v>
      </c>
      <c r="F175" s="1">
        <v>10.14</v>
      </c>
      <c r="G175" s="1">
        <v>215.37100000000001</v>
      </c>
      <c r="H175" s="1">
        <v>387.21600000000001</v>
      </c>
      <c r="I175" s="1">
        <v>-797.93499999999995</v>
      </c>
    </row>
    <row r="176" spans="1:9" hidden="1" x14ac:dyDescent="0.25">
      <c r="A176" s="1" t="s">
        <v>20</v>
      </c>
      <c r="B176" s="1" t="s">
        <v>104</v>
      </c>
      <c r="C176" s="1" t="s">
        <v>26</v>
      </c>
      <c r="D176" s="1">
        <v>92.33</v>
      </c>
      <c r="E176" s="1">
        <v>-51.78</v>
      </c>
      <c r="F176" s="1">
        <v>-10.14</v>
      </c>
      <c r="G176" s="1">
        <v>-215.37100000000001</v>
      </c>
      <c r="H176" s="1">
        <v>258.52699999999999</v>
      </c>
      <c r="I176" s="1">
        <v>-754.57399999999996</v>
      </c>
    </row>
    <row r="177" spans="1:9" hidden="1" x14ac:dyDescent="0.25">
      <c r="A177" s="1" t="s">
        <v>20</v>
      </c>
      <c r="B177" s="1" t="s">
        <v>104</v>
      </c>
      <c r="C177" s="1" t="s">
        <v>10</v>
      </c>
      <c r="D177" s="1">
        <v>122.18</v>
      </c>
      <c r="E177" s="1">
        <v>-51.78</v>
      </c>
      <c r="F177" s="1">
        <v>-10.14</v>
      </c>
      <c r="G177" s="1">
        <v>-215.37100000000001</v>
      </c>
      <c r="H177" s="1">
        <v>305.65899999999999</v>
      </c>
      <c r="I177" s="1">
        <v>-1214.1010000000001</v>
      </c>
    </row>
    <row r="178" spans="1:9" hidden="1" x14ac:dyDescent="0.25">
      <c r="A178" s="1" t="s">
        <v>20</v>
      </c>
      <c r="B178" s="1" t="s">
        <v>105</v>
      </c>
      <c r="C178" s="1" t="s">
        <v>26</v>
      </c>
      <c r="D178" s="1">
        <v>99.73</v>
      </c>
      <c r="E178" s="1">
        <v>10.33</v>
      </c>
      <c r="F178" s="1">
        <v>51.9</v>
      </c>
      <c r="G178" s="1">
        <v>441.21499999999997</v>
      </c>
      <c r="H178" s="1">
        <v>279.24400000000003</v>
      </c>
      <c r="I178" s="1">
        <v>-815.06600000000003</v>
      </c>
    </row>
    <row r="179" spans="1:9" hidden="1" x14ac:dyDescent="0.25">
      <c r="A179" s="1" t="s">
        <v>20</v>
      </c>
      <c r="B179" s="1" t="s">
        <v>105</v>
      </c>
      <c r="C179" s="1" t="s">
        <v>10</v>
      </c>
      <c r="D179" s="1">
        <v>132.32</v>
      </c>
      <c r="E179" s="1">
        <v>10.33</v>
      </c>
      <c r="F179" s="1">
        <v>51.9</v>
      </c>
      <c r="G179" s="1">
        <v>441.21499999999997</v>
      </c>
      <c r="H179" s="1">
        <v>583.92899999999997</v>
      </c>
      <c r="I179" s="1">
        <v>-1048.002</v>
      </c>
    </row>
    <row r="180" spans="1:9" hidden="1" x14ac:dyDescent="0.25">
      <c r="A180" s="1" t="s">
        <v>20</v>
      </c>
      <c r="B180" s="1" t="s">
        <v>106</v>
      </c>
      <c r="C180" s="1" t="s">
        <v>26</v>
      </c>
      <c r="D180" s="1">
        <v>99.73</v>
      </c>
      <c r="E180" s="1">
        <v>-10.33</v>
      </c>
      <c r="F180" s="1">
        <v>-51.9</v>
      </c>
      <c r="G180" s="1">
        <v>-441.21499999999997</v>
      </c>
      <c r="H180" s="1">
        <v>279.24400000000003</v>
      </c>
      <c r="I180" s="1">
        <v>-815.06600000000003</v>
      </c>
    </row>
    <row r="181" spans="1:9" hidden="1" x14ac:dyDescent="0.25">
      <c r="A181" s="1" t="s">
        <v>20</v>
      </c>
      <c r="B181" s="1" t="s">
        <v>106</v>
      </c>
      <c r="C181" s="1" t="s">
        <v>10</v>
      </c>
      <c r="D181" s="1">
        <v>132.32</v>
      </c>
      <c r="E181" s="1">
        <v>-10.33</v>
      </c>
      <c r="F181" s="1">
        <v>-51.9</v>
      </c>
      <c r="G181" s="1">
        <v>-441.21499999999997</v>
      </c>
      <c r="H181" s="1">
        <v>166.52500000000001</v>
      </c>
      <c r="I181" s="1">
        <v>-1131.202</v>
      </c>
    </row>
    <row r="182" spans="1:9" hidden="1" x14ac:dyDescent="0.25">
      <c r="A182" s="1" t="s">
        <v>20</v>
      </c>
      <c r="B182" s="1" t="s">
        <v>107</v>
      </c>
      <c r="C182" s="1" t="s">
        <v>26</v>
      </c>
      <c r="D182" s="1">
        <v>92.33</v>
      </c>
      <c r="E182" s="1">
        <v>10.33</v>
      </c>
      <c r="F182" s="1">
        <v>51.9</v>
      </c>
      <c r="G182" s="1">
        <v>441.21499999999997</v>
      </c>
      <c r="H182" s="1">
        <v>258.52699999999999</v>
      </c>
      <c r="I182" s="1">
        <v>-754.57399999999996</v>
      </c>
    </row>
    <row r="183" spans="1:9" hidden="1" x14ac:dyDescent="0.25">
      <c r="A183" s="1" t="s">
        <v>20</v>
      </c>
      <c r="B183" s="1" t="s">
        <v>107</v>
      </c>
      <c r="C183" s="1" t="s">
        <v>10</v>
      </c>
      <c r="D183" s="1">
        <v>122.18</v>
      </c>
      <c r="E183" s="1">
        <v>10.33</v>
      </c>
      <c r="F183" s="1">
        <v>51.9</v>
      </c>
      <c r="G183" s="1">
        <v>441.21499999999997</v>
      </c>
      <c r="H183" s="1">
        <v>555.14</v>
      </c>
      <c r="I183" s="1">
        <v>-964.41800000000001</v>
      </c>
    </row>
    <row r="184" spans="1:9" hidden="1" x14ac:dyDescent="0.25">
      <c r="A184" s="1" t="s">
        <v>20</v>
      </c>
      <c r="B184" s="1" t="s">
        <v>108</v>
      </c>
      <c r="C184" s="1" t="s">
        <v>26</v>
      </c>
      <c r="D184" s="1">
        <v>92.33</v>
      </c>
      <c r="E184" s="1">
        <v>-10.33</v>
      </c>
      <c r="F184" s="1">
        <v>-51.9</v>
      </c>
      <c r="G184" s="1">
        <v>-441.21499999999997</v>
      </c>
      <c r="H184" s="1">
        <v>258.52699999999999</v>
      </c>
      <c r="I184" s="1">
        <v>-754.57399999999996</v>
      </c>
    </row>
    <row r="185" spans="1:9" hidden="1" x14ac:dyDescent="0.25">
      <c r="A185" s="1" t="s">
        <v>20</v>
      </c>
      <c r="B185" s="1" t="s">
        <v>108</v>
      </c>
      <c r="C185" s="1" t="s">
        <v>10</v>
      </c>
      <c r="D185" s="1">
        <v>122.18</v>
      </c>
      <c r="E185" s="1">
        <v>-10.33</v>
      </c>
      <c r="F185" s="1">
        <v>-51.9</v>
      </c>
      <c r="G185" s="1">
        <v>-441.21499999999997</v>
      </c>
      <c r="H185" s="1">
        <v>137.73500000000001</v>
      </c>
      <c r="I185" s="1">
        <v>-1047.6179999999999</v>
      </c>
    </row>
    <row r="186" spans="1:9" hidden="1" x14ac:dyDescent="0.25">
      <c r="A186" s="1" t="s">
        <v>20</v>
      </c>
      <c r="B186" s="1" t="s">
        <v>109</v>
      </c>
      <c r="C186" s="1" t="s">
        <v>26</v>
      </c>
      <c r="D186" s="1">
        <v>108.36</v>
      </c>
      <c r="E186" s="1">
        <v>15.53</v>
      </c>
      <c r="F186" s="1">
        <v>3.04</v>
      </c>
      <c r="G186" s="1">
        <v>64.611000000000004</v>
      </c>
      <c r="H186" s="1">
        <v>303.41399999999999</v>
      </c>
      <c r="I186" s="1">
        <v>-885.64</v>
      </c>
    </row>
    <row r="187" spans="1:9" hidden="1" x14ac:dyDescent="0.25">
      <c r="A187" s="1" t="s">
        <v>20</v>
      </c>
      <c r="B187" s="1" t="s">
        <v>109</v>
      </c>
      <c r="C187" s="1" t="s">
        <v>10</v>
      </c>
      <c r="D187" s="1">
        <v>144.16</v>
      </c>
      <c r="E187" s="1">
        <v>15.53</v>
      </c>
      <c r="F187" s="1">
        <v>3.04</v>
      </c>
      <c r="G187" s="1">
        <v>64.611000000000004</v>
      </c>
      <c r="H187" s="1">
        <v>421.04899999999998</v>
      </c>
      <c r="I187" s="1">
        <v>-1124.692</v>
      </c>
    </row>
    <row r="188" spans="1:9" hidden="1" x14ac:dyDescent="0.25">
      <c r="A188" s="1" t="s">
        <v>20</v>
      </c>
      <c r="B188" s="1" t="s">
        <v>110</v>
      </c>
      <c r="C188" s="1" t="s">
        <v>26</v>
      </c>
      <c r="D188" s="1">
        <v>108.36</v>
      </c>
      <c r="E188" s="1">
        <v>-15.53</v>
      </c>
      <c r="F188" s="1">
        <v>-3.04</v>
      </c>
      <c r="G188" s="1">
        <v>-64.611000000000004</v>
      </c>
      <c r="H188" s="1">
        <v>303.41399999999999</v>
      </c>
      <c r="I188" s="1">
        <v>-885.64</v>
      </c>
    </row>
    <row r="189" spans="1:9" hidden="1" x14ac:dyDescent="0.25">
      <c r="A189" s="1" t="s">
        <v>20</v>
      </c>
      <c r="B189" s="1" t="s">
        <v>110</v>
      </c>
      <c r="C189" s="1" t="s">
        <v>10</v>
      </c>
      <c r="D189" s="1">
        <v>144.16</v>
      </c>
      <c r="E189" s="1">
        <v>-15.53</v>
      </c>
      <c r="F189" s="1">
        <v>-3.04</v>
      </c>
      <c r="G189" s="1">
        <v>-64.611000000000004</v>
      </c>
      <c r="H189" s="1">
        <v>396.58100000000002</v>
      </c>
      <c r="I189" s="1">
        <v>-1249.5419999999999</v>
      </c>
    </row>
    <row r="190" spans="1:9" hidden="1" x14ac:dyDescent="0.25">
      <c r="A190" s="1" t="s">
        <v>20</v>
      </c>
      <c r="B190" s="1" t="s">
        <v>111</v>
      </c>
      <c r="C190" s="1" t="s">
        <v>26</v>
      </c>
      <c r="D190" s="1">
        <v>83.7</v>
      </c>
      <c r="E190" s="1">
        <v>15.53</v>
      </c>
      <c r="F190" s="1">
        <v>3.04</v>
      </c>
      <c r="G190" s="1">
        <v>64.611000000000004</v>
      </c>
      <c r="H190" s="1">
        <v>234.357</v>
      </c>
      <c r="I190" s="1">
        <v>-684</v>
      </c>
    </row>
    <row r="191" spans="1:9" hidden="1" x14ac:dyDescent="0.25">
      <c r="A191" s="1" t="s">
        <v>20</v>
      </c>
      <c r="B191" s="1" t="s">
        <v>111</v>
      </c>
      <c r="C191" s="1" t="s">
        <v>10</v>
      </c>
      <c r="D191" s="1">
        <v>110.35</v>
      </c>
      <c r="E191" s="1">
        <v>15.53</v>
      </c>
      <c r="F191" s="1">
        <v>3.04</v>
      </c>
      <c r="G191" s="1">
        <v>64.611000000000004</v>
      </c>
      <c r="H191" s="1">
        <v>325.08300000000003</v>
      </c>
      <c r="I191" s="1">
        <v>-846.07799999999997</v>
      </c>
    </row>
    <row r="192" spans="1:9" hidden="1" x14ac:dyDescent="0.25">
      <c r="A192" s="1" t="s">
        <v>20</v>
      </c>
      <c r="B192" s="1" t="s">
        <v>112</v>
      </c>
      <c r="C192" s="1" t="s">
        <v>26</v>
      </c>
      <c r="D192" s="1">
        <v>83.7</v>
      </c>
      <c r="E192" s="1">
        <v>-15.53</v>
      </c>
      <c r="F192" s="1">
        <v>-3.04</v>
      </c>
      <c r="G192" s="1">
        <v>-64.611000000000004</v>
      </c>
      <c r="H192" s="1">
        <v>234.357</v>
      </c>
      <c r="I192" s="1">
        <v>-684</v>
      </c>
    </row>
    <row r="193" spans="1:9" hidden="1" x14ac:dyDescent="0.25">
      <c r="A193" s="1" t="s">
        <v>20</v>
      </c>
      <c r="B193" s="1" t="s">
        <v>112</v>
      </c>
      <c r="C193" s="1" t="s">
        <v>10</v>
      </c>
      <c r="D193" s="1">
        <v>110.35</v>
      </c>
      <c r="E193" s="1">
        <v>-15.53</v>
      </c>
      <c r="F193" s="1">
        <v>-3.04</v>
      </c>
      <c r="G193" s="1">
        <v>-64.611000000000004</v>
      </c>
      <c r="H193" s="1">
        <v>300.61599999999999</v>
      </c>
      <c r="I193" s="1">
        <v>-970.928</v>
      </c>
    </row>
    <row r="194" spans="1:9" hidden="1" x14ac:dyDescent="0.25">
      <c r="A194" s="1" t="s">
        <v>20</v>
      </c>
      <c r="B194" s="1" t="s">
        <v>113</v>
      </c>
      <c r="C194" s="1" t="s">
        <v>26</v>
      </c>
      <c r="D194" s="1">
        <v>108.36</v>
      </c>
      <c r="E194" s="1">
        <v>3.1</v>
      </c>
      <c r="F194" s="1">
        <v>15.57</v>
      </c>
      <c r="G194" s="1">
        <v>132.36500000000001</v>
      </c>
      <c r="H194" s="1">
        <v>303.41399999999999</v>
      </c>
      <c r="I194" s="1">
        <v>-885.64</v>
      </c>
    </row>
    <row r="195" spans="1:9" hidden="1" x14ac:dyDescent="0.25">
      <c r="A195" s="1" t="s">
        <v>20</v>
      </c>
      <c r="B195" s="1" t="s">
        <v>113</v>
      </c>
      <c r="C195" s="1" t="s">
        <v>10</v>
      </c>
      <c r="D195" s="1">
        <v>144.16</v>
      </c>
      <c r="E195" s="1">
        <v>3.1</v>
      </c>
      <c r="F195" s="1">
        <v>15.57</v>
      </c>
      <c r="G195" s="1">
        <v>132.36500000000001</v>
      </c>
      <c r="H195" s="1">
        <v>471.42599999999999</v>
      </c>
      <c r="I195" s="1">
        <v>-1174.6369999999999</v>
      </c>
    </row>
    <row r="196" spans="1:9" hidden="1" x14ac:dyDescent="0.25">
      <c r="A196" s="1" t="s">
        <v>20</v>
      </c>
      <c r="B196" s="1" t="s">
        <v>114</v>
      </c>
      <c r="C196" s="1" t="s">
        <v>26</v>
      </c>
      <c r="D196" s="1">
        <v>108.36</v>
      </c>
      <c r="E196" s="1">
        <v>-3.1</v>
      </c>
      <c r="F196" s="1">
        <v>-15.57</v>
      </c>
      <c r="G196" s="1">
        <v>-132.36500000000001</v>
      </c>
      <c r="H196" s="1">
        <v>303.41399999999999</v>
      </c>
      <c r="I196" s="1">
        <v>-885.64</v>
      </c>
    </row>
    <row r="197" spans="1:9" hidden="1" x14ac:dyDescent="0.25">
      <c r="A197" s="1" t="s">
        <v>20</v>
      </c>
      <c r="B197" s="1" t="s">
        <v>114</v>
      </c>
      <c r="C197" s="1" t="s">
        <v>10</v>
      </c>
      <c r="D197" s="1">
        <v>144.16</v>
      </c>
      <c r="E197" s="1">
        <v>-3.1</v>
      </c>
      <c r="F197" s="1">
        <v>-15.57</v>
      </c>
      <c r="G197" s="1">
        <v>-132.36500000000001</v>
      </c>
      <c r="H197" s="1">
        <v>346.20400000000001</v>
      </c>
      <c r="I197" s="1">
        <v>-1199.597</v>
      </c>
    </row>
    <row r="198" spans="1:9" hidden="1" x14ac:dyDescent="0.25">
      <c r="A198" s="1" t="s">
        <v>20</v>
      </c>
      <c r="B198" s="1" t="s">
        <v>115</v>
      </c>
      <c r="C198" s="1" t="s">
        <v>26</v>
      </c>
      <c r="D198" s="1">
        <v>83.7</v>
      </c>
      <c r="E198" s="1">
        <v>3.1</v>
      </c>
      <c r="F198" s="1">
        <v>15.57</v>
      </c>
      <c r="G198" s="1">
        <v>132.36500000000001</v>
      </c>
      <c r="H198" s="1">
        <v>234.357</v>
      </c>
      <c r="I198" s="1">
        <v>-684</v>
      </c>
    </row>
    <row r="199" spans="1:9" hidden="1" x14ac:dyDescent="0.25">
      <c r="A199" s="1" t="s">
        <v>20</v>
      </c>
      <c r="B199" s="1" t="s">
        <v>115</v>
      </c>
      <c r="C199" s="1" t="s">
        <v>10</v>
      </c>
      <c r="D199" s="1">
        <v>110.35</v>
      </c>
      <c r="E199" s="1">
        <v>3.1</v>
      </c>
      <c r="F199" s="1">
        <v>15.57</v>
      </c>
      <c r="G199" s="1">
        <v>132.36500000000001</v>
      </c>
      <c r="H199" s="1">
        <v>375.46</v>
      </c>
      <c r="I199" s="1">
        <v>-896.02300000000002</v>
      </c>
    </row>
    <row r="200" spans="1:9" hidden="1" x14ac:dyDescent="0.25">
      <c r="A200" s="1" t="s">
        <v>20</v>
      </c>
      <c r="B200" s="1" t="s">
        <v>116</v>
      </c>
      <c r="C200" s="1" t="s">
        <v>26</v>
      </c>
      <c r="D200" s="1">
        <v>83.7</v>
      </c>
      <c r="E200" s="1">
        <v>-3.1</v>
      </c>
      <c r="F200" s="1">
        <v>-15.57</v>
      </c>
      <c r="G200" s="1">
        <v>-132.36500000000001</v>
      </c>
      <c r="H200" s="1">
        <v>234.357</v>
      </c>
      <c r="I200" s="1">
        <v>-684</v>
      </c>
    </row>
    <row r="201" spans="1:9" hidden="1" x14ac:dyDescent="0.25">
      <c r="A201" s="1" t="s">
        <v>20</v>
      </c>
      <c r="B201" s="1" t="s">
        <v>116</v>
      </c>
      <c r="C201" s="1" t="s">
        <v>10</v>
      </c>
      <c r="D201" s="1">
        <v>110.35</v>
      </c>
      <c r="E201" s="1">
        <v>-3.1</v>
      </c>
      <c r="F201" s="1">
        <v>-15.57</v>
      </c>
      <c r="G201" s="1">
        <v>-132.36500000000001</v>
      </c>
      <c r="H201" s="1">
        <v>250.239</v>
      </c>
      <c r="I201" s="1">
        <v>-920.98299999999995</v>
      </c>
    </row>
    <row r="202" spans="1:9" hidden="1" x14ac:dyDescent="0.25">
      <c r="A202" s="1" t="s">
        <v>20</v>
      </c>
      <c r="B202" s="1" t="s">
        <v>117</v>
      </c>
      <c r="C202" s="1" t="s">
        <v>26</v>
      </c>
      <c r="D202" s="1">
        <v>66.900000000000006</v>
      </c>
      <c r="E202" s="1">
        <v>51.78</v>
      </c>
      <c r="F202" s="1">
        <v>10.14</v>
      </c>
      <c r="G202" s="1">
        <v>215.37100000000001</v>
      </c>
      <c r="H202" s="1">
        <v>187.32599999999999</v>
      </c>
      <c r="I202" s="1">
        <v>-546.97799999999995</v>
      </c>
    </row>
    <row r="203" spans="1:9" hidden="1" x14ac:dyDescent="0.25">
      <c r="A203" s="1" t="s">
        <v>20</v>
      </c>
      <c r="B203" s="1" t="s">
        <v>117</v>
      </c>
      <c r="C203" s="1" t="s">
        <v>10</v>
      </c>
      <c r="D203" s="1">
        <v>91.69</v>
      </c>
      <c r="E203" s="1">
        <v>51.78</v>
      </c>
      <c r="F203" s="1">
        <v>10.14</v>
      </c>
      <c r="G203" s="1">
        <v>215.37100000000001</v>
      </c>
      <c r="H203" s="1">
        <v>301.09800000000001</v>
      </c>
      <c r="I203" s="1">
        <v>-547.697</v>
      </c>
    </row>
    <row r="204" spans="1:9" hidden="1" x14ac:dyDescent="0.25">
      <c r="A204" s="1" t="s">
        <v>20</v>
      </c>
      <c r="B204" s="1" t="s">
        <v>118</v>
      </c>
      <c r="C204" s="1" t="s">
        <v>26</v>
      </c>
      <c r="D204" s="1">
        <v>66.900000000000006</v>
      </c>
      <c r="E204" s="1">
        <v>-51.78</v>
      </c>
      <c r="F204" s="1">
        <v>-10.14</v>
      </c>
      <c r="G204" s="1">
        <v>-215.37100000000001</v>
      </c>
      <c r="H204" s="1">
        <v>187.32599999999999</v>
      </c>
      <c r="I204" s="1">
        <v>-546.97799999999995</v>
      </c>
    </row>
    <row r="205" spans="1:9" hidden="1" x14ac:dyDescent="0.25">
      <c r="A205" s="1" t="s">
        <v>20</v>
      </c>
      <c r="B205" s="1" t="s">
        <v>118</v>
      </c>
      <c r="C205" s="1" t="s">
        <v>10</v>
      </c>
      <c r="D205" s="1">
        <v>91.69</v>
      </c>
      <c r="E205" s="1">
        <v>-51.78</v>
      </c>
      <c r="F205" s="1">
        <v>-10.14</v>
      </c>
      <c r="G205" s="1">
        <v>-215.37100000000001</v>
      </c>
      <c r="H205" s="1">
        <v>219.541</v>
      </c>
      <c r="I205" s="1">
        <v>-963.86199999999997</v>
      </c>
    </row>
    <row r="206" spans="1:9" hidden="1" x14ac:dyDescent="0.25">
      <c r="A206" s="1" t="s">
        <v>20</v>
      </c>
      <c r="B206" s="1" t="s">
        <v>119</v>
      </c>
      <c r="C206" s="1" t="s">
        <v>26</v>
      </c>
      <c r="D206" s="1">
        <v>59.5</v>
      </c>
      <c r="E206" s="1">
        <v>51.78</v>
      </c>
      <c r="F206" s="1">
        <v>10.14</v>
      </c>
      <c r="G206" s="1">
        <v>215.37100000000001</v>
      </c>
      <c r="H206" s="1">
        <v>166.60900000000001</v>
      </c>
      <c r="I206" s="1">
        <v>-486.48599999999999</v>
      </c>
    </row>
    <row r="207" spans="1:9" hidden="1" x14ac:dyDescent="0.25">
      <c r="A207" s="1" t="s">
        <v>20</v>
      </c>
      <c r="B207" s="1" t="s">
        <v>119</v>
      </c>
      <c r="C207" s="1" t="s">
        <v>10</v>
      </c>
      <c r="D207" s="1">
        <v>81.55</v>
      </c>
      <c r="E207" s="1">
        <v>51.78</v>
      </c>
      <c r="F207" s="1">
        <v>10.14</v>
      </c>
      <c r="G207" s="1">
        <v>215.37100000000001</v>
      </c>
      <c r="H207" s="1">
        <v>272.30900000000003</v>
      </c>
      <c r="I207" s="1">
        <v>-464.113</v>
      </c>
    </row>
    <row r="208" spans="1:9" hidden="1" x14ac:dyDescent="0.25">
      <c r="A208" s="1" t="s">
        <v>20</v>
      </c>
      <c r="B208" s="1" t="s">
        <v>120</v>
      </c>
      <c r="C208" s="1" t="s">
        <v>26</v>
      </c>
      <c r="D208" s="1">
        <v>59.5</v>
      </c>
      <c r="E208" s="1">
        <v>-51.78</v>
      </c>
      <c r="F208" s="1">
        <v>-10.14</v>
      </c>
      <c r="G208" s="1">
        <v>-215.37100000000001</v>
      </c>
      <c r="H208" s="1">
        <v>166.60900000000001</v>
      </c>
      <c r="I208" s="1">
        <v>-486.48599999999999</v>
      </c>
    </row>
    <row r="209" spans="1:9" hidden="1" x14ac:dyDescent="0.25">
      <c r="A209" s="1" t="s">
        <v>20</v>
      </c>
      <c r="B209" s="1" t="s">
        <v>120</v>
      </c>
      <c r="C209" s="1" t="s">
        <v>10</v>
      </c>
      <c r="D209" s="1">
        <v>81.55</v>
      </c>
      <c r="E209" s="1">
        <v>-51.78</v>
      </c>
      <c r="F209" s="1">
        <v>-10.14</v>
      </c>
      <c r="G209" s="1">
        <v>-215.37100000000001</v>
      </c>
      <c r="H209" s="1">
        <v>190.751</v>
      </c>
      <c r="I209" s="1">
        <v>-880.27800000000002</v>
      </c>
    </row>
    <row r="210" spans="1:9" hidden="1" x14ac:dyDescent="0.25">
      <c r="A210" s="1" t="s">
        <v>20</v>
      </c>
      <c r="B210" s="1" t="s">
        <v>121</v>
      </c>
      <c r="C210" s="1" t="s">
        <v>26</v>
      </c>
      <c r="D210" s="1">
        <v>66.900000000000006</v>
      </c>
      <c r="E210" s="1">
        <v>10.33</v>
      </c>
      <c r="F210" s="1">
        <v>51.9</v>
      </c>
      <c r="G210" s="1">
        <v>441.21499999999997</v>
      </c>
      <c r="H210" s="1">
        <v>187.32599999999999</v>
      </c>
      <c r="I210" s="1">
        <v>-546.97799999999995</v>
      </c>
    </row>
    <row r="211" spans="1:9" hidden="1" x14ac:dyDescent="0.25">
      <c r="A211" s="1" t="s">
        <v>20</v>
      </c>
      <c r="B211" s="1" t="s">
        <v>121</v>
      </c>
      <c r="C211" s="1" t="s">
        <v>10</v>
      </c>
      <c r="D211" s="1">
        <v>91.69</v>
      </c>
      <c r="E211" s="1">
        <v>10.33</v>
      </c>
      <c r="F211" s="1">
        <v>51.9</v>
      </c>
      <c r="G211" s="1">
        <v>441.21499999999997</v>
      </c>
      <c r="H211" s="1">
        <v>469.02199999999999</v>
      </c>
      <c r="I211" s="1">
        <v>-714.18</v>
      </c>
    </row>
    <row r="212" spans="1:9" hidden="1" x14ac:dyDescent="0.25">
      <c r="A212" s="1" t="s">
        <v>20</v>
      </c>
      <c r="B212" s="1" t="s">
        <v>122</v>
      </c>
      <c r="C212" s="1" t="s">
        <v>26</v>
      </c>
      <c r="D212" s="1">
        <v>66.900000000000006</v>
      </c>
      <c r="E212" s="1">
        <v>-10.33</v>
      </c>
      <c r="F212" s="1">
        <v>-51.9</v>
      </c>
      <c r="G212" s="1">
        <v>-441.21499999999997</v>
      </c>
      <c r="H212" s="1">
        <v>187.32599999999999</v>
      </c>
      <c r="I212" s="1">
        <v>-546.97799999999995</v>
      </c>
    </row>
    <row r="213" spans="1:9" hidden="1" x14ac:dyDescent="0.25">
      <c r="A213" s="1" t="s">
        <v>20</v>
      </c>
      <c r="B213" s="1" t="s">
        <v>122</v>
      </c>
      <c r="C213" s="1" t="s">
        <v>10</v>
      </c>
      <c r="D213" s="1">
        <v>91.69</v>
      </c>
      <c r="E213" s="1">
        <v>-10.33</v>
      </c>
      <c r="F213" s="1">
        <v>-51.9</v>
      </c>
      <c r="G213" s="1">
        <v>-441.21499999999997</v>
      </c>
      <c r="H213" s="1">
        <v>51.616999999999997</v>
      </c>
      <c r="I213" s="1">
        <v>-797.38</v>
      </c>
    </row>
    <row r="214" spans="1:9" hidden="1" x14ac:dyDescent="0.25">
      <c r="A214" s="1" t="s">
        <v>20</v>
      </c>
      <c r="B214" s="1" t="s">
        <v>123</v>
      </c>
      <c r="C214" s="1" t="s">
        <v>26</v>
      </c>
      <c r="D214" s="1">
        <v>59.5</v>
      </c>
      <c r="E214" s="1">
        <v>10.33</v>
      </c>
      <c r="F214" s="1">
        <v>51.9</v>
      </c>
      <c r="G214" s="1">
        <v>441.21499999999997</v>
      </c>
      <c r="H214" s="1">
        <v>166.60900000000001</v>
      </c>
      <c r="I214" s="1">
        <v>-486.48599999999999</v>
      </c>
    </row>
    <row r="215" spans="1:9" hidden="1" x14ac:dyDescent="0.25">
      <c r="A215" s="1" t="s">
        <v>20</v>
      </c>
      <c r="B215" s="1" t="s">
        <v>123</v>
      </c>
      <c r="C215" s="1" t="s">
        <v>10</v>
      </c>
      <c r="D215" s="1">
        <v>81.55</v>
      </c>
      <c r="E215" s="1">
        <v>10.33</v>
      </c>
      <c r="F215" s="1">
        <v>51.9</v>
      </c>
      <c r="G215" s="1">
        <v>441.21499999999997</v>
      </c>
      <c r="H215" s="1">
        <v>440.23200000000003</v>
      </c>
      <c r="I215" s="1">
        <v>-630.59500000000003</v>
      </c>
    </row>
    <row r="216" spans="1:9" hidden="1" x14ac:dyDescent="0.25">
      <c r="A216" s="1" t="s">
        <v>20</v>
      </c>
      <c r="B216" s="1" t="s">
        <v>124</v>
      </c>
      <c r="C216" s="1" t="s">
        <v>26</v>
      </c>
      <c r="D216" s="1">
        <v>59.5</v>
      </c>
      <c r="E216" s="1">
        <v>-10.33</v>
      </c>
      <c r="F216" s="1">
        <v>-51.9</v>
      </c>
      <c r="G216" s="1">
        <v>-441.21499999999997</v>
      </c>
      <c r="H216" s="1">
        <v>166.60900000000001</v>
      </c>
      <c r="I216" s="1">
        <v>-486.48599999999999</v>
      </c>
    </row>
    <row r="217" spans="1:9" hidden="1" x14ac:dyDescent="0.25">
      <c r="A217" s="1" t="s">
        <v>20</v>
      </c>
      <c r="B217" s="1" t="s">
        <v>124</v>
      </c>
      <c r="C217" s="1" t="s">
        <v>10</v>
      </c>
      <c r="D217" s="1">
        <v>81.55</v>
      </c>
      <c r="E217" s="1">
        <v>-10.33</v>
      </c>
      <c r="F217" s="1">
        <v>-51.9</v>
      </c>
      <c r="G217" s="1">
        <v>-441.21499999999997</v>
      </c>
      <c r="H217" s="1">
        <v>22.827999999999999</v>
      </c>
      <c r="I217" s="1">
        <v>-713.79600000000005</v>
      </c>
    </row>
    <row r="218" spans="1:9" hidden="1" x14ac:dyDescent="0.25">
      <c r="A218" s="1" t="s">
        <v>20</v>
      </c>
      <c r="B218" s="1" t="s">
        <v>125</v>
      </c>
      <c r="C218" s="1" t="s">
        <v>26</v>
      </c>
      <c r="D218" s="1">
        <v>75.53</v>
      </c>
      <c r="E218" s="1">
        <v>15.53</v>
      </c>
      <c r="F218" s="1">
        <v>3.04</v>
      </c>
      <c r="G218" s="1">
        <v>64.611000000000004</v>
      </c>
      <c r="H218" s="1">
        <v>211.49600000000001</v>
      </c>
      <c r="I218" s="1">
        <v>-617.55200000000002</v>
      </c>
    </row>
    <row r="219" spans="1:9" hidden="1" x14ac:dyDescent="0.25">
      <c r="A219" s="1" t="s">
        <v>20</v>
      </c>
      <c r="B219" s="1" t="s">
        <v>125</v>
      </c>
      <c r="C219" s="1" t="s">
        <v>10</v>
      </c>
      <c r="D219" s="1">
        <v>103.52</v>
      </c>
      <c r="E219" s="1">
        <v>15.53</v>
      </c>
      <c r="F219" s="1">
        <v>3.04</v>
      </c>
      <c r="G219" s="1">
        <v>64.611000000000004</v>
      </c>
      <c r="H219" s="1">
        <v>306.14100000000002</v>
      </c>
      <c r="I219" s="1">
        <v>-790.87</v>
      </c>
    </row>
    <row r="220" spans="1:9" hidden="1" x14ac:dyDescent="0.25">
      <c r="A220" s="1" t="s">
        <v>20</v>
      </c>
      <c r="B220" s="1" t="s">
        <v>126</v>
      </c>
      <c r="C220" s="1" t="s">
        <v>26</v>
      </c>
      <c r="D220" s="1">
        <v>75.53</v>
      </c>
      <c r="E220" s="1">
        <v>-15.53</v>
      </c>
      <c r="F220" s="1">
        <v>-3.04</v>
      </c>
      <c r="G220" s="1">
        <v>-64.611000000000004</v>
      </c>
      <c r="H220" s="1">
        <v>211.49600000000001</v>
      </c>
      <c r="I220" s="1">
        <v>-617.55200000000002</v>
      </c>
    </row>
    <row r="221" spans="1:9" hidden="1" x14ac:dyDescent="0.25">
      <c r="A221" s="1" t="s">
        <v>20</v>
      </c>
      <c r="B221" s="1" t="s">
        <v>126</v>
      </c>
      <c r="C221" s="1" t="s">
        <v>10</v>
      </c>
      <c r="D221" s="1">
        <v>103.52</v>
      </c>
      <c r="E221" s="1">
        <v>-15.53</v>
      </c>
      <c r="F221" s="1">
        <v>-3.04</v>
      </c>
      <c r="G221" s="1">
        <v>-64.611000000000004</v>
      </c>
      <c r="H221" s="1">
        <v>281.67399999999998</v>
      </c>
      <c r="I221" s="1">
        <v>-915.71900000000005</v>
      </c>
    </row>
    <row r="222" spans="1:9" hidden="1" x14ac:dyDescent="0.25">
      <c r="A222" s="1" t="s">
        <v>20</v>
      </c>
      <c r="B222" s="1" t="s">
        <v>127</v>
      </c>
      <c r="C222" s="1" t="s">
        <v>26</v>
      </c>
      <c r="D222" s="1">
        <v>50.87</v>
      </c>
      <c r="E222" s="1">
        <v>15.53</v>
      </c>
      <c r="F222" s="1">
        <v>3.04</v>
      </c>
      <c r="G222" s="1">
        <v>64.611000000000004</v>
      </c>
      <c r="H222" s="1">
        <v>142.43899999999999</v>
      </c>
      <c r="I222" s="1">
        <v>-415.91199999999998</v>
      </c>
    </row>
    <row r="223" spans="1:9" hidden="1" x14ac:dyDescent="0.25">
      <c r="A223" s="1" t="s">
        <v>20</v>
      </c>
      <c r="B223" s="1" t="s">
        <v>127</v>
      </c>
      <c r="C223" s="1" t="s">
        <v>10</v>
      </c>
      <c r="D223" s="1">
        <v>69.72</v>
      </c>
      <c r="E223" s="1">
        <v>15.53</v>
      </c>
      <c r="F223" s="1">
        <v>3.04</v>
      </c>
      <c r="G223" s="1">
        <v>64.611000000000004</v>
      </c>
      <c r="H223" s="1">
        <v>210.17599999999999</v>
      </c>
      <c r="I223" s="1">
        <v>-512.25599999999997</v>
      </c>
    </row>
    <row r="224" spans="1:9" hidden="1" x14ac:dyDescent="0.25">
      <c r="A224" s="1" t="s">
        <v>20</v>
      </c>
      <c r="B224" s="1" t="s">
        <v>128</v>
      </c>
      <c r="C224" s="1" t="s">
        <v>26</v>
      </c>
      <c r="D224" s="1">
        <v>50.87</v>
      </c>
      <c r="E224" s="1">
        <v>-15.53</v>
      </c>
      <c r="F224" s="1">
        <v>-3.04</v>
      </c>
      <c r="G224" s="1">
        <v>-64.611000000000004</v>
      </c>
      <c r="H224" s="1">
        <v>142.43899999999999</v>
      </c>
      <c r="I224" s="1">
        <v>-415.91199999999998</v>
      </c>
    </row>
    <row r="225" spans="1:9" hidden="1" x14ac:dyDescent="0.25">
      <c r="A225" s="1" t="s">
        <v>20</v>
      </c>
      <c r="B225" s="1" t="s">
        <v>128</v>
      </c>
      <c r="C225" s="1" t="s">
        <v>10</v>
      </c>
      <c r="D225" s="1">
        <v>69.72</v>
      </c>
      <c r="E225" s="1">
        <v>-15.53</v>
      </c>
      <c r="F225" s="1">
        <v>-3.04</v>
      </c>
      <c r="G225" s="1">
        <v>-64.611000000000004</v>
      </c>
      <c r="H225" s="1">
        <v>185.708</v>
      </c>
      <c r="I225" s="1">
        <v>-637.10599999999999</v>
      </c>
    </row>
    <row r="226" spans="1:9" hidden="1" x14ac:dyDescent="0.25">
      <c r="A226" s="1" t="s">
        <v>20</v>
      </c>
      <c r="B226" s="1" t="s">
        <v>129</v>
      </c>
      <c r="C226" s="1" t="s">
        <v>26</v>
      </c>
      <c r="D226" s="1">
        <v>75.53</v>
      </c>
      <c r="E226" s="1">
        <v>3.1</v>
      </c>
      <c r="F226" s="1">
        <v>15.57</v>
      </c>
      <c r="G226" s="1">
        <v>132.36500000000001</v>
      </c>
      <c r="H226" s="1">
        <v>211.49600000000001</v>
      </c>
      <c r="I226" s="1">
        <v>-617.55200000000002</v>
      </c>
    </row>
    <row r="227" spans="1:9" hidden="1" x14ac:dyDescent="0.25">
      <c r="A227" s="1" t="s">
        <v>20</v>
      </c>
      <c r="B227" s="1" t="s">
        <v>129</v>
      </c>
      <c r="C227" s="1" t="s">
        <v>10</v>
      </c>
      <c r="D227" s="1">
        <v>103.52</v>
      </c>
      <c r="E227" s="1">
        <v>3.1</v>
      </c>
      <c r="F227" s="1">
        <v>15.57</v>
      </c>
      <c r="G227" s="1">
        <v>132.36500000000001</v>
      </c>
      <c r="H227" s="1">
        <v>356.51799999999997</v>
      </c>
      <c r="I227" s="1">
        <v>-840.81500000000005</v>
      </c>
    </row>
    <row r="228" spans="1:9" hidden="1" x14ac:dyDescent="0.25">
      <c r="A228" s="1" t="s">
        <v>20</v>
      </c>
      <c r="B228" s="1" t="s">
        <v>130</v>
      </c>
      <c r="C228" s="1" t="s">
        <v>26</v>
      </c>
      <c r="D228" s="1">
        <v>75.53</v>
      </c>
      <c r="E228" s="1">
        <v>-3.1</v>
      </c>
      <c r="F228" s="1">
        <v>-15.57</v>
      </c>
      <c r="G228" s="1">
        <v>-132.36500000000001</v>
      </c>
      <c r="H228" s="1">
        <v>211.49600000000001</v>
      </c>
      <c r="I228" s="1">
        <v>-617.55200000000002</v>
      </c>
    </row>
    <row r="229" spans="1:9" hidden="1" x14ac:dyDescent="0.25">
      <c r="A229" s="1" t="s">
        <v>20</v>
      </c>
      <c r="B229" s="1" t="s">
        <v>130</v>
      </c>
      <c r="C229" s="1" t="s">
        <v>10</v>
      </c>
      <c r="D229" s="1">
        <v>103.52</v>
      </c>
      <c r="E229" s="1">
        <v>-3.1</v>
      </c>
      <c r="F229" s="1">
        <v>-15.57</v>
      </c>
      <c r="G229" s="1">
        <v>-132.36500000000001</v>
      </c>
      <c r="H229" s="1">
        <v>231.297</v>
      </c>
      <c r="I229" s="1">
        <v>-865.77499999999998</v>
      </c>
    </row>
    <row r="230" spans="1:9" hidden="1" x14ac:dyDescent="0.25">
      <c r="A230" s="1" t="s">
        <v>20</v>
      </c>
      <c r="B230" s="1" t="s">
        <v>131</v>
      </c>
      <c r="C230" s="1" t="s">
        <v>26</v>
      </c>
      <c r="D230" s="1">
        <v>50.87</v>
      </c>
      <c r="E230" s="1">
        <v>3.1</v>
      </c>
      <c r="F230" s="1">
        <v>15.57</v>
      </c>
      <c r="G230" s="1">
        <v>132.36500000000001</v>
      </c>
      <c r="H230" s="1">
        <v>142.43899999999999</v>
      </c>
      <c r="I230" s="1">
        <v>-415.91199999999998</v>
      </c>
    </row>
    <row r="231" spans="1:9" hidden="1" x14ac:dyDescent="0.25">
      <c r="A231" s="1" t="s">
        <v>20</v>
      </c>
      <c r="B231" s="1" t="s">
        <v>131</v>
      </c>
      <c r="C231" s="1" t="s">
        <v>10</v>
      </c>
      <c r="D231" s="1">
        <v>69.72</v>
      </c>
      <c r="E231" s="1">
        <v>3.1</v>
      </c>
      <c r="F231" s="1">
        <v>15.57</v>
      </c>
      <c r="G231" s="1">
        <v>132.36500000000001</v>
      </c>
      <c r="H231" s="1">
        <v>260.553</v>
      </c>
      <c r="I231" s="1">
        <v>-562.20100000000002</v>
      </c>
    </row>
    <row r="232" spans="1:9" hidden="1" x14ac:dyDescent="0.25">
      <c r="A232" s="1" t="s">
        <v>20</v>
      </c>
      <c r="B232" s="1" t="s">
        <v>132</v>
      </c>
      <c r="C232" s="1" t="s">
        <v>26</v>
      </c>
      <c r="D232" s="1">
        <v>50.87</v>
      </c>
      <c r="E232" s="1">
        <v>-3.1</v>
      </c>
      <c r="F232" s="1">
        <v>-15.57</v>
      </c>
      <c r="G232" s="1">
        <v>-132.36500000000001</v>
      </c>
      <c r="H232" s="1">
        <v>142.43899999999999</v>
      </c>
      <c r="I232" s="1">
        <v>-415.91199999999998</v>
      </c>
    </row>
    <row r="233" spans="1:9" hidden="1" x14ac:dyDescent="0.25">
      <c r="A233" s="1" t="s">
        <v>20</v>
      </c>
      <c r="B233" s="1" t="s">
        <v>132</v>
      </c>
      <c r="C233" s="1" t="s">
        <v>10</v>
      </c>
      <c r="D233" s="1">
        <v>69.72</v>
      </c>
      <c r="E233" s="1">
        <v>-3.1</v>
      </c>
      <c r="F233" s="1">
        <v>-15.57</v>
      </c>
      <c r="G233" s="1">
        <v>-132.36500000000001</v>
      </c>
      <c r="H233" s="1">
        <v>135.33099999999999</v>
      </c>
      <c r="I233" s="1">
        <v>-587.16099999999994</v>
      </c>
    </row>
    <row r="234" spans="1:9" hidden="1" x14ac:dyDescent="0.25">
      <c r="A234" s="1" t="s">
        <v>20</v>
      </c>
      <c r="B234" s="1" t="s">
        <v>133</v>
      </c>
      <c r="C234" s="1" t="s">
        <v>26</v>
      </c>
      <c r="D234" s="1">
        <v>96.03</v>
      </c>
      <c r="E234" s="1">
        <v>0</v>
      </c>
      <c r="F234" s="1">
        <v>0</v>
      </c>
      <c r="G234" s="1">
        <v>0</v>
      </c>
      <c r="H234" s="1">
        <v>268.88499999999999</v>
      </c>
      <c r="I234" s="1">
        <v>-784.82</v>
      </c>
    </row>
    <row r="235" spans="1:9" hidden="1" x14ac:dyDescent="0.25">
      <c r="A235" s="1" t="s">
        <v>20</v>
      </c>
      <c r="B235" s="1" t="s">
        <v>133</v>
      </c>
      <c r="C235" s="1" t="s">
        <v>10</v>
      </c>
      <c r="D235" s="1">
        <v>127.25</v>
      </c>
      <c r="E235" s="1">
        <v>0</v>
      </c>
      <c r="F235" s="1">
        <v>0</v>
      </c>
      <c r="G235" s="1">
        <v>0</v>
      </c>
      <c r="H235" s="1">
        <v>360.83199999999999</v>
      </c>
      <c r="I235" s="1">
        <v>-1047.81</v>
      </c>
    </row>
    <row r="236" spans="1:9" hidden="1" x14ac:dyDescent="0.25">
      <c r="A236" s="1" t="s">
        <v>20</v>
      </c>
      <c r="B236" s="1" t="s">
        <v>134</v>
      </c>
      <c r="C236" s="1" t="s">
        <v>26</v>
      </c>
      <c r="D236" s="1">
        <v>96.03</v>
      </c>
      <c r="E236" s="1">
        <v>0</v>
      </c>
      <c r="F236" s="1">
        <v>0</v>
      </c>
      <c r="G236" s="1">
        <v>0</v>
      </c>
      <c r="H236" s="1">
        <v>268.88499999999999</v>
      </c>
      <c r="I236" s="1">
        <v>-784.82</v>
      </c>
    </row>
    <row r="237" spans="1:9" hidden="1" x14ac:dyDescent="0.25">
      <c r="A237" s="1" t="s">
        <v>20</v>
      </c>
      <c r="B237" s="1" t="s">
        <v>134</v>
      </c>
      <c r="C237" s="1" t="s">
        <v>10</v>
      </c>
      <c r="D237" s="1">
        <v>127.25</v>
      </c>
      <c r="E237" s="1">
        <v>0</v>
      </c>
      <c r="F237" s="1">
        <v>0</v>
      </c>
      <c r="G237" s="1">
        <v>0</v>
      </c>
      <c r="H237" s="1">
        <v>360.83199999999999</v>
      </c>
      <c r="I237" s="1">
        <v>-1047.81</v>
      </c>
    </row>
    <row r="238" spans="1:9" hidden="1" x14ac:dyDescent="0.25">
      <c r="A238" s="1" t="s">
        <v>20</v>
      </c>
      <c r="B238" s="1" t="s">
        <v>135</v>
      </c>
      <c r="C238" s="1" t="s">
        <v>26</v>
      </c>
      <c r="D238" s="1">
        <v>96.03</v>
      </c>
      <c r="E238" s="1">
        <v>0</v>
      </c>
      <c r="F238" s="1">
        <v>0</v>
      </c>
      <c r="G238" s="1">
        <v>0</v>
      </c>
      <c r="H238" s="1">
        <v>268.88499999999999</v>
      </c>
      <c r="I238" s="1">
        <v>-784.82</v>
      </c>
    </row>
    <row r="239" spans="1:9" hidden="1" x14ac:dyDescent="0.25">
      <c r="A239" s="1" t="s">
        <v>20</v>
      </c>
      <c r="B239" s="1" t="s">
        <v>135</v>
      </c>
      <c r="C239" s="1" t="s">
        <v>10</v>
      </c>
      <c r="D239" s="1">
        <v>127.25</v>
      </c>
      <c r="E239" s="1">
        <v>0</v>
      </c>
      <c r="F239" s="1">
        <v>0</v>
      </c>
      <c r="G239" s="1">
        <v>0</v>
      </c>
      <c r="H239" s="1">
        <v>360.83199999999999</v>
      </c>
      <c r="I239" s="1">
        <v>-1047.81</v>
      </c>
    </row>
    <row r="240" spans="1:9" hidden="1" x14ac:dyDescent="0.25">
      <c r="A240" s="1" t="s">
        <v>20</v>
      </c>
      <c r="B240" s="1" t="s">
        <v>136</v>
      </c>
      <c r="C240" s="1" t="s">
        <v>26</v>
      </c>
      <c r="D240" s="1">
        <v>96.03</v>
      </c>
      <c r="E240" s="1">
        <v>0</v>
      </c>
      <c r="F240" s="1">
        <v>0</v>
      </c>
      <c r="G240" s="1">
        <v>0</v>
      </c>
      <c r="H240" s="1">
        <v>268.88499999999999</v>
      </c>
      <c r="I240" s="1">
        <v>-784.82</v>
      </c>
    </row>
    <row r="241" spans="1:9" hidden="1" x14ac:dyDescent="0.25">
      <c r="A241" s="1" t="s">
        <v>20</v>
      </c>
      <c r="B241" s="1" t="s">
        <v>136</v>
      </c>
      <c r="C241" s="1" t="s">
        <v>10</v>
      </c>
      <c r="D241" s="1">
        <v>127.25</v>
      </c>
      <c r="E241" s="1">
        <v>0</v>
      </c>
      <c r="F241" s="1">
        <v>0</v>
      </c>
      <c r="G241" s="1">
        <v>0</v>
      </c>
      <c r="H241" s="1">
        <v>360.83199999999999</v>
      </c>
      <c r="I241" s="1">
        <v>-1047.81</v>
      </c>
    </row>
    <row r="242" spans="1:9" hidden="1" x14ac:dyDescent="0.25">
      <c r="A242" s="1" t="s">
        <v>20</v>
      </c>
      <c r="B242" s="1" t="s">
        <v>137</v>
      </c>
      <c r="C242" s="1" t="s">
        <v>26</v>
      </c>
      <c r="D242" s="1">
        <v>96.03</v>
      </c>
      <c r="E242" s="1">
        <v>0</v>
      </c>
      <c r="F242" s="1">
        <v>0</v>
      </c>
      <c r="G242" s="1">
        <v>0</v>
      </c>
      <c r="H242" s="1">
        <v>268.88499999999999</v>
      </c>
      <c r="I242" s="1">
        <v>-784.82</v>
      </c>
    </row>
    <row r="243" spans="1:9" hidden="1" x14ac:dyDescent="0.25">
      <c r="A243" s="1" t="s">
        <v>20</v>
      </c>
      <c r="B243" s="1" t="s">
        <v>137</v>
      </c>
      <c r="C243" s="1" t="s">
        <v>10</v>
      </c>
      <c r="D243" s="1">
        <v>127.25</v>
      </c>
      <c r="E243" s="1">
        <v>0</v>
      </c>
      <c r="F243" s="1">
        <v>0</v>
      </c>
      <c r="G243" s="1">
        <v>0</v>
      </c>
      <c r="H243" s="1">
        <v>360.83199999999999</v>
      </c>
      <c r="I243" s="1">
        <v>-1047.81</v>
      </c>
    </row>
    <row r="244" spans="1:9" hidden="1" x14ac:dyDescent="0.25">
      <c r="A244" s="1" t="s">
        <v>20</v>
      </c>
      <c r="B244" s="1" t="s">
        <v>138</v>
      </c>
      <c r="C244" s="1" t="s">
        <v>26</v>
      </c>
      <c r="D244" s="1">
        <v>96.03</v>
      </c>
      <c r="E244" s="1">
        <v>0</v>
      </c>
      <c r="F244" s="1">
        <v>0</v>
      </c>
      <c r="G244" s="1">
        <v>0</v>
      </c>
      <c r="H244" s="1">
        <v>268.88499999999999</v>
      </c>
      <c r="I244" s="1">
        <v>-784.82</v>
      </c>
    </row>
    <row r="245" spans="1:9" hidden="1" x14ac:dyDescent="0.25">
      <c r="A245" s="1" t="s">
        <v>20</v>
      </c>
      <c r="B245" s="1" t="s">
        <v>138</v>
      </c>
      <c r="C245" s="1" t="s">
        <v>10</v>
      </c>
      <c r="D245" s="1">
        <v>127.25</v>
      </c>
      <c r="E245" s="1">
        <v>0</v>
      </c>
      <c r="F245" s="1">
        <v>0</v>
      </c>
      <c r="G245" s="1">
        <v>0</v>
      </c>
      <c r="H245" s="1">
        <v>360.83199999999999</v>
      </c>
      <c r="I245" s="1">
        <v>-1047.81</v>
      </c>
    </row>
    <row r="246" spans="1:9" hidden="1" x14ac:dyDescent="0.25">
      <c r="A246" s="1" t="s">
        <v>20</v>
      </c>
      <c r="B246" s="1" t="s">
        <v>139</v>
      </c>
      <c r="C246" s="1" t="s">
        <v>26</v>
      </c>
      <c r="D246" s="1">
        <v>96.03</v>
      </c>
      <c r="E246" s="1">
        <v>0</v>
      </c>
      <c r="F246" s="1">
        <v>0</v>
      </c>
      <c r="G246" s="1">
        <v>0</v>
      </c>
      <c r="H246" s="1">
        <v>268.88499999999999</v>
      </c>
      <c r="I246" s="1">
        <v>-784.82</v>
      </c>
    </row>
    <row r="247" spans="1:9" hidden="1" x14ac:dyDescent="0.25">
      <c r="A247" s="1" t="s">
        <v>20</v>
      </c>
      <c r="B247" s="1" t="s">
        <v>139</v>
      </c>
      <c r="C247" s="1" t="s">
        <v>10</v>
      </c>
      <c r="D247" s="1">
        <v>127.25</v>
      </c>
      <c r="E247" s="1">
        <v>0</v>
      </c>
      <c r="F247" s="1">
        <v>0</v>
      </c>
      <c r="G247" s="1">
        <v>0</v>
      </c>
      <c r="H247" s="1">
        <v>360.83199999999999</v>
      </c>
      <c r="I247" s="1">
        <v>-1047.81</v>
      </c>
    </row>
    <row r="248" spans="1:9" hidden="1" x14ac:dyDescent="0.25">
      <c r="A248" s="1" t="s">
        <v>20</v>
      </c>
      <c r="B248" s="1" t="s">
        <v>140</v>
      </c>
      <c r="C248" s="1" t="s">
        <v>26</v>
      </c>
      <c r="D248" s="1">
        <v>96.03</v>
      </c>
      <c r="E248" s="1">
        <v>0</v>
      </c>
      <c r="F248" s="1">
        <v>0</v>
      </c>
      <c r="G248" s="1">
        <v>0</v>
      </c>
      <c r="H248" s="1">
        <v>268.88499999999999</v>
      </c>
      <c r="I248" s="1">
        <v>-784.82</v>
      </c>
    </row>
    <row r="249" spans="1:9" hidden="1" x14ac:dyDescent="0.25">
      <c r="A249" s="1" t="s">
        <v>20</v>
      </c>
      <c r="B249" s="1" t="s">
        <v>140</v>
      </c>
      <c r="C249" s="1" t="s">
        <v>10</v>
      </c>
      <c r="D249" s="1">
        <v>127.25</v>
      </c>
      <c r="E249" s="1">
        <v>0</v>
      </c>
      <c r="F249" s="1">
        <v>0</v>
      </c>
      <c r="G249" s="1">
        <v>0</v>
      </c>
      <c r="H249" s="1">
        <v>360.83199999999999</v>
      </c>
      <c r="I249" s="1">
        <v>-1047.81</v>
      </c>
    </row>
    <row r="250" spans="1:9" hidden="1" x14ac:dyDescent="0.25">
      <c r="A250" s="1" t="s">
        <v>20</v>
      </c>
      <c r="B250" s="1" t="s">
        <v>141</v>
      </c>
      <c r="C250" s="1" t="s">
        <v>26</v>
      </c>
      <c r="D250" s="1">
        <v>63.2</v>
      </c>
      <c r="E250" s="1">
        <v>0</v>
      </c>
      <c r="F250" s="1">
        <v>0</v>
      </c>
      <c r="G250" s="1">
        <v>0</v>
      </c>
      <c r="H250" s="1">
        <v>176.96799999999999</v>
      </c>
      <c r="I250" s="1">
        <v>-516.73199999999997</v>
      </c>
    </row>
    <row r="251" spans="1:9" hidden="1" x14ac:dyDescent="0.25">
      <c r="A251" s="1" t="s">
        <v>20</v>
      </c>
      <c r="B251" s="1" t="s">
        <v>141</v>
      </c>
      <c r="C251" s="1" t="s">
        <v>10</v>
      </c>
      <c r="D251" s="1">
        <v>86.62</v>
      </c>
      <c r="E251" s="1">
        <v>0</v>
      </c>
      <c r="F251" s="1">
        <v>0</v>
      </c>
      <c r="G251" s="1">
        <v>0</v>
      </c>
      <c r="H251" s="1">
        <v>245.92500000000001</v>
      </c>
      <c r="I251" s="1">
        <v>-713.98800000000006</v>
      </c>
    </row>
    <row r="252" spans="1:9" hidden="1" x14ac:dyDescent="0.25">
      <c r="A252" s="1" t="s">
        <v>20</v>
      </c>
      <c r="B252" s="1" t="s">
        <v>142</v>
      </c>
      <c r="C252" s="1" t="s">
        <v>26</v>
      </c>
      <c r="D252" s="1">
        <v>63.2</v>
      </c>
      <c r="E252" s="1">
        <v>0</v>
      </c>
      <c r="F252" s="1">
        <v>0</v>
      </c>
      <c r="G252" s="1">
        <v>0</v>
      </c>
      <c r="H252" s="1">
        <v>176.96799999999999</v>
      </c>
      <c r="I252" s="1">
        <v>-516.73199999999997</v>
      </c>
    </row>
    <row r="253" spans="1:9" hidden="1" x14ac:dyDescent="0.25">
      <c r="A253" s="1" t="s">
        <v>20</v>
      </c>
      <c r="B253" s="1" t="s">
        <v>142</v>
      </c>
      <c r="C253" s="1" t="s">
        <v>10</v>
      </c>
      <c r="D253" s="1">
        <v>86.62</v>
      </c>
      <c r="E253" s="1">
        <v>0</v>
      </c>
      <c r="F253" s="1">
        <v>0</v>
      </c>
      <c r="G253" s="1">
        <v>0</v>
      </c>
      <c r="H253" s="1">
        <v>245.92500000000001</v>
      </c>
      <c r="I253" s="1">
        <v>-713.98800000000006</v>
      </c>
    </row>
    <row r="254" spans="1:9" hidden="1" x14ac:dyDescent="0.25">
      <c r="A254" s="1" t="s">
        <v>20</v>
      </c>
      <c r="B254" s="1" t="s">
        <v>143</v>
      </c>
      <c r="C254" s="1" t="s">
        <v>26</v>
      </c>
      <c r="D254" s="1">
        <v>63.2</v>
      </c>
      <c r="E254" s="1">
        <v>0</v>
      </c>
      <c r="F254" s="1">
        <v>0</v>
      </c>
      <c r="G254" s="1">
        <v>0</v>
      </c>
      <c r="H254" s="1">
        <v>176.96799999999999</v>
      </c>
      <c r="I254" s="1">
        <v>-516.73199999999997</v>
      </c>
    </row>
    <row r="255" spans="1:9" hidden="1" x14ac:dyDescent="0.25">
      <c r="A255" s="1" t="s">
        <v>20</v>
      </c>
      <c r="B255" s="1" t="s">
        <v>143</v>
      </c>
      <c r="C255" s="1" t="s">
        <v>10</v>
      </c>
      <c r="D255" s="1">
        <v>86.62</v>
      </c>
      <c r="E255" s="1">
        <v>0</v>
      </c>
      <c r="F255" s="1">
        <v>0</v>
      </c>
      <c r="G255" s="1">
        <v>0</v>
      </c>
      <c r="H255" s="1">
        <v>245.92500000000001</v>
      </c>
      <c r="I255" s="1">
        <v>-713.98800000000006</v>
      </c>
    </row>
    <row r="256" spans="1:9" hidden="1" x14ac:dyDescent="0.25">
      <c r="A256" s="1" t="s">
        <v>20</v>
      </c>
      <c r="B256" s="1" t="s">
        <v>144</v>
      </c>
      <c r="C256" s="1" t="s">
        <v>26</v>
      </c>
      <c r="D256" s="1">
        <v>63.2</v>
      </c>
      <c r="E256" s="1">
        <v>0</v>
      </c>
      <c r="F256" s="1">
        <v>0</v>
      </c>
      <c r="G256" s="1">
        <v>0</v>
      </c>
      <c r="H256" s="1">
        <v>176.96799999999999</v>
      </c>
      <c r="I256" s="1">
        <v>-516.73199999999997</v>
      </c>
    </row>
    <row r="257" spans="1:9" hidden="1" x14ac:dyDescent="0.25">
      <c r="A257" s="1" t="s">
        <v>20</v>
      </c>
      <c r="B257" s="1" t="s">
        <v>144</v>
      </c>
      <c r="C257" s="1" t="s">
        <v>10</v>
      </c>
      <c r="D257" s="1">
        <v>86.62</v>
      </c>
      <c r="E257" s="1">
        <v>0</v>
      </c>
      <c r="F257" s="1">
        <v>0</v>
      </c>
      <c r="G257" s="1">
        <v>0</v>
      </c>
      <c r="H257" s="1">
        <v>245.92500000000001</v>
      </c>
      <c r="I257" s="1">
        <v>-713.98800000000006</v>
      </c>
    </row>
    <row r="258" spans="1:9" hidden="1" x14ac:dyDescent="0.25">
      <c r="A258" s="1" t="s">
        <v>20</v>
      </c>
      <c r="B258" s="1" t="s">
        <v>145</v>
      </c>
      <c r="C258" s="1" t="s">
        <v>26</v>
      </c>
      <c r="D258" s="1">
        <v>63.2</v>
      </c>
      <c r="E258" s="1">
        <v>0</v>
      </c>
      <c r="F258" s="1">
        <v>0</v>
      </c>
      <c r="G258" s="1">
        <v>0</v>
      </c>
      <c r="H258" s="1">
        <v>176.96799999999999</v>
      </c>
      <c r="I258" s="1">
        <v>-516.73199999999997</v>
      </c>
    </row>
    <row r="259" spans="1:9" hidden="1" x14ac:dyDescent="0.25">
      <c r="A259" s="1" t="s">
        <v>20</v>
      </c>
      <c r="B259" s="1" t="s">
        <v>145</v>
      </c>
      <c r="C259" s="1" t="s">
        <v>10</v>
      </c>
      <c r="D259" s="1">
        <v>86.62</v>
      </c>
      <c r="E259" s="1">
        <v>0</v>
      </c>
      <c r="F259" s="1">
        <v>0</v>
      </c>
      <c r="G259" s="1">
        <v>0</v>
      </c>
      <c r="H259" s="1">
        <v>245.92500000000001</v>
      </c>
      <c r="I259" s="1">
        <v>-713.98800000000006</v>
      </c>
    </row>
    <row r="260" spans="1:9" hidden="1" x14ac:dyDescent="0.25">
      <c r="A260" s="1" t="s">
        <v>20</v>
      </c>
      <c r="B260" s="1" t="s">
        <v>146</v>
      </c>
      <c r="C260" s="1" t="s">
        <v>26</v>
      </c>
      <c r="D260" s="1">
        <v>63.2</v>
      </c>
      <c r="E260" s="1">
        <v>0</v>
      </c>
      <c r="F260" s="1">
        <v>0</v>
      </c>
      <c r="G260" s="1">
        <v>0</v>
      </c>
      <c r="H260" s="1">
        <v>176.96799999999999</v>
      </c>
      <c r="I260" s="1">
        <v>-516.73199999999997</v>
      </c>
    </row>
    <row r="261" spans="1:9" hidden="1" x14ac:dyDescent="0.25">
      <c r="A261" s="1" t="s">
        <v>20</v>
      </c>
      <c r="B261" s="1" t="s">
        <v>146</v>
      </c>
      <c r="C261" s="1" t="s">
        <v>10</v>
      </c>
      <c r="D261" s="1">
        <v>86.62</v>
      </c>
      <c r="E261" s="1">
        <v>0</v>
      </c>
      <c r="F261" s="1">
        <v>0</v>
      </c>
      <c r="G261" s="1">
        <v>0</v>
      </c>
      <c r="H261" s="1">
        <v>245.92500000000001</v>
      </c>
      <c r="I261" s="1">
        <v>-713.98800000000006</v>
      </c>
    </row>
    <row r="262" spans="1:9" hidden="1" x14ac:dyDescent="0.25">
      <c r="A262" s="1" t="s">
        <v>20</v>
      </c>
      <c r="B262" s="1" t="s">
        <v>147</v>
      </c>
      <c r="C262" s="1" t="s">
        <v>26</v>
      </c>
      <c r="D262" s="1">
        <v>63.2</v>
      </c>
      <c r="E262" s="1">
        <v>0</v>
      </c>
      <c r="F262" s="1">
        <v>0</v>
      </c>
      <c r="G262" s="1">
        <v>0</v>
      </c>
      <c r="H262" s="1">
        <v>176.96799999999999</v>
      </c>
      <c r="I262" s="1">
        <v>-516.73199999999997</v>
      </c>
    </row>
    <row r="263" spans="1:9" hidden="1" x14ac:dyDescent="0.25">
      <c r="A263" s="1" t="s">
        <v>20</v>
      </c>
      <c r="B263" s="1" t="s">
        <v>147</v>
      </c>
      <c r="C263" s="1" t="s">
        <v>10</v>
      </c>
      <c r="D263" s="1">
        <v>86.62</v>
      </c>
      <c r="E263" s="1">
        <v>0</v>
      </c>
      <c r="F263" s="1">
        <v>0</v>
      </c>
      <c r="G263" s="1">
        <v>0</v>
      </c>
      <c r="H263" s="1">
        <v>245.92500000000001</v>
      </c>
      <c r="I263" s="1">
        <v>-713.98800000000006</v>
      </c>
    </row>
    <row r="264" spans="1:9" hidden="1" x14ac:dyDescent="0.25">
      <c r="A264" s="1" t="s">
        <v>20</v>
      </c>
      <c r="B264" s="1" t="s">
        <v>148</v>
      </c>
      <c r="C264" s="1" t="s">
        <v>26</v>
      </c>
      <c r="D264" s="1">
        <v>63.2</v>
      </c>
      <c r="E264" s="1">
        <v>0</v>
      </c>
      <c r="F264" s="1">
        <v>0</v>
      </c>
      <c r="G264" s="1">
        <v>0</v>
      </c>
      <c r="H264" s="1">
        <v>176.96799999999999</v>
      </c>
      <c r="I264" s="1">
        <v>-516.73199999999997</v>
      </c>
    </row>
    <row r="265" spans="1:9" hidden="1" x14ac:dyDescent="0.25">
      <c r="A265" s="1" t="s">
        <v>20</v>
      </c>
      <c r="B265" s="1" t="s">
        <v>148</v>
      </c>
      <c r="C265" s="1" t="s">
        <v>10</v>
      </c>
      <c r="D265" s="1">
        <v>86.62</v>
      </c>
      <c r="E265" s="1">
        <v>0</v>
      </c>
      <c r="F265" s="1">
        <v>0</v>
      </c>
      <c r="G265" s="1">
        <v>0</v>
      </c>
      <c r="H265" s="1">
        <v>245.92500000000001</v>
      </c>
      <c r="I265" s="1">
        <v>-713.98800000000006</v>
      </c>
    </row>
    <row r="266" spans="1:9" hidden="1" x14ac:dyDescent="0.25">
      <c r="A266" s="1" t="s">
        <v>20</v>
      </c>
      <c r="B266" s="1" t="s">
        <v>162</v>
      </c>
      <c r="C266" s="1" t="s">
        <v>26</v>
      </c>
      <c r="D266" s="1">
        <v>106.08</v>
      </c>
      <c r="E266" s="1">
        <v>-38.67</v>
      </c>
      <c r="F266" s="1">
        <v>-38.74</v>
      </c>
      <c r="G266" s="1">
        <v>113.64100000000001</v>
      </c>
      <c r="H266" s="1">
        <v>297.01499999999999</v>
      </c>
      <c r="I266" s="1">
        <v>-866.65499999999997</v>
      </c>
    </row>
    <row r="267" spans="1:9" hidden="1" x14ac:dyDescent="0.25">
      <c r="A267" s="1" t="s">
        <v>20</v>
      </c>
      <c r="B267" s="1" t="s">
        <v>162</v>
      </c>
      <c r="C267" s="1" t="s">
        <v>10</v>
      </c>
      <c r="D267" s="1">
        <v>136.66999999999999</v>
      </c>
      <c r="E267" s="1">
        <v>-38.67</v>
      </c>
      <c r="F267" s="1">
        <v>-38.74</v>
      </c>
      <c r="G267" s="1">
        <v>113.64100000000001</v>
      </c>
      <c r="H267" s="1">
        <v>1042.3320000000001</v>
      </c>
      <c r="I267" s="1">
        <v>-1280.085</v>
      </c>
    </row>
    <row r="268" spans="1:9" hidden="1" x14ac:dyDescent="0.25">
      <c r="A268" s="1" t="s">
        <v>20</v>
      </c>
      <c r="B268" s="1" t="s">
        <v>163</v>
      </c>
      <c r="C268" s="1" t="s">
        <v>26</v>
      </c>
      <c r="D268" s="1">
        <v>106.08</v>
      </c>
      <c r="E268" s="1">
        <v>-162.88</v>
      </c>
      <c r="F268" s="1">
        <v>-162.81</v>
      </c>
      <c r="G268" s="1">
        <v>-1199.5319999999999</v>
      </c>
      <c r="H268" s="1">
        <v>297.01499999999999</v>
      </c>
      <c r="I268" s="1">
        <v>-866.65499999999997</v>
      </c>
    </row>
    <row r="269" spans="1:9" hidden="1" x14ac:dyDescent="0.25">
      <c r="A269" s="1" t="s">
        <v>20</v>
      </c>
      <c r="B269" s="1" t="s">
        <v>163</v>
      </c>
      <c r="C269" s="1" t="s">
        <v>10</v>
      </c>
      <c r="D269" s="1">
        <v>136.66999999999999</v>
      </c>
      <c r="E269" s="1">
        <v>-162.88</v>
      </c>
      <c r="F269" s="1">
        <v>-162.81</v>
      </c>
      <c r="G269" s="1">
        <v>-1199.5319999999999</v>
      </c>
      <c r="H269" s="1">
        <v>543.37</v>
      </c>
      <c r="I269" s="1">
        <v>-1779.451</v>
      </c>
    </row>
    <row r="270" spans="1:9" hidden="1" x14ac:dyDescent="0.25">
      <c r="A270" s="1" t="s">
        <v>20</v>
      </c>
      <c r="B270" s="1" t="s">
        <v>164</v>
      </c>
      <c r="C270" s="1" t="s">
        <v>26</v>
      </c>
      <c r="D270" s="1">
        <v>98.32</v>
      </c>
      <c r="E270" s="1">
        <v>0</v>
      </c>
      <c r="F270" s="1">
        <v>0</v>
      </c>
      <c r="G270" s="1">
        <v>0</v>
      </c>
      <c r="H270" s="1">
        <v>275.28300000000002</v>
      </c>
      <c r="I270" s="1">
        <v>-803.80600000000004</v>
      </c>
    </row>
    <row r="271" spans="1:9" hidden="1" x14ac:dyDescent="0.25">
      <c r="A271" s="1" t="s">
        <v>20</v>
      </c>
      <c r="B271" s="1" t="s">
        <v>164</v>
      </c>
      <c r="C271" s="1" t="s">
        <v>10</v>
      </c>
      <c r="D271" s="1">
        <v>134.74</v>
      </c>
      <c r="E271" s="1">
        <v>0</v>
      </c>
      <c r="F271" s="1">
        <v>0</v>
      </c>
      <c r="G271" s="1">
        <v>0</v>
      </c>
      <c r="H271" s="1">
        <v>382.54899999999998</v>
      </c>
      <c r="I271" s="1">
        <v>-1110.6479999999999</v>
      </c>
    </row>
    <row r="272" spans="1:9" hidden="1" x14ac:dyDescent="0.25">
      <c r="A272" s="1" t="s">
        <v>20</v>
      </c>
      <c r="B272" s="1" t="s">
        <v>165</v>
      </c>
      <c r="C272" s="1" t="s">
        <v>26</v>
      </c>
      <c r="D272" s="1">
        <v>121.9</v>
      </c>
      <c r="E272" s="1">
        <v>0</v>
      </c>
      <c r="F272" s="1">
        <v>0</v>
      </c>
      <c r="G272" s="1">
        <v>0</v>
      </c>
      <c r="H272" s="1">
        <v>341.327</v>
      </c>
      <c r="I272" s="1">
        <v>-995.67700000000002</v>
      </c>
    </row>
    <row r="273" spans="1:9" hidden="1" x14ac:dyDescent="0.25">
      <c r="A273" s="1" t="s">
        <v>20</v>
      </c>
      <c r="B273" s="1" t="s">
        <v>165</v>
      </c>
      <c r="C273" s="1" t="s">
        <v>10</v>
      </c>
      <c r="D273" s="1">
        <v>153.13</v>
      </c>
      <c r="E273" s="1">
        <v>0</v>
      </c>
      <c r="F273" s="1">
        <v>0</v>
      </c>
      <c r="G273" s="1">
        <v>0</v>
      </c>
      <c r="H273" s="1">
        <v>433.28500000000003</v>
      </c>
      <c r="I273" s="1">
        <v>-1258.6279999999999</v>
      </c>
    </row>
    <row r="274" spans="1:9" hidden="1" x14ac:dyDescent="0.25">
      <c r="A274" s="1" t="s">
        <v>20</v>
      </c>
      <c r="B274" s="1" t="s">
        <v>166</v>
      </c>
      <c r="C274" s="1" t="s">
        <v>26</v>
      </c>
      <c r="D274" s="1">
        <v>96.03</v>
      </c>
      <c r="E274" s="1">
        <v>0</v>
      </c>
      <c r="F274" s="1">
        <v>0</v>
      </c>
      <c r="G274" s="1">
        <v>0</v>
      </c>
      <c r="H274" s="1">
        <v>268.88499999999999</v>
      </c>
      <c r="I274" s="1">
        <v>-784.82</v>
      </c>
    </row>
    <row r="275" spans="1:9" hidden="1" x14ac:dyDescent="0.25">
      <c r="A275" s="1" t="s">
        <v>20</v>
      </c>
      <c r="B275" s="1" t="s">
        <v>166</v>
      </c>
      <c r="C275" s="1" t="s">
        <v>10</v>
      </c>
      <c r="D275" s="1">
        <v>127.25</v>
      </c>
      <c r="E275" s="1">
        <v>0</v>
      </c>
      <c r="F275" s="1">
        <v>0</v>
      </c>
      <c r="G275" s="1">
        <v>0</v>
      </c>
      <c r="H275" s="1">
        <v>360.83199999999999</v>
      </c>
      <c r="I275" s="1">
        <v>-1047.81</v>
      </c>
    </row>
    <row r="276" spans="1:9" hidden="1" x14ac:dyDescent="0.25">
      <c r="A276" s="1" t="s">
        <v>20</v>
      </c>
      <c r="B276" s="1" t="s">
        <v>167</v>
      </c>
      <c r="C276" s="1" t="s">
        <v>26</v>
      </c>
      <c r="D276" s="1">
        <v>99.73</v>
      </c>
      <c r="E276" s="1">
        <v>-70.540000000000006</v>
      </c>
      <c r="F276" s="1">
        <v>0</v>
      </c>
      <c r="G276" s="1">
        <v>218.67</v>
      </c>
      <c r="H276" s="1">
        <v>279.24400000000003</v>
      </c>
      <c r="I276" s="1">
        <v>-815.06600000000003</v>
      </c>
    </row>
    <row r="277" spans="1:9" hidden="1" x14ac:dyDescent="0.25">
      <c r="A277" s="1" t="s">
        <v>20</v>
      </c>
      <c r="B277" s="1" t="s">
        <v>167</v>
      </c>
      <c r="C277" s="1" t="s">
        <v>10</v>
      </c>
      <c r="D277" s="1">
        <v>132.32</v>
      </c>
      <c r="E277" s="1">
        <v>-70.540000000000006</v>
      </c>
      <c r="F277" s="1">
        <v>0</v>
      </c>
      <c r="G277" s="1">
        <v>218.67</v>
      </c>
      <c r="H277" s="1">
        <v>375.32</v>
      </c>
      <c r="I277" s="1">
        <v>-1373.317</v>
      </c>
    </row>
    <row r="278" spans="1:9" hidden="1" x14ac:dyDescent="0.25">
      <c r="A278" s="1" t="s">
        <v>20</v>
      </c>
      <c r="B278" s="1" t="s">
        <v>168</v>
      </c>
      <c r="C278" s="1" t="s">
        <v>26</v>
      </c>
      <c r="D278" s="1">
        <v>99.73</v>
      </c>
      <c r="E278" s="1">
        <v>-70.540000000000006</v>
      </c>
      <c r="F278" s="1">
        <v>0</v>
      </c>
      <c r="G278" s="1">
        <v>179.167</v>
      </c>
      <c r="H278" s="1">
        <v>279.24400000000003</v>
      </c>
      <c r="I278" s="1">
        <v>-815.06600000000003</v>
      </c>
    </row>
    <row r="279" spans="1:9" hidden="1" x14ac:dyDescent="0.25">
      <c r="A279" s="1" t="s">
        <v>20</v>
      </c>
      <c r="B279" s="1" t="s">
        <v>168</v>
      </c>
      <c r="C279" s="1" t="s">
        <v>10</v>
      </c>
      <c r="D279" s="1">
        <v>132.32</v>
      </c>
      <c r="E279" s="1">
        <v>-70.540000000000006</v>
      </c>
      <c r="F279" s="1">
        <v>0</v>
      </c>
      <c r="G279" s="1">
        <v>179.167</v>
      </c>
      <c r="H279" s="1">
        <v>375.32900000000001</v>
      </c>
      <c r="I279" s="1">
        <v>-1373.37</v>
      </c>
    </row>
    <row r="280" spans="1:9" hidden="1" x14ac:dyDescent="0.25">
      <c r="A280" s="1" t="s">
        <v>20</v>
      </c>
      <c r="B280" s="1" t="s">
        <v>169</v>
      </c>
      <c r="C280" s="1" t="s">
        <v>26</v>
      </c>
      <c r="D280" s="1">
        <v>99.73</v>
      </c>
      <c r="E280" s="1">
        <v>70.540000000000006</v>
      </c>
      <c r="F280" s="1">
        <v>0</v>
      </c>
      <c r="G280" s="1">
        <v>-218.67</v>
      </c>
      <c r="H280" s="1">
        <v>279.24400000000003</v>
      </c>
      <c r="I280" s="1">
        <v>-815.06600000000003</v>
      </c>
    </row>
    <row r="281" spans="1:9" hidden="1" x14ac:dyDescent="0.25">
      <c r="A281" s="1" t="s">
        <v>20</v>
      </c>
      <c r="B281" s="1" t="s">
        <v>169</v>
      </c>
      <c r="C281" s="1" t="s">
        <v>10</v>
      </c>
      <c r="D281" s="1">
        <v>132.32</v>
      </c>
      <c r="E281" s="1">
        <v>70.540000000000006</v>
      </c>
      <c r="F281" s="1">
        <v>0</v>
      </c>
      <c r="G281" s="1">
        <v>-218.67</v>
      </c>
      <c r="H281" s="1">
        <v>375.13400000000001</v>
      </c>
      <c r="I281" s="1">
        <v>-805.88699999999994</v>
      </c>
    </row>
    <row r="282" spans="1:9" hidden="1" x14ac:dyDescent="0.25">
      <c r="A282" s="1" t="s">
        <v>20</v>
      </c>
      <c r="B282" s="1" t="s">
        <v>170</v>
      </c>
      <c r="C282" s="1" t="s">
        <v>26</v>
      </c>
      <c r="D282" s="1">
        <v>99.73</v>
      </c>
      <c r="E282" s="1">
        <v>70.540000000000006</v>
      </c>
      <c r="F282" s="1">
        <v>0</v>
      </c>
      <c r="G282" s="1">
        <v>-179.167</v>
      </c>
      <c r="H282" s="1">
        <v>279.24400000000003</v>
      </c>
      <c r="I282" s="1">
        <v>-815.06600000000003</v>
      </c>
    </row>
    <row r="283" spans="1:9" hidden="1" x14ac:dyDescent="0.25">
      <c r="A283" s="1" t="s">
        <v>20</v>
      </c>
      <c r="B283" s="1" t="s">
        <v>170</v>
      </c>
      <c r="C283" s="1" t="s">
        <v>10</v>
      </c>
      <c r="D283" s="1">
        <v>132.32</v>
      </c>
      <c r="E283" s="1">
        <v>70.540000000000006</v>
      </c>
      <c r="F283" s="1">
        <v>0</v>
      </c>
      <c r="G283" s="1">
        <v>-179.167</v>
      </c>
      <c r="H283" s="1">
        <v>375.125</v>
      </c>
      <c r="I283" s="1">
        <v>-805.83399999999995</v>
      </c>
    </row>
    <row r="284" spans="1:9" hidden="1" x14ac:dyDescent="0.25">
      <c r="A284" s="1" t="s">
        <v>20</v>
      </c>
      <c r="B284" s="1" t="s">
        <v>171</v>
      </c>
      <c r="C284" s="1" t="s">
        <v>26</v>
      </c>
      <c r="D284" s="1">
        <v>99.73</v>
      </c>
      <c r="E284" s="1">
        <v>0</v>
      </c>
      <c r="F284" s="1">
        <v>-70.540000000000006</v>
      </c>
      <c r="G284" s="1">
        <v>-616.01400000000001</v>
      </c>
      <c r="H284" s="1">
        <v>279.24400000000003</v>
      </c>
      <c r="I284" s="1">
        <v>-815.06600000000003</v>
      </c>
    </row>
    <row r="285" spans="1:9" hidden="1" x14ac:dyDescent="0.25">
      <c r="A285" s="1" t="s">
        <v>20</v>
      </c>
      <c r="B285" s="1" t="s">
        <v>171</v>
      </c>
      <c r="C285" s="1" t="s">
        <v>10</v>
      </c>
      <c r="D285" s="1">
        <v>132.32</v>
      </c>
      <c r="E285" s="1">
        <v>0</v>
      </c>
      <c r="F285" s="1">
        <v>-70.540000000000006</v>
      </c>
      <c r="G285" s="1">
        <v>-616.01400000000001</v>
      </c>
      <c r="H285" s="1">
        <v>659.16700000000003</v>
      </c>
      <c r="I285" s="1">
        <v>-1089.74</v>
      </c>
    </row>
    <row r="286" spans="1:9" hidden="1" x14ac:dyDescent="0.25">
      <c r="A286" s="1" t="s">
        <v>20</v>
      </c>
      <c r="B286" s="1" t="s">
        <v>172</v>
      </c>
      <c r="C286" s="1" t="s">
        <v>26</v>
      </c>
      <c r="D286" s="1">
        <v>99.73</v>
      </c>
      <c r="E286" s="1">
        <v>0</v>
      </c>
      <c r="F286" s="1">
        <v>-70.540000000000006</v>
      </c>
      <c r="G286" s="1">
        <v>-541.94600000000003</v>
      </c>
      <c r="H286" s="1">
        <v>279.24400000000003</v>
      </c>
      <c r="I286" s="1">
        <v>-815.06600000000003</v>
      </c>
    </row>
    <row r="287" spans="1:9" hidden="1" x14ac:dyDescent="0.25">
      <c r="A287" s="1" t="s">
        <v>20</v>
      </c>
      <c r="B287" s="1" t="s">
        <v>172</v>
      </c>
      <c r="C287" s="1" t="s">
        <v>10</v>
      </c>
      <c r="D287" s="1">
        <v>132.32</v>
      </c>
      <c r="E287" s="1">
        <v>0</v>
      </c>
      <c r="F287" s="1">
        <v>-70.540000000000006</v>
      </c>
      <c r="G287" s="1">
        <v>-541.94600000000003</v>
      </c>
      <c r="H287" s="1">
        <v>659.15899999999999</v>
      </c>
      <c r="I287" s="1">
        <v>-1089.6859999999999</v>
      </c>
    </row>
    <row r="288" spans="1:9" hidden="1" x14ac:dyDescent="0.25">
      <c r="A288" s="1" t="s">
        <v>20</v>
      </c>
      <c r="B288" s="1" t="s">
        <v>173</v>
      </c>
      <c r="C288" s="1" t="s">
        <v>26</v>
      </c>
      <c r="D288" s="1">
        <v>99.73</v>
      </c>
      <c r="E288" s="1">
        <v>0</v>
      </c>
      <c r="F288" s="1">
        <v>70.540000000000006</v>
      </c>
      <c r="G288" s="1">
        <v>616.01400000000001</v>
      </c>
      <c r="H288" s="1">
        <v>279.24400000000003</v>
      </c>
      <c r="I288" s="1">
        <v>-815.06600000000003</v>
      </c>
    </row>
    <row r="289" spans="1:9" hidden="1" x14ac:dyDescent="0.25">
      <c r="A289" s="1" t="s">
        <v>20</v>
      </c>
      <c r="B289" s="1" t="s">
        <v>173</v>
      </c>
      <c r="C289" s="1" t="s">
        <v>10</v>
      </c>
      <c r="D289" s="1">
        <v>132.32</v>
      </c>
      <c r="E289" s="1">
        <v>0</v>
      </c>
      <c r="F289" s="1">
        <v>70.540000000000006</v>
      </c>
      <c r="G289" s="1">
        <v>616.01400000000001</v>
      </c>
      <c r="H289" s="1">
        <v>91.287000000000006</v>
      </c>
      <c r="I289" s="1">
        <v>-1089.4649999999999</v>
      </c>
    </row>
    <row r="290" spans="1:9" hidden="1" x14ac:dyDescent="0.25">
      <c r="A290" s="1" t="s">
        <v>20</v>
      </c>
      <c r="B290" s="1" t="s">
        <v>174</v>
      </c>
      <c r="C290" s="1" t="s">
        <v>26</v>
      </c>
      <c r="D290" s="1">
        <v>99.73</v>
      </c>
      <c r="E290" s="1">
        <v>0</v>
      </c>
      <c r="F290" s="1">
        <v>70.540000000000006</v>
      </c>
      <c r="G290" s="1">
        <v>541.94600000000003</v>
      </c>
      <c r="H290" s="1">
        <v>279.24400000000003</v>
      </c>
      <c r="I290" s="1">
        <v>-815.06600000000003</v>
      </c>
    </row>
    <row r="291" spans="1:9" hidden="1" x14ac:dyDescent="0.25">
      <c r="A291" s="1" t="s">
        <v>20</v>
      </c>
      <c r="B291" s="1" t="s">
        <v>174</v>
      </c>
      <c r="C291" s="1" t="s">
        <v>10</v>
      </c>
      <c r="D291" s="1">
        <v>132.32</v>
      </c>
      <c r="E291" s="1">
        <v>0</v>
      </c>
      <c r="F291" s="1">
        <v>70.540000000000006</v>
      </c>
      <c r="G291" s="1">
        <v>541.94600000000003</v>
      </c>
      <c r="H291" s="1">
        <v>91.295000000000002</v>
      </c>
      <c r="I291" s="1">
        <v>-1089.518</v>
      </c>
    </row>
    <row r="292" spans="1:9" hidden="1" x14ac:dyDescent="0.25">
      <c r="A292" s="1" t="s">
        <v>20</v>
      </c>
      <c r="B292" s="1" t="s">
        <v>175</v>
      </c>
      <c r="C292" s="1" t="s">
        <v>26</v>
      </c>
      <c r="D292" s="1">
        <v>92.33</v>
      </c>
      <c r="E292" s="1">
        <v>-70.540000000000006</v>
      </c>
      <c r="F292" s="1">
        <v>0</v>
      </c>
      <c r="G292" s="1">
        <v>218.67</v>
      </c>
      <c r="H292" s="1">
        <v>258.52699999999999</v>
      </c>
      <c r="I292" s="1">
        <v>-754.57399999999996</v>
      </c>
    </row>
    <row r="293" spans="1:9" hidden="1" x14ac:dyDescent="0.25">
      <c r="A293" s="1" t="s">
        <v>20</v>
      </c>
      <c r="B293" s="1" t="s">
        <v>175</v>
      </c>
      <c r="C293" s="1" t="s">
        <v>10</v>
      </c>
      <c r="D293" s="1">
        <v>122.18</v>
      </c>
      <c r="E293" s="1">
        <v>-70.540000000000006</v>
      </c>
      <c r="F293" s="1">
        <v>0</v>
      </c>
      <c r="G293" s="1">
        <v>218.67</v>
      </c>
      <c r="H293" s="1">
        <v>346.53100000000001</v>
      </c>
      <c r="I293" s="1">
        <v>-1289.7329999999999</v>
      </c>
    </row>
    <row r="294" spans="1:9" hidden="1" x14ac:dyDescent="0.25">
      <c r="A294" s="1" t="s">
        <v>20</v>
      </c>
      <c r="B294" s="1" t="s">
        <v>176</v>
      </c>
      <c r="C294" s="1" t="s">
        <v>26</v>
      </c>
      <c r="D294" s="1">
        <v>92.33</v>
      </c>
      <c r="E294" s="1">
        <v>-70.540000000000006</v>
      </c>
      <c r="F294" s="1">
        <v>0</v>
      </c>
      <c r="G294" s="1">
        <v>179.167</v>
      </c>
      <c r="H294" s="1">
        <v>258.52699999999999</v>
      </c>
      <c r="I294" s="1">
        <v>-754.57399999999996</v>
      </c>
    </row>
    <row r="295" spans="1:9" hidden="1" x14ac:dyDescent="0.25">
      <c r="A295" s="1" t="s">
        <v>20</v>
      </c>
      <c r="B295" s="1" t="s">
        <v>176</v>
      </c>
      <c r="C295" s="1" t="s">
        <v>10</v>
      </c>
      <c r="D295" s="1">
        <v>122.18</v>
      </c>
      <c r="E295" s="1">
        <v>-70.540000000000006</v>
      </c>
      <c r="F295" s="1">
        <v>0</v>
      </c>
      <c r="G295" s="1">
        <v>179.167</v>
      </c>
      <c r="H295" s="1">
        <v>346.54</v>
      </c>
      <c r="I295" s="1">
        <v>-1289.7860000000001</v>
      </c>
    </row>
    <row r="296" spans="1:9" hidden="1" x14ac:dyDescent="0.25">
      <c r="A296" s="1" t="s">
        <v>20</v>
      </c>
      <c r="B296" s="1" t="s">
        <v>177</v>
      </c>
      <c r="C296" s="1" t="s">
        <v>26</v>
      </c>
      <c r="D296" s="1">
        <v>92.33</v>
      </c>
      <c r="E296" s="1">
        <v>70.540000000000006</v>
      </c>
      <c r="F296" s="1">
        <v>0</v>
      </c>
      <c r="G296" s="1">
        <v>-218.67</v>
      </c>
      <c r="H296" s="1">
        <v>258.52699999999999</v>
      </c>
      <c r="I296" s="1">
        <v>-754.57399999999996</v>
      </c>
    </row>
    <row r="297" spans="1:9" hidden="1" x14ac:dyDescent="0.25">
      <c r="A297" s="1" t="s">
        <v>20</v>
      </c>
      <c r="B297" s="1" t="s">
        <v>177</v>
      </c>
      <c r="C297" s="1" t="s">
        <v>10</v>
      </c>
      <c r="D297" s="1">
        <v>122.18</v>
      </c>
      <c r="E297" s="1">
        <v>70.540000000000006</v>
      </c>
      <c r="F297" s="1">
        <v>0</v>
      </c>
      <c r="G297" s="1">
        <v>-218.67</v>
      </c>
      <c r="H297" s="1">
        <v>346.34500000000003</v>
      </c>
      <c r="I297" s="1">
        <v>-722.303</v>
      </c>
    </row>
    <row r="298" spans="1:9" hidden="1" x14ac:dyDescent="0.25">
      <c r="A298" s="1" t="s">
        <v>20</v>
      </c>
      <c r="B298" s="1" t="s">
        <v>178</v>
      </c>
      <c r="C298" s="1" t="s">
        <v>26</v>
      </c>
      <c r="D298" s="1">
        <v>92.33</v>
      </c>
      <c r="E298" s="1">
        <v>70.540000000000006</v>
      </c>
      <c r="F298" s="1">
        <v>0</v>
      </c>
      <c r="G298" s="1">
        <v>-179.167</v>
      </c>
      <c r="H298" s="1">
        <v>258.52699999999999</v>
      </c>
      <c r="I298" s="1">
        <v>-754.57399999999996</v>
      </c>
    </row>
    <row r="299" spans="1:9" hidden="1" x14ac:dyDescent="0.25">
      <c r="A299" s="1" t="s">
        <v>20</v>
      </c>
      <c r="B299" s="1" t="s">
        <v>178</v>
      </c>
      <c r="C299" s="1" t="s">
        <v>10</v>
      </c>
      <c r="D299" s="1">
        <v>122.18</v>
      </c>
      <c r="E299" s="1">
        <v>70.540000000000006</v>
      </c>
      <c r="F299" s="1">
        <v>0</v>
      </c>
      <c r="G299" s="1">
        <v>-179.167</v>
      </c>
      <c r="H299" s="1">
        <v>346.33499999999998</v>
      </c>
      <c r="I299" s="1">
        <v>-722.25</v>
      </c>
    </row>
    <row r="300" spans="1:9" hidden="1" x14ac:dyDescent="0.25">
      <c r="A300" s="1" t="s">
        <v>20</v>
      </c>
      <c r="B300" s="1" t="s">
        <v>179</v>
      </c>
      <c r="C300" s="1" t="s">
        <v>26</v>
      </c>
      <c r="D300" s="1">
        <v>92.33</v>
      </c>
      <c r="E300" s="1">
        <v>0</v>
      </c>
      <c r="F300" s="1">
        <v>-70.540000000000006</v>
      </c>
      <c r="G300" s="1">
        <v>-616.01400000000001</v>
      </c>
      <c r="H300" s="1">
        <v>258.52699999999999</v>
      </c>
      <c r="I300" s="1">
        <v>-754.57399999999996</v>
      </c>
    </row>
    <row r="301" spans="1:9" hidden="1" x14ac:dyDescent="0.25">
      <c r="A301" s="1" t="s">
        <v>20</v>
      </c>
      <c r="B301" s="1" t="s">
        <v>179</v>
      </c>
      <c r="C301" s="1" t="s">
        <v>10</v>
      </c>
      <c r="D301" s="1">
        <v>122.18</v>
      </c>
      <c r="E301" s="1">
        <v>0</v>
      </c>
      <c r="F301" s="1">
        <v>-70.540000000000006</v>
      </c>
      <c r="G301" s="1">
        <v>-616.01400000000001</v>
      </c>
      <c r="H301" s="1">
        <v>630.37699999999995</v>
      </c>
      <c r="I301" s="1">
        <v>-1006.1559999999999</v>
      </c>
    </row>
    <row r="302" spans="1:9" hidden="1" x14ac:dyDescent="0.25">
      <c r="A302" s="1" t="s">
        <v>20</v>
      </c>
      <c r="B302" s="1" t="s">
        <v>180</v>
      </c>
      <c r="C302" s="1" t="s">
        <v>26</v>
      </c>
      <c r="D302" s="1">
        <v>92.33</v>
      </c>
      <c r="E302" s="1">
        <v>0</v>
      </c>
      <c r="F302" s="1">
        <v>-70.540000000000006</v>
      </c>
      <c r="G302" s="1">
        <v>-541.94600000000003</v>
      </c>
      <c r="H302" s="1">
        <v>258.52699999999999</v>
      </c>
      <c r="I302" s="1">
        <v>-754.57399999999996</v>
      </c>
    </row>
    <row r="303" spans="1:9" hidden="1" x14ac:dyDescent="0.25">
      <c r="A303" s="1" t="s">
        <v>20</v>
      </c>
      <c r="B303" s="1" t="s">
        <v>180</v>
      </c>
      <c r="C303" s="1" t="s">
        <v>10</v>
      </c>
      <c r="D303" s="1">
        <v>122.18</v>
      </c>
      <c r="E303" s="1">
        <v>0</v>
      </c>
      <c r="F303" s="1">
        <v>-70.540000000000006</v>
      </c>
      <c r="G303" s="1">
        <v>-541.94600000000003</v>
      </c>
      <c r="H303" s="1">
        <v>630.36900000000003</v>
      </c>
      <c r="I303" s="1">
        <v>-1006.102</v>
      </c>
    </row>
    <row r="304" spans="1:9" hidden="1" x14ac:dyDescent="0.25">
      <c r="A304" s="1" t="s">
        <v>20</v>
      </c>
      <c r="B304" s="1" t="s">
        <v>181</v>
      </c>
      <c r="C304" s="1" t="s">
        <v>26</v>
      </c>
      <c r="D304" s="1">
        <v>92.33</v>
      </c>
      <c r="E304" s="1">
        <v>0</v>
      </c>
      <c r="F304" s="1">
        <v>70.540000000000006</v>
      </c>
      <c r="G304" s="1">
        <v>616.01400000000001</v>
      </c>
      <c r="H304" s="1">
        <v>258.52699999999999</v>
      </c>
      <c r="I304" s="1">
        <v>-754.57399999999996</v>
      </c>
    </row>
    <row r="305" spans="1:9" hidden="1" x14ac:dyDescent="0.25">
      <c r="A305" s="1" t="s">
        <v>20</v>
      </c>
      <c r="B305" s="1" t="s">
        <v>181</v>
      </c>
      <c r="C305" s="1" t="s">
        <v>10</v>
      </c>
      <c r="D305" s="1">
        <v>122.18</v>
      </c>
      <c r="E305" s="1">
        <v>0</v>
      </c>
      <c r="F305" s="1">
        <v>70.540000000000006</v>
      </c>
      <c r="G305" s="1">
        <v>616.01400000000001</v>
      </c>
      <c r="H305" s="1">
        <v>62.497999999999998</v>
      </c>
      <c r="I305" s="1">
        <v>-1005.88</v>
      </c>
    </row>
    <row r="306" spans="1:9" hidden="1" x14ac:dyDescent="0.25">
      <c r="A306" s="1" t="s">
        <v>20</v>
      </c>
      <c r="B306" s="1" t="s">
        <v>182</v>
      </c>
      <c r="C306" s="1" t="s">
        <v>26</v>
      </c>
      <c r="D306" s="1">
        <v>92.33</v>
      </c>
      <c r="E306" s="1">
        <v>0</v>
      </c>
      <c r="F306" s="1">
        <v>70.540000000000006</v>
      </c>
      <c r="G306" s="1">
        <v>541.94600000000003</v>
      </c>
      <c r="H306" s="1">
        <v>258.52699999999999</v>
      </c>
      <c r="I306" s="1">
        <v>-754.57399999999996</v>
      </c>
    </row>
    <row r="307" spans="1:9" hidden="1" x14ac:dyDescent="0.25">
      <c r="A307" s="1" t="s">
        <v>20</v>
      </c>
      <c r="B307" s="1" t="s">
        <v>182</v>
      </c>
      <c r="C307" s="1" t="s">
        <v>10</v>
      </c>
      <c r="D307" s="1">
        <v>122.18</v>
      </c>
      <c r="E307" s="1">
        <v>0</v>
      </c>
      <c r="F307" s="1">
        <v>70.540000000000006</v>
      </c>
      <c r="G307" s="1">
        <v>541.94600000000003</v>
      </c>
      <c r="H307" s="1">
        <v>62.506</v>
      </c>
      <c r="I307" s="1">
        <v>-1005.934</v>
      </c>
    </row>
    <row r="308" spans="1:9" hidden="1" x14ac:dyDescent="0.25">
      <c r="A308" s="1" t="s">
        <v>20</v>
      </c>
      <c r="B308" s="1" t="s">
        <v>183</v>
      </c>
      <c r="C308" s="1" t="s">
        <v>26</v>
      </c>
      <c r="D308" s="1">
        <v>108.36</v>
      </c>
      <c r="E308" s="1">
        <v>-21.16</v>
      </c>
      <c r="F308" s="1">
        <v>0</v>
      </c>
      <c r="G308" s="1">
        <v>65.600999999999999</v>
      </c>
      <c r="H308" s="1">
        <v>303.41399999999999</v>
      </c>
      <c r="I308" s="1">
        <v>-885.64</v>
      </c>
    </row>
    <row r="309" spans="1:9" hidden="1" x14ac:dyDescent="0.25">
      <c r="A309" s="1" t="s">
        <v>20</v>
      </c>
      <c r="B309" s="1" t="s">
        <v>183</v>
      </c>
      <c r="C309" s="1" t="s">
        <v>10</v>
      </c>
      <c r="D309" s="1">
        <v>144.16</v>
      </c>
      <c r="E309" s="1">
        <v>-21.16</v>
      </c>
      <c r="F309" s="1">
        <v>0</v>
      </c>
      <c r="G309" s="1">
        <v>65.600999999999999</v>
      </c>
      <c r="H309" s="1">
        <v>408.84300000000002</v>
      </c>
      <c r="I309" s="1">
        <v>-1272.232</v>
      </c>
    </row>
    <row r="310" spans="1:9" hidden="1" x14ac:dyDescent="0.25">
      <c r="A310" s="1" t="s">
        <v>20</v>
      </c>
      <c r="B310" s="1" t="s">
        <v>184</v>
      </c>
      <c r="C310" s="1" t="s">
        <v>26</v>
      </c>
      <c r="D310" s="1">
        <v>108.36</v>
      </c>
      <c r="E310" s="1">
        <v>-21.16</v>
      </c>
      <c r="F310" s="1">
        <v>0</v>
      </c>
      <c r="G310" s="1">
        <v>53.75</v>
      </c>
      <c r="H310" s="1">
        <v>303.41399999999999</v>
      </c>
      <c r="I310" s="1">
        <v>-885.64</v>
      </c>
    </row>
    <row r="311" spans="1:9" hidden="1" x14ac:dyDescent="0.25">
      <c r="A311" s="1" t="s">
        <v>20</v>
      </c>
      <c r="B311" s="1" t="s">
        <v>184</v>
      </c>
      <c r="C311" s="1" t="s">
        <v>10</v>
      </c>
      <c r="D311" s="1">
        <v>144.16</v>
      </c>
      <c r="E311" s="1">
        <v>-21.16</v>
      </c>
      <c r="F311" s="1">
        <v>0</v>
      </c>
      <c r="G311" s="1">
        <v>53.75</v>
      </c>
      <c r="H311" s="1">
        <v>408.846</v>
      </c>
      <c r="I311" s="1">
        <v>-1272.2470000000001</v>
      </c>
    </row>
    <row r="312" spans="1:9" hidden="1" x14ac:dyDescent="0.25">
      <c r="A312" s="1" t="s">
        <v>20</v>
      </c>
      <c r="B312" s="1" t="s">
        <v>185</v>
      </c>
      <c r="C312" s="1" t="s">
        <v>26</v>
      </c>
      <c r="D312" s="1">
        <v>108.36</v>
      </c>
      <c r="E312" s="1">
        <v>21.16</v>
      </c>
      <c r="F312" s="1">
        <v>0</v>
      </c>
      <c r="G312" s="1">
        <v>-65.600999999999999</v>
      </c>
      <c r="H312" s="1">
        <v>303.41399999999999</v>
      </c>
      <c r="I312" s="1">
        <v>-885.64</v>
      </c>
    </row>
    <row r="313" spans="1:9" hidden="1" x14ac:dyDescent="0.25">
      <c r="A313" s="1" t="s">
        <v>20</v>
      </c>
      <c r="B313" s="1" t="s">
        <v>185</v>
      </c>
      <c r="C313" s="1" t="s">
        <v>10</v>
      </c>
      <c r="D313" s="1">
        <v>144.16</v>
      </c>
      <c r="E313" s="1">
        <v>21.16</v>
      </c>
      <c r="F313" s="1">
        <v>0</v>
      </c>
      <c r="G313" s="1">
        <v>-65.600999999999999</v>
      </c>
      <c r="H313" s="1">
        <v>408.78699999999998</v>
      </c>
      <c r="I313" s="1">
        <v>-1102.002</v>
      </c>
    </row>
    <row r="314" spans="1:9" hidden="1" x14ac:dyDescent="0.25">
      <c r="A314" s="1" t="s">
        <v>20</v>
      </c>
      <c r="B314" s="1" t="s">
        <v>186</v>
      </c>
      <c r="C314" s="1" t="s">
        <v>26</v>
      </c>
      <c r="D314" s="1">
        <v>108.36</v>
      </c>
      <c r="E314" s="1">
        <v>21.16</v>
      </c>
      <c r="F314" s="1">
        <v>0</v>
      </c>
      <c r="G314" s="1">
        <v>-53.75</v>
      </c>
      <c r="H314" s="1">
        <v>303.41399999999999</v>
      </c>
      <c r="I314" s="1">
        <v>-885.64</v>
      </c>
    </row>
    <row r="315" spans="1:9" hidden="1" x14ac:dyDescent="0.25">
      <c r="A315" s="1" t="s">
        <v>20</v>
      </c>
      <c r="B315" s="1" t="s">
        <v>186</v>
      </c>
      <c r="C315" s="1" t="s">
        <v>10</v>
      </c>
      <c r="D315" s="1">
        <v>144.16</v>
      </c>
      <c r="E315" s="1">
        <v>21.16</v>
      </c>
      <c r="F315" s="1">
        <v>0</v>
      </c>
      <c r="G315" s="1">
        <v>-53.75</v>
      </c>
      <c r="H315" s="1">
        <v>408.78399999999999</v>
      </c>
      <c r="I315" s="1">
        <v>-1101.9870000000001</v>
      </c>
    </row>
    <row r="316" spans="1:9" hidden="1" x14ac:dyDescent="0.25">
      <c r="A316" s="1" t="s">
        <v>20</v>
      </c>
      <c r="B316" s="1" t="s">
        <v>187</v>
      </c>
      <c r="C316" s="1" t="s">
        <v>26</v>
      </c>
      <c r="D316" s="1">
        <v>108.36</v>
      </c>
      <c r="E316" s="1">
        <v>0</v>
      </c>
      <c r="F316" s="1">
        <v>-21.16</v>
      </c>
      <c r="G316" s="1">
        <v>-184.804</v>
      </c>
      <c r="H316" s="1">
        <v>303.41399999999999</v>
      </c>
      <c r="I316" s="1">
        <v>-885.64</v>
      </c>
    </row>
    <row r="317" spans="1:9" hidden="1" x14ac:dyDescent="0.25">
      <c r="A317" s="1" t="s">
        <v>20</v>
      </c>
      <c r="B317" s="1" t="s">
        <v>187</v>
      </c>
      <c r="C317" s="1" t="s">
        <v>10</v>
      </c>
      <c r="D317" s="1">
        <v>144.16</v>
      </c>
      <c r="E317" s="1">
        <v>0</v>
      </c>
      <c r="F317" s="1">
        <v>-21.16</v>
      </c>
      <c r="G317" s="1">
        <v>-184.804</v>
      </c>
      <c r="H317" s="1">
        <v>493.99700000000001</v>
      </c>
      <c r="I317" s="1">
        <v>-1187.1579999999999</v>
      </c>
    </row>
    <row r="318" spans="1:9" hidden="1" x14ac:dyDescent="0.25">
      <c r="A318" s="1" t="s">
        <v>20</v>
      </c>
      <c r="B318" s="1" t="s">
        <v>188</v>
      </c>
      <c r="C318" s="1" t="s">
        <v>26</v>
      </c>
      <c r="D318" s="1">
        <v>108.36</v>
      </c>
      <c r="E318" s="1">
        <v>0</v>
      </c>
      <c r="F318" s="1">
        <v>-21.16</v>
      </c>
      <c r="G318" s="1">
        <v>-162.584</v>
      </c>
      <c r="H318" s="1">
        <v>303.41399999999999</v>
      </c>
      <c r="I318" s="1">
        <v>-885.64</v>
      </c>
    </row>
    <row r="319" spans="1:9" hidden="1" x14ac:dyDescent="0.25">
      <c r="A319" s="1" t="s">
        <v>20</v>
      </c>
      <c r="B319" s="1" t="s">
        <v>188</v>
      </c>
      <c r="C319" s="1" t="s">
        <v>10</v>
      </c>
      <c r="D319" s="1">
        <v>144.16</v>
      </c>
      <c r="E319" s="1">
        <v>0</v>
      </c>
      <c r="F319" s="1">
        <v>-21.16</v>
      </c>
      <c r="G319" s="1">
        <v>-162.584</v>
      </c>
      <c r="H319" s="1">
        <v>493.995</v>
      </c>
      <c r="I319" s="1">
        <v>-1187.1420000000001</v>
      </c>
    </row>
    <row r="320" spans="1:9" hidden="1" x14ac:dyDescent="0.25">
      <c r="A320" s="1" t="s">
        <v>20</v>
      </c>
      <c r="B320" s="1" t="s">
        <v>189</v>
      </c>
      <c r="C320" s="1" t="s">
        <v>26</v>
      </c>
      <c r="D320" s="1">
        <v>108.36</v>
      </c>
      <c r="E320" s="1">
        <v>0</v>
      </c>
      <c r="F320" s="1">
        <v>21.16</v>
      </c>
      <c r="G320" s="1">
        <v>184.804</v>
      </c>
      <c r="H320" s="1">
        <v>303.41399999999999</v>
      </c>
      <c r="I320" s="1">
        <v>-885.64</v>
      </c>
    </row>
    <row r="321" spans="1:9" hidden="1" x14ac:dyDescent="0.25">
      <c r="A321" s="1" t="s">
        <v>20</v>
      </c>
      <c r="B321" s="1" t="s">
        <v>189</v>
      </c>
      <c r="C321" s="1" t="s">
        <v>10</v>
      </c>
      <c r="D321" s="1">
        <v>144.16</v>
      </c>
      <c r="E321" s="1">
        <v>0</v>
      </c>
      <c r="F321" s="1">
        <v>21.16</v>
      </c>
      <c r="G321" s="1">
        <v>184.804</v>
      </c>
      <c r="H321" s="1">
        <v>323.63299999999998</v>
      </c>
      <c r="I321" s="1">
        <v>-1187.076</v>
      </c>
    </row>
    <row r="322" spans="1:9" hidden="1" x14ac:dyDescent="0.25">
      <c r="A322" s="1" t="s">
        <v>20</v>
      </c>
      <c r="B322" s="1" t="s">
        <v>190</v>
      </c>
      <c r="C322" s="1" t="s">
        <v>26</v>
      </c>
      <c r="D322" s="1">
        <v>108.36</v>
      </c>
      <c r="E322" s="1">
        <v>0</v>
      </c>
      <c r="F322" s="1">
        <v>21.16</v>
      </c>
      <c r="G322" s="1">
        <v>162.584</v>
      </c>
      <c r="H322" s="1">
        <v>303.41399999999999</v>
      </c>
      <c r="I322" s="1">
        <v>-885.64</v>
      </c>
    </row>
    <row r="323" spans="1:9" hidden="1" x14ac:dyDescent="0.25">
      <c r="A323" s="1" t="s">
        <v>20</v>
      </c>
      <c r="B323" s="1" t="s">
        <v>190</v>
      </c>
      <c r="C323" s="1" t="s">
        <v>10</v>
      </c>
      <c r="D323" s="1">
        <v>144.16</v>
      </c>
      <c r="E323" s="1">
        <v>0</v>
      </c>
      <c r="F323" s="1">
        <v>21.16</v>
      </c>
      <c r="G323" s="1">
        <v>162.584</v>
      </c>
      <c r="H323" s="1">
        <v>323.63499999999999</v>
      </c>
      <c r="I323" s="1">
        <v>-1187.0920000000001</v>
      </c>
    </row>
    <row r="324" spans="1:9" hidden="1" x14ac:dyDescent="0.25">
      <c r="A324" s="1" t="s">
        <v>20</v>
      </c>
      <c r="B324" s="1" t="s">
        <v>191</v>
      </c>
      <c r="C324" s="1" t="s">
        <v>26</v>
      </c>
      <c r="D324" s="1">
        <v>83.7</v>
      </c>
      <c r="E324" s="1">
        <v>-21.16</v>
      </c>
      <c r="F324" s="1">
        <v>0</v>
      </c>
      <c r="G324" s="1">
        <v>65.600999999999999</v>
      </c>
      <c r="H324" s="1">
        <v>234.357</v>
      </c>
      <c r="I324" s="1">
        <v>-684</v>
      </c>
    </row>
    <row r="325" spans="1:9" hidden="1" x14ac:dyDescent="0.25">
      <c r="A325" s="1" t="s">
        <v>20</v>
      </c>
      <c r="B325" s="1" t="s">
        <v>191</v>
      </c>
      <c r="C325" s="1" t="s">
        <v>10</v>
      </c>
      <c r="D325" s="1">
        <v>110.35</v>
      </c>
      <c r="E325" s="1">
        <v>-21.16</v>
      </c>
      <c r="F325" s="1">
        <v>0</v>
      </c>
      <c r="G325" s="1">
        <v>65.600999999999999</v>
      </c>
      <c r="H325" s="1">
        <v>312.87799999999999</v>
      </c>
      <c r="I325" s="1">
        <v>-993.61800000000005</v>
      </c>
    </row>
    <row r="326" spans="1:9" hidden="1" x14ac:dyDescent="0.25">
      <c r="A326" s="1" t="s">
        <v>20</v>
      </c>
      <c r="B326" s="1" t="s">
        <v>192</v>
      </c>
      <c r="C326" s="1" t="s">
        <v>26</v>
      </c>
      <c r="D326" s="1">
        <v>83.7</v>
      </c>
      <c r="E326" s="1">
        <v>-21.16</v>
      </c>
      <c r="F326" s="1">
        <v>0</v>
      </c>
      <c r="G326" s="1">
        <v>53.75</v>
      </c>
      <c r="H326" s="1">
        <v>234.357</v>
      </c>
      <c r="I326" s="1">
        <v>-684</v>
      </c>
    </row>
    <row r="327" spans="1:9" hidden="1" x14ac:dyDescent="0.25">
      <c r="A327" s="1" t="s">
        <v>20</v>
      </c>
      <c r="B327" s="1" t="s">
        <v>192</v>
      </c>
      <c r="C327" s="1" t="s">
        <v>10</v>
      </c>
      <c r="D327" s="1">
        <v>110.35</v>
      </c>
      <c r="E327" s="1">
        <v>-21.16</v>
      </c>
      <c r="F327" s="1">
        <v>0</v>
      </c>
      <c r="G327" s="1">
        <v>53.75</v>
      </c>
      <c r="H327" s="1">
        <v>312.88</v>
      </c>
      <c r="I327" s="1">
        <v>-993.63400000000001</v>
      </c>
    </row>
    <row r="328" spans="1:9" hidden="1" x14ac:dyDescent="0.25">
      <c r="A328" s="1" t="s">
        <v>20</v>
      </c>
      <c r="B328" s="1" t="s">
        <v>193</v>
      </c>
      <c r="C328" s="1" t="s">
        <v>26</v>
      </c>
      <c r="D328" s="1">
        <v>83.7</v>
      </c>
      <c r="E328" s="1">
        <v>21.16</v>
      </c>
      <c r="F328" s="1">
        <v>0</v>
      </c>
      <c r="G328" s="1">
        <v>-65.600999999999999</v>
      </c>
      <c r="H328" s="1">
        <v>234.357</v>
      </c>
      <c r="I328" s="1">
        <v>-684</v>
      </c>
    </row>
    <row r="329" spans="1:9" hidden="1" x14ac:dyDescent="0.25">
      <c r="A329" s="1" t="s">
        <v>20</v>
      </c>
      <c r="B329" s="1" t="s">
        <v>193</v>
      </c>
      <c r="C329" s="1" t="s">
        <v>10</v>
      </c>
      <c r="D329" s="1">
        <v>110.35</v>
      </c>
      <c r="E329" s="1">
        <v>21.16</v>
      </c>
      <c r="F329" s="1">
        <v>0</v>
      </c>
      <c r="G329" s="1">
        <v>-65.600999999999999</v>
      </c>
      <c r="H329" s="1">
        <v>312.822</v>
      </c>
      <c r="I329" s="1">
        <v>-823.38900000000001</v>
      </c>
    </row>
    <row r="330" spans="1:9" hidden="1" x14ac:dyDescent="0.25">
      <c r="A330" s="1" t="s">
        <v>20</v>
      </c>
      <c r="B330" s="1" t="s">
        <v>194</v>
      </c>
      <c r="C330" s="1" t="s">
        <v>26</v>
      </c>
      <c r="D330" s="1">
        <v>83.7</v>
      </c>
      <c r="E330" s="1">
        <v>21.16</v>
      </c>
      <c r="F330" s="1">
        <v>0</v>
      </c>
      <c r="G330" s="1">
        <v>-53.75</v>
      </c>
      <c r="H330" s="1">
        <v>234.357</v>
      </c>
      <c r="I330" s="1">
        <v>-684</v>
      </c>
    </row>
    <row r="331" spans="1:9" hidden="1" x14ac:dyDescent="0.25">
      <c r="A331" s="1" t="s">
        <v>20</v>
      </c>
      <c r="B331" s="1" t="s">
        <v>194</v>
      </c>
      <c r="C331" s="1" t="s">
        <v>10</v>
      </c>
      <c r="D331" s="1">
        <v>110.35</v>
      </c>
      <c r="E331" s="1">
        <v>21.16</v>
      </c>
      <c r="F331" s="1">
        <v>0</v>
      </c>
      <c r="G331" s="1">
        <v>-53.75</v>
      </c>
      <c r="H331" s="1">
        <v>312.81900000000002</v>
      </c>
      <c r="I331" s="1">
        <v>-823.37300000000005</v>
      </c>
    </row>
    <row r="332" spans="1:9" hidden="1" x14ac:dyDescent="0.25">
      <c r="A332" s="1" t="s">
        <v>20</v>
      </c>
      <c r="B332" s="1" t="s">
        <v>195</v>
      </c>
      <c r="C332" s="1" t="s">
        <v>26</v>
      </c>
      <c r="D332" s="1">
        <v>83.7</v>
      </c>
      <c r="E332" s="1">
        <v>0</v>
      </c>
      <c r="F332" s="1">
        <v>-21.16</v>
      </c>
      <c r="G332" s="1">
        <v>-184.804</v>
      </c>
      <c r="H332" s="1">
        <v>234.357</v>
      </c>
      <c r="I332" s="1">
        <v>-684</v>
      </c>
    </row>
    <row r="333" spans="1:9" hidden="1" x14ac:dyDescent="0.25">
      <c r="A333" s="1" t="s">
        <v>20</v>
      </c>
      <c r="B333" s="1" t="s">
        <v>195</v>
      </c>
      <c r="C333" s="1" t="s">
        <v>10</v>
      </c>
      <c r="D333" s="1">
        <v>110.35</v>
      </c>
      <c r="E333" s="1">
        <v>0</v>
      </c>
      <c r="F333" s="1">
        <v>-21.16</v>
      </c>
      <c r="G333" s="1">
        <v>-184.804</v>
      </c>
      <c r="H333" s="1">
        <v>398.03199999999998</v>
      </c>
      <c r="I333" s="1">
        <v>-908.54399999999998</v>
      </c>
    </row>
    <row r="334" spans="1:9" hidden="1" x14ac:dyDescent="0.25">
      <c r="A334" s="1" t="s">
        <v>20</v>
      </c>
      <c r="B334" s="1" t="s">
        <v>196</v>
      </c>
      <c r="C334" s="1" t="s">
        <v>26</v>
      </c>
      <c r="D334" s="1">
        <v>83.7</v>
      </c>
      <c r="E334" s="1">
        <v>0</v>
      </c>
      <c r="F334" s="1">
        <v>-21.16</v>
      </c>
      <c r="G334" s="1">
        <v>-162.584</v>
      </c>
      <c r="H334" s="1">
        <v>234.357</v>
      </c>
      <c r="I334" s="1">
        <v>-684</v>
      </c>
    </row>
    <row r="335" spans="1:9" hidden="1" x14ac:dyDescent="0.25">
      <c r="A335" s="1" t="s">
        <v>20</v>
      </c>
      <c r="B335" s="1" t="s">
        <v>196</v>
      </c>
      <c r="C335" s="1" t="s">
        <v>10</v>
      </c>
      <c r="D335" s="1">
        <v>110.35</v>
      </c>
      <c r="E335" s="1">
        <v>0</v>
      </c>
      <c r="F335" s="1">
        <v>-21.16</v>
      </c>
      <c r="G335" s="1">
        <v>-162.584</v>
      </c>
      <c r="H335" s="1">
        <v>398.029</v>
      </c>
      <c r="I335" s="1">
        <v>-908.52800000000002</v>
      </c>
    </row>
    <row r="336" spans="1:9" hidden="1" x14ac:dyDescent="0.25">
      <c r="A336" s="1" t="s">
        <v>20</v>
      </c>
      <c r="B336" s="1" t="s">
        <v>197</v>
      </c>
      <c r="C336" s="1" t="s">
        <v>26</v>
      </c>
      <c r="D336" s="1">
        <v>83.7</v>
      </c>
      <c r="E336" s="1">
        <v>0</v>
      </c>
      <c r="F336" s="1">
        <v>21.16</v>
      </c>
      <c r="G336" s="1">
        <v>184.804</v>
      </c>
      <c r="H336" s="1">
        <v>234.357</v>
      </c>
      <c r="I336" s="1">
        <v>-684</v>
      </c>
    </row>
    <row r="337" spans="1:9" hidden="1" x14ac:dyDescent="0.25">
      <c r="A337" s="1" t="s">
        <v>20</v>
      </c>
      <c r="B337" s="1" t="s">
        <v>197</v>
      </c>
      <c r="C337" s="1" t="s">
        <v>10</v>
      </c>
      <c r="D337" s="1">
        <v>110.35</v>
      </c>
      <c r="E337" s="1">
        <v>0</v>
      </c>
      <c r="F337" s="1">
        <v>21.16</v>
      </c>
      <c r="G337" s="1">
        <v>184.804</v>
      </c>
      <c r="H337" s="1">
        <v>227.66800000000001</v>
      </c>
      <c r="I337" s="1">
        <v>-908.46199999999999</v>
      </c>
    </row>
    <row r="338" spans="1:9" hidden="1" x14ac:dyDescent="0.25">
      <c r="A338" s="1" t="s">
        <v>20</v>
      </c>
      <c r="B338" s="1" t="s">
        <v>198</v>
      </c>
      <c r="C338" s="1" t="s">
        <v>26</v>
      </c>
      <c r="D338" s="1">
        <v>83.7</v>
      </c>
      <c r="E338" s="1">
        <v>0</v>
      </c>
      <c r="F338" s="1">
        <v>21.16</v>
      </c>
      <c r="G338" s="1">
        <v>162.584</v>
      </c>
      <c r="H338" s="1">
        <v>234.357</v>
      </c>
      <c r="I338" s="1">
        <v>-684</v>
      </c>
    </row>
    <row r="339" spans="1:9" hidden="1" x14ac:dyDescent="0.25">
      <c r="A339" s="1" t="s">
        <v>20</v>
      </c>
      <c r="B339" s="1" t="s">
        <v>198</v>
      </c>
      <c r="C339" s="1" t="s">
        <v>10</v>
      </c>
      <c r="D339" s="1">
        <v>110.35</v>
      </c>
      <c r="E339" s="1">
        <v>0</v>
      </c>
      <c r="F339" s="1">
        <v>21.16</v>
      </c>
      <c r="G339" s="1">
        <v>162.584</v>
      </c>
      <c r="H339" s="1">
        <v>227.67</v>
      </c>
      <c r="I339" s="1">
        <v>-908.47799999999995</v>
      </c>
    </row>
    <row r="340" spans="1:9" hidden="1" x14ac:dyDescent="0.25">
      <c r="A340" s="1" t="s">
        <v>20</v>
      </c>
      <c r="B340" s="1" t="s">
        <v>199</v>
      </c>
      <c r="C340" s="1" t="s">
        <v>26</v>
      </c>
      <c r="D340" s="1">
        <v>66.900000000000006</v>
      </c>
      <c r="E340" s="1">
        <v>-70.540000000000006</v>
      </c>
      <c r="F340" s="1">
        <v>0</v>
      </c>
      <c r="G340" s="1">
        <v>218.67</v>
      </c>
      <c r="H340" s="1">
        <v>187.32599999999999</v>
      </c>
      <c r="I340" s="1">
        <v>-546.97799999999995</v>
      </c>
    </row>
    <row r="341" spans="1:9" hidden="1" x14ac:dyDescent="0.25">
      <c r="A341" s="1" t="s">
        <v>20</v>
      </c>
      <c r="B341" s="1" t="s">
        <v>199</v>
      </c>
      <c r="C341" s="1" t="s">
        <v>10</v>
      </c>
      <c r="D341" s="1">
        <v>91.69</v>
      </c>
      <c r="E341" s="1">
        <v>-70.540000000000006</v>
      </c>
      <c r="F341" s="1">
        <v>0</v>
      </c>
      <c r="G341" s="1">
        <v>218.67</v>
      </c>
      <c r="H341" s="1">
        <v>260.41199999999998</v>
      </c>
      <c r="I341" s="1">
        <v>-1039.4949999999999</v>
      </c>
    </row>
    <row r="342" spans="1:9" hidden="1" x14ac:dyDescent="0.25">
      <c r="A342" s="1" t="s">
        <v>20</v>
      </c>
      <c r="B342" s="1" t="s">
        <v>200</v>
      </c>
      <c r="C342" s="1" t="s">
        <v>26</v>
      </c>
      <c r="D342" s="1">
        <v>66.900000000000006</v>
      </c>
      <c r="E342" s="1">
        <v>-70.540000000000006</v>
      </c>
      <c r="F342" s="1">
        <v>0</v>
      </c>
      <c r="G342" s="1">
        <v>179.167</v>
      </c>
      <c r="H342" s="1">
        <v>187.32599999999999</v>
      </c>
      <c r="I342" s="1">
        <v>-546.97799999999995</v>
      </c>
    </row>
    <row r="343" spans="1:9" hidden="1" x14ac:dyDescent="0.25">
      <c r="A343" s="1" t="s">
        <v>20</v>
      </c>
      <c r="B343" s="1" t="s">
        <v>200</v>
      </c>
      <c r="C343" s="1" t="s">
        <v>10</v>
      </c>
      <c r="D343" s="1">
        <v>91.69</v>
      </c>
      <c r="E343" s="1">
        <v>-70.540000000000006</v>
      </c>
      <c r="F343" s="1">
        <v>0</v>
      </c>
      <c r="G343" s="1">
        <v>179.167</v>
      </c>
      <c r="H343" s="1">
        <v>260.42200000000003</v>
      </c>
      <c r="I343" s="1">
        <v>-1039.548</v>
      </c>
    </row>
    <row r="344" spans="1:9" hidden="1" x14ac:dyDescent="0.25">
      <c r="A344" s="1" t="s">
        <v>20</v>
      </c>
      <c r="B344" s="1" t="s">
        <v>201</v>
      </c>
      <c r="C344" s="1" t="s">
        <v>26</v>
      </c>
      <c r="D344" s="1">
        <v>66.900000000000006</v>
      </c>
      <c r="E344" s="1">
        <v>70.540000000000006</v>
      </c>
      <c r="F344" s="1">
        <v>0</v>
      </c>
      <c r="G344" s="1">
        <v>-218.67</v>
      </c>
      <c r="H344" s="1">
        <v>187.32599999999999</v>
      </c>
      <c r="I344" s="1">
        <v>-546.97799999999995</v>
      </c>
    </row>
    <row r="345" spans="1:9" hidden="1" x14ac:dyDescent="0.25">
      <c r="A345" s="1" t="s">
        <v>20</v>
      </c>
      <c r="B345" s="1" t="s">
        <v>201</v>
      </c>
      <c r="C345" s="1" t="s">
        <v>10</v>
      </c>
      <c r="D345" s="1">
        <v>91.69</v>
      </c>
      <c r="E345" s="1">
        <v>70.540000000000006</v>
      </c>
      <c r="F345" s="1">
        <v>0</v>
      </c>
      <c r="G345" s="1">
        <v>-218.67</v>
      </c>
      <c r="H345" s="1">
        <v>260.226</v>
      </c>
      <c r="I345" s="1">
        <v>-472.065</v>
      </c>
    </row>
    <row r="346" spans="1:9" hidden="1" x14ac:dyDescent="0.25">
      <c r="A346" s="1" t="s">
        <v>20</v>
      </c>
      <c r="B346" s="1" t="s">
        <v>202</v>
      </c>
      <c r="C346" s="1" t="s">
        <v>26</v>
      </c>
      <c r="D346" s="1">
        <v>66.900000000000006</v>
      </c>
      <c r="E346" s="1">
        <v>70.540000000000006</v>
      </c>
      <c r="F346" s="1">
        <v>0</v>
      </c>
      <c r="G346" s="1">
        <v>-179.167</v>
      </c>
      <c r="H346" s="1">
        <v>187.32599999999999</v>
      </c>
      <c r="I346" s="1">
        <v>-546.97799999999995</v>
      </c>
    </row>
    <row r="347" spans="1:9" hidden="1" x14ac:dyDescent="0.25">
      <c r="A347" s="1" t="s">
        <v>20</v>
      </c>
      <c r="B347" s="1" t="s">
        <v>202</v>
      </c>
      <c r="C347" s="1" t="s">
        <v>10</v>
      </c>
      <c r="D347" s="1">
        <v>91.69</v>
      </c>
      <c r="E347" s="1">
        <v>70.540000000000006</v>
      </c>
      <c r="F347" s="1">
        <v>0</v>
      </c>
      <c r="G347" s="1">
        <v>-179.167</v>
      </c>
      <c r="H347" s="1">
        <v>260.21699999999998</v>
      </c>
      <c r="I347" s="1">
        <v>-472.012</v>
      </c>
    </row>
    <row r="348" spans="1:9" hidden="1" x14ac:dyDescent="0.25">
      <c r="A348" s="1" t="s">
        <v>20</v>
      </c>
      <c r="B348" s="1" t="s">
        <v>203</v>
      </c>
      <c r="C348" s="1" t="s">
        <v>26</v>
      </c>
      <c r="D348" s="1">
        <v>66.900000000000006</v>
      </c>
      <c r="E348" s="1">
        <v>0</v>
      </c>
      <c r="F348" s="1">
        <v>-70.540000000000006</v>
      </c>
      <c r="G348" s="1">
        <v>-616.01400000000001</v>
      </c>
      <c r="H348" s="1">
        <v>187.32599999999999</v>
      </c>
      <c r="I348" s="1">
        <v>-546.97799999999995</v>
      </c>
    </row>
    <row r="349" spans="1:9" hidden="1" x14ac:dyDescent="0.25">
      <c r="A349" s="1" t="s">
        <v>20</v>
      </c>
      <c r="B349" s="1" t="s">
        <v>203</v>
      </c>
      <c r="C349" s="1" t="s">
        <v>10</v>
      </c>
      <c r="D349" s="1">
        <v>91.69</v>
      </c>
      <c r="E349" s="1">
        <v>0</v>
      </c>
      <c r="F349" s="1">
        <v>-70.540000000000006</v>
      </c>
      <c r="G349" s="1">
        <v>-616.01400000000001</v>
      </c>
      <c r="H349" s="1">
        <v>544.25900000000001</v>
      </c>
      <c r="I349" s="1">
        <v>-755.91700000000003</v>
      </c>
    </row>
    <row r="350" spans="1:9" hidden="1" x14ac:dyDescent="0.25">
      <c r="A350" s="1" t="s">
        <v>20</v>
      </c>
      <c r="B350" s="1" t="s">
        <v>204</v>
      </c>
      <c r="C350" s="1" t="s">
        <v>26</v>
      </c>
      <c r="D350" s="1">
        <v>66.900000000000006</v>
      </c>
      <c r="E350" s="1">
        <v>0</v>
      </c>
      <c r="F350" s="1">
        <v>-70.540000000000006</v>
      </c>
      <c r="G350" s="1">
        <v>-541.94600000000003</v>
      </c>
      <c r="H350" s="1">
        <v>187.32599999999999</v>
      </c>
      <c r="I350" s="1">
        <v>-546.97799999999995</v>
      </c>
    </row>
    <row r="351" spans="1:9" hidden="1" x14ac:dyDescent="0.25">
      <c r="A351" s="1" t="s">
        <v>20</v>
      </c>
      <c r="B351" s="1" t="s">
        <v>204</v>
      </c>
      <c r="C351" s="1" t="s">
        <v>10</v>
      </c>
      <c r="D351" s="1">
        <v>91.69</v>
      </c>
      <c r="E351" s="1">
        <v>0</v>
      </c>
      <c r="F351" s="1">
        <v>-70.540000000000006</v>
      </c>
      <c r="G351" s="1">
        <v>-541.94600000000003</v>
      </c>
      <c r="H351" s="1">
        <v>544.25099999999998</v>
      </c>
      <c r="I351" s="1">
        <v>-755.86400000000003</v>
      </c>
    </row>
    <row r="352" spans="1:9" hidden="1" x14ac:dyDescent="0.25">
      <c r="A352" s="1" t="s">
        <v>20</v>
      </c>
      <c r="B352" s="1" t="s">
        <v>205</v>
      </c>
      <c r="C352" s="1" t="s">
        <v>26</v>
      </c>
      <c r="D352" s="1">
        <v>66.900000000000006</v>
      </c>
      <c r="E352" s="1">
        <v>0</v>
      </c>
      <c r="F352" s="1">
        <v>70.540000000000006</v>
      </c>
      <c r="G352" s="1">
        <v>616.01400000000001</v>
      </c>
      <c r="H352" s="1">
        <v>187.32599999999999</v>
      </c>
      <c r="I352" s="1">
        <v>-546.97799999999995</v>
      </c>
    </row>
    <row r="353" spans="1:9" hidden="1" x14ac:dyDescent="0.25">
      <c r="A353" s="1" t="s">
        <v>20</v>
      </c>
      <c r="B353" s="1" t="s">
        <v>205</v>
      </c>
      <c r="C353" s="1" t="s">
        <v>10</v>
      </c>
      <c r="D353" s="1">
        <v>91.69</v>
      </c>
      <c r="E353" s="1">
        <v>0</v>
      </c>
      <c r="F353" s="1">
        <v>70.540000000000006</v>
      </c>
      <c r="G353" s="1">
        <v>616.01400000000001</v>
      </c>
      <c r="H353" s="1">
        <v>-23.62</v>
      </c>
      <c r="I353" s="1">
        <v>-755.64200000000005</v>
      </c>
    </row>
    <row r="354" spans="1:9" hidden="1" x14ac:dyDescent="0.25">
      <c r="A354" s="1" t="s">
        <v>20</v>
      </c>
      <c r="B354" s="1" t="s">
        <v>206</v>
      </c>
      <c r="C354" s="1" t="s">
        <v>26</v>
      </c>
      <c r="D354" s="1">
        <v>66.900000000000006</v>
      </c>
      <c r="E354" s="1">
        <v>0</v>
      </c>
      <c r="F354" s="1">
        <v>70.540000000000006</v>
      </c>
      <c r="G354" s="1">
        <v>541.94600000000003</v>
      </c>
      <c r="H354" s="1">
        <v>187.32599999999999</v>
      </c>
      <c r="I354" s="1">
        <v>-546.97799999999995</v>
      </c>
    </row>
    <row r="355" spans="1:9" hidden="1" x14ac:dyDescent="0.25">
      <c r="A355" s="1" t="s">
        <v>20</v>
      </c>
      <c r="B355" s="1" t="s">
        <v>206</v>
      </c>
      <c r="C355" s="1" t="s">
        <v>10</v>
      </c>
      <c r="D355" s="1">
        <v>91.69</v>
      </c>
      <c r="E355" s="1">
        <v>0</v>
      </c>
      <c r="F355" s="1">
        <v>70.540000000000006</v>
      </c>
      <c r="G355" s="1">
        <v>541.94600000000003</v>
      </c>
      <c r="H355" s="1">
        <v>-23.611999999999998</v>
      </c>
      <c r="I355" s="1">
        <v>-755.69600000000003</v>
      </c>
    </row>
    <row r="356" spans="1:9" hidden="1" x14ac:dyDescent="0.25">
      <c r="A356" s="1" t="s">
        <v>20</v>
      </c>
      <c r="B356" s="1" t="s">
        <v>207</v>
      </c>
      <c r="C356" s="1" t="s">
        <v>26</v>
      </c>
      <c r="D356" s="1">
        <v>59.5</v>
      </c>
      <c r="E356" s="1">
        <v>-70.540000000000006</v>
      </c>
      <c r="F356" s="1">
        <v>0</v>
      </c>
      <c r="G356" s="1">
        <v>218.67</v>
      </c>
      <c r="H356" s="1">
        <v>166.60900000000001</v>
      </c>
      <c r="I356" s="1">
        <v>-486.48599999999999</v>
      </c>
    </row>
    <row r="357" spans="1:9" hidden="1" x14ac:dyDescent="0.25">
      <c r="A357" s="1" t="s">
        <v>20</v>
      </c>
      <c r="B357" s="1" t="s">
        <v>207</v>
      </c>
      <c r="C357" s="1" t="s">
        <v>10</v>
      </c>
      <c r="D357" s="1">
        <v>81.55</v>
      </c>
      <c r="E357" s="1">
        <v>-70.540000000000006</v>
      </c>
      <c r="F357" s="1">
        <v>0</v>
      </c>
      <c r="G357" s="1">
        <v>218.67</v>
      </c>
      <c r="H357" s="1">
        <v>231.62299999999999</v>
      </c>
      <c r="I357" s="1">
        <v>-955.91099999999994</v>
      </c>
    </row>
    <row r="358" spans="1:9" hidden="1" x14ac:dyDescent="0.25">
      <c r="A358" s="1" t="s">
        <v>20</v>
      </c>
      <c r="B358" s="1" t="s">
        <v>208</v>
      </c>
      <c r="C358" s="1" t="s">
        <v>26</v>
      </c>
      <c r="D358" s="1">
        <v>59.5</v>
      </c>
      <c r="E358" s="1">
        <v>-70.540000000000006</v>
      </c>
      <c r="F358" s="1">
        <v>0</v>
      </c>
      <c r="G358" s="1">
        <v>179.167</v>
      </c>
      <c r="H358" s="1">
        <v>166.60900000000001</v>
      </c>
      <c r="I358" s="1">
        <v>-486.48599999999999</v>
      </c>
    </row>
    <row r="359" spans="1:9" hidden="1" x14ac:dyDescent="0.25">
      <c r="A359" s="1" t="s">
        <v>20</v>
      </c>
      <c r="B359" s="1" t="s">
        <v>208</v>
      </c>
      <c r="C359" s="1" t="s">
        <v>10</v>
      </c>
      <c r="D359" s="1">
        <v>81.55</v>
      </c>
      <c r="E359" s="1">
        <v>-70.540000000000006</v>
      </c>
      <c r="F359" s="1">
        <v>0</v>
      </c>
      <c r="G359" s="1">
        <v>179.167</v>
      </c>
      <c r="H359" s="1">
        <v>231.63200000000001</v>
      </c>
      <c r="I359" s="1">
        <v>-955.96400000000006</v>
      </c>
    </row>
    <row r="360" spans="1:9" hidden="1" x14ac:dyDescent="0.25">
      <c r="A360" s="1" t="s">
        <v>20</v>
      </c>
      <c r="B360" s="1" t="s">
        <v>209</v>
      </c>
      <c r="C360" s="1" t="s">
        <v>26</v>
      </c>
      <c r="D360" s="1">
        <v>59.5</v>
      </c>
      <c r="E360" s="1">
        <v>70.540000000000006</v>
      </c>
      <c r="F360" s="1">
        <v>0</v>
      </c>
      <c r="G360" s="1">
        <v>-218.67</v>
      </c>
      <c r="H360" s="1">
        <v>166.60900000000001</v>
      </c>
      <c r="I360" s="1">
        <v>-486.48599999999999</v>
      </c>
    </row>
    <row r="361" spans="1:9" hidden="1" x14ac:dyDescent="0.25">
      <c r="A361" s="1" t="s">
        <v>20</v>
      </c>
      <c r="B361" s="1" t="s">
        <v>209</v>
      </c>
      <c r="C361" s="1" t="s">
        <v>10</v>
      </c>
      <c r="D361" s="1">
        <v>81.55</v>
      </c>
      <c r="E361" s="1">
        <v>70.540000000000006</v>
      </c>
      <c r="F361" s="1">
        <v>0</v>
      </c>
      <c r="G361" s="1">
        <v>-218.67</v>
      </c>
      <c r="H361" s="1">
        <v>231.43700000000001</v>
      </c>
      <c r="I361" s="1">
        <v>-388.48099999999999</v>
      </c>
    </row>
    <row r="362" spans="1:9" hidden="1" x14ac:dyDescent="0.25">
      <c r="A362" s="1" t="s">
        <v>20</v>
      </c>
      <c r="B362" s="1" t="s">
        <v>210</v>
      </c>
      <c r="C362" s="1" t="s">
        <v>26</v>
      </c>
      <c r="D362" s="1">
        <v>59.5</v>
      </c>
      <c r="E362" s="1">
        <v>70.540000000000006</v>
      </c>
      <c r="F362" s="1">
        <v>0</v>
      </c>
      <c r="G362" s="1">
        <v>-179.167</v>
      </c>
      <c r="H362" s="1">
        <v>166.60900000000001</v>
      </c>
      <c r="I362" s="1">
        <v>-486.48599999999999</v>
      </c>
    </row>
    <row r="363" spans="1:9" hidden="1" x14ac:dyDescent="0.25">
      <c r="A363" s="1" t="s">
        <v>20</v>
      </c>
      <c r="B363" s="1" t="s">
        <v>210</v>
      </c>
      <c r="C363" s="1" t="s">
        <v>10</v>
      </c>
      <c r="D363" s="1">
        <v>81.55</v>
      </c>
      <c r="E363" s="1">
        <v>70.540000000000006</v>
      </c>
      <c r="F363" s="1">
        <v>0</v>
      </c>
      <c r="G363" s="1">
        <v>-179.167</v>
      </c>
      <c r="H363" s="1">
        <v>231.428</v>
      </c>
      <c r="I363" s="1">
        <v>-388.428</v>
      </c>
    </row>
    <row r="364" spans="1:9" hidden="1" x14ac:dyDescent="0.25">
      <c r="A364" s="1" t="s">
        <v>20</v>
      </c>
      <c r="B364" s="1" t="s">
        <v>211</v>
      </c>
      <c r="C364" s="1" t="s">
        <v>26</v>
      </c>
      <c r="D364" s="1">
        <v>59.5</v>
      </c>
      <c r="E364" s="1">
        <v>0</v>
      </c>
      <c r="F364" s="1">
        <v>-70.540000000000006</v>
      </c>
      <c r="G364" s="1">
        <v>-616.01400000000001</v>
      </c>
      <c r="H364" s="1">
        <v>166.60900000000001</v>
      </c>
      <c r="I364" s="1">
        <v>-486.48599999999999</v>
      </c>
    </row>
    <row r="365" spans="1:9" hidden="1" x14ac:dyDescent="0.25">
      <c r="A365" s="1" t="s">
        <v>20</v>
      </c>
      <c r="B365" s="1" t="s">
        <v>211</v>
      </c>
      <c r="C365" s="1" t="s">
        <v>10</v>
      </c>
      <c r="D365" s="1">
        <v>81.55</v>
      </c>
      <c r="E365" s="1">
        <v>0</v>
      </c>
      <c r="F365" s="1">
        <v>-70.540000000000006</v>
      </c>
      <c r="G365" s="1">
        <v>-616.01400000000001</v>
      </c>
      <c r="H365" s="1">
        <v>515.47</v>
      </c>
      <c r="I365" s="1">
        <v>-672.33299999999997</v>
      </c>
    </row>
    <row r="366" spans="1:9" hidden="1" x14ac:dyDescent="0.25">
      <c r="A366" s="1" t="s">
        <v>20</v>
      </c>
      <c r="B366" s="1" t="s">
        <v>212</v>
      </c>
      <c r="C366" s="1" t="s">
        <v>26</v>
      </c>
      <c r="D366" s="1">
        <v>59.5</v>
      </c>
      <c r="E366" s="1">
        <v>0</v>
      </c>
      <c r="F366" s="1">
        <v>-70.540000000000006</v>
      </c>
      <c r="G366" s="1">
        <v>-541.94600000000003</v>
      </c>
      <c r="H366" s="1">
        <v>166.60900000000001</v>
      </c>
      <c r="I366" s="1">
        <v>-486.48599999999999</v>
      </c>
    </row>
    <row r="367" spans="1:9" hidden="1" x14ac:dyDescent="0.25">
      <c r="A367" s="1" t="s">
        <v>20</v>
      </c>
      <c r="B367" s="1" t="s">
        <v>212</v>
      </c>
      <c r="C367" s="1" t="s">
        <v>10</v>
      </c>
      <c r="D367" s="1">
        <v>81.55</v>
      </c>
      <c r="E367" s="1">
        <v>0</v>
      </c>
      <c r="F367" s="1">
        <v>-70.540000000000006</v>
      </c>
      <c r="G367" s="1">
        <v>-541.94600000000003</v>
      </c>
      <c r="H367" s="1">
        <v>515.46199999999999</v>
      </c>
      <c r="I367" s="1">
        <v>-672.28</v>
      </c>
    </row>
    <row r="368" spans="1:9" hidden="1" x14ac:dyDescent="0.25">
      <c r="A368" s="1" t="s">
        <v>20</v>
      </c>
      <c r="B368" s="1" t="s">
        <v>213</v>
      </c>
      <c r="C368" s="1" t="s">
        <v>26</v>
      </c>
      <c r="D368" s="1">
        <v>59.5</v>
      </c>
      <c r="E368" s="1">
        <v>0</v>
      </c>
      <c r="F368" s="1">
        <v>70.540000000000006</v>
      </c>
      <c r="G368" s="1">
        <v>616.01400000000001</v>
      </c>
      <c r="H368" s="1">
        <v>166.60900000000001</v>
      </c>
      <c r="I368" s="1">
        <v>-486.48599999999999</v>
      </c>
    </row>
    <row r="369" spans="1:9" hidden="1" x14ac:dyDescent="0.25">
      <c r="A369" s="1" t="s">
        <v>20</v>
      </c>
      <c r="B369" s="1" t="s">
        <v>213</v>
      </c>
      <c r="C369" s="1" t="s">
        <v>10</v>
      </c>
      <c r="D369" s="1">
        <v>81.55</v>
      </c>
      <c r="E369" s="1">
        <v>0</v>
      </c>
      <c r="F369" s="1">
        <v>70.540000000000006</v>
      </c>
      <c r="G369" s="1">
        <v>616.01400000000001</v>
      </c>
      <c r="H369" s="1">
        <v>-52.41</v>
      </c>
      <c r="I369" s="1">
        <v>-672.05799999999999</v>
      </c>
    </row>
    <row r="370" spans="1:9" hidden="1" x14ac:dyDescent="0.25">
      <c r="A370" s="1" t="s">
        <v>20</v>
      </c>
      <c r="B370" s="1" t="s">
        <v>214</v>
      </c>
      <c r="C370" s="1" t="s">
        <v>26</v>
      </c>
      <c r="D370" s="1">
        <v>59.5</v>
      </c>
      <c r="E370" s="1">
        <v>0</v>
      </c>
      <c r="F370" s="1">
        <v>70.540000000000006</v>
      </c>
      <c r="G370" s="1">
        <v>541.94600000000003</v>
      </c>
      <c r="H370" s="1">
        <v>166.60900000000001</v>
      </c>
      <c r="I370" s="1">
        <v>-486.48599999999999</v>
      </c>
    </row>
    <row r="371" spans="1:9" hidden="1" x14ac:dyDescent="0.25">
      <c r="A371" s="1" t="s">
        <v>20</v>
      </c>
      <c r="B371" s="1" t="s">
        <v>214</v>
      </c>
      <c r="C371" s="1" t="s">
        <v>10</v>
      </c>
      <c r="D371" s="1">
        <v>81.55</v>
      </c>
      <c r="E371" s="1">
        <v>0</v>
      </c>
      <c r="F371" s="1">
        <v>70.540000000000006</v>
      </c>
      <c r="G371" s="1">
        <v>541.94600000000003</v>
      </c>
      <c r="H371" s="1">
        <v>-52.402000000000001</v>
      </c>
      <c r="I371" s="1">
        <v>-672.11099999999999</v>
      </c>
    </row>
    <row r="372" spans="1:9" hidden="1" x14ac:dyDescent="0.25">
      <c r="A372" s="1" t="s">
        <v>20</v>
      </c>
      <c r="B372" s="1" t="s">
        <v>215</v>
      </c>
      <c r="C372" s="1" t="s">
        <v>26</v>
      </c>
      <c r="D372" s="1">
        <v>75.53</v>
      </c>
      <c r="E372" s="1">
        <v>-21.16</v>
      </c>
      <c r="F372" s="1">
        <v>0</v>
      </c>
      <c r="G372" s="1">
        <v>65.600999999999999</v>
      </c>
      <c r="H372" s="1">
        <v>211.49600000000001</v>
      </c>
      <c r="I372" s="1">
        <v>-617.55200000000002</v>
      </c>
    </row>
    <row r="373" spans="1:9" hidden="1" x14ac:dyDescent="0.25">
      <c r="A373" s="1" t="s">
        <v>20</v>
      </c>
      <c r="B373" s="1" t="s">
        <v>215</v>
      </c>
      <c r="C373" s="1" t="s">
        <v>10</v>
      </c>
      <c r="D373" s="1">
        <v>103.52</v>
      </c>
      <c r="E373" s="1">
        <v>-21.16</v>
      </c>
      <c r="F373" s="1">
        <v>0</v>
      </c>
      <c r="G373" s="1">
        <v>65.600999999999999</v>
      </c>
      <c r="H373" s="1">
        <v>293.935</v>
      </c>
      <c r="I373" s="1">
        <v>-938.40899999999999</v>
      </c>
    </row>
    <row r="374" spans="1:9" hidden="1" x14ac:dyDescent="0.25">
      <c r="A374" s="1" t="s">
        <v>20</v>
      </c>
      <c r="B374" s="1" t="s">
        <v>216</v>
      </c>
      <c r="C374" s="1" t="s">
        <v>26</v>
      </c>
      <c r="D374" s="1">
        <v>75.53</v>
      </c>
      <c r="E374" s="1">
        <v>-21.16</v>
      </c>
      <c r="F374" s="1">
        <v>0</v>
      </c>
      <c r="G374" s="1">
        <v>53.75</v>
      </c>
      <c r="H374" s="1">
        <v>211.49600000000001</v>
      </c>
      <c r="I374" s="1">
        <v>-617.55200000000002</v>
      </c>
    </row>
    <row r="375" spans="1:9" hidden="1" x14ac:dyDescent="0.25">
      <c r="A375" s="1" t="s">
        <v>20</v>
      </c>
      <c r="B375" s="1" t="s">
        <v>216</v>
      </c>
      <c r="C375" s="1" t="s">
        <v>10</v>
      </c>
      <c r="D375" s="1">
        <v>103.52</v>
      </c>
      <c r="E375" s="1">
        <v>-21.16</v>
      </c>
      <c r="F375" s="1">
        <v>0</v>
      </c>
      <c r="G375" s="1">
        <v>53.75</v>
      </c>
      <c r="H375" s="1">
        <v>293.93799999999999</v>
      </c>
      <c r="I375" s="1">
        <v>-938.42499999999995</v>
      </c>
    </row>
    <row r="376" spans="1:9" hidden="1" x14ac:dyDescent="0.25">
      <c r="A376" s="1" t="s">
        <v>20</v>
      </c>
      <c r="B376" s="1" t="s">
        <v>217</v>
      </c>
      <c r="C376" s="1" t="s">
        <v>26</v>
      </c>
      <c r="D376" s="1">
        <v>75.53</v>
      </c>
      <c r="E376" s="1">
        <v>21.16</v>
      </c>
      <c r="F376" s="1">
        <v>0</v>
      </c>
      <c r="G376" s="1">
        <v>-65.600999999999999</v>
      </c>
      <c r="H376" s="1">
        <v>211.49600000000001</v>
      </c>
      <c r="I376" s="1">
        <v>-617.55200000000002</v>
      </c>
    </row>
    <row r="377" spans="1:9" hidden="1" x14ac:dyDescent="0.25">
      <c r="A377" s="1" t="s">
        <v>20</v>
      </c>
      <c r="B377" s="1" t="s">
        <v>217</v>
      </c>
      <c r="C377" s="1" t="s">
        <v>10</v>
      </c>
      <c r="D377" s="1">
        <v>103.52</v>
      </c>
      <c r="E377" s="1">
        <v>21.16</v>
      </c>
      <c r="F377" s="1">
        <v>0</v>
      </c>
      <c r="G377" s="1">
        <v>-65.600999999999999</v>
      </c>
      <c r="H377" s="1">
        <v>293.87900000000002</v>
      </c>
      <c r="I377" s="1">
        <v>-768.18</v>
      </c>
    </row>
    <row r="378" spans="1:9" hidden="1" x14ac:dyDescent="0.25">
      <c r="A378" s="1" t="s">
        <v>20</v>
      </c>
      <c r="B378" s="1" t="s">
        <v>218</v>
      </c>
      <c r="C378" s="1" t="s">
        <v>26</v>
      </c>
      <c r="D378" s="1">
        <v>75.53</v>
      </c>
      <c r="E378" s="1">
        <v>21.16</v>
      </c>
      <c r="F378" s="1">
        <v>0</v>
      </c>
      <c r="G378" s="1">
        <v>-53.75</v>
      </c>
      <c r="H378" s="1">
        <v>211.49600000000001</v>
      </c>
      <c r="I378" s="1">
        <v>-617.55200000000002</v>
      </c>
    </row>
    <row r="379" spans="1:9" hidden="1" x14ac:dyDescent="0.25">
      <c r="A379" s="1" t="s">
        <v>20</v>
      </c>
      <c r="B379" s="1" t="s">
        <v>218</v>
      </c>
      <c r="C379" s="1" t="s">
        <v>10</v>
      </c>
      <c r="D379" s="1">
        <v>103.52</v>
      </c>
      <c r="E379" s="1">
        <v>21.16</v>
      </c>
      <c r="F379" s="1">
        <v>0</v>
      </c>
      <c r="G379" s="1">
        <v>-53.75</v>
      </c>
      <c r="H379" s="1">
        <v>293.87700000000001</v>
      </c>
      <c r="I379" s="1">
        <v>-768.16399999999999</v>
      </c>
    </row>
    <row r="380" spans="1:9" hidden="1" x14ac:dyDescent="0.25">
      <c r="A380" s="1" t="s">
        <v>20</v>
      </c>
      <c r="B380" s="1" t="s">
        <v>219</v>
      </c>
      <c r="C380" s="1" t="s">
        <v>26</v>
      </c>
      <c r="D380" s="1">
        <v>75.53</v>
      </c>
      <c r="E380" s="1">
        <v>0</v>
      </c>
      <c r="F380" s="1">
        <v>-21.16</v>
      </c>
      <c r="G380" s="1">
        <v>-184.804</v>
      </c>
      <c r="H380" s="1">
        <v>211.49600000000001</v>
      </c>
      <c r="I380" s="1">
        <v>-617.55200000000002</v>
      </c>
    </row>
    <row r="381" spans="1:9" hidden="1" x14ac:dyDescent="0.25">
      <c r="A381" s="1" t="s">
        <v>20</v>
      </c>
      <c r="B381" s="1" t="s">
        <v>219</v>
      </c>
      <c r="C381" s="1" t="s">
        <v>10</v>
      </c>
      <c r="D381" s="1">
        <v>103.52</v>
      </c>
      <c r="E381" s="1">
        <v>0</v>
      </c>
      <c r="F381" s="1">
        <v>-21.16</v>
      </c>
      <c r="G381" s="1">
        <v>-184.804</v>
      </c>
      <c r="H381" s="1">
        <v>379.089</v>
      </c>
      <c r="I381" s="1">
        <v>-853.33600000000001</v>
      </c>
    </row>
    <row r="382" spans="1:9" hidden="1" x14ac:dyDescent="0.25">
      <c r="A382" s="1" t="s">
        <v>20</v>
      </c>
      <c r="B382" s="1" t="s">
        <v>220</v>
      </c>
      <c r="C382" s="1" t="s">
        <v>26</v>
      </c>
      <c r="D382" s="1">
        <v>75.53</v>
      </c>
      <c r="E382" s="1">
        <v>0</v>
      </c>
      <c r="F382" s="1">
        <v>-21.16</v>
      </c>
      <c r="G382" s="1">
        <v>-162.584</v>
      </c>
      <c r="H382" s="1">
        <v>211.49600000000001</v>
      </c>
      <c r="I382" s="1">
        <v>-617.55200000000002</v>
      </c>
    </row>
    <row r="383" spans="1:9" hidden="1" x14ac:dyDescent="0.25">
      <c r="A383" s="1" t="s">
        <v>20</v>
      </c>
      <c r="B383" s="1" t="s">
        <v>220</v>
      </c>
      <c r="C383" s="1" t="s">
        <v>10</v>
      </c>
      <c r="D383" s="1">
        <v>103.52</v>
      </c>
      <c r="E383" s="1">
        <v>0</v>
      </c>
      <c r="F383" s="1">
        <v>-21.16</v>
      </c>
      <c r="G383" s="1">
        <v>-162.584</v>
      </c>
      <c r="H383" s="1">
        <v>379.08699999999999</v>
      </c>
      <c r="I383" s="1">
        <v>-853.32</v>
      </c>
    </row>
    <row r="384" spans="1:9" hidden="1" x14ac:dyDescent="0.25">
      <c r="A384" s="1" t="s">
        <v>20</v>
      </c>
      <c r="B384" s="1" t="s">
        <v>221</v>
      </c>
      <c r="C384" s="1" t="s">
        <v>26</v>
      </c>
      <c r="D384" s="1">
        <v>75.53</v>
      </c>
      <c r="E384" s="1">
        <v>0</v>
      </c>
      <c r="F384" s="1">
        <v>21.16</v>
      </c>
      <c r="G384" s="1">
        <v>184.804</v>
      </c>
      <c r="H384" s="1">
        <v>211.49600000000001</v>
      </c>
      <c r="I384" s="1">
        <v>-617.55200000000002</v>
      </c>
    </row>
    <row r="385" spans="1:9" hidden="1" x14ac:dyDescent="0.25">
      <c r="A385" s="1" t="s">
        <v>20</v>
      </c>
      <c r="B385" s="1" t="s">
        <v>221</v>
      </c>
      <c r="C385" s="1" t="s">
        <v>10</v>
      </c>
      <c r="D385" s="1">
        <v>103.52</v>
      </c>
      <c r="E385" s="1">
        <v>0</v>
      </c>
      <c r="F385" s="1">
        <v>21.16</v>
      </c>
      <c r="G385" s="1">
        <v>184.804</v>
      </c>
      <c r="H385" s="1">
        <v>208.72499999999999</v>
      </c>
      <c r="I385" s="1">
        <v>-853.25300000000004</v>
      </c>
    </row>
    <row r="386" spans="1:9" hidden="1" x14ac:dyDescent="0.25">
      <c r="A386" s="1" t="s">
        <v>20</v>
      </c>
      <c r="B386" s="1" t="s">
        <v>222</v>
      </c>
      <c r="C386" s="1" t="s">
        <v>26</v>
      </c>
      <c r="D386" s="1">
        <v>75.53</v>
      </c>
      <c r="E386" s="1">
        <v>0</v>
      </c>
      <c r="F386" s="1">
        <v>21.16</v>
      </c>
      <c r="G386" s="1">
        <v>162.584</v>
      </c>
      <c r="H386" s="1">
        <v>211.49600000000001</v>
      </c>
      <c r="I386" s="1">
        <v>-617.55200000000002</v>
      </c>
    </row>
    <row r="387" spans="1:9" hidden="1" x14ac:dyDescent="0.25">
      <c r="A387" s="1" t="s">
        <v>20</v>
      </c>
      <c r="B387" s="1" t="s">
        <v>222</v>
      </c>
      <c r="C387" s="1" t="s">
        <v>10</v>
      </c>
      <c r="D387" s="1">
        <v>103.52</v>
      </c>
      <c r="E387" s="1">
        <v>0</v>
      </c>
      <c r="F387" s="1">
        <v>21.16</v>
      </c>
      <c r="G387" s="1">
        <v>162.584</v>
      </c>
      <c r="H387" s="1">
        <v>208.72800000000001</v>
      </c>
      <c r="I387" s="1">
        <v>-853.26900000000001</v>
      </c>
    </row>
    <row r="388" spans="1:9" hidden="1" x14ac:dyDescent="0.25">
      <c r="A388" s="1" t="s">
        <v>20</v>
      </c>
      <c r="B388" s="1" t="s">
        <v>223</v>
      </c>
      <c r="C388" s="1" t="s">
        <v>26</v>
      </c>
      <c r="D388" s="1">
        <v>50.87</v>
      </c>
      <c r="E388" s="1">
        <v>-21.16</v>
      </c>
      <c r="F388" s="1">
        <v>0</v>
      </c>
      <c r="G388" s="1">
        <v>65.600999999999999</v>
      </c>
      <c r="H388" s="1">
        <v>142.43899999999999</v>
      </c>
      <c r="I388" s="1">
        <v>-415.91199999999998</v>
      </c>
    </row>
    <row r="389" spans="1:9" hidden="1" x14ac:dyDescent="0.25">
      <c r="A389" s="1" t="s">
        <v>20</v>
      </c>
      <c r="B389" s="1" t="s">
        <v>223</v>
      </c>
      <c r="C389" s="1" t="s">
        <v>10</v>
      </c>
      <c r="D389" s="1">
        <v>69.72</v>
      </c>
      <c r="E389" s="1">
        <v>-21.16</v>
      </c>
      <c r="F389" s="1">
        <v>0</v>
      </c>
      <c r="G389" s="1">
        <v>65.600999999999999</v>
      </c>
      <c r="H389" s="1">
        <v>197.97</v>
      </c>
      <c r="I389" s="1">
        <v>-659.79499999999996</v>
      </c>
    </row>
    <row r="390" spans="1:9" hidden="1" x14ac:dyDescent="0.25">
      <c r="A390" s="1" t="s">
        <v>20</v>
      </c>
      <c r="B390" s="1" t="s">
        <v>224</v>
      </c>
      <c r="C390" s="1" t="s">
        <v>26</v>
      </c>
      <c r="D390" s="1">
        <v>50.87</v>
      </c>
      <c r="E390" s="1">
        <v>-21.16</v>
      </c>
      <c r="F390" s="1">
        <v>0</v>
      </c>
      <c r="G390" s="1">
        <v>53.75</v>
      </c>
      <c r="H390" s="1">
        <v>142.43899999999999</v>
      </c>
      <c r="I390" s="1">
        <v>-415.91199999999998</v>
      </c>
    </row>
    <row r="391" spans="1:9" hidden="1" x14ac:dyDescent="0.25">
      <c r="A391" s="1" t="s">
        <v>20</v>
      </c>
      <c r="B391" s="1" t="s">
        <v>224</v>
      </c>
      <c r="C391" s="1" t="s">
        <v>10</v>
      </c>
      <c r="D391" s="1">
        <v>69.72</v>
      </c>
      <c r="E391" s="1">
        <v>-21.16</v>
      </c>
      <c r="F391" s="1">
        <v>0</v>
      </c>
      <c r="G391" s="1">
        <v>53.75</v>
      </c>
      <c r="H391" s="1">
        <v>197.97300000000001</v>
      </c>
      <c r="I391" s="1">
        <v>-659.81100000000004</v>
      </c>
    </row>
    <row r="392" spans="1:9" hidden="1" x14ac:dyDescent="0.25">
      <c r="A392" s="1" t="s">
        <v>20</v>
      </c>
      <c r="B392" s="1" t="s">
        <v>225</v>
      </c>
      <c r="C392" s="1" t="s">
        <v>26</v>
      </c>
      <c r="D392" s="1">
        <v>50.87</v>
      </c>
      <c r="E392" s="1">
        <v>21.16</v>
      </c>
      <c r="F392" s="1">
        <v>0</v>
      </c>
      <c r="G392" s="1">
        <v>-65.600999999999999</v>
      </c>
      <c r="H392" s="1">
        <v>142.43899999999999</v>
      </c>
      <c r="I392" s="1">
        <v>-415.91199999999998</v>
      </c>
    </row>
    <row r="393" spans="1:9" hidden="1" x14ac:dyDescent="0.25">
      <c r="A393" s="1" t="s">
        <v>20</v>
      </c>
      <c r="B393" s="1" t="s">
        <v>225</v>
      </c>
      <c r="C393" s="1" t="s">
        <v>10</v>
      </c>
      <c r="D393" s="1">
        <v>69.72</v>
      </c>
      <c r="E393" s="1">
        <v>21.16</v>
      </c>
      <c r="F393" s="1">
        <v>0</v>
      </c>
      <c r="G393" s="1">
        <v>-65.600999999999999</v>
      </c>
      <c r="H393" s="1">
        <v>197.91399999999999</v>
      </c>
      <c r="I393" s="1">
        <v>-489.56599999999997</v>
      </c>
    </row>
    <row r="394" spans="1:9" hidden="1" x14ac:dyDescent="0.25">
      <c r="A394" s="1" t="s">
        <v>20</v>
      </c>
      <c r="B394" s="1" t="s">
        <v>226</v>
      </c>
      <c r="C394" s="1" t="s">
        <v>26</v>
      </c>
      <c r="D394" s="1">
        <v>50.87</v>
      </c>
      <c r="E394" s="1">
        <v>21.16</v>
      </c>
      <c r="F394" s="1">
        <v>0</v>
      </c>
      <c r="G394" s="1">
        <v>-53.75</v>
      </c>
      <c r="H394" s="1">
        <v>142.43899999999999</v>
      </c>
      <c r="I394" s="1">
        <v>-415.91199999999998</v>
      </c>
    </row>
    <row r="395" spans="1:9" hidden="1" x14ac:dyDescent="0.25">
      <c r="A395" s="1" t="s">
        <v>20</v>
      </c>
      <c r="B395" s="1" t="s">
        <v>226</v>
      </c>
      <c r="C395" s="1" t="s">
        <v>10</v>
      </c>
      <c r="D395" s="1">
        <v>69.72</v>
      </c>
      <c r="E395" s="1">
        <v>21.16</v>
      </c>
      <c r="F395" s="1">
        <v>0</v>
      </c>
      <c r="G395" s="1">
        <v>-53.75</v>
      </c>
      <c r="H395" s="1">
        <v>197.911</v>
      </c>
      <c r="I395" s="1">
        <v>-489.55</v>
      </c>
    </row>
    <row r="396" spans="1:9" hidden="1" x14ac:dyDescent="0.25">
      <c r="A396" s="1" t="s">
        <v>20</v>
      </c>
      <c r="B396" s="1" t="s">
        <v>227</v>
      </c>
      <c r="C396" s="1" t="s">
        <v>26</v>
      </c>
      <c r="D396" s="1">
        <v>50.87</v>
      </c>
      <c r="E396" s="1">
        <v>0</v>
      </c>
      <c r="F396" s="1">
        <v>-21.16</v>
      </c>
      <c r="G396" s="1">
        <v>-184.804</v>
      </c>
      <c r="H396" s="1">
        <v>142.43899999999999</v>
      </c>
      <c r="I396" s="1">
        <v>-415.91199999999998</v>
      </c>
    </row>
    <row r="397" spans="1:9" hidden="1" x14ac:dyDescent="0.25">
      <c r="A397" s="1" t="s">
        <v>20</v>
      </c>
      <c r="B397" s="1" t="s">
        <v>227</v>
      </c>
      <c r="C397" s="1" t="s">
        <v>10</v>
      </c>
      <c r="D397" s="1">
        <v>69.72</v>
      </c>
      <c r="E397" s="1">
        <v>0</v>
      </c>
      <c r="F397" s="1">
        <v>-21.16</v>
      </c>
      <c r="G397" s="1">
        <v>-184.804</v>
      </c>
      <c r="H397" s="1">
        <v>283.12400000000002</v>
      </c>
      <c r="I397" s="1">
        <v>-574.72199999999998</v>
      </c>
    </row>
    <row r="398" spans="1:9" hidden="1" x14ac:dyDescent="0.25">
      <c r="A398" s="1" t="s">
        <v>20</v>
      </c>
      <c r="B398" s="1" t="s">
        <v>228</v>
      </c>
      <c r="C398" s="1" t="s">
        <v>26</v>
      </c>
      <c r="D398" s="1">
        <v>50.87</v>
      </c>
      <c r="E398" s="1">
        <v>0</v>
      </c>
      <c r="F398" s="1">
        <v>-21.16</v>
      </c>
      <c r="G398" s="1">
        <v>-162.584</v>
      </c>
      <c r="H398" s="1">
        <v>142.43899999999999</v>
      </c>
      <c r="I398" s="1">
        <v>-415.91199999999998</v>
      </c>
    </row>
    <row r="399" spans="1:9" hidden="1" x14ac:dyDescent="0.25">
      <c r="A399" s="1" t="s">
        <v>20</v>
      </c>
      <c r="B399" s="1" t="s">
        <v>228</v>
      </c>
      <c r="C399" s="1" t="s">
        <v>10</v>
      </c>
      <c r="D399" s="1">
        <v>69.72</v>
      </c>
      <c r="E399" s="1">
        <v>0</v>
      </c>
      <c r="F399" s="1">
        <v>-21.16</v>
      </c>
      <c r="G399" s="1">
        <v>-162.584</v>
      </c>
      <c r="H399" s="1">
        <v>283.12200000000001</v>
      </c>
      <c r="I399" s="1">
        <v>-574.70600000000002</v>
      </c>
    </row>
    <row r="400" spans="1:9" hidden="1" x14ac:dyDescent="0.25">
      <c r="A400" s="1" t="s">
        <v>20</v>
      </c>
      <c r="B400" s="1" t="s">
        <v>229</v>
      </c>
      <c r="C400" s="1" t="s">
        <v>26</v>
      </c>
      <c r="D400" s="1">
        <v>50.87</v>
      </c>
      <c r="E400" s="1">
        <v>0</v>
      </c>
      <c r="F400" s="1">
        <v>21.16</v>
      </c>
      <c r="G400" s="1">
        <v>184.804</v>
      </c>
      <c r="H400" s="1">
        <v>142.43899999999999</v>
      </c>
      <c r="I400" s="1">
        <v>-415.91199999999998</v>
      </c>
    </row>
    <row r="401" spans="1:9" hidden="1" x14ac:dyDescent="0.25">
      <c r="A401" s="1" t="s">
        <v>20</v>
      </c>
      <c r="B401" s="1" t="s">
        <v>229</v>
      </c>
      <c r="C401" s="1" t="s">
        <v>10</v>
      </c>
      <c r="D401" s="1">
        <v>69.72</v>
      </c>
      <c r="E401" s="1">
        <v>0</v>
      </c>
      <c r="F401" s="1">
        <v>21.16</v>
      </c>
      <c r="G401" s="1">
        <v>184.804</v>
      </c>
      <c r="H401" s="1">
        <v>112.76</v>
      </c>
      <c r="I401" s="1">
        <v>-574.63900000000001</v>
      </c>
    </row>
    <row r="402" spans="1:9" hidden="1" x14ac:dyDescent="0.25">
      <c r="A402" s="1" t="s">
        <v>20</v>
      </c>
      <c r="B402" s="1" t="s">
        <v>230</v>
      </c>
      <c r="C402" s="1" t="s">
        <v>26</v>
      </c>
      <c r="D402" s="1">
        <v>50.87</v>
      </c>
      <c r="E402" s="1">
        <v>0</v>
      </c>
      <c r="F402" s="1">
        <v>21.16</v>
      </c>
      <c r="G402" s="1">
        <v>162.584</v>
      </c>
      <c r="H402" s="1">
        <v>142.43899999999999</v>
      </c>
      <c r="I402" s="1">
        <v>-415.91199999999998</v>
      </c>
    </row>
    <row r="403" spans="1:9" hidden="1" x14ac:dyDescent="0.25">
      <c r="A403" s="1" t="s">
        <v>20</v>
      </c>
      <c r="B403" s="1" t="s">
        <v>230</v>
      </c>
      <c r="C403" s="1" t="s">
        <v>10</v>
      </c>
      <c r="D403" s="1">
        <v>69.72</v>
      </c>
      <c r="E403" s="1">
        <v>0</v>
      </c>
      <c r="F403" s="1">
        <v>21.16</v>
      </c>
      <c r="G403" s="1">
        <v>162.584</v>
      </c>
      <c r="H403" s="1">
        <v>112.762</v>
      </c>
      <c r="I403" s="1">
        <v>-574.65599999999995</v>
      </c>
    </row>
    <row r="404" spans="1:9" hidden="1" x14ac:dyDescent="0.25">
      <c r="A404" s="1" t="s">
        <v>20</v>
      </c>
      <c r="B404" s="1" t="s">
        <v>231</v>
      </c>
      <c r="C404" s="1" t="s">
        <v>26</v>
      </c>
      <c r="D404" s="1">
        <v>98.32</v>
      </c>
      <c r="E404" s="1">
        <v>0</v>
      </c>
      <c r="F404" s="1">
        <v>0</v>
      </c>
      <c r="G404" s="1">
        <v>0</v>
      </c>
      <c r="H404" s="1">
        <v>275.28300000000002</v>
      </c>
      <c r="I404" s="1">
        <v>-803.80600000000004</v>
      </c>
    </row>
    <row r="405" spans="1:9" hidden="1" x14ac:dyDescent="0.25">
      <c r="A405" s="1" t="s">
        <v>20</v>
      </c>
      <c r="B405" s="1" t="s">
        <v>231</v>
      </c>
      <c r="C405" s="1" t="s">
        <v>10</v>
      </c>
      <c r="D405" s="1">
        <v>134.74</v>
      </c>
      <c r="E405" s="1">
        <v>0</v>
      </c>
      <c r="F405" s="1">
        <v>0</v>
      </c>
      <c r="G405" s="1">
        <v>0</v>
      </c>
      <c r="H405" s="1">
        <v>382.54899999999998</v>
      </c>
      <c r="I405" s="1">
        <v>-1110.6479999999999</v>
      </c>
    </row>
    <row r="406" spans="1:9" hidden="1" x14ac:dyDescent="0.25">
      <c r="A406" s="1" t="s">
        <v>20</v>
      </c>
      <c r="B406" s="1" t="s">
        <v>232</v>
      </c>
      <c r="C406" s="1" t="s">
        <v>26</v>
      </c>
      <c r="D406" s="1">
        <v>138.30000000000001</v>
      </c>
      <c r="E406" s="1">
        <v>0</v>
      </c>
      <c r="F406" s="1">
        <v>0</v>
      </c>
      <c r="G406" s="1">
        <v>0</v>
      </c>
      <c r="H406" s="1">
        <v>387.23899999999998</v>
      </c>
      <c r="I406" s="1">
        <v>-1129.675</v>
      </c>
    </row>
    <row r="407" spans="1:9" hidden="1" x14ac:dyDescent="0.25">
      <c r="A407" s="1" t="s">
        <v>20</v>
      </c>
      <c r="B407" s="1" t="s">
        <v>232</v>
      </c>
      <c r="C407" s="1" t="s">
        <v>10</v>
      </c>
      <c r="D407" s="1">
        <v>174.73</v>
      </c>
      <c r="E407" s="1">
        <v>0</v>
      </c>
      <c r="F407" s="1">
        <v>0</v>
      </c>
      <c r="G407" s="1">
        <v>0</v>
      </c>
      <c r="H407" s="1">
        <v>494.52100000000002</v>
      </c>
      <c r="I407" s="1">
        <v>-1436.4580000000001</v>
      </c>
    </row>
    <row r="408" spans="1:9" hidden="1" x14ac:dyDescent="0.25">
      <c r="A408" s="1" t="s">
        <v>20</v>
      </c>
      <c r="B408" s="1" t="s">
        <v>233</v>
      </c>
      <c r="C408" s="1" t="s">
        <v>26</v>
      </c>
      <c r="D408" s="1">
        <v>121.08</v>
      </c>
      <c r="E408" s="1">
        <v>-83.14</v>
      </c>
      <c r="F408" s="1">
        <v>0</v>
      </c>
      <c r="G408" s="1">
        <v>257.71800000000002</v>
      </c>
      <c r="H408" s="1">
        <v>339.03300000000002</v>
      </c>
      <c r="I408" s="1">
        <v>-989.61500000000001</v>
      </c>
    </row>
    <row r="409" spans="1:9" hidden="1" x14ac:dyDescent="0.25">
      <c r="A409" s="1" t="s">
        <v>20</v>
      </c>
      <c r="B409" s="1" t="s">
        <v>233</v>
      </c>
      <c r="C409" s="1" t="s">
        <v>10</v>
      </c>
      <c r="D409" s="1">
        <v>161.15</v>
      </c>
      <c r="E409" s="1">
        <v>-83.14</v>
      </c>
      <c r="F409" s="1">
        <v>0</v>
      </c>
      <c r="G409" s="1">
        <v>257.71800000000002</v>
      </c>
      <c r="H409" s="1">
        <v>457.13900000000001</v>
      </c>
      <c r="I409" s="1">
        <v>-1661.4880000000001</v>
      </c>
    </row>
    <row r="410" spans="1:9" hidden="1" x14ac:dyDescent="0.25">
      <c r="A410" s="1" t="s">
        <v>20</v>
      </c>
      <c r="B410" s="1" t="s">
        <v>234</v>
      </c>
      <c r="C410" s="1" t="s">
        <v>26</v>
      </c>
      <c r="D410" s="1">
        <v>121.08</v>
      </c>
      <c r="E410" s="1">
        <v>83.14</v>
      </c>
      <c r="F410" s="1">
        <v>0</v>
      </c>
      <c r="G410" s="1">
        <v>-257.71800000000002</v>
      </c>
      <c r="H410" s="1">
        <v>339.03300000000002</v>
      </c>
      <c r="I410" s="1">
        <v>-989.61500000000001</v>
      </c>
    </row>
    <row r="411" spans="1:9" hidden="1" x14ac:dyDescent="0.25">
      <c r="A411" s="1" t="s">
        <v>20</v>
      </c>
      <c r="B411" s="1" t="s">
        <v>234</v>
      </c>
      <c r="C411" s="1" t="s">
        <v>10</v>
      </c>
      <c r="D411" s="1">
        <v>161.15</v>
      </c>
      <c r="E411" s="1">
        <v>83.14</v>
      </c>
      <c r="F411" s="1">
        <v>0</v>
      </c>
      <c r="G411" s="1">
        <v>-257.71800000000002</v>
      </c>
      <c r="H411" s="1">
        <v>456.92200000000003</v>
      </c>
      <c r="I411" s="1">
        <v>-992.755</v>
      </c>
    </row>
    <row r="412" spans="1:9" hidden="1" x14ac:dyDescent="0.25">
      <c r="A412" s="1" t="s">
        <v>20</v>
      </c>
      <c r="B412" s="1" t="s">
        <v>235</v>
      </c>
      <c r="C412" s="1" t="s">
        <v>26</v>
      </c>
      <c r="D412" s="1">
        <v>121.08</v>
      </c>
      <c r="E412" s="1">
        <v>-83.14</v>
      </c>
      <c r="F412" s="1">
        <v>0</v>
      </c>
      <c r="G412" s="1">
        <v>211.161</v>
      </c>
      <c r="H412" s="1">
        <v>339.03300000000002</v>
      </c>
      <c r="I412" s="1">
        <v>-989.61500000000001</v>
      </c>
    </row>
    <row r="413" spans="1:9" hidden="1" x14ac:dyDescent="0.25">
      <c r="A413" s="1" t="s">
        <v>20</v>
      </c>
      <c r="B413" s="1" t="s">
        <v>235</v>
      </c>
      <c r="C413" s="1" t="s">
        <v>10</v>
      </c>
      <c r="D413" s="1">
        <v>161.15</v>
      </c>
      <c r="E413" s="1">
        <v>-83.14</v>
      </c>
      <c r="F413" s="1">
        <v>0</v>
      </c>
      <c r="G413" s="1">
        <v>211.161</v>
      </c>
      <c r="H413" s="1">
        <v>457.149</v>
      </c>
      <c r="I413" s="1">
        <v>-1661.55</v>
      </c>
    </row>
    <row r="414" spans="1:9" hidden="1" x14ac:dyDescent="0.25">
      <c r="A414" s="1" t="s">
        <v>20</v>
      </c>
      <c r="B414" s="1" t="s">
        <v>236</v>
      </c>
      <c r="C414" s="1" t="s">
        <v>26</v>
      </c>
      <c r="D414" s="1">
        <v>121.08</v>
      </c>
      <c r="E414" s="1">
        <v>83.14</v>
      </c>
      <c r="F414" s="1">
        <v>0</v>
      </c>
      <c r="G414" s="1">
        <v>-211.161</v>
      </c>
      <c r="H414" s="1">
        <v>339.03300000000002</v>
      </c>
      <c r="I414" s="1">
        <v>-989.61500000000001</v>
      </c>
    </row>
    <row r="415" spans="1:9" hidden="1" x14ac:dyDescent="0.25">
      <c r="A415" s="1" t="s">
        <v>20</v>
      </c>
      <c r="B415" s="1" t="s">
        <v>236</v>
      </c>
      <c r="C415" s="1" t="s">
        <v>10</v>
      </c>
      <c r="D415" s="1">
        <v>161.15</v>
      </c>
      <c r="E415" s="1">
        <v>83.14</v>
      </c>
      <c r="F415" s="1">
        <v>0</v>
      </c>
      <c r="G415" s="1">
        <v>-211.161</v>
      </c>
      <c r="H415" s="1">
        <v>456.91199999999998</v>
      </c>
      <c r="I415" s="1">
        <v>-992.69200000000001</v>
      </c>
    </row>
    <row r="416" spans="1:9" hidden="1" x14ac:dyDescent="0.25">
      <c r="A416" s="1" t="s">
        <v>20</v>
      </c>
      <c r="B416" s="1" t="s">
        <v>237</v>
      </c>
      <c r="C416" s="1" t="s">
        <v>26</v>
      </c>
      <c r="D416" s="1">
        <v>121.08</v>
      </c>
      <c r="E416" s="1">
        <v>0</v>
      </c>
      <c r="F416" s="1">
        <v>-83.14</v>
      </c>
      <c r="G416" s="1">
        <v>-638.72299999999996</v>
      </c>
      <c r="H416" s="1">
        <v>339.03300000000002</v>
      </c>
      <c r="I416" s="1">
        <v>-989.61500000000001</v>
      </c>
    </row>
    <row r="417" spans="1:9" hidden="1" x14ac:dyDescent="0.25">
      <c r="A417" s="1" t="s">
        <v>20</v>
      </c>
      <c r="B417" s="1" t="s">
        <v>237</v>
      </c>
      <c r="C417" s="1" t="s">
        <v>10</v>
      </c>
      <c r="D417" s="1">
        <v>161.15</v>
      </c>
      <c r="E417" s="1">
        <v>0</v>
      </c>
      <c r="F417" s="1">
        <v>-83.14</v>
      </c>
      <c r="G417" s="1">
        <v>-638.72299999999996</v>
      </c>
      <c r="H417" s="1">
        <v>791.65300000000002</v>
      </c>
      <c r="I417" s="1">
        <v>-1327.2190000000001</v>
      </c>
    </row>
    <row r="418" spans="1:9" hidden="1" x14ac:dyDescent="0.25">
      <c r="A418" s="1" t="s">
        <v>20</v>
      </c>
      <c r="B418" s="1" t="s">
        <v>238</v>
      </c>
      <c r="C418" s="1" t="s">
        <v>26</v>
      </c>
      <c r="D418" s="1">
        <v>121.08</v>
      </c>
      <c r="E418" s="1">
        <v>0</v>
      </c>
      <c r="F418" s="1">
        <v>83.14</v>
      </c>
      <c r="G418" s="1">
        <v>638.72299999999996</v>
      </c>
      <c r="H418" s="1">
        <v>339.03300000000002</v>
      </c>
      <c r="I418" s="1">
        <v>-989.61500000000001</v>
      </c>
    </row>
    <row r="419" spans="1:9" hidden="1" x14ac:dyDescent="0.25">
      <c r="A419" s="1" t="s">
        <v>20</v>
      </c>
      <c r="B419" s="1" t="s">
        <v>238</v>
      </c>
      <c r="C419" s="1" t="s">
        <v>10</v>
      </c>
      <c r="D419" s="1">
        <v>161.15</v>
      </c>
      <c r="E419" s="1">
        <v>0</v>
      </c>
      <c r="F419" s="1">
        <v>83.14</v>
      </c>
      <c r="G419" s="1">
        <v>638.72299999999996</v>
      </c>
      <c r="H419" s="1">
        <v>122.408</v>
      </c>
      <c r="I419" s="1">
        <v>-1327.0229999999999</v>
      </c>
    </row>
    <row r="420" spans="1:9" hidden="1" x14ac:dyDescent="0.25">
      <c r="A420" s="1" t="s">
        <v>20</v>
      </c>
      <c r="B420" s="1" t="s">
        <v>239</v>
      </c>
      <c r="C420" s="1" t="s">
        <v>26</v>
      </c>
      <c r="D420" s="1">
        <v>121.08</v>
      </c>
      <c r="E420" s="1">
        <v>0</v>
      </c>
      <c r="F420" s="1">
        <v>-83.14</v>
      </c>
      <c r="G420" s="1">
        <v>-726.01599999999996</v>
      </c>
      <c r="H420" s="1">
        <v>339.03300000000002</v>
      </c>
      <c r="I420" s="1">
        <v>-989.61500000000001</v>
      </c>
    </row>
    <row r="421" spans="1:9" hidden="1" x14ac:dyDescent="0.25">
      <c r="A421" s="1" t="s">
        <v>20</v>
      </c>
      <c r="B421" s="1" t="s">
        <v>239</v>
      </c>
      <c r="C421" s="1" t="s">
        <v>10</v>
      </c>
      <c r="D421" s="1">
        <v>161.15</v>
      </c>
      <c r="E421" s="1">
        <v>0</v>
      </c>
      <c r="F421" s="1">
        <v>-83.14</v>
      </c>
      <c r="G421" s="1">
        <v>-726.01599999999996</v>
      </c>
      <c r="H421" s="1">
        <v>791.66200000000003</v>
      </c>
      <c r="I421" s="1">
        <v>-1327.2819999999999</v>
      </c>
    </row>
    <row r="422" spans="1:9" hidden="1" x14ac:dyDescent="0.25">
      <c r="A422" s="1" t="s">
        <v>20</v>
      </c>
      <c r="B422" s="1" t="s">
        <v>240</v>
      </c>
      <c r="C422" s="1" t="s">
        <v>26</v>
      </c>
      <c r="D422" s="1">
        <v>121.08</v>
      </c>
      <c r="E422" s="1">
        <v>0</v>
      </c>
      <c r="F422" s="1">
        <v>83.14</v>
      </c>
      <c r="G422" s="1">
        <v>726.01599999999996</v>
      </c>
      <c r="H422" s="1">
        <v>339.03300000000002</v>
      </c>
      <c r="I422" s="1">
        <v>-989.61500000000001</v>
      </c>
    </row>
    <row r="423" spans="1:9" hidden="1" x14ac:dyDescent="0.25">
      <c r="A423" s="1" t="s">
        <v>20</v>
      </c>
      <c r="B423" s="1" t="s">
        <v>240</v>
      </c>
      <c r="C423" s="1" t="s">
        <v>10</v>
      </c>
      <c r="D423" s="1">
        <v>161.15</v>
      </c>
      <c r="E423" s="1">
        <v>0</v>
      </c>
      <c r="F423" s="1">
        <v>83.14</v>
      </c>
      <c r="G423" s="1">
        <v>726.01599999999996</v>
      </c>
      <c r="H423" s="1">
        <v>122.399</v>
      </c>
      <c r="I423" s="1">
        <v>-1326.96</v>
      </c>
    </row>
    <row r="424" spans="1:9" hidden="1" x14ac:dyDescent="0.25">
      <c r="A424" s="1" t="s">
        <v>20</v>
      </c>
      <c r="B424" s="1" t="s">
        <v>241</v>
      </c>
      <c r="C424" s="1" t="s">
        <v>26</v>
      </c>
      <c r="D424" s="1">
        <v>121.08</v>
      </c>
      <c r="E424" s="1">
        <v>0</v>
      </c>
      <c r="F424" s="1">
        <v>0</v>
      </c>
      <c r="G424" s="1">
        <v>0</v>
      </c>
      <c r="H424" s="1">
        <v>339.03300000000002</v>
      </c>
      <c r="I424" s="1">
        <v>-989.61500000000001</v>
      </c>
    </row>
    <row r="425" spans="1:9" hidden="1" x14ac:dyDescent="0.25">
      <c r="A425" s="1" t="s">
        <v>20</v>
      </c>
      <c r="B425" s="1" t="s">
        <v>241</v>
      </c>
      <c r="C425" s="1" t="s">
        <v>10</v>
      </c>
      <c r="D425" s="1">
        <v>161.15</v>
      </c>
      <c r="E425" s="1">
        <v>0</v>
      </c>
      <c r="F425" s="1">
        <v>0</v>
      </c>
      <c r="G425" s="1">
        <v>0</v>
      </c>
      <c r="H425" s="1">
        <v>457.03199999999998</v>
      </c>
      <c r="I425" s="1">
        <v>-1327.133</v>
      </c>
    </row>
    <row r="426" spans="1:9" hidden="1" x14ac:dyDescent="0.25">
      <c r="A426" s="1" t="s">
        <v>20</v>
      </c>
      <c r="B426" s="1" t="s">
        <v>242</v>
      </c>
      <c r="C426" s="1" t="s">
        <v>26</v>
      </c>
      <c r="D426" s="1">
        <v>121.08</v>
      </c>
      <c r="E426" s="1">
        <v>0</v>
      </c>
      <c r="F426" s="1">
        <v>0</v>
      </c>
      <c r="G426" s="1">
        <v>0</v>
      </c>
      <c r="H426" s="1">
        <v>339.03300000000002</v>
      </c>
      <c r="I426" s="1">
        <v>-989.61500000000001</v>
      </c>
    </row>
    <row r="427" spans="1:9" hidden="1" x14ac:dyDescent="0.25">
      <c r="A427" s="1" t="s">
        <v>20</v>
      </c>
      <c r="B427" s="1" t="s">
        <v>242</v>
      </c>
      <c r="C427" s="1" t="s">
        <v>10</v>
      </c>
      <c r="D427" s="1">
        <v>161.15</v>
      </c>
      <c r="E427" s="1">
        <v>0</v>
      </c>
      <c r="F427" s="1">
        <v>0</v>
      </c>
      <c r="G427" s="1">
        <v>0</v>
      </c>
      <c r="H427" s="1">
        <v>457.029</v>
      </c>
      <c r="I427" s="1">
        <v>-1327.11</v>
      </c>
    </row>
    <row r="428" spans="1:9" hidden="1" x14ac:dyDescent="0.25">
      <c r="A428" s="1" t="s">
        <v>20</v>
      </c>
      <c r="B428" s="1" t="s">
        <v>243</v>
      </c>
      <c r="C428" s="1" t="s">
        <v>26</v>
      </c>
      <c r="D428" s="1">
        <v>121.08</v>
      </c>
      <c r="E428" s="1">
        <v>0</v>
      </c>
      <c r="F428" s="1">
        <v>0</v>
      </c>
      <c r="G428" s="1">
        <v>0</v>
      </c>
      <c r="H428" s="1">
        <v>339.03300000000002</v>
      </c>
      <c r="I428" s="1">
        <v>-989.61500000000001</v>
      </c>
    </row>
    <row r="429" spans="1:9" hidden="1" x14ac:dyDescent="0.25">
      <c r="A429" s="1" t="s">
        <v>20</v>
      </c>
      <c r="B429" s="1" t="s">
        <v>243</v>
      </c>
      <c r="C429" s="1" t="s">
        <v>10</v>
      </c>
      <c r="D429" s="1">
        <v>161.15</v>
      </c>
      <c r="E429" s="1">
        <v>0</v>
      </c>
      <c r="F429" s="1">
        <v>0</v>
      </c>
      <c r="G429" s="1">
        <v>0</v>
      </c>
      <c r="H429" s="1">
        <v>457.04199999999997</v>
      </c>
      <c r="I429" s="1">
        <v>-1327.123</v>
      </c>
    </row>
    <row r="430" spans="1:9" hidden="1" x14ac:dyDescent="0.25">
      <c r="A430" s="1" t="s">
        <v>20</v>
      </c>
      <c r="B430" s="1" t="s">
        <v>244</v>
      </c>
      <c r="C430" s="1" t="s">
        <v>26</v>
      </c>
      <c r="D430" s="1">
        <v>121.08</v>
      </c>
      <c r="E430" s="1">
        <v>0</v>
      </c>
      <c r="F430" s="1">
        <v>0</v>
      </c>
      <c r="G430" s="1">
        <v>0</v>
      </c>
      <c r="H430" s="1">
        <v>339.03300000000002</v>
      </c>
      <c r="I430" s="1">
        <v>-989.61500000000001</v>
      </c>
    </row>
    <row r="431" spans="1:9" hidden="1" x14ac:dyDescent="0.25">
      <c r="A431" s="1" t="s">
        <v>20</v>
      </c>
      <c r="B431" s="1" t="s">
        <v>244</v>
      </c>
      <c r="C431" s="1" t="s">
        <v>10</v>
      </c>
      <c r="D431" s="1">
        <v>161.15</v>
      </c>
      <c r="E431" s="1">
        <v>0</v>
      </c>
      <c r="F431" s="1">
        <v>0</v>
      </c>
      <c r="G431" s="1">
        <v>0</v>
      </c>
      <c r="H431" s="1">
        <v>457.01900000000001</v>
      </c>
      <c r="I431" s="1">
        <v>-1327.12</v>
      </c>
    </row>
    <row r="432" spans="1:9" hidden="1" x14ac:dyDescent="0.25">
      <c r="A432" s="1" t="s">
        <v>20</v>
      </c>
      <c r="B432" s="1" t="s">
        <v>245</v>
      </c>
      <c r="C432" s="1" t="s">
        <v>26</v>
      </c>
      <c r="D432" s="1">
        <v>108.15</v>
      </c>
      <c r="E432" s="1">
        <v>-83.14</v>
      </c>
      <c r="F432" s="1">
        <v>0</v>
      </c>
      <c r="G432" s="1">
        <v>257.71800000000002</v>
      </c>
      <c r="H432" s="1">
        <v>302.81200000000001</v>
      </c>
      <c r="I432" s="1">
        <v>-884.18600000000004</v>
      </c>
    </row>
    <row r="433" spans="1:9" hidden="1" x14ac:dyDescent="0.25">
      <c r="A433" s="1" t="s">
        <v>20</v>
      </c>
      <c r="B433" s="1" t="s">
        <v>245</v>
      </c>
      <c r="C433" s="1" t="s">
        <v>10</v>
      </c>
      <c r="D433" s="1">
        <v>148.22</v>
      </c>
      <c r="E433" s="1">
        <v>-83.14</v>
      </c>
      <c r="F433" s="1">
        <v>0</v>
      </c>
      <c r="G433" s="1">
        <v>257.71800000000002</v>
      </c>
      <c r="H433" s="1">
        <v>420.91300000000001</v>
      </c>
      <c r="I433" s="1">
        <v>-1556.079</v>
      </c>
    </row>
    <row r="434" spans="1:9" hidden="1" x14ac:dyDescent="0.25">
      <c r="A434" s="1" t="s">
        <v>20</v>
      </c>
      <c r="B434" s="1" t="s">
        <v>246</v>
      </c>
      <c r="C434" s="1" t="s">
        <v>26</v>
      </c>
      <c r="D434" s="1">
        <v>108.15</v>
      </c>
      <c r="E434" s="1">
        <v>83.14</v>
      </c>
      <c r="F434" s="1">
        <v>0</v>
      </c>
      <c r="G434" s="1">
        <v>-257.71800000000002</v>
      </c>
      <c r="H434" s="1">
        <v>302.81200000000001</v>
      </c>
      <c r="I434" s="1">
        <v>-884.18600000000004</v>
      </c>
    </row>
    <row r="435" spans="1:9" hidden="1" x14ac:dyDescent="0.25">
      <c r="A435" s="1" t="s">
        <v>20</v>
      </c>
      <c r="B435" s="1" t="s">
        <v>246</v>
      </c>
      <c r="C435" s="1" t="s">
        <v>10</v>
      </c>
      <c r="D435" s="1">
        <v>148.22</v>
      </c>
      <c r="E435" s="1">
        <v>83.14</v>
      </c>
      <c r="F435" s="1">
        <v>0</v>
      </c>
      <c r="G435" s="1">
        <v>-257.71800000000002</v>
      </c>
      <c r="H435" s="1">
        <v>420.69600000000003</v>
      </c>
      <c r="I435" s="1">
        <v>-887.346</v>
      </c>
    </row>
    <row r="436" spans="1:9" hidden="1" x14ac:dyDescent="0.25">
      <c r="A436" s="1" t="s">
        <v>20</v>
      </c>
      <c r="B436" s="1" t="s">
        <v>247</v>
      </c>
      <c r="C436" s="1" t="s">
        <v>26</v>
      </c>
      <c r="D436" s="1">
        <v>108.15</v>
      </c>
      <c r="E436" s="1">
        <v>-83.14</v>
      </c>
      <c r="F436" s="1">
        <v>0</v>
      </c>
      <c r="G436" s="1">
        <v>211.161</v>
      </c>
      <c r="H436" s="1">
        <v>302.81200000000001</v>
      </c>
      <c r="I436" s="1">
        <v>-884.18600000000004</v>
      </c>
    </row>
    <row r="437" spans="1:9" hidden="1" x14ac:dyDescent="0.25">
      <c r="A437" s="1" t="s">
        <v>20</v>
      </c>
      <c r="B437" s="1" t="s">
        <v>247</v>
      </c>
      <c r="C437" s="1" t="s">
        <v>10</v>
      </c>
      <c r="D437" s="1">
        <v>148.22</v>
      </c>
      <c r="E437" s="1">
        <v>-83.14</v>
      </c>
      <c r="F437" s="1">
        <v>0</v>
      </c>
      <c r="G437" s="1">
        <v>211.161</v>
      </c>
      <c r="H437" s="1">
        <v>420.923</v>
      </c>
      <c r="I437" s="1">
        <v>-1556.1410000000001</v>
      </c>
    </row>
    <row r="438" spans="1:9" hidden="1" x14ac:dyDescent="0.25">
      <c r="A438" s="1" t="s">
        <v>20</v>
      </c>
      <c r="B438" s="1" t="s">
        <v>248</v>
      </c>
      <c r="C438" s="1" t="s">
        <v>26</v>
      </c>
      <c r="D438" s="1">
        <v>108.15</v>
      </c>
      <c r="E438" s="1">
        <v>83.14</v>
      </c>
      <c r="F438" s="1">
        <v>0</v>
      </c>
      <c r="G438" s="1">
        <v>-211.161</v>
      </c>
      <c r="H438" s="1">
        <v>302.81200000000001</v>
      </c>
      <c r="I438" s="1">
        <v>-884.18600000000004</v>
      </c>
    </row>
    <row r="439" spans="1:9" hidden="1" x14ac:dyDescent="0.25">
      <c r="A439" s="1" t="s">
        <v>20</v>
      </c>
      <c r="B439" s="1" t="s">
        <v>248</v>
      </c>
      <c r="C439" s="1" t="s">
        <v>10</v>
      </c>
      <c r="D439" s="1">
        <v>148.22</v>
      </c>
      <c r="E439" s="1">
        <v>83.14</v>
      </c>
      <c r="F439" s="1">
        <v>0</v>
      </c>
      <c r="G439" s="1">
        <v>-211.161</v>
      </c>
      <c r="H439" s="1">
        <v>420.685</v>
      </c>
      <c r="I439" s="1">
        <v>-887.28300000000002</v>
      </c>
    </row>
    <row r="440" spans="1:9" hidden="1" x14ac:dyDescent="0.25">
      <c r="A440" s="1" t="s">
        <v>20</v>
      </c>
      <c r="B440" s="1" t="s">
        <v>249</v>
      </c>
      <c r="C440" s="1" t="s">
        <v>26</v>
      </c>
      <c r="D440" s="1">
        <v>108.15</v>
      </c>
      <c r="E440" s="1">
        <v>0</v>
      </c>
      <c r="F440" s="1">
        <v>-83.14</v>
      </c>
      <c r="G440" s="1">
        <v>-638.72299999999996</v>
      </c>
      <c r="H440" s="1">
        <v>302.81200000000001</v>
      </c>
      <c r="I440" s="1">
        <v>-884.18600000000004</v>
      </c>
    </row>
    <row r="441" spans="1:9" hidden="1" x14ac:dyDescent="0.25">
      <c r="A441" s="1" t="s">
        <v>20</v>
      </c>
      <c r="B441" s="1" t="s">
        <v>249</v>
      </c>
      <c r="C441" s="1" t="s">
        <v>10</v>
      </c>
      <c r="D441" s="1">
        <v>148.22</v>
      </c>
      <c r="E441" s="1">
        <v>0</v>
      </c>
      <c r="F441" s="1">
        <v>-83.14</v>
      </c>
      <c r="G441" s="1">
        <v>-638.72299999999996</v>
      </c>
      <c r="H441" s="1">
        <v>755.42700000000002</v>
      </c>
      <c r="I441" s="1">
        <v>-1221.81</v>
      </c>
    </row>
    <row r="442" spans="1:9" hidden="1" x14ac:dyDescent="0.25">
      <c r="A442" s="1" t="s">
        <v>20</v>
      </c>
      <c r="B442" s="1" t="s">
        <v>250</v>
      </c>
      <c r="C442" s="1" t="s">
        <v>26</v>
      </c>
      <c r="D442" s="1">
        <v>108.15</v>
      </c>
      <c r="E442" s="1">
        <v>0</v>
      </c>
      <c r="F442" s="1">
        <v>83.14</v>
      </c>
      <c r="G442" s="1">
        <v>638.72299999999996</v>
      </c>
      <c r="H442" s="1">
        <v>302.81200000000001</v>
      </c>
      <c r="I442" s="1">
        <v>-884.18600000000004</v>
      </c>
    </row>
    <row r="443" spans="1:9" hidden="1" x14ac:dyDescent="0.25">
      <c r="A443" s="1" t="s">
        <v>20</v>
      </c>
      <c r="B443" s="1" t="s">
        <v>250</v>
      </c>
      <c r="C443" s="1" t="s">
        <v>10</v>
      </c>
      <c r="D443" s="1">
        <v>148.22</v>
      </c>
      <c r="E443" s="1">
        <v>0</v>
      </c>
      <c r="F443" s="1">
        <v>83.14</v>
      </c>
      <c r="G443" s="1">
        <v>638.72299999999996</v>
      </c>
      <c r="H443" s="1">
        <v>86.182000000000002</v>
      </c>
      <c r="I443" s="1">
        <v>-1221.614</v>
      </c>
    </row>
    <row r="444" spans="1:9" hidden="1" x14ac:dyDescent="0.25">
      <c r="A444" s="1" t="s">
        <v>20</v>
      </c>
      <c r="B444" s="1" t="s">
        <v>251</v>
      </c>
      <c r="C444" s="1" t="s">
        <v>26</v>
      </c>
      <c r="D444" s="1">
        <v>108.15</v>
      </c>
      <c r="E444" s="1">
        <v>0</v>
      </c>
      <c r="F444" s="1">
        <v>-83.14</v>
      </c>
      <c r="G444" s="1">
        <v>-726.01599999999996</v>
      </c>
      <c r="H444" s="1">
        <v>302.81200000000001</v>
      </c>
      <c r="I444" s="1">
        <v>-884.18600000000004</v>
      </c>
    </row>
    <row r="445" spans="1:9" hidden="1" x14ac:dyDescent="0.25">
      <c r="A445" s="1" t="s">
        <v>20</v>
      </c>
      <c r="B445" s="1" t="s">
        <v>251</v>
      </c>
      <c r="C445" s="1" t="s">
        <v>10</v>
      </c>
      <c r="D445" s="1">
        <v>148.22</v>
      </c>
      <c r="E445" s="1">
        <v>0</v>
      </c>
      <c r="F445" s="1">
        <v>-83.14</v>
      </c>
      <c r="G445" s="1">
        <v>-726.01599999999996</v>
      </c>
      <c r="H445" s="1">
        <v>755.43600000000004</v>
      </c>
      <c r="I445" s="1">
        <v>-1221.873</v>
      </c>
    </row>
    <row r="446" spans="1:9" hidden="1" x14ac:dyDescent="0.25">
      <c r="A446" s="1" t="s">
        <v>20</v>
      </c>
      <c r="B446" s="1" t="s">
        <v>252</v>
      </c>
      <c r="C446" s="1" t="s">
        <v>26</v>
      </c>
      <c r="D446" s="1">
        <v>108.15</v>
      </c>
      <c r="E446" s="1">
        <v>0</v>
      </c>
      <c r="F446" s="1">
        <v>83.14</v>
      </c>
      <c r="G446" s="1">
        <v>726.01599999999996</v>
      </c>
      <c r="H446" s="1">
        <v>302.81200000000001</v>
      </c>
      <c r="I446" s="1">
        <v>-884.18600000000004</v>
      </c>
    </row>
    <row r="447" spans="1:9" hidden="1" x14ac:dyDescent="0.25">
      <c r="A447" s="1" t="s">
        <v>20</v>
      </c>
      <c r="B447" s="1" t="s">
        <v>252</v>
      </c>
      <c r="C447" s="1" t="s">
        <v>10</v>
      </c>
      <c r="D447" s="1">
        <v>148.22</v>
      </c>
      <c r="E447" s="1">
        <v>0</v>
      </c>
      <c r="F447" s="1">
        <v>83.14</v>
      </c>
      <c r="G447" s="1">
        <v>726.01599999999996</v>
      </c>
      <c r="H447" s="1">
        <v>86.173000000000002</v>
      </c>
      <c r="I447" s="1">
        <v>-1221.5509999999999</v>
      </c>
    </row>
    <row r="448" spans="1:9" hidden="1" x14ac:dyDescent="0.25">
      <c r="A448" s="1" t="s">
        <v>20</v>
      </c>
      <c r="B448" s="1" t="s">
        <v>253</v>
      </c>
      <c r="C448" s="1" t="s">
        <v>26</v>
      </c>
      <c r="D448" s="1">
        <v>108.15</v>
      </c>
      <c r="E448" s="1">
        <v>0</v>
      </c>
      <c r="F448" s="1">
        <v>0</v>
      </c>
      <c r="G448" s="1">
        <v>0</v>
      </c>
      <c r="H448" s="1">
        <v>302.81200000000001</v>
      </c>
      <c r="I448" s="1">
        <v>-884.18600000000004</v>
      </c>
    </row>
    <row r="449" spans="1:9" hidden="1" x14ac:dyDescent="0.25">
      <c r="A449" s="1" t="s">
        <v>20</v>
      </c>
      <c r="B449" s="1" t="s">
        <v>253</v>
      </c>
      <c r="C449" s="1" t="s">
        <v>10</v>
      </c>
      <c r="D449" s="1">
        <v>148.22</v>
      </c>
      <c r="E449" s="1">
        <v>0</v>
      </c>
      <c r="F449" s="1">
        <v>0</v>
      </c>
      <c r="G449" s="1">
        <v>0</v>
      </c>
      <c r="H449" s="1">
        <v>420.80599999999998</v>
      </c>
      <c r="I449" s="1">
        <v>-1221.7239999999999</v>
      </c>
    </row>
    <row r="450" spans="1:9" hidden="1" x14ac:dyDescent="0.25">
      <c r="A450" s="1" t="s">
        <v>20</v>
      </c>
      <c r="B450" s="1" t="s">
        <v>254</v>
      </c>
      <c r="C450" s="1" t="s">
        <v>26</v>
      </c>
      <c r="D450" s="1">
        <v>108.15</v>
      </c>
      <c r="E450" s="1">
        <v>0</v>
      </c>
      <c r="F450" s="1">
        <v>0</v>
      </c>
      <c r="G450" s="1">
        <v>0</v>
      </c>
      <c r="H450" s="1">
        <v>302.81200000000001</v>
      </c>
      <c r="I450" s="1">
        <v>-884.18600000000004</v>
      </c>
    </row>
    <row r="451" spans="1:9" hidden="1" x14ac:dyDescent="0.25">
      <c r="A451" s="1" t="s">
        <v>20</v>
      </c>
      <c r="B451" s="1" t="s">
        <v>254</v>
      </c>
      <c r="C451" s="1" t="s">
        <v>10</v>
      </c>
      <c r="D451" s="1">
        <v>148.22</v>
      </c>
      <c r="E451" s="1">
        <v>0</v>
      </c>
      <c r="F451" s="1">
        <v>0</v>
      </c>
      <c r="G451" s="1">
        <v>0</v>
      </c>
      <c r="H451" s="1">
        <v>420.803</v>
      </c>
      <c r="I451" s="1">
        <v>-1221.7</v>
      </c>
    </row>
    <row r="452" spans="1:9" hidden="1" x14ac:dyDescent="0.25">
      <c r="A452" s="1" t="s">
        <v>20</v>
      </c>
      <c r="B452" s="1" t="s">
        <v>255</v>
      </c>
      <c r="C452" s="1" t="s">
        <v>26</v>
      </c>
      <c r="D452" s="1">
        <v>108.15</v>
      </c>
      <c r="E452" s="1">
        <v>0</v>
      </c>
      <c r="F452" s="1">
        <v>0</v>
      </c>
      <c r="G452" s="1">
        <v>0</v>
      </c>
      <c r="H452" s="1">
        <v>302.81200000000001</v>
      </c>
      <c r="I452" s="1">
        <v>-884.18600000000004</v>
      </c>
    </row>
    <row r="453" spans="1:9" hidden="1" x14ac:dyDescent="0.25">
      <c r="A453" s="1" t="s">
        <v>20</v>
      </c>
      <c r="B453" s="1" t="s">
        <v>255</v>
      </c>
      <c r="C453" s="1" t="s">
        <v>10</v>
      </c>
      <c r="D453" s="1">
        <v>148.22</v>
      </c>
      <c r="E453" s="1">
        <v>0</v>
      </c>
      <c r="F453" s="1">
        <v>0</v>
      </c>
      <c r="G453" s="1">
        <v>0</v>
      </c>
      <c r="H453" s="1">
        <v>420.81599999999997</v>
      </c>
      <c r="I453" s="1">
        <v>-1221.7139999999999</v>
      </c>
    </row>
    <row r="454" spans="1:9" hidden="1" x14ac:dyDescent="0.25">
      <c r="A454" s="1" t="s">
        <v>20</v>
      </c>
      <c r="B454" s="1" t="s">
        <v>256</v>
      </c>
      <c r="C454" s="1" t="s">
        <v>26</v>
      </c>
      <c r="D454" s="1">
        <v>108.15</v>
      </c>
      <c r="E454" s="1">
        <v>0</v>
      </c>
      <c r="F454" s="1">
        <v>0</v>
      </c>
      <c r="G454" s="1">
        <v>0</v>
      </c>
      <c r="H454" s="1">
        <v>302.81200000000001</v>
      </c>
      <c r="I454" s="1">
        <v>-884.18600000000004</v>
      </c>
    </row>
    <row r="455" spans="1:9" hidden="1" x14ac:dyDescent="0.25">
      <c r="A455" s="1" t="s">
        <v>20</v>
      </c>
      <c r="B455" s="1" t="s">
        <v>256</v>
      </c>
      <c r="C455" s="1" t="s">
        <v>10</v>
      </c>
      <c r="D455" s="1">
        <v>148.22</v>
      </c>
      <c r="E455" s="1">
        <v>0</v>
      </c>
      <c r="F455" s="1">
        <v>0</v>
      </c>
      <c r="G455" s="1">
        <v>0</v>
      </c>
      <c r="H455" s="1">
        <v>420.79300000000001</v>
      </c>
      <c r="I455" s="1">
        <v>-1221.711</v>
      </c>
    </row>
    <row r="456" spans="1:9" hidden="1" x14ac:dyDescent="0.25">
      <c r="A456" s="1" t="s">
        <v>20</v>
      </c>
      <c r="B456" s="1" t="s">
        <v>257</v>
      </c>
      <c r="C456" s="1" t="s">
        <v>26</v>
      </c>
      <c r="D456" s="1">
        <v>54.07</v>
      </c>
      <c r="E456" s="1">
        <v>-83.14</v>
      </c>
      <c r="F456" s="1">
        <v>0</v>
      </c>
      <c r="G456" s="1">
        <v>257.71800000000002</v>
      </c>
      <c r="H456" s="1">
        <v>151.40600000000001</v>
      </c>
      <c r="I456" s="1">
        <v>-442.09300000000002</v>
      </c>
    </row>
    <row r="457" spans="1:9" hidden="1" x14ac:dyDescent="0.25">
      <c r="A457" s="1" t="s">
        <v>20</v>
      </c>
      <c r="B457" s="1" t="s">
        <v>257</v>
      </c>
      <c r="C457" s="1" t="s">
        <v>10</v>
      </c>
      <c r="D457" s="1">
        <v>74.11</v>
      </c>
      <c r="E457" s="1">
        <v>-83.14</v>
      </c>
      <c r="F457" s="1">
        <v>0</v>
      </c>
      <c r="G457" s="1">
        <v>257.71800000000002</v>
      </c>
      <c r="H457" s="1">
        <v>210.51</v>
      </c>
      <c r="I457" s="1">
        <v>-945.22299999999996</v>
      </c>
    </row>
    <row r="458" spans="1:9" hidden="1" x14ac:dyDescent="0.25">
      <c r="A458" s="1" t="s">
        <v>20</v>
      </c>
      <c r="B458" s="1" t="s">
        <v>258</v>
      </c>
      <c r="C458" s="1" t="s">
        <v>26</v>
      </c>
      <c r="D458" s="1">
        <v>54.07</v>
      </c>
      <c r="E458" s="1">
        <v>83.14</v>
      </c>
      <c r="F458" s="1">
        <v>0</v>
      </c>
      <c r="G458" s="1">
        <v>-257.71800000000002</v>
      </c>
      <c r="H458" s="1">
        <v>151.40600000000001</v>
      </c>
      <c r="I458" s="1">
        <v>-442.09300000000002</v>
      </c>
    </row>
    <row r="459" spans="1:9" hidden="1" x14ac:dyDescent="0.25">
      <c r="A459" s="1" t="s">
        <v>20</v>
      </c>
      <c r="B459" s="1" t="s">
        <v>258</v>
      </c>
      <c r="C459" s="1" t="s">
        <v>10</v>
      </c>
      <c r="D459" s="1">
        <v>74.11</v>
      </c>
      <c r="E459" s="1">
        <v>83.14</v>
      </c>
      <c r="F459" s="1">
        <v>0</v>
      </c>
      <c r="G459" s="1">
        <v>-257.71800000000002</v>
      </c>
      <c r="H459" s="1">
        <v>210.29400000000001</v>
      </c>
      <c r="I459" s="1">
        <v>-276.49</v>
      </c>
    </row>
    <row r="460" spans="1:9" hidden="1" x14ac:dyDescent="0.25">
      <c r="A460" s="1" t="s">
        <v>20</v>
      </c>
      <c r="B460" s="1" t="s">
        <v>259</v>
      </c>
      <c r="C460" s="1" t="s">
        <v>26</v>
      </c>
      <c r="D460" s="1">
        <v>54.07</v>
      </c>
      <c r="E460" s="1">
        <v>-83.14</v>
      </c>
      <c r="F460" s="1">
        <v>0</v>
      </c>
      <c r="G460" s="1">
        <v>211.161</v>
      </c>
      <c r="H460" s="1">
        <v>151.40600000000001</v>
      </c>
      <c r="I460" s="1">
        <v>-442.09300000000002</v>
      </c>
    </row>
    <row r="461" spans="1:9" hidden="1" x14ac:dyDescent="0.25">
      <c r="A461" s="1" t="s">
        <v>20</v>
      </c>
      <c r="B461" s="1" t="s">
        <v>259</v>
      </c>
      <c r="C461" s="1" t="s">
        <v>10</v>
      </c>
      <c r="D461" s="1">
        <v>74.11</v>
      </c>
      <c r="E461" s="1">
        <v>-83.14</v>
      </c>
      <c r="F461" s="1">
        <v>0</v>
      </c>
      <c r="G461" s="1">
        <v>211.161</v>
      </c>
      <c r="H461" s="1">
        <v>210.52099999999999</v>
      </c>
      <c r="I461" s="1">
        <v>-945.28499999999997</v>
      </c>
    </row>
    <row r="462" spans="1:9" hidden="1" x14ac:dyDescent="0.25">
      <c r="A462" s="1" t="s">
        <v>20</v>
      </c>
      <c r="B462" s="1" t="s">
        <v>260</v>
      </c>
      <c r="C462" s="1" t="s">
        <v>26</v>
      </c>
      <c r="D462" s="1">
        <v>54.07</v>
      </c>
      <c r="E462" s="1">
        <v>83.14</v>
      </c>
      <c r="F462" s="1">
        <v>0</v>
      </c>
      <c r="G462" s="1">
        <v>-211.161</v>
      </c>
      <c r="H462" s="1">
        <v>151.40600000000001</v>
      </c>
      <c r="I462" s="1">
        <v>-442.09300000000002</v>
      </c>
    </row>
    <row r="463" spans="1:9" hidden="1" x14ac:dyDescent="0.25">
      <c r="A463" s="1" t="s">
        <v>20</v>
      </c>
      <c r="B463" s="1" t="s">
        <v>260</v>
      </c>
      <c r="C463" s="1" t="s">
        <v>10</v>
      </c>
      <c r="D463" s="1">
        <v>74.11</v>
      </c>
      <c r="E463" s="1">
        <v>83.14</v>
      </c>
      <c r="F463" s="1">
        <v>0</v>
      </c>
      <c r="G463" s="1">
        <v>-211.161</v>
      </c>
      <c r="H463" s="1">
        <v>210.28299999999999</v>
      </c>
      <c r="I463" s="1">
        <v>-276.42700000000002</v>
      </c>
    </row>
    <row r="464" spans="1:9" hidden="1" x14ac:dyDescent="0.25">
      <c r="A464" s="1" t="s">
        <v>20</v>
      </c>
      <c r="B464" s="1" t="s">
        <v>261</v>
      </c>
      <c r="C464" s="1" t="s">
        <v>26</v>
      </c>
      <c r="D464" s="1">
        <v>54.07</v>
      </c>
      <c r="E464" s="1">
        <v>0</v>
      </c>
      <c r="F464" s="1">
        <v>-83.14</v>
      </c>
      <c r="G464" s="1">
        <v>-638.72299999999996</v>
      </c>
      <c r="H464" s="1">
        <v>151.40600000000001</v>
      </c>
      <c r="I464" s="1">
        <v>-442.09300000000002</v>
      </c>
    </row>
    <row r="465" spans="1:9" hidden="1" x14ac:dyDescent="0.25">
      <c r="A465" s="1" t="s">
        <v>20</v>
      </c>
      <c r="B465" s="1" t="s">
        <v>261</v>
      </c>
      <c r="C465" s="1" t="s">
        <v>10</v>
      </c>
      <c r="D465" s="1">
        <v>74.11</v>
      </c>
      <c r="E465" s="1">
        <v>0</v>
      </c>
      <c r="F465" s="1">
        <v>-83.14</v>
      </c>
      <c r="G465" s="1">
        <v>-638.72299999999996</v>
      </c>
      <c r="H465" s="1">
        <v>545.02499999999998</v>
      </c>
      <c r="I465" s="1">
        <v>-610.95399999999995</v>
      </c>
    </row>
    <row r="466" spans="1:9" hidden="1" x14ac:dyDescent="0.25">
      <c r="A466" s="1" t="s">
        <v>20</v>
      </c>
      <c r="B466" s="1" t="s">
        <v>262</v>
      </c>
      <c r="C466" s="1" t="s">
        <v>26</v>
      </c>
      <c r="D466" s="1">
        <v>54.07</v>
      </c>
      <c r="E466" s="1">
        <v>0</v>
      </c>
      <c r="F466" s="1">
        <v>83.14</v>
      </c>
      <c r="G466" s="1">
        <v>638.72299999999996</v>
      </c>
      <c r="H466" s="1">
        <v>151.40600000000001</v>
      </c>
      <c r="I466" s="1">
        <v>-442.09300000000002</v>
      </c>
    </row>
    <row r="467" spans="1:9" hidden="1" x14ac:dyDescent="0.25">
      <c r="A467" s="1" t="s">
        <v>20</v>
      </c>
      <c r="B467" s="1" t="s">
        <v>262</v>
      </c>
      <c r="C467" s="1" t="s">
        <v>10</v>
      </c>
      <c r="D467" s="1">
        <v>74.11</v>
      </c>
      <c r="E467" s="1">
        <v>0</v>
      </c>
      <c r="F467" s="1">
        <v>83.14</v>
      </c>
      <c r="G467" s="1">
        <v>638.72299999999996</v>
      </c>
      <c r="H467" s="1">
        <v>-124.22</v>
      </c>
      <c r="I467" s="1">
        <v>-610.75800000000004</v>
      </c>
    </row>
    <row r="468" spans="1:9" hidden="1" x14ac:dyDescent="0.25">
      <c r="A468" s="1" t="s">
        <v>20</v>
      </c>
      <c r="B468" s="1" t="s">
        <v>263</v>
      </c>
      <c r="C468" s="1" t="s">
        <v>26</v>
      </c>
      <c r="D468" s="1">
        <v>54.07</v>
      </c>
      <c r="E468" s="1">
        <v>0</v>
      </c>
      <c r="F468" s="1">
        <v>-83.14</v>
      </c>
      <c r="G468" s="1">
        <v>-726.01599999999996</v>
      </c>
      <c r="H468" s="1">
        <v>151.40600000000001</v>
      </c>
      <c r="I468" s="1">
        <v>-442.09300000000002</v>
      </c>
    </row>
    <row r="469" spans="1:9" hidden="1" x14ac:dyDescent="0.25">
      <c r="A469" s="1" t="s">
        <v>20</v>
      </c>
      <c r="B469" s="1" t="s">
        <v>263</v>
      </c>
      <c r="C469" s="1" t="s">
        <v>10</v>
      </c>
      <c r="D469" s="1">
        <v>74.11</v>
      </c>
      <c r="E469" s="1">
        <v>0</v>
      </c>
      <c r="F469" s="1">
        <v>-83.14</v>
      </c>
      <c r="G469" s="1">
        <v>-726.01599999999996</v>
      </c>
      <c r="H469" s="1">
        <v>545.03399999999999</v>
      </c>
      <c r="I469" s="1">
        <v>-611.01700000000005</v>
      </c>
    </row>
    <row r="470" spans="1:9" hidden="1" x14ac:dyDescent="0.25">
      <c r="A470" s="1" t="s">
        <v>20</v>
      </c>
      <c r="B470" s="1" t="s">
        <v>264</v>
      </c>
      <c r="C470" s="1" t="s">
        <v>26</v>
      </c>
      <c r="D470" s="1">
        <v>54.07</v>
      </c>
      <c r="E470" s="1">
        <v>0</v>
      </c>
      <c r="F470" s="1">
        <v>83.14</v>
      </c>
      <c r="G470" s="1">
        <v>726.01599999999996</v>
      </c>
      <c r="H470" s="1">
        <v>151.40600000000001</v>
      </c>
      <c r="I470" s="1">
        <v>-442.09300000000002</v>
      </c>
    </row>
    <row r="471" spans="1:9" hidden="1" x14ac:dyDescent="0.25">
      <c r="A471" s="1" t="s">
        <v>20</v>
      </c>
      <c r="B471" s="1" t="s">
        <v>264</v>
      </c>
      <c r="C471" s="1" t="s">
        <v>10</v>
      </c>
      <c r="D471" s="1">
        <v>74.11</v>
      </c>
      <c r="E471" s="1">
        <v>0</v>
      </c>
      <c r="F471" s="1">
        <v>83.14</v>
      </c>
      <c r="G471" s="1">
        <v>726.01599999999996</v>
      </c>
      <c r="H471" s="1">
        <v>-124.23</v>
      </c>
      <c r="I471" s="1">
        <v>-610.69500000000005</v>
      </c>
    </row>
    <row r="472" spans="1:9" hidden="1" x14ac:dyDescent="0.25">
      <c r="A472" s="1" t="s">
        <v>20</v>
      </c>
      <c r="B472" s="1" t="s">
        <v>265</v>
      </c>
      <c r="C472" s="1" t="s">
        <v>26</v>
      </c>
      <c r="D472" s="1">
        <v>54.07</v>
      </c>
      <c r="E472" s="1">
        <v>0</v>
      </c>
      <c r="F472" s="1">
        <v>0</v>
      </c>
      <c r="G472" s="1">
        <v>0</v>
      </c>
      <c r="H472" s="1">
        <v>151.40600000000001</v>
      </c>
      <c r="I472" s="1">
        <v>-442.09300000000002</v>
      </c>
    </row>
    <row r="473" spans="1:9" hidden="1" x14ac:dyDescent="0.25">
      <c r="A473" s="1" t="s">
        <v>20</v>
      </c>
      <c r="B473" s="1" t="s">
        <v>265</v>
      </c>
      <c r="C473" s="1" t="s">
        <v>10</v>
      </c>
      <c r="D473" s="1">
        <v>74.11</v>
      </c>
      <c r="E473" s="1">
        <v>0</v>
      </c>
      <c r="F473" s="1">
        <v>0</v>
      </c>
      <c r="G473" s="1">
        <v>0</v>
      </c>
      <c r="H473" s="1">
        <v>210.404</v>
      </c>
      <c r="I473" s="1">
        <v>-610.86800000000005</v>
      </c>
    </row>
    <row r="474" spans="1:9" hidden="1" x14ac:dyDescent="0.25">
      <c r="A474" s="1" t="s">
        <v>20</v>
      </c>
      <c r="B474" s="1" t="s">
        <v>266</v>
      </c>
      <c r="C474" s="1" t="s">
        <v>26</v>
      </c>
      <c r="D474" s="1">
        <v>54.07</v>
      </c>
      <c r="E474" s="1">
        <v>0</v>
      </c>
      <c r="F474" s="1">
        <v>0</v>
      </c>
      <c r="G474" s="1">
        <v>0</v>
      </c>
      <c r="H474" s="1">
        <v>151.40600000000001</v>
      </c>
      <c r="I474" s="1">
        <v>-442.09300000000002</v>
      </c>
    </row>
    <row r="475" spans="1:9" hidden="1" x14ac:dyDescent="0.25">
      <c r="A475" s="1" t="s">
        <v>20</v>
      </c>
      <c r="B475" s="1" t="s">
        <v>266</v>
      </c>
      <c r="C475" s="1" t="s">
        <v>10</v>
      </c>
      <c r="D475" s="1">
        <v>74.11</v>
      </c>
      <c r="E475" s="1">
        <v>0</v>
      </c>
      <c r="F475" s="1">
        <v>0</v>
      </c>
      <c r="G475" s="1">
        <v>0</v>
      </c>
      <c r="H475" s="1">
        <v>210.40100000000001</v>
      </c>
      <c r="I475" s="1">
        <v>-610.84400000000005</v>
      </c>
    </row>
    <row r="476" spans="1:9" hidden="1" x14ac:dyDescent="0.25">
      <c r="A476" s="1" t="s">
        <v>20</v>
      </c>
      <c r="B476" s="1" t="s">
        <v>267</v>
      </c>
      <c r="C476" s="1" t="s">
        <v>26</v>
      </c>
      <c r="D476" s="1">
        <v>54.07</v>
      </c>
      <c r="E476" s="1">
        <v>0</v>
      </c>
      <c r="F476" s="1">
        <v>0</v>
      </c>
      <c r="G476" s="1">
        <v>0</v>
      </c>
      <c r="H476" s="1">
        <v>151.40600000000001</v>
      </c>
      <c r="I476" s="1">
        <v>-442.09300000000002</v>
      </c>
    </row>
    <row r="477" spans="1:9" hidden="1" x14ac:dyDescent="0.25">
      <c r="A477" s="1" t="s">
        <v>20</v>
      </c>
      <c r="B477" s="1" t="s">
        <v>267</v>
      </c>
      <c r="C477" s="1" t="s">
        <v>10</v>
      </c>
      <c r="D477" s="1">
        <v>74.11</v>
      </c>
      <c r="E477" s="1">
        <v>0</v>
      </c>
      <c r="F477" s="1">
        <v>0</v>
      </c>
      <c r="G477" s="1">
        <v>0</v>
      </c>
      <c r="H477" s="1">
        <v>210.41399999999999</v>
      </c>
      <c r="I477" s="1">
        <v>-610.85699999999997</v>
      </c>
    </row>
    <row r="478" spans="1:9" hidden="1" x14ac:dyDescent="0.25">
      <c r="A478" s="1" t="s">
        <v>20</v>
      </c>
      <c r="B478" s="1" t="s">
        <v>268</v>
      </c>
      <c r="C478" s="1" t="s">
        <v>26</v>
      </c>
      <c r="D478" s="1">
        <v>54.07</v>
      </c>
      <c r="E478" s="1">
        <v>0</v>
      </c>
      <c r="F478" s="1">
        <v>0</v>
      </c>
      <c r="G478" s="1">
        <v>0</v>
      </c>
      <c r="H478" s="1">
        <v>151.40600000000001</v>
      </c>
      <c r="I478" s="1">
        <v>-442.09300000000002</v>
      </c>
    </row>
    <row r="479" spans="1:9" hidden="1" x14ac:dyDescent="0.25">
      <c r="A479" s="1" t="s">
        <v>20</v>
      </c>
      <c r="B479" s="1" t="s">
        <v>268</v>
      </c>
      <c r="C479" s="1" t="s">
        <v>10</v>
      </c>
      <c r="D479" s="1">
        <v>74.11</v>
      </c>
      <c r="E479" s="1">
        <v>0</v>
      </c>
      <c r="F479" s="1">
        <v>0</v>
      </c>
      <c r="G479" s="1">
        <v>0</v>
      </c>
      <c r="H479" s="1">
        <v>210.39099999999999</v>
      </c>
      <c r="I479" s="1">
        <v>-610.85500000000002</v>
      </c>
    </row>
    <row r="480" spans="1:9" hidden="1" x14ac:dyDescent="0.25">
      <c r="A480" s="1" t="s">
        <v>20</v>
      </c>
      <c r="B480" s="1" t="s">
        <v>269</v>
      </c>
      <c r="C480" s="1" t="s">
        <v>26</v>
      </c>
      <c r="D480" s="1">
        <v>121.08</v>
      </c>
      <c r="E480" s="1">
        <v>74.3</v>
      </c>
      <c r="F480" s="1">
        <v>14.54</v>
      </c>
      <c r="G480" s="1">
        <v>309.053</v>
      </c>
      <c r="H480" s="1">
        <v>339.03300000000002</v>
      </c>
      <c r="I480" s="1">
        <v>-989.61500000000001</v>
      </c>
    </row>
    <row r="481" spans="1:9" hidden="1" x14ac:dyDescent="0.25">
      <c r="A481" s="1" t="s">
        <v>20</v>
      </c>
      <c r="B481" s="1" t="s">
        <v>269</v>
      </c>
      <c r="C481" s="1" t="s">
        <v>10</v>
      </c>
      <c r="D481" s="1">
        <v>161.15</v>
      </c>
      <c r="E481" s="1">
        <v>74.3</v>
      </c>
      <c r="F481" s="1">
        <v>14.54</v>
      </c>
      <c r="G481" s="1">
        <v>309.053</v>
      </c>
      <c r="H481" s="1">
        <v>515.54700000000003</v>
      </c>
      <c r="I481" s="1">
        <v>-1028.527</v>
      </c>
    </row>
    <row r="482" spans="1:9" hidden="1" x14ac:dyDescent="0.25">
      <c r="A482" s="1" t="s">
        <v>20</v>
      </c>
      <c r="B482" s="1" t="s">
        <v>270</v>
      </c>
      <c r="C482" s="1" t="s">
        <v>26</v>
      </c>
      <c r="D482" s="1">
        <v>121.08</v>
      </c>
      <c r="E482" s="1">
        <v>-74.3</v>
      </c>
      <c r="F482" s="1">
        <v>-14.54</v>
      </c>
      <c r="G482" s="1">
        <v>-309.053</v>
      </c>
      <c r="H482" s="1">
        <v>339.03300000000002</v>
      </c>
      <c r="I482" s="1">
        <v>-989.61500000000001</v>
      </c>
    </row>
    <row r="483" spans="1:9" hidden="1" x14ac:dyDescent="0.25">
      <c r="A483" s="1" t="s">
        <v>20</v>
      </c>
      <c r="B483" s="1" t="s">
        <v>270</v>
      </c>
      <c r="C483" s="1" t="s">
        <v>10</v>
      </c>
      <c r="D483" s="1">
        <v>161.15</v>
      </c>
      <c r="E483" s="1">
        <v>-74.3</v>
      </c>
      <c r="F483" s="1">
        <v>-14.54</v>
      </c>
      <c r="G483" s="1">
        <v>-309.053</v>
      </c>
      <c r="H483" s="1">
        <v>398.51400000000001</v>
      </c>
      <c r="I483" s="1">
        <v>-1625.7159999999999</v>
      </c>
    </row>
    <row r="484" spans="1:9" hidden="1" x14ac:dyDescent="0.25">
      <c r="A484" s="1" t="s">
        <v>20</v>
      </c>
      <c r="B484" s="1" t="s">
        <v>271</v>
      </c>
      <c r="C484" s="1" t="s">
        <v>26</v>
      </c>
      <c r="D484" s="1">
        <v>121.08</v>
      </c>
      <c r="E484" s="1">
        <v>14.66</v>
      </c>
      <c r="F484" s="1">
        <v>73.680000000000007</v>
      </c>
      <c r="G484" s="1">
        <v>626.35699999999997</v>
      </c>
      <c r="H484" s="1">
        <v>339.03300000000002</v>
      </c>
      <c r="I484" s="1">
        <v>-989.61500000000001</v>
      </c>
    </row>
    <row r="485" spans="1:9" hidden="1" x14ac:dyDescent="0.25">
      <c r="A485" s="1" t="s">
        <v>20</v>
      </c>
      <c r="B485" s="1" t="s">
        <v>271</v>
      </c>
      <c r="C485" s="1" t="s">
        <v>10</v>
      </c>
      <c r="D485" s="1">
        <v>161.15</v>
      </c>
      <c r="E485" s="1">
        <v>14.66</v>
      </c>
      <c r="F485" s="1">
        <v>73.680000000000007</v>
      </c>
      <c r="G485" s="1">
        <v>626.35699999999997</v>
      </c>
      <c r="H485" s="1">
        <v>753.30799999999999</v>
      </c>
      <c r="I485" s="1">
        <v>-1268.0650000000001</v>
      </c>
    </row>
    <row r="486" spans="1:9" hidden="1" x14ac:dyDescent="0.25">
      <c r="A486" s="1" t="s">
        <v>20</v>
      </c>
      <c r="B486" s="1" t="s">
        <v>272</v>
      </c>
      <c r="C486" s="1" t="s">
        <v>26</v>
      </c>
      <c r="D486" s="1">
        <v>121.08</v>
      </c>
      <c r="E486" s="1">
        <v>-14.66</v>
      </c>
      <c r="F486" s="1">
        <v>-73.680000000000007</v>
      </c>
      <c r="G486" s="1">
        <v>-626.35699999999997</v>
      </c>
      <c r="H486" s="1">
        <v>339.03300000000002</v>
      </c>
      <c r="I486" s="1">
        <v>-989.61500000000001</v>
      </c>
    </row>
    <row r="487" spans="1:9" hidden="1" x14ac:dyDescent="0.25">
      <c r="A487" s="1" t="s">
        <v>20</v>
      </c>
      <c r="B487" s="1" t="s">
        <v>272</v>
      </c>
      <c r="C487" s="1" t="s">
        <v>10</v>
      </c>
      <c r="D487" s="1">
        <v>161.15</v>
      </c>
      <c r="E487" s="1">
        <v>-14.66</v>
      </c>
      <c r="F487" s="1">
        <v>-73.680000000000007</v>
      </c>
      <c r="G487" s="1">
        <v>-626.35699999999997</v>
      </c>
      <c r="H487" s="1">
        <v>160.75299999999999</v>
      </c>
      <c r="I487" s="1">
        <v>-1386.1780000000001</v>
      </c>
    </row>
    <row r="488" spans="1:9" hidden="1" x14ac:dyDescent="0.25">
      <c r="A488" s="1" t="s">
        <v>20</v>
      </c>
      <c r="B488" s="1" t="s">
        <v>273</v>
      </c>
      <c r="C488" s="1" t="s">
        <v>26</v>
      </c>
      <c r="D488" s="1">
        <v>54.07</v>
      </c>
      <c r="E488" s="1">
        <v>74.3</v>
      </c>
      <c r="F488" s="1">
        <v>14.54</v>
      </c>
      <c r="G488" s="1">
        <v>309.053</v>
      </c>
      <c r="H488" s="1">
        <v>151.40600000000001</v>
      </c>
      <c r="I488" s="1">
        <v>-442.09300000000002</v>
      </c>
    </row>
    <row r="489" spans="1:9" hidden="1" x14ac:dyDescent="0.25">
      <c r="A489" s="1" t="s">
        <v>20</v>
      </c>
      <c r="B489" s="1" t="s">
        <v>273</v>
      </c>
      <c r="C489" s="1" t="s">
        <v>10</v>
      </c>
      <c r="D489" s="1">
        <v>74.11</v>
      </c>
      <c r="E489" s="1">
        <v>74.3</v>
      </c>
      <c r="F489" s="1">
        <v>14.54</v>
      </c>
      <c r="G489" s="1">
        <v>309.053</v>
      </c>
      <c r="H489" s="1">
        <v>268.91899999999998</v>
      </c>
      <c r="I489" s="1">
        <v>-312.262</v>
      </c>
    </row>
    <row r="490" spans="1:9" hidden="1" x14ac:dyDescent="0.25">
      <c r="A490" s="1" t="s">
        <v>20</v>
      </c>
      <c r="B490" s="1" t="s">
        <v>274</v>
      </c>
      <c r="C490" s="1" t="s">
        <v>26</v>
      </c>
      <c r="D490" s="1">
        <v>54.07</v>
      </c>
      <c r="E490" s="1">
        <v>-74.3</v>
      </c>
      <c r="F490" s="1">
        <v>-14.54</v>
      </c>
      <c r="G490" s="1">
        <v>-309.053</v>
      </c>
      <c r="H490" s="1">
        <v>151.40600000000001</v>
      </c>
      <c r="I490" s="1">
        <v>-442.09300000000002</v>
      </c>
    </row>
    <row r="491" spans="1:9" hidden="1" x14ac:dyDescent="0.25">
      <c r="A491" s="1" t="s">
        <v>20</v>
      </c>
      <c r="B491" s="1" t="s">
        <v>274</v>
      </c>
      <c r="C491" s="1" t="s">
        <v>10</v>
      </c>
      <c r="D491" s="1">
        <v>74.11</v>
      </c>
      <c r="E491" s="1">
        <v>-74.3</v>
      </c>
      <c r="F491" s="1">
        <v>-14.54</v>
      </c>
      <c r="G491" s="1">
        <v>-309.053</v>
      </c>
      <c r="H491" s="1">
        <v>151.88499999999999</v>
      </c>
      <c r="I491" s="1">
        <v>-909.45100000000002</v>
      </c>
    </row>
    <row r="492" spans="1:9" hidden="1" x14ac:dyDescent="0.25">
      <c r="A492" s="1" t="s">
        <v>20</v>
      </c>
      <c r="B492" s="1" t="s">
        <v>275</v>
      </c>
      <c r="C492" s="1" t="s">
        <v>26</v>
      </c>
      <c r="D492" s="1">
        <v>54.07</v>
      </c>
      <c r="E492" s="1">
        <v>14.66</v>
      </c>
      <c r="F492" s="1">
        <v>73.680000000000007</v>
      </c>
      <c r="G492" s="1">
        <v>626.35699999999997</v>
      </c>
      <c r="H492" s="1">
        <v>151.40600000000001</v>
      </c>
      <c r="I492" s="1">
        <v>-442.09300000000002</v>
      </c>
    </row>
    <row r="493" spans="1:9" hidden="1" x14ac:dyDescent="0.25">
      <c r="A493" s="1" t="s">
        <v>20</v>
      </c>
      <c r="B493" s="1" t="s">
        <v>275</v>
      </c>
      <c r="C493" s="1" t="s">
        <v>10</v>
      </c>
      <c r="D493" s="1">
        <v>74.11</v>
      </c>
      <c r="E493" s="1">
        <v>14.66</v>
      </c>
      <c r="F493" s="1">
        <v>73.680000000000007</v>
      </c>
      <c r="G493" s="1">
        <v>626.35699999999997</v>
      </c>
      <c r="H493" s="1">
        <v>506.67899999999997</v>
      </c>
      <c r="I493" s="1">
        <v>-551.79999999999995</v>
      </c>
    </row>
    <row r="494" spans="1:9" hidden="1" x14ac:dyDescent="0.25">
      <c r="A494" s="1" t="s">
        <v>20</v>
      </c>
      <c r="B494" s="1" t="s">
        <v>276</v>
      </c>
      <c r="C494" s="1" t="s">
        <v>26</v>
      </c>
      <c r="D494" s="1">
        <v>54.07</v>
      </c>
      <c r="E494" s="1">
        <v>-14.66</v>
      </c>
      <c r="F494" s="1">
        <v>-73.680000000000007</v>
      </c>
      <c r="G494" s="1">
        <v>-626.35699999999997</v>
      </c>
      <c r="H494" s="1">
        <v>151.40600000000001</v>
      </c>
      <c r="I494" s="1">
        <v>-442.09300000000002</v>
      </c>
    </row>
    <row r="495" spans="1:9" hidden="1" x14ac:dyDescent="0.25">
      <c r="A495" s="1" t="s">
        <v>20</v>
      </c>
      <c r="B495" s="1" t="s">
        <v>276</v>
      </c>
      <c r="C495" s="1" t="s">
        <v>10</v>
      </c>
      <c r="D495" s="1">
        <v>74.11</v>
      </c>
      <c r="E495" s="1">
        <v>-14.66</v>
      </c>
      <c r="F495" s="1">
        <v>-73.680000000000007</v>
      </c>
      <c r="G495" s="1">
        <v>-626.35699999999997</v>
      </c>
      <c r="H495" s="1">
        <v>-85.875</v>
      </c>
      <c r="I495" s="1">
        <v>-669.91300000000001</v>
      </c>
    </row>
    <row r="496" spans="1:9" hidden="1" x14ac:dyDescent="0.25">
      <c r="A496" s="1" t="s">
        <v>158</v>
      </c>
      <c r="B496" s="1" t="s">
        <v>9</v>
      </c>
      <c r="C496" s="1" t="s">
        <v>26</v>
      </c>
      <c r="D496" s="1">
        <v>349.15</v>
      </c>
      <c r="E496" s="1">
        <v>0</v>
      </c>
      <c r="F496" s="1">
        <v>0</v>
      </c>
      <c r="G496" s="1">
        <v>0</v>
      </c>
      <c r="H496" s="1">
        <v>2044.1369999999999</v>
      </c>
      <c r="I496" s="1">
        <v>-2793.201</v>
      </c>
    </row>
    <row r="497" spans="1:9" hidden="1" x14ac:dyDescent="0.25">
      <c r="A497" s="1" t="s">
        <v>158</v>
      </c>
      <c r="B497" s="1" t="s">
        <v>9</v>
      </c>
      <c r="C497" s="1" t="s">
        <v>10</v>
      </c>
      <c r="D497" s="1">
        <v>379.82</v>
      </c>
      <c r="E497" s="1">
        <v>0</v>
      </c>
      <c r="F497" s="1">
        <v>0</v>
      </c>
      <c r="G497" s="1">
        <v>0</v>
      </c>
      <c r="H497" s="1">
        <v>2228.681</v>
      </c>
      <c r="I497" s="1">
        <v>-3051.0419999999999</v>
      </c>
    </row>
    <row r="498" spans="1:9" hidden="1" x14ac:dyDescent="0.25">
      <c r="A498" s="1" t="s">
        <v>158</v>
      </c>
      <c r="B498" s="1" t="s">
        <v>27</v>
      </c>
      <c r="C498" s="1" t="s">
        <v>26</v>
      </c>
      <c r="D498" s="1">
        <v>100.1</v>
      </c>
      <c r="E498" s="1">
        <v>0</v>
      </c>
      <c r="F498" s="1">
        <v>0</v>
      </c>
      <c r="G498" s="1">
        <v>0</v>
      </c>
      <c r="H498" s="1">
        <v>691.54700000000003</v>
      </c>
      <c r="I498" s="1">
        <v>-738.87</v>
      </c>
    </row>
    <row r="499" spans="1:9" hidden="1" x14ac:dyDescent="0.25">
      <c r="A499" s="1" t="s">
        <v>158</v>
      </c>
      <c r="B499" s="1" t="s">
        <v>27</v>
      </c>
      <c r="C499" s="1" t="s">
        <v>10</v>
      </c>
      <c r="D499" s="1">
        <v>100.1</v>
      </c>
      <c r="E499" s="1">
        <v>0</v>
      </c>
      <c r="F499" s="1">
        <v>0</v>
      </c>
      <c r="G499" s="1">
        <v>0</v>
      </c>
      <c r="H499" s="1">
        <v>691.61800000000005</v>
      </c>
      <c r="I499" s="1">
        <v>-738.71799999999996</v>
      </c>
    </row>
    <row r="500" spans="1:9" hidden="1" x14ac:dyDescent="0.25">
      <c r="A500" s="1" t="s">
        <v>158</v>
      </c>
      <c r="B500" s="1" t="s">
        <v>21</v>
      </c>
      <c r="C500" s="1" t="s">
        <v>26</v>
      </c>
      <c r="D500" s="1">
        <v>0</v>
      </c>
      <c r="E500" s="1">
        <v>-188.48</v>
      </c>
      <c r="F500" s="1">
        <v>0</v>
      </c>
      <c r="G500" s="1">
        <v>1195.71</v>
      </c>
      <c r="H500" s="1">
        <v>6.6000000000000003E-2</v>
      </c>
      <c r="I500" s="1">
        <v>-202.64599999999999</v>
      </c>
    </row>
    <row r="501" spans="1:9" hidden="1" x14ac:dyDescent="0.25">
      <c r="A501" s="1" t="s">
        <v>158</v>
      </c>
      <c r="B501" s="1" t="s">
        <v>21</v>
      </c>
      <c r="C501" s="1" t="s">
        <v>10</v>
      </c>
      <c r="D501" s="1">
        <v>0</v>
      </c>
      <c r="E501" s="1">
        <v>-188.48</v>
      </c>
      <c r="F501" s="1">
        <v>0</v>
      </c>
      <c r="G501" s="1">
        <v>1195.71</v>
      </c>
      <c r="H501" s="1">
        <v>0.28399999999999997</v>
      </c>
      <c r="I501" s="1">
        <v>-810.39700000000005</v>
      </c>
    </row>
    <row r="502" spans="1:9" hidden="1" x14ac:dyDescent="0.25">
      <c r="A502" s="1" t="s">
        <v>158</v>
      </c>
      <c r="B502" s="1" t="s">
        <v>22</v>
      </c>
      <c r="C502" s="1" t="s">
        <v>26</v>
      </c>
      <c r="D502" s="1">
        <v>0</v>
      </c>
      <c r="E502" s="1">
        <v>-188.48</v>
      </c>
      <c r="F502" s="1">
        <v>0</v>
      </c>
      <c r="G502" s="1">
        <v>953.44500000000005</v>
      </c>
      <c r="H502" s="1">
        <v>7.1999999999999995E-2</v>
      </c>
      <c r="I502" s="1">
        <v>-202.684</v>
      </c>
    </row>
    <row r="503" spans="1:9" hidden="1" x14ac:dyDescent="0.25">
      <c r="A503" s="1" t="s">
        <v>158</v>
      </c>
      <c r="B503" s="1" t="s">
        <v>22</v>
      </c>
      <c r="C503" s="1" t="s">
        <v>10</v>
      </c>
      <c r="D503" s="1">
        <v>0</v>
      </c>
      <c r="E503" s="1">
        <v>-188.48</v>
      </c>
      <c r="F503" s="1">
        <v>0</v>
      </c>
      <c r="G503" s="1">
        <v>953.44500000000005</v>
      </c>
      <c r="H503" s="1">
        <v>0.33400000000000002</v>
      </c>
      <c r="I503" s="1">
        <v>-810.50900000000001</v>
      </c>
    </row>
    <row r="504" spans="1:9" hidden="1" x14ac:dyDescent="0.25">
      <c r="A504" s="1" t="s">
        <v>158</v>
      </c>
      <c r="B504" s="1" t="s">
        <v>24</v>
      </c>
      <c r="C504" s="1" t="s">
        <v>26</v>
      </c>
      <c r="D504" s="1">
        <v>0</v>
      </c>
      <c r="E504" s="1">
        <v>0</v>
      </c>
      <c r="F504" s="1">
        <v>-188.48</v>
      </c>
      <c r="G504" s="1">
        <v>-1394.385</v>
      </c>
      <c r="H504" s="1">
        <v>202.80099999999999</v>
      </c>
      <c r="I504" s="1">
        <v>-5.8999999999999997E-2</v>
      </c>
    </row>
    <row r="505" spans="1:9" hidden="1" x14ac:dyDescent="0.25">
      <c r="A505" s="1" t="s">
        <v>158</v>
      </c>
      <c r="B505" s="1" t="s">
        <v>24</v>
      </c>
      <c r="C505" s="1" t="s">
        <v>10</v>
      </c>
      <c r="D505" s="1">
        <v>0</v>
      </c>
      <c r="E505" s="1">
        <v>0</v>
      </c>
      <c r="F505" s="1">
        <v>-188.48</v>
      </c>
      <c r="G505" s="1">
        <v>-1394.385</v>
      </c>
      <c r="H505" s="1">
        <v>811.28</v>
      </c>
      <c r="I505" s="1">
        <v>-0.254</v>
      </c>
    </row>
    <row r="506" spans="1:9" hidden="1" x14ac:dyDescent="0.25">
      <c r="A506" s="1" t="s">
        <v>158</v>
      </c>
      <c r="B506" s="1" t="s">
        <v>23</v>
      </c>
      <c r="C506" s="1" t="s">
        <v>26</v>
      </c>
      <c r="D506" s="1">
        <v>0</v>
      </c>
      <c r="E506" s="1">
        <v>0</v>
      </c>
      <c r="F506" s="1">
        <v>-188.48</v>
      </c>
      <c r="G506" s="1">
        <v>-1632.34</v>
      </c>
      <c r="H506" s="1">
        <v>202.80699999999999</v>
      </c>
      <c r="I506" s="1">
        <v>-9.8000000000000004E-2</v>
      </c>
    </row>
    <row r="507" spans="1:9" hidden="1" x14ac:dyDescent="0.25">
      <c r="A507" s="1" t="s">
        <v>158</v>
      </c>
      <c r="B507" s="1" t="s">
        <v>23</v>
      </c>
      <c r="C507" s="1" t="s">
        <v>10</v>
      </c>
      <c r="D507" s="1">
        <v>0</v>
      </c>
      <c r="E507" s="1">
        <v>0</v>
      </c>
      <c r="F507" s="1">
        <v>-188.48</v>
      </c>
      <c r="G507" s="1">
        <v>-1632.34</v>
      </c>
      <c r="H507" s="1">
        <v>811.32899999999995</v>
      </c>
      <c r="I507" s="1">
        <v>-0.36399999999999999</v>
      </c>
    </row>
    <row r="508" spans="1:9" hidden="1" x14ac:dyDescent="0.25">
      <c r="A508" s="1" t="s">
        <v>158</v>
      </c>
      <c r="B508" s="1" t="s">
        <v>28</v>
      </c>
      <c r="C508" s="1" t="s">
        <v>26</v>
      </c>
      <c r="D508" s="1">
        <v>0</v>
      </c>
      <c r="E508" s="1">
        <v>0</v>
      </c>
      <c r="F508" s="1">
        <v>0</v>
      </c>
      <c r="G508" s="1">
        <v>0</v>
      </c>
      <c r="H508" s="1">
        <v>0</v>
      </c>
      <c r="I508" s="1">
        <v>0</v>
      </c>
    </row>
    <row r="509" spans="1:9" hidden="1" x14ac:dyDescent="0.25">
      <c r="A509" s="1" t="s">
        <v>158</v>
      </c>
      <c r="B509" s="1" t="s">
        <v>28</v>
      </c>
      <c r="C509" s="1" t="s">
        <v>10</v>
      </c>
      <c r="D509" s="1">
        <v>0</v>
      </c>
      <c r="E509" s="1">
        <v>0</v>
      </c>
      <c r="F509" s="1">
        <v>0</v>
      </c>
      <c r="G509" s="1">
        <v>0</v>
      </c>
      <c r="H509" s="1">
        <v>0</v>
      </c>
      <c r="I509" s="1">
        <v>0</v>
      </c>
    </row>
    <row r="510" spans="1:9" hidden="1" x14ac:dyDescent="0.25">
      <c r="A510" s="1" t="s">
        <v>158</v>
      </c>
      <c r="B510" s="1" t="s">
        <v>29</v>
      </c>
      <c r="C510" s="1" t="s">
        <v>26</v>
      </c>
      <c r="D510" s="1">
        <v>0</v>
      </c>
      <c r="E510" s="1">
        <v>0</v>
      </c>
      <c r="F510" s="1">
        <v>0</v>
      </c>
      <c r="G510" s="1">
        <v>0</v>
      </c>
      <c r="H510" s="1">
        <v>0</v>
      </c>
      <c r="I510" s="1">
        <v>0</v>
      </c>
    </row>
    <row r="511" spans="1:9" hidden="1" x14ac:dyDescent="0.25">
      <c r="A511" s="1" t="s">
        <v>158</v>
      </c>
      <c r="B511" s="1" t="s">
        <v>29</v>
      </c>
      <c r="C511" s="1" t="s">
        <v>10</v>
      </c>
      <c r="D511" s="1">
        <v>0</v>
      </c>
      <c r="E511" s="1">
        <v>0</v>
      </c>
      <c r="F511" s="1">
        <v>0</v>
      </c>
      <c r="G511" s="1">
        <v>0</v>
      </c>
      <c r="H511" s="1">
        <v>0</v>
      </c>
      <c r="I511" s="1">
        <v>0</v>
      </c>
    </row>
    <row r="512" spans="1:9" hidden="1" x14ac:dyDescent="0.25">
      <c r="A512" s="1" t="s">
        <v>158</v>
      </c>
      <c r="B512" s="1" t="s">
        <v>30</v>
      </c>
      <c r="C512" s="1" t="s">
        <v>26</v>
      </c>
      <c r="D512" s="1">
        <v>0</v>
      </c>
      <c r="E512" s="1">
        <v>0</v>
      </c>
      <c r="F512" s="1">
        <v>0</v>
      </c>
      <c r="G512" s="1">
        <v>0</v>
      </c>
      <c r="H512" s="1">
        <v>1E-3</v>
      </c>
      <c r="I512" s="1">
        <v>-7.0000000000000001E-3</v>
      </c>
    </row>
    <row r="513" spans="1:9" hidden="1" x14ac:dyDescent="0.25">
      <c r="A513" s="1" t="s">
        <v>158</v>
      </c>
      <c r="B513" s="1" t="s">
        <v>30</v>
      </c>
      <c r="C513" s="1" t="s">
        <v>10</v>
      </c>
      <c r="D513" s="1">
        <v>0</v>
      </c>
      <c r="E513" s="1">
        <v>0</v>
      </c>
      <c r="F513" s="1">
        <v>0</v>
      </c>
      <c r="G513" s="1">
        <v>0</v>
      </c>
      <c r="H513" s="1">
        <v>4.0000000000000001E-3</v>
      </c>
      <c r="I513" s="1">
        <v>-3.2000000000000001E-2</v>
      </c>
    </row>
    <row r="514" spans="1:9" hidden="1" x14ac:dyDescent="0.25">
      <c r="A514" s="1" t="s">
        <v>158</v>
      </c>
      <c r="B514" s="1" t="s">
        <v>31</v>
      </c>
      <c r="C514" s="1" t="s">
        <v>26</v>
      </c>
      <c r="D514" s="1">
        <v>0</v>
      </c>
      <c r="E514" s="1">
        <v>0</v>
      </c>
      <c r="F514" s="1">
        <v>0</v>
      </c>
      <c r="G514" s="1">
        <v>0</v>
      </c>
      <c r="H514" s="1">
        <v>7.0000000000000001E-3</v>
      </c>
      <c r="I514" s="1">
        <v>-1E-3</v>
      </c>
    </row>
    <row r="515" spans="1:9" hidden="1" x14ac:dyDescent="0.25">
      <c r="A515" s="1" t="s">
        <v>158</v>
      </c>
      <c r="B515" s="1" t="s">
        <v>31</v>
      </c>
      <c r="C515" s="1" t="s">
        <v>10</v>
      </c>
      <c r="D515" s="1">
        <v>0</v>
      </c>
      <c r="E515" s="1">
        <v>0</v>
      </c>
      <c r="F515" s="1">
        <v>0</v>
      </c>
      <c r="G515" s="1">
        <v>0</v>
      </c>
      <c r="H515" s="1">
        <v>0.03</v>
      </c>
      <c r="I515" s="1">
        <v>-4.0000000000000001E-3</v>
      </c>
    </row>
    <row r="516" spans="1:9" hidden="1" x14ac:dyDescent="0.25">
      <c r="A516" s="1" t="s">
        <v>158</v>
      </c>
      <c r="B516" s="1" t="s">
        <v>11</v>
      </c>
      <c r="C516" s="1" t="s">
        <v>26</v>
      </c>
      <c r="D516" s="1">
        <v>0</v>
      </c>
      <c r="E516" s="1">
        <v>156.13</v>
      </c>
      <c r="F516" s="1">
        <v>34.75</v>
      </c>
      <c r="G516" s="1">
        <v>1160.769</v>
      </c>
      <c r="H516" s="1">
        <v>35.465000000000003</v>
      </c>
      <c r="I516" s="1">
        <v>180.96600000000001</v>
      </c>
    </row>
    <row r="517" spans="1:9" hidden="1" x14ac:dyDescent="0.25">
      <c r="A517" s="1" t="s">
        <v>158</v>
      </c>
      <c r="B517" s="1" t="s">
        <v>11</v>
      </c>
      <c r="C517" s="1" t="s">
        <v>10</v>
      </c>
      <c r="D517" s="1">
        <v>0</v>
      </c>
      <c r="E517" s="1">
        <v>156.13</v>
      </c>
      <c r="F517" s="1">
        <v>34.75</v>
      </c>
      <c r="G517" s="1">
        <v>1160.769</v>
      </c>
      <c r="H517" s="1">
        <v>146.65899999999999</v>
      </c>
      <c r="I517" s="1">
        <v>674.06399999999996</v>
      </c>
    </row>
    <row r="518" spans="1:9" hidden="1" x14ac:dyDescent="0.25">
      <c r="A518" s="1" t="s">
        <v>158</v>
      </c>
      <c r="B518" s="1" t="s">
        <v>12</v>
      </c>
      <c r="C518" s="1" t="s">
        <v>26</v>
      </c>
      <c r="D518" s="1">
        <v>0</v>
      </c>
      <c r="E518" s="1">
        <v>34.01</v>
      </c>
      <c r="F518" s="1">
        <v>154.94</v>
      </c>
      <c r="G518" s="1">
        <v>1264.55</v>
      </c>
      <c r="H518" s="1">
        <v>179.56200000000001</v>
      </c>
      <c r="I518" s="1">
        <v>35.792000000000002</v>
      </c>
    </row>
    <row r="519" spans="1:9" hidden="1" x14ac:dyDescent="0.25">
      <c r="A519" s="1" t="s">
        <v>158</v>
      </c>
      <c r="B519" s="1" t="s">
        <v>12</v>
      </c>
      <c r="C519" s="1" t="s">
        <v>10</v>
      </c>
      <c r="D519" s="1">
        <v>0</v>
      </c>
      <c r="E519" s="1">
        <v>34.01</v>
      </c>
      <c r="F519" s="1">
        <v>154.94</v>
      </c>
      <c r="G519" s="1">
        <v>1264.55</v>
      </c>
      <c r="H519" s="1">
        <v>667.53</v>
      </c>
      <c r="I519" s="1">
        <v>143.256</v>
      </c>
    </row>
    <row r="520" spans="1:9" hidden="1" x14ac:dyDescent="0.25">
      <c r="A520" s="1" t="s">
        <v>158</v>
      </c>
      <c r="B520" s="1" t="s">
        <v>13</v>
      </c>
      <c r="C520" s="1" t="s">
        <v>26</v>
      </c>
      <c r="D520" s="1">
        <v>61.31</v>
      </c>
      <c r="E520" s="1">
        <v>0</v>
      </c>
      <c r="F520" s="1">
        <v>0</v>
      </c>
      <c r="G520" s="1">
        <v>0</v>
      </c>
      <c r="H520" s="1">
        <v>358.95</v>
      </c>
      <c r="I520" s="1">
        <v>-490.48599999999999</v>
      </c>
    </row>
    <row r="521" spans="1:9" hidden="1" x14ac:dyDescent="0.25">
      <c r="A521" s="1" t="s">
        <v>158</v>
      </c>
      <c r="B521" s="1" t="s">
        <v>13</v>
      </c>
      <c r="C521" s="1" t="s">
        <v>10</v>
      </c>
      <c r="D521" s="1">
        <v>66.7</v>
      </c>
      <c r="E521" s="1">
        <v>0</v>
      </c>
      <c r="F521" s="1">
        <v>0</v>
      </c>
      <c r="G521" s="1">
        <v>0</v>
      </c>
      <c r="H521" s="1">
        <v>391.35599999999999</v>
      </c>
      <c r="I521" s="1">
        <v>-535.76300000000003</v>
      </c>
    </row>
    <row r="522" spans="1:9" hidden="1" x14ac:dyDescent="0.25">
      <c r="A522" s="1" t="s">
        <v>158</v>
      </c>
      <c r="B522" s="1" t="s">
        <v>32</v>
      </c>
      <c r="C522" s="1" t="s">
        <v>26</v>
      </c>
      <c r="D522" s="1">
        <v>488.8</v>
      </c>
      <c r="E522" s="1">
        <v>0</v>
      </c>
      <c r="F522" s="1">
        <v>0</v>
      </c>
      <c r="G522" s="1">
        <v>0</v>
      </c>
      <c r="H522" s="1">
        <v>2861.7910000000002</v>
      </c>
      <c r="I522" s="1">
        <v>-3910.4810000000002</v>
      </c>
    </row>
    <row r="523" spans="1:9" hidden="1" x14ac:dyDescent="0.25">
      <c r="A523" s="1" t="s">
        <v>158</v>
      </c>
      <c r="B523" s="1" t="s">
        <v>32</v>
      </c>
      <c r="C523" s="1" t="s">
        <v>10</v>
      </c>
      <c r="D523" s="1">
        <v>531.75</v>
      </c>
      <c r="E523" s="1">
        <v>0</v>
      </c>
      <c r="F523" s="1">
        <v>0</v>
      </c>
      <c r="G523" s="1">
        <v>0</v>
      </c>
      <c r="H523" s="1">
        <v>3120.1529999999998</v>
      </c>
      <c r="I523" s="1">
        <v>-4271.4589999999998</v>
      </c>
    </row>
    <row r="524" spans="1:9" hidden="1" x14ac:dyDescent="0.25">
      <c r="A524" s="1" t="s">
        <v>158</v>
      </c>
      <c r="B524" s="1" t="s">
        <v>33</v>
      </c>
      <c r="C524" s="1" t="s">
        <v>26</v>
      </c>
      <c r="D524" s="1">
        <v>579.14</v>
      </c>
      <c r="E524" s="1">
        <v>0</v>
      </c>
      <c r="F524" s="1">
        <v>0</v>
      </c>
      <c r="G524" s="1">
        <v>0</v>
      </c>
      <c r="H524" s="1">
        <v>3559.4389999999999</v>
      </c>
      <c r="I524" s="1">
        <v>-4534.0320000000002</v>
      </c>
    </row>
    <row r="525" spans="1:9" hidden="1" x14ac:dyDescent="0.25">
      <c r="A525" s="1" t="s">
        <v>158</v>
      </c>
      <c r="B525" s="1" t="s">
        <v>33</v>
      </c>
      <c r="C525" s="1" t="s">
        <v>10</v>
      </c>
      <c r="D525" s="1">
        <v>615.95000000000005</v>
      </c>
      <c r="E525" s="1">
        <v>0</v>
      </c>
      <c r="F525" s="1">
        <v>0</v>
      </c>
      <c r="G525" s="1">
        <v>0</v>
      </c>
      <c r="H525" s="1">
        <v>3781.0050000000001</v>
      </c>
      <c r="I525" s="1">
        <v>-4843.2</v>
      </c>
    </row>
    <row r="526" spans="1:9" hidden="1" x14ac:dyDescent="0.25">
      <c r="A526" s="1" t="s">
        <v>158</v>
      </c>
      <c r="B526" s="1" t="s">
        <v>34</v>
      </c>
      <c r="C526" s="1" t="s">
        <v>26</v>
      </c>
      <c r="D526" s="1">
        <v>469.03</v>
      </c>
      <c r="E526" s="1">
        <v>0</v>
      </c>
      <c r="F526" s="1">
        <v>0</v>
      </c>
      <c r="G526" s="1">
        <v>0</v>
      </c>
      <c r="H526" s="1">
        <v>2798.7379999999998</v>
      </c>
      <c r="I526" s="1">
        <v>-3721.2759999999998</v>
      </c>
    </row>
    <row r="527" spans="1:9" hidden="1" x14ac:dyDescent="0.25">
      <c r="A527" s="1" t="s">
        <v>158</v>
      </c>
      <c r="B527" s="1" t="s">
        <v>34</v>
      </c>
      <c r="C527" s="1" t="s">
        <v>10</v>
      </c>
      <c r="D527" s="1">
        <v>505.84</v>
      </c>
      <c r="E527" s="1">
        <v>0</v>
      </c>
      <c r="F527" s="1">
        <v>0</v>
      </c>
      <c r="G527" s="1">
        <v>0</v>
      </c>
      <c r="H527" s="1">
        <v>3020.2260000000001</v>
      </c>
      <c r="I527" s="1">
        <v>-4030.61</v>
      </c>
    </row>
    <row r="528" spans="1:9" hidden="1" x14ac:dyDescent="0.25">
      <c r="A528" s="1" t="s">
        <v>158</v>
      </c>
      <c r="B528" s="1" t="s">
        <v>35</v>
      </c>
      <c r="C528" s="1" t="s">
        <v>26</v>
      </c>
      <c r="D528" s="1">
        <v>487.42</v>
      </c>
      <c r="E528" s="1">
        <v>-188.48</v>
      </c>
      <c r="F528" s="1">
        <v>0</v>
      </c>
      <c r="G528" s="1">
        <v>1195.71</v>
      </c>
      <c r="H528" s="1">
        <v>2906.489</v>
      </c>
      <c r="I528" s="1">
        <v>-4071.0749999999998</v>
      </c>
    </row>
    <row r="529" spans="1:9" hidden="1" x14ac:dyDescent="0.25">
      <c r="A529" s="1" t="s">
        <v>158</v>
      </c>
      <c r="B529" s="1" t="s">
        <v>35</v>
      </c>
      <c r="C529" s="1" t="s">
        <v>10</v>
      </c>
      <c r="D529" s="1">
        <v>525.85</v>
      </c>
      <c r="E529" s="1">
        <v>-188.48</v>
      </c>
      <c r="F529" s="1">
        <v>0</v>
      </c>
      <c r="G529" s="1">
        <v>1195.71</v>
      </c>
      <c r="H529" s="1">
        <v>3137.9209999999998</v>
      </c>
      <c r="I529" s="1">
        <v>-5001.768</v>
      </c>
    </row>
    <row r="530" spans="1:9" hidden="1" x14ac:dyDescent="0.25">
      <c r="A530" s="1" t="s">
        <v>158</v>
      </c>
      <c r="B530" s="1" t="s">
        <v>36</v>
      </c>
      <c r="C530" s="1" t="s">
        <v>26</v>
      </c>
      <c r="D530" s="1">
        <v>487.42</v>
      </c>
      <c r="E530" s="1">
        <v>-188.48</v>
      </c>
      <c r="F530" s="1">
        <v>0</v>
      </c>
      <c r="G530" s="1">
        <v>953.44500000000005</v>
      </c>
      <c r="H530" s="1">
        <v>2906.4960000000001</v>
      </c>
      <c r="I530" s="1">
        <v>-4071.1129999999998</v>
      </c>
    </row>
    <row r="531" spans="1:9" hidden="1" x14ac:dyDescent="0.25">
      <c r="A531" s="1" t="s">
        <v>158</v>
      </c>
      <c r="B531" s="1" t="s">
        <v>36</v>
      </c>
      <c r="C531" s="1" t="s">
        <v>10</v>
      </c>
      <c r="D531" s="1">
        <v>525.85</v>
      </c>
      <c r="E531" s="1">
        <v>-188.48</v>
      </c>
      <c r="F531" s="1">
        <v>0</v>
      </c>
      <c r="G531" s="1">
        <v>953.44500000000005</v>
      </c>
      <c r="H531" s="1">
        <v>3137.971</v>
      </c>
      <c r="I531" s="1">
        <v>-5001.88</v>
      </c>
    </row>
    <row r="532" spans="1:9" hidden="1" x14ac:dyDescent="0.25">
      <c r="A532" s="1" t="s">
        <v>158</v>
      </c>
      <c r="B532" s="1" t="s">
        <v>37</v>
      </c>
      <c r="C532" s="1" t="s">
        <v>26</v>
      </c>
      <c r="D532" s="1">
        <v>487.42</v>
      </c>
      <c r="E532" s="1">
        <v>188.48</v>
      </c>
      <c r="F532" s="1">
        <v>0</v>
      </c>
      <c r="G532" s="1">
        <v>-1195.71</v>
      </c>
      <c r="H532" s="1">
        <v>2906.3560000000002</v>
      </c>
      <c r="I532" s="1">
        <v>-3665.768</v>
      </c>
    </row>
    <row r="533" spans="1:9" hidden="1" x14ac:dyDescent="0.25">
      <c r="A533" s="1" t="s">
        <v>158</v>
      </c>
      <c r="B533" s="1" t="s">
        <v>37</v>
      </c>
      <c r="C533" s="1" t="s">
        <v>10</v>
      </c>
      <c r="D533" s="1">
        <v>525.85</v>
      </c>
      <c r="E533" s="1">
        <v>188.48</v>
      </c>
      <c r="F533" s="1">
        <v>0</v>
      </c>
      <c r="G533" s="1">
        <v>-1195.71</v>
      </c>
      <c r="H533" s="1">
        <v>3137.3449999999998</v>
      </c>
      <c r="I533" s="1">
        <v>-3380.91</v>
      </c>
    </row>
    <row r="534" spans="1:9" hidden="1" x14ac:dyDescent="0.25">
      <c r="A534" s="1" t="s">
        <v>158</v>
      </c>
      <c r="B534" s="1" t="s">
        <v>38</v>
      </c>
      <c r="C534" s="1" t="s">
        <v>26</v>
      </c>
      <c r="D534" s="1">
        <v>487.42</v>
      </c>
      <c r="E534" s="1">
        <v>188.48</v>
      </c>
      <c r="F534" s="1">
        <v>0</v>
      </c>
      <c r="G534" s="1">
        <v>-953.44500000000005</v>
      </c>
      <c r="H534" s="1">
        <v>2906.35</v>
      </c>
      <c r="I534" s="1">
        <v>-3665.73</v>
      </c>
    </row>
    <row r="535" spans="1:9" hidden="1" x14ac:dyDescent="0.25">
      <c r="A535" s="1" t="s">
        <v>158</v>
      </c>
      <c r="B535" s="1" t="s">
        <v>38</v>
      </c>
      <c r="C535" s="1" t="s">
        <v>10</v>
      </c>
      <c r="D535" s="1">
        <v>525.85</v>
      </c>
      <c r="E535" s="1">
        <v>188.48</v>
      </c>
      <c r="F535" s="1">
        <v>0</v>
      </c>
      <c r="G535" s="1">
        <v>-953.44500000000005</v>
      </c>
      <c r="H535" s="1">
        <v>3137.2939999999999</v>
      </c>
      <c r="I535" s="1">
        <v>-3380.7979999999998</v>
      </c>
    </row>
    <row r="536" spans="1:9" hidden="1" x14ac:dyDescent="0.25">
      <c r="A536" s="1" t="s">
        <v>158</v>
      </c>
      <c r="B536" s="1" t="s">
        <v>39</v>
      </c>
      <c r="C536" s="1" t="s">
        <v>26</v>
      </c>
      <c r="D536" s="1">
        <v>487.42</v>
      </c>
      <c r="E536" s="1">
        <v>0</v>
      </c>
      <c r="F536" s="1">
        <v>-188.48</v>
      </c>
      <c r="G536" s="1">
        <v>-1632.34</v>
      </c>
      <c r="H536" s="1">
        <v>3109.2370000000001</v>
      </c>
      <c r="I536" s="1">
        <v>-3868.52</v>
      </c>
    </row>
    <row r="537" spans="1:9" hidden="1" x14ac:dyDescent="0.25">
      <c r="A537" s="1" t="s">
        <v>158</v>
      </c>
      <c r="B537" s="1" t="s">
        <v>39</v>
      </c>
      <c r="C537" s="1" t="s">
        <v>10</v>
      </c>
      <c r="D537" s="1">
        <v>525.85</v>
      </c>
      <c r="E537" s="1">
        <v>0</v>
      </c>
      <c r="F537" s="1">
        <v>-188.48</v>
      </c>
      <c r="G537" s="1">
        <v>-1632.34</v>
      </c>
      <c r="H537" s="1">
        <v>3948.9920000000002</v>
      </c>
      <c r="I537" s="1">
        <v>-4191.7060000000001</v>
      </c>
    </row>
    <row r="538" spans="1:9" hidden="1" x14ac:dyDescent="0.25">
      <c r="A538" s="1" t="s">
        <v>158</v>
      </c>
      <c r="B538" s="1" t="s">
        <v>40</v>
      </c>
      <c r="C538" s="1" t="s">
        <v>26</v>
      </c>
      <c r="D538" s="1">
        <v>487.42</v>
      </c>
      <c r="E538" s="1">
        <v>0</v>
      </c>
      <c r="F538" s="1">
        <v>-188.48</v>
      </c>
      <c r="G538" s="1">
        <v>-1394.385</v>
      </c>
      <c r="H538" s="1">
        <v>3109.2310000000002</v>
      </c>
      <c r="I538" s="1">
        <v>-3868.4810000000002</v>
      </c>
    </row>
    <row r="539" spans="1:9" hidden="1" x14ac:dyDescent="0.25">
      <c r="A539" s="1" t="s">
        <v>158</v>
      </c>
      <c r="B539" s="1" t="s">
        <v>40</v>
      </c>
      <c r="C539" s="1" t="s">
        <v>10</v>
      </c>
      <c r="D539" s="1">
        <v>525.85</v>
      </c>
      <c r="E539" s="1">
        <v>0</v>
      </c>
      <c r="F539" s="1">
        <v>-188.48</v>
      </c>
      <c r="G539" s="1">
        <v>-1394.385</v>
      </c>
      <c r="H539" s="1">
        <v>3948.9430000000002</v>
      </c>
      <c r="I539" s="1">
        <v>-4191.5969999999998</v>
      </c>
    </row>
    <row r="540" spans="1:9" hidden="1" x14ac:dyDescent="0.25">
      <c r="A540" s="1" t="s">
        <v>158</v>
      </c>
      <c r="B540" s="1" t="s">
        <v>41</v>
      </c>
      <c r="C540" s="1" t="s">
        <v>26</v>
      </c>
      <c r="D540" s="1">
        <v>487.42</v>
      </c>
      <c r="E540" s="1">
        <v>0</v>
      </c>
      <c r="F540" s="1">
        <v>188.48</v>
      </c>
      <c r="G540" s="1">
        <v>1632.34</v>
      </c>
      <c r="H540" s="1">
        <v>2703.6089999999999</v>
      </c>
      <c r="I540" s="1">
        <v>-3868.3229999999999</v>
      </c>
    </row>
    <row r="541" spans="1:9" hidden="1" x14ac:dyDescent="0.25">
      <c r="A541" s="1" t="s">
        <v>158</v>
      </c>
      <c r="B541" s="1" t="s">
        <v>41</v>
      </c>
      <c r="C541" s="1" t="s">
        <v>10</v>
      </c>
      <c r="D541" s="1">
        <v>525.85</v>
      </c>
      <c r="E541" s="1">
        <v>0</v>
      </c>
      <c r="F541" s="1">
        <v>188.48</v>
      </c>
      <c r="G541" s="1">
        <v>1632.34</v>
      </c>
      <c r="H541" s="1">
        <v>2326.2739999999999</v>
      </c>
      <c r="I541" s="1">
        <v>-4190.9709999999995</v>
      </c>
    </row>
    <row r="542" spans="1:9" hidden="1" x14ac:dyDescent="0.25">
      <c r="A542" s="1" t="s">
        <v>158</v>
      </c>
      <c r="B542" s="1" t="s">
        <v>42</v>
      </c>
      <c r="C542" s="1" t="s">
        <v>26</v>
      </c>
      <c r="D542" s="1">
        <v>487.42</v>
      </c>
      <c r="E542" s="1">
        <v>0</v>
      </c>
      <c r="F542" s="1">
        <v>188.48</v>
      </c>
      <c r="G542" s="1">
        <v>1394.385</v>
      </c>
      <c r="H542" s="1">
        <v>2703.614</v>
      </c>
      <c r="I542" s="1">
        <v>-3868.3609999999999</v>
      </c>
    </row>
    <row r="543" spans="1:9" hidden="1" x14ac:dyDescent="0.25">
      <c r="A543" s="1" t="s">
        <v>158</v>
      </c>
      <c r="B543" s="1" t="s">
        <v>42</v>
      </c>
      <c r="C543" s="1" t="s">
        <v>10</v>
      </c>
      <c r="D543" s="1">
        <v>525.85</v>
      </c>
      <c r="E543" s="1">
        <v>0</v>
      </c>
      <c r="F543" s="1">
        <v>188.48</v>
      </c>
      <c r="G543" s="1">
        <v>1394.385</v>
      </c>
      <c r="H543" s="1">
        <v>2326.3220000000001</v>
      </c>
      <c r="I543" s="1">
        <v>-4191.0810000000001</v>
      </c>
    </row>
    <row r="544" spans="1:9" hidden="1" x14ac:dyDescent="0.25">
      <c r="A544" s="1" t="s">
        <v>158</v>
      </c>
      <c r="B544" s="1" t="s">
        <v>43</v>
      </c>
      <c r="C544" s="1" t="s">
        <v>26</v>
      </c>
      <c r="D544" s="1">
        <v>450.63</v>
      </c>
      <c r="E544" s="1">
        <v>-188.48</v>
      </c>
      <c r="F544" s="1">
        <v>0</v>
      </c>
      <c r="G544" s="1">
        <v>1195.71</v>
      </c>
      <c r="H544" s="1">
        <v>2691.1190000000001</v>
      </c>
      <c r="I544" s="1">
        <v>-3776.7829999999999</v>
      </c>
    </row>
    <row r="545" spans="1:9" hidden="1" x14ac:dyDescent="0.25">
      <c r="A545" s="1" t="s">
        <v>158</v>
      </c>
      <c r="B545" s="1" t="s">
        <v>43</v>
      </c>
      <c r="C545" s="1" t="s">
        <v>10</v>
      </c>
      <c r="D545" s="1">
        <v>485.83</v>
      </c>
      <c r="E545" s="1">
        <v>-188.48</v>
      </c>
      <c r="F545" s="1">
        <v>0</v>
      </c>
      <c r="G545" s="1">
        <v>1195.71</v>
      </c>
      <c r="H545" s="1">
        <v>2903.107</v>
      </c>
      <c r="I545" s="1">
        <v>-4680.3100000000004</v>
      </c>
    </row>
    <row r="546" spans="1:9" hidden="1" x14ac:dyDescent="0.25">
      <c r="A546" s="1" t="s">
        <v>158</v>
      </c>
      <c r="B546" s="1" t="s">
        <v>44</v>
      </c>
      <c r="C546" s="1" t="s">
        <v>26</v>
      </c>
      <c r="D546" s="1">
        <v>450.63</v>
      </c>
      <c r="E546" s="1">
        <v>-188.48</v>
      </c>
      <c r="F546" s="1">
        <v>0</v>
      </c>
      <c r="G546" s="1">
        <v>953.44500000000005</v>
      </c>
      <c r="H546" s="1">
        <v>2691.125</v>
      </c>
      <c r="I546" s="1">
        <v>-3776.8209999999999</v>
      </c>
    </row>
    <row r="547" spans="1:9" hidden="1" x14ac:dyDescent="0.25">
      <c r="A547" s="1" t="s">
        <v>158</v>
      </c>
      <c r="B547" s="1" t="s">
        <v>44</v>
      </c>
      <c r="C547" s="1" t="s">
        <v>10</v>
      </c>
      <c r="D547" s="1">
        <v>485.83</v>
      </c>
      <c r="E547" s="1">
        <v>-188.48</v>
      </c>
      <c r="F547" s="1">
        <v>0</v>
      </c>
      <c r="G547" s="1">
        <v>953.44500000000005</v>
      </c>
      <c r="H547" s="1">
        <v>2903.1570000000002</v>
      </c>
      <c r="I547" s="1">
        <v>-4680.4219999999996</v>
      </c>
    </row>
    <row r="548" spans="1:9" hidden="1" x14ac:dyDescent="0.25">
      <c r="A548" s="1" t="s">
        <v>158</v>
      </c>
      <c r="B548" s="1" t="s">
        <v>45</v>
      </c>
      <c r="C548" s="1" t="s">
        <v>26</v>
      </c>
      <c r="D548" s="1">
        <v>450.63</v>
      </c>
      <c r="E548" s="1">
        <v>188.48</v>
      </c>
      <c r="F548" s="1">
        <v>0</v>
      </c>
      <c r="G548" s="1">
        <v>-1195.71</v>
      </c>
      <c r="H548" s="1">
        <v>2690.9859999999999</v>
      </c>
      <c r="I548" s="1">
        <v>-3371.4760000000001</v>
      </c>
    </row>
    <row r="549" spans="1:9" hidden="1" x14ac:dyDescent="0.25">
      <c r="A549" s="1" t="s">
        <v>158</v>
      </c>
      <c r="B549" s="1" t="s">
        <v>45</v>
      </c>
      <c r="C549" s="1" t="s">
        <v>10</v>
      </c>
      <c r="D549" s="1">
        <v>485.83</v>
      </c>
      <c r="E549" s="1">
        <v>188.48</v>
      </c>
      <c r="F549" s="1">
        <v>0</v>
      </c>
      <c r="G549" s="1">
        <v>-1195.71</v>
      </c>
      <c r="H549" s="1">
        <v>2902.5309999999999</v>
      </c>
      <c r="I549" s="1">
        <v>-3059.4520000000002</v>
      </c>
    </row>
    <row r="550" spans="1:9" hidden="1" x14ac:dyDescent="0.25">
      <c r="A550" s="1" t="s">
        <v>158</v>
      </c>
      <c r="B550" s="1" t="s">
        <v>46</v>
      </c>
      <c r="C550" s="1" t="s">
        <v>26</v>
      </c>
      <c r="D550" s="1">
        <v>450.63</v>
      </c>
      <c r="E550" s="1">
        <v>188.48</v>
      </c>
      <c r="F550" s="1">
        <v>0</v>
      </c>
      <c r="G550" s="1">
        <v>-953.44500000000005</v>
      </c>
      <c r="H550" s="1">
        <v>2690.9789999999998</v>
      </c>
      <c r="I550" s="1">
        <v>-3371.4380000000001</v>
      </c>
    </row>
    <row r="551" spans="1:9" hidden="1" x14ac:dyDescent="0.25">
      <c r="A551" s="1" t="s">
        <v>158</v>
      </c>
      <c r="B551" s="1" t="s">
        <v>46</v>
      </c>
      <c r="C551" s="1" t="s">
        <v>10</v>
      </c>
      <c r="D551" s="1">
        <v>485.83</v>
      </c>
      <c r="E551" s="1">
        <v>188.48</v>
      </c>
      <c r="F551" s="1">
        <v>0</v>
      </c>
      <c r="G551" s="1">
        <v>-953.44500000000005</v>
      </c>
      <c r="H551" s="1">
        <v>2902.4810000000002</v>
      </c>
      <c r="I551" s="1">
        <v>-3059.34</v>
      </c>
    </row>
    <row r="552" spans="1:9" hidden="1" x14ac:dyDescent="0.25">
      <c r="A552" s="1" t="s">
        <v>158</v>
      </c>
      <c r="B552" s="1" t="s">
        <v>47</v>
      </c>
      <c r="C552" s="1" t="s">
        <v>26</v>
      </c>
      <c r="D552" s="1">
        <v>450.63</v>
      </c>
      <c r="E552" s="1">
        <v>0</v>
      </c>
      <c r="F552" s="1">
        <v>-188.48</v>
      </c>
      <c r="G552" s="1">
        <v>-1632.34</v>
      </c>
      <c r="H552" s="1">
        <v>2893.8670000000002</v>
      </c>
      <c r="I552" s="1">
        <v>-3574.2280000000001</v>
      </c>
    </row>
    <row r="553" spans="1:9" hidden="1" x14ac:dyDescent="0.25">
      <c r="A553" s="1" t="s">
        <v>158</v>
      </c>
      <c r="B553" s="1" t="s">
        <v>47</v>
      </c>
      <c r="C553" s="1" t="s">
        <v>10</v>
      </c>
      <c r="D553" s="1">
        <v>485.83</v>
      </c>
      <c r="E553" s="1">
        <v>0</v>
      </c>
      <c r="F553" s="1">
        <v>-188.48</v>
      </c>
      <c r="G553" s="1">
        <v>-1632.34</v>
      </c>
      <c r="H553" s="1">
        <v>3714.1779999999999</v>
      </c>
      <c r="I553" s="1">
        <v>-3870.2489999999998</v>
      </c>
    </row>
    <row r="554" spans="1:9" hidden="1" x14ac:dyDescent="0.25">
      <c r="A554" s="1" t="s">
        <v>158</v>
      </c>
      <c r="B554" s="1" t="s">
        <v>48</v>
      </c>
      <c r="C554" s="1" t="s">
        <v>26</v>
      </c>
      <c r="D554" s="1">
        <v>450.63</v>
      </c>
      <c r="E554" s="1">
        <v>0</v>
      </c>
      <c r="F554" s="1">
        <v>-188.48</v>
      </c>
      <c r="G554" s="1">
        <v>-1394.385</v>
      </c>
      <c r="H554" s="1">
        <v>2893.8609999999999</v>
      </c>
      <c r="I554" s="1">
        <v>-3574.19</v>
      </c>
    </row>
    <row r="555" spans="1:9" hidden="1" x14ac:dyDescent="0.25">
      <c r="A555" s="1" t="s">
        <v>158</v>
      </c>
      <c r="B555" s="1" t="s">
        <v>48</v>
      </c>
      <c r="C555" s="1" t="s">
        <v>10</v>
      </c>
      <c r="D555" s="1">
        <v>485.83</v>
      </c>
      <c r="E555" s="1">
        <v>0</v>
      </c>
      <c r="F555" s="1">
        <v>-188.48</v>
      </c>
      <c r="G555" s="1">
        <v>-1394.385</v>
      </c>
      <c r="H555" s="1">
        <v>3714.13</v>
      </c>
      <c r="I555" s="1">
        <v>-3870.1390000000001</v>
      </c>
    </row>
    <row r="556" spans="1:9" hidden="1" x14ac:dyDescent="0.25">
      <c r="A556" s="1" t="s">
        <v>158</v>
      </c>
      <c r="B556" s="1" t="s">
        <v>49</v>
      </c>
      <c r="C556" s="1" t="s">
        <v>26</v>
      </c>
      <c r="D556" s="1">
        <v>450.63</v>
      </c>
      <c r="E556" s="1">
        <v>0</v>
      </c>
      <c r="F556" s="1">
        <v>188.48</v>
      </c>
      <c r="G556" s="1">
        <v>1632.34</v>
      </c>
      <c r="H556" s="1">
        <v>2488.2379999999998</v>
      </c>
      <c r="I556" s="1">
        <v>-3574.0309999999999</v>
      </c>
    </row>
    <row r="557" spans="1:9" hidden="1" x14ac:dyDescent="0.25">
      <c r="A557" s="1" t="s">
        <v>158</v>
      </c>
      <c r="B557" s="1" t="s">
        <v>49</v>
      </c>
      <c r="C557" s="1" t="s">
        <v>10</v>
      </c>
      <c r="D557" s="1">
        <v>485.83</v>
      </c>
      <c r="E557" s="1">
        <v>0</v>
      </c>
      <c r="F557" s="1">
        <v>188.48</v>
      </c>
      <c r="G557" s="1">
        <v>1632.34</v>
      </c>
      <c r="H557" s="1">
        <v>2091.46</v>
      </c>
      <c r="I557" s="1">
        <v>-3869.5140000000001</v>
      </c>
    </row>
    <row r="558" spans="1:9" hidden="1" x14ac:dyDescent="0.25">
      <c r="A558" s="1" t="s">
        <v>158</v>
      </c>
      <c r="B558" s="1" t="s">
        <v>50</v>
      </c>
      <c r="C558" s="1" t="s">
        <v>26</v>
      </c>
      <c r="D558" s="1">
        <v>450.63</v>
      </c>
      <c r="E558" s="1">
        <v>0</v>
      </c>
      <c r="F558" s="1">
        <v>188.48</v>
      </c>
      <c r="G558" s="1">
        <v>1394.385</v>
      </c>
      <c r="H558" s="1">
        <v>2488.2440000000001</v>
      </c>
      <c r="I558" s="1">
        <v>-3574.07</v>
      </c>
    </row>
    <row r="559" spans="1:9" hidden="1" x14ac:dyDescent="0.25">
      <c r="A559" s="1" t="s">
        <v>158</v>
      </c>
      <c r="B559" s="1" t="s">
        <v>50</v>
      </c>
      <c r="C559" s="1" t="s">
        <v>10</v>
      </c>
      <c r="D559" s="1">
        <v>485.83</v>
      </c>
      <c r="E559" s="1">
        <v>0</v>
      </c>
      <c r="F559" s="1">
        <v>188.48</v>
      </c>
      <c r="G559" s="1">
        <v>1394.385</v>
      </c>
      <c r="H559" s="1">
        <v>2091.5079999999998</v>
      </c>
      <c r="I559" s="1">
        <v>-3869.623</v>
      </c>
    </row>
    <row r="560" spans="1:9" hidden="1" x14ac:dyDescent="0.25">
      <c r="A560" s="1" t="s">
        <v>158</v>
      </c>
      <c r="B560" s="1" t="s">
        <v>51</v>
      </c>
      <c r="C560" s="1" t="s">
        <v>26</v>
      </c>
      <c r="D560" s="1">
        <v>530.34</v>
      </c>
      <c r="E560" s="1">
        <v>-56.54</v>
      </c>
      <c r="F560" s="1">
        <v>0</v>
      </c>
      <c r="G560" s="1">
        <v>358.71300000000002</v>
      </c>
      <c r="H560" s="1">
        <v>3157.7080000000001</v>
      </c>
      <c r="I560" s="1">
        <v>-4272.558</v>
      </c>
    </row>
    <row r="561" spans="1:9" hidden="1" x14ac:dyDescent="0.25">
      <c r="A561" s="1" t="s">
        <v>158</v>
      </c>
      <c r="B561" s="1" t="s">
        <v>51</v>
      </c>
      <c r="C561" s="1" t="s">
        <v>10</v>
      </c>
      <c r="D561" s="1">
        <v>572.54</v>
      </c>
      <c r="E561" s="1">
        <v>-56.54</v>
      </c>
      <c r="F561" s="1">
        <v>0</v>
      </c>
      <c r="G561" s="1">
        <v>358.71300000000002</v>
      </c>
      <c r="H561" s="1">
        <v>3411.6689999999999</v>
      </c>
      <c r="I561" s="1">
        <v>-4809.5020000000004</v>
      </c>
    </row>
    <row r="562" spans="1:9" hidden="1" x14ac:dyDescent="0.25">
      <c r="A562" s="1" t="s">
        <v>158</v>
      </c>
      <c r="B562" s="1" t="s">
        <v>52</v>
      </c>
      <c r="C562" s="1" t="s">
        <v>26</v>
      </c>
      <c r="D562" s="1">
        <v>530.34</v>
      </c>
      <c r="E562" s="1">
        <v>-56.54</v>
      </c>
      <c r="F562" s="1">
        <v>0</v>
      </c>
      <c r="G562" s="1">
        <v>286.03300000000002</v>
      </c>
      <c r="H562" s="1">
        <v>3157.71</v>
      </c>
      <c r="I562" s="1">
        <v>-4272.5690000000004</v>
      </c>
    </row>
    <row r="563" spans="1:9" hidden="1" x14ac:dyDescent="0.25">
      <c r="A563" s="1" t="s">
        <v>158</v>
      </c>
      <c r="B563" s="1" t="s">
        <v>52</v>
      </c>
      <c r="C563" s="1" t="s">
        <v>10</v>
      </c>
      <c r="D563" s="1">
        <v>572.54</v>
      </c>
      <c r="E563" s="1">
        <v>-56.54</v>
      </c>
      <c r="F563" s="1">
        <v>0</v>
      </c>
      <c r="G563" s="1">
        <v>286.03300000000002</v>
      </c>
      <c r="H563" s="1">
        <v>3411.6840000000002</v>
      </c>
      <c r="I563" s="1">
        <v>-4809.5349999999999</v>
      </c>
    </row>
    <row r="564" spans="1:9" hidden="1" x14ac:dyDescent="0.25">
      <c r="A564" s="1" t="s">
        <v>158</v>
      </c>
      <c r="B564" s="1" t="s">
        <v>53</v>
      </c>
      <c r="C564" s="1" t="s">
        <v>26</v>
      </c>
      <c r="D564" s="1">
        <v>530.34</v>
      </c>
      <c r="E564" s="1">
        <v>56.54</v>
      </c>
      <c r="F564" s="1">
        <v>0</v>
      </c>
      <c r="G564" s="1">
        <v>-358.71300000000002</v>
      </c>
      <c r="H564" s="1">
        <v>3157.6680000000001</v>
      </c>
      <c r="I564" s="1">
        <v>-4150.9650000000001</v>
      </c>
    </row>
    <row r="565" spans="1:9" hidden="1" x14ac:dyDescent="0.25">
      <c r="A565" s="1" t="s">
        <v>158</v>
      </c>
      <c r="B565" s="1" t="s">
        <v>53</v>
      </c>
      <c r="C565" s="1" t="s">
        <v>10</v>
      </c>
      <c r="D565" s="1">
        <v>572.54</v>
      </c>
      <c r="E565" s="1">
        <v>56.54</v>
      </c>
      <c r="F565" s="1">
        <v>0</v>
      </c>
      <c r="G565" s="1">
        <v>-358.71300000000002</v>
      </c>
      <c r="H565" s="1">
        <v>3411.4960000000001</v>
      </c>
      <c r="I565" s="1">
        <v>-4323.2439999999997</v>
      </c>
    </row>
    <row r="566" spans="1:9" hidden="1" x14ac:dyDescent="0.25">
      <c r="A566" s="1" t="s">
        <v>158</v>
      </c>
      <c r="B566" s="1" t="s">
        <v>54</v>
      </c>
      <c r="C566" s="1" t="s">
        <v>26</v>
      </c>
      <c r="D566" s="1">
        <v>530.34</v>
      </c>
      <c r="E566" s="1">
        <v>56.54</v>
      </c>
      <c r="F566" s="1">
        <v>0</v>
      </c>
      <c r="G566" s="1">
        <v>-286.03300000000002</v>
      </c>
      <c r="H566" s="1">
        <v>3157.6660000000002</v>
      </c>
      <c r="I566" s="1">
        <v>-4150.9539999999997</v>
      </c>
    </row>
    <row r="567" spans="1:9" hidden="1" x14ac:dyDescent="0.25">
      <c r="A567" s="1" t="s">
        <v>158</v>
      </c>
      <c r="B567" s="1" t="s">
        <v>54</v>
      </c>
      <c r="C567" s="1" t="s">
        <v>10</v>
      </c>
      <c r="D567" s="1">
        <v>572.54</v>
      </c>
      <c r="E567" s="1">
        <v>56.54</v>
      </c>
      <c r="F567" s="1">
        <v>0</v>
      </c>
      <c r="G567" s="1">
        <v>-286.03300000000002</v>
      </c>
      <c r="H567" s="1">
        <v>3411.4810000000002</v>
      </c>
      <c r="I567" s="1">
        <v>-4323.2110000000002</v>
      </c>
    </row>
    <row r="568" spans="1:9" hidden="1" x14ac:dyDescent="0.25">
      <c r="A568" s="1" t="s">
        <v>158</v>
      </c>
      <c r="B568" s="1" t="s">
        <v>55</v>
      </c>
      <c r="C568" s="1" t="s">
        <v>26</v>
      </c>
      <c r="D568" s="1">
        <v>530.34</v>
      </c>
      <c r="E568" s="1">
        <v>0</v>
      </c>
      <c r="F568" s="1">
        <v>-56.54</v>
      </c>
      <c r="G568" s="1">
        <v>-489.702</v>
      </c>
      <c r="H568" s="1">
        <v>3218.5320000000002</v>
      </c>
      <c r="I568" s="1">
        <v>-4211.7910000000002</v>
      </c>
    </row>
    <row r="569" spans="1:9" hidden="1" x14ac:dyDescent="0.25">
      <c r="A569" s="1" t="s">
        <v>158</v>
      </c>
      <c r="B569" s="1" t="s">
        <v>55</v>
      </c>
      <c r="C569" s="1" t="s">
        <v>10</v>
      </c>
      <c r="D569" s="1">
        <v>572.54</v>
      </c>
      <c r="E569" s="1">
        <v>0</v>
      </c>
      <c r="F569" s="1">
        <v>-56.54</v>
      </c>
      <c r="G569" s="1">
        <v>-489.702</v>
      </c>
      <c r="H569" s="1">
        <v>3654.99</v>
      </c>
      <c r="I569" s="1">
        <v>-4566.4830000000002</v>
      </c>
    </row>
    <row r="570" spans="1:9" hidden="1" x14ac:dyDescent="0.25">
      <c r="A570" s="1" t="s">
        <v>158</v>
      </c>
      <c r="B570" s="1" t="s">
        <v>56</v>
      </c>
      <c r="C570" s="1" t="s">
        <v>26</v>
      </c>
      <c r="D570" s="1">
        <v>530.34</v>
      </c>
      <c r="E570" s="1">
        <v>0</v>
      </c>
      <c r="F570" s="1">
        <v>-56.54</v>
      </c>
      <c r="G570" s="1">
        <v>-418.31599999999997</v>
      </c>
      <c r="H570" s="1">
        <v>3218.53</v>
      </c>
      <c r="I570" s="1">
        <v>-4211.78</v>
      </c>
    </row>
    <row r="571" spans="1:9" hidden="1" x14ac:dyDescent="0.25">
      <c r="A571" s="1" t="s">
        <v>158</v>
      </c>
      <c r="B571" s="1" t="s">
        <v>56</v>
      </c>
      <c r="C571" s="1" t="s">
        <v>10</v>
      </c>
      <c r="D571" s="1">
        <v>572.54</v>
      </c>
      <c r="E571" s="1">
        <v>0</v>
      </c>
      <c r="F571" s="1">
        <v>-56.54</v>
      </c>
      <c r="G571" s="1">
        <v>-418.31599999999997</v>
      </c>
      <c r="H571" s="1">
        <v>3654.9749999999999</v>
      </c>
      <c r="I571" s="1">
        <v>-4566.45</v>
      </c>
    </row>
    <row r="572" spans="1:9" hidden="1" x14ac:dyDescent="0.25">
      <c r="A572" s="1" t="s">
        <v>158</v>
      </c>
      <c r="B572" s="1" t="s">
        <v>57</v>
      </c>
      <c r="C572" s="1" t="s">
        <v>26</v>
      </c>
      <c r="D572" s="1">
        <v>530.34</v>
      </c>
      <c r="E572" s="1">
        <v>0</v>
      </c>
      <c r="F572" s="1">
        <v>56.54</v>
      </c>
      <c r="G572" s="1">
        <v>489.702</v>
      </c>
      <c r="H572" s="1">
        <v>3096.8440000000001</v>
      </c>
      <c r="I572" s="1">
        <v>-4211.732</v>
      </c>
    </row>
    <row r="573" spans="1:9" hidden="1" x14ac:dyDescent="0.25">
      <c r="A573" s="1" t="s">
        <v>158</v>
      </c>
      <c r="B573" s="1" t="s">
        <v>57</v>
      </c>
      <c r="C573" s="1" t="s">
        <v>10</v>
      </c>
      <c r="D573" s="1">
        <v>572.54</v>
      </c>
      <c r="E573" s="1">
        <v>0</v>
      </c>
      <c r="F573" s="1">
        <v>56.54</v>
      </c>
      <c r="G573" s="1">
        <v>489.702</v>
      </c>
      <c r="H573" s="1">
        <v>3168.174</v>
      </c>
      <c r="I573" s="1">
        <v>-4566.2629999999999</v>
      </c>
    </row>
    <row r="574" spans="1:9" hidden="1" x14ac:dyDescent="0.25">
      <c r="A574" s="1" t="s">
        <v>158</v>
      </c>
      <c r="B574" s="1" t="s">
        <v>58</v>
      </c>
      <c r="C574" s="1" t="s">
        <v>26</v>
      </c>
      <c r="D574" s="1">
        <v>530.34</v>
      </c>
      <c r="E574" s="1">
        <v>0</v>
      </c>
      <c r="F574" s="1">
        <v>56.54</v>
      </c>
      <c r="G574" s="1">
        <v>418.31599999999997</v>
      </c>
      <c r="H574" s="1">
        <v>3096.8449999999998</v>
      </c>
      <c r="I574" s="1">
        <v>-4211.7430000000004</v>
      </c>
    </row>
    <row r="575" spans="1:9" hidden="1" x14ac:dyDescent="0.25">
      <c r="A575" s="1" t="s">
        <v>158</v>
      </c>
      <c r="B575" s="1" t="s">
        <v>58</v>
      </c>
      <c r="C575" s="1" t="s">
        <v>10</v>
      </c>
      <c r="D575" s="1">
        <v>572.54</v>
      </c>
      <c r="E575" s="1">
        <v>0</v>
      </c>
      <c r="F575" s="1">
        <v>56.54</v>
      </c>
      <c r="G575" s="1">
        <v>418.31599999999997</v>
      </c>
      <c r="H575" s="1">
        <v>3168.1889999999999</v>
      </c>
      <c r="I575" s="1">
        <v>-4566.2960000000003</v>
      </c>
    </row>
    <row r="576" spans="1:9" hidden="1" x14ac:dyDescent="0.25">
      <c r="A576" s="1" t="s">
        <v>158</v>
      </c>
      <c r="B576" s="1" t="s">
        <v>59</v>
      </c>
      <c r="C576" s="1" t="s">
        <v>26</v>
      </c>
      <c r="D576" s="1">
        <v>407.72</v>
      </c>
      <c r="E576" s="1">
        <v>-56.54</v>
      </c>
      <c r="F576" s="1">
        <v>0</v>
      </c>
      <c r="G576" s="1">
        <v>358.71300000000002</v>
      </c>
      <c r="H576" s="1">
        <v>2439.8069999999998</v>
      </c>
      <c r="I576" s="1">
        <v>-3291.5859999999998</v>
      </c>
    </row>
    <row r="577" spans="1:9" hidden="1" x14ac:dyDescent="0.25">
      <c r="A577" s="1" t="s">
        <v>158</v>
      </c>
      <c r="B577" s="1" t="s">
        <v>59</v>
      </c>
      <c r="C577" s="1" t="s">
        <v>10</v>
      </c>
      <c r="D577" s="1">
        <v>439.14</v>
      </c>
      <c r="E577" s="1">
        <v>-56.54</v>
      </c>
      <c r="F577" s="1">
        <v>0</v>
      </c>
      <c r="G577" s="1">
        <v>358.71300000000002</v>
      </c>
      <c r="H577" s="1">
        <v>2628.9560000000001</v>
      </c>
      <c r="I577" s="1">
        <v>-3737.9760000000001</v>
      </c>
    </row>
    <row r="578" spans="1:9" hidden="1" x14ac:dyDescent="0.25">
      <c r="A578" s="1" t="s">
        <v>158</v>
      </c>
      <c r="B578" s="1" t="s">
        <v>60</v>
      </c>
      <c r="C578" s="1" t="s">
        <v>26</v>
      </c>
      <c r="D578" s="1">
        <v>407.72</v>
      </c>
      <c r="E578" s="1">
        <v>-56.54</v>
      </c>
      <c r="F578" s="1">
        <v>0</v>
      </c>
      <c r="G578" s="1">
        <v>286.03300000000002</v>
      </c>
      <c r="H578" s="1">
        <v>2439.8090000000002</v>
      </c>
      <c r="I578" s="1">
        <v>-3291.5970000000002</v>
      </c>
    </row>
    <row r="579" spans="1:9" hidden="1" x14ac:dyDescent="0.25">
      <c r="A579" s="1" t="s">
        <v>158</v>
      </c>
      <c r="B579" s="1" t="s">
        <v>60</v>
      </c>
      <c r="C579" s="1" t="s">
        <v>10</v>
      </c>
      <c r="D579" s="1">
        <v>439.14</v>
      </c>
      <c r="E579" s="1">
        <v>-56.54</v>
      </c>
      <c r="F579" s="1">
        <v>0</v>
      </c>
      <c r="G579" s="1">
        <v>286.03300000000002</v>
      </c>
      <c r="H579" s="1">
        <v>2628.971</v>
      </c>
      <c r="I579" s="1">
        <v>-3738.009</v>
      </c>
    </row>
    <row r="580" spans="1:9" hidden="1" x14ac:dyDescent="0.25">
      <c r="A580" s="1" t="s">
        <v>158</v>
      </c>
      <c r="B580" s="1" t="s">
        <v>61</v>
      </c>
      <c r="C580" s="1" t="s">
        <v>26</v>
      </c>
      <c r="D580" s="1">
        <v>407.72</v>
      </c>
      <c r="E580" s="1">
        <v>56.54</v>
      </c>
      <c r="F580" s="1">
        <v>0</v>
      </c>
      <c r="G580" s="1">
        <v>-358.71300000000002</v>
      </c>
      <c r="H580" s="1">
        <v>2439.7669999999998</v>
      </c>
      <c r="I580" s="1">
        <v>-3169.9929999999999</v>
      </c>
    </row>
    <row r="581" spans="1:9" hidden="1" x14ac:dyDescent="0.25">
      <c r="A581" s="1" t="s">
        <v>158</v>
      </c>
      <c r="B581" s="1" t="s">
        <v>61</v>
      </c>
      <c r="C581" s="1" t="s">
        <v>10</v>
      </c>
      <c r="D581" s="1">
        <v>439.14</v>
      </c>
      <c r="E581" s="1">
        <v>56.54</v>
      </c>
      <c r="F581" s="1">
        <v>0</v>
      </c>
      <c r="G581" s="1">
        <v>-358.71300000000002</v>
      </c>
      <c r="H581" s="1">
        <v>2628.7829999999999</v>
      </c>
      <c r="I581" s="1">
        <v>-3251.7179999999998</v>
      </c>
    </row>
    <row r="582" spans="1:9" hidden="1" x14ac:dyDescent="0.25">
      <c r="A582" s="1" t="s">
        <v>158</v>
      </c>
      <c r="B582" s="1" t="s">
        <v>62</v>
      </c>
      <c r="C582" s="1" t="s">
        <v>26</v>
      </c>
      <c r="D582" s="1">
        <v>407.72</v>
      </c>
      <c r="E582" s="1">
        <v>56.54</v>
      </c>
      <c r="F582" s="1">
        <v>0</v>
      </c>
      <c r="G582" s="1">
        <v>-286.03300000000002</v>
      </c>
      <c r="H582" s="1">
        <v>2439.7649999999999</v>
      </c>
      <c r="I582" s="1">
        <v>-3169.982</v>
      </c>
    </row>
    <row r="583" spans="1:9" hidden="1" x14ac:dyDescent="0.25">
      <c r="A583" s="1" t="s">
        <v>158</v>
      </c>
      <c r="B583" s="1" t="s">
        <v>62</v>
      </c>
      <c r="C583" s="1" t="s">
        <v>10</v>
      </c>
      <c r="D583" s="1">
        <v>439.14</v>
      </c>
      <c r="E583" s="1">
        <v>56.54</v>
      </c>
      <c r="F583" s="1">
        <v>0</v>
      </c>
      <c r="G583" s="1">
        <v>-286.03300000000002</v>
      </c>
      <c r="H583" s="1">
        <v>2628.768</v>
      </c>
      <c r="I583" s="1">
        <v>-3251.6849999999999</v>
      </c>
    </row>
    <row r="584" spans="1:9" hidden="1" x14ac:dyDescent="0.25">
      <c r="A584" s="1" t="s">
        <v>158</v>
      </c>
      <c r="B584" s="1" t="s">
        <v>63</v>
      </c>
      <c r="C584" s="1" t="s">
        <v>26</v>
      </c>
      <c r="D584" s="1">
        <v>407.72</v>
      </c>
      <c r="E584" s="1">
        <v>0</v>
      </c>
      <c r="F584" s="1">
        <v>-56.54</v>
      </c>
      <c r="G584" s="1">
        <v>-489.702</v>
      </c>
      <c r="H584" s="1">
        <v>2500.6309999999999</v>
      </c>
      <c r="I584" s="1">
        <v>-3230.819</v>
      </c>
    </row>
    <row r="585" spans="1:9" hidden="1" x14ac:dyDescent="0.25">
      <c r="A585" s="1" t="s">
        <v>158</v>
      </c>
      <c r="B585" s="1" t="s">
        <v>63</v>
      </c>
      <c r="C585" s="1" t="s">
        <v>10</v>
      </c>
      <c r="D585" s="1">
        <v>439.14</v>
      </c>
      <c r="E585" s="1">
        <v>0</v>
      </c>
      <c r="F585" s="1">
        <v>-56.54</v>
      </c>
      <c r="G585" s="1">
        <v>-489.702</v>
      </c>
      <c r="H585" s="1">
        <v>2872.277</v>
      </c>
      <c r="I585" s="1">
        <v>-3494.9569999999999</v>
      </c>
    </row>
    <row r="586" spans="1:9" hidden="1" x14ac:dyDescent="0.25">
      <c r="A586" s="1" t="s">
        <v>158</v>
      </c>
      <c r="B586" s="1" t="s">
        <v>64</v>
      </c>
      <c r="C586" s="1" t="s">
        <v>26</v>
      </c>
      <c r="D586" s="1">
        <v>407.72</v>
      </c>
      <c r="E586" s="1">
        <v>0</v>
      </c>
      <c r="F586" s="1">
        <v>-56.54</v>
      </c>
      <c r="G586" s="1">
        <v>-418.31599999999997</v>
      </c>
      <c r="H586" s="1">
        <v>2500.63</v>
      </c>
      <c r="I586" s="1">
        <v>-3230.808</v>
      </c>
    </row>
    <row r="587" spans="1:9" hidden="1" x14ac:dyDescent="0.25">
      <c r="A587" s="1" t="s">
        <v>158</v>
      </c>
      <c r="B587" s="1" t="s">
        <v>64</v>
      </c>
      <c r="C587" s="1" t="s">
        <v>10</v>
      </c>
      <c r="D587" s="1">
        <v>439.14</v>
      </c>
      <c r="E587" s="1">
        <v>0</v>
      </c>
      <c r="F587" s="1">
        <v>-56.54</v>
      </c>
      <c r="G587" s="1">
        <v>-418.31599999999997</v>
      </c>
      <c r="H587" s="1">
        <v>2872.2629999999999</v>
      </c>
      <c r="I587" s="1">
        <v>-3494.924</v>
      </c>
    </row>
    <row r="588" spans="1:9" hidden="1" x14ac:dyDescent="0.25">
      <c r="A588" s="1" t="s">
        <v>158</v>
      </c>
      <c r="B588" s="1" t="s">
        <v>65</v>
      </c>
      <c r="C588" s="1" t="s">
        <v>26</v>
      </c>
      <c r="D588" s="1">
        <v>407.72</v>
      </c>
      <c r="E588" s="1">
        <v>0</v>
      </c>
      <c r="F588" s="1">
        <v>56.54</v>
      </c>
      <c r="G588" s="1">
        <v>489.702</v>
      </c>
      <c r="H588" s="1">
        <v>2378.9430000000002</v>
      </c>
      <c r="I588" s="1">
        <v>-3230.76</v>
      </c>
    </row>
    <row r="589" spans="1:9" hidden="1" x14ac:dyDescent="0.25">
      <c r="A589" s="1" t="s">
        <v>158</v>
      </c>
      <c r="B589" s="1" t="s">
        <v>65</v>
      </c>
      <c r="C589" s="1" t="s">
        <v>10</v>
      </c>
      <c r="D589" s="1">
        <v>439.14</v>
      </c>
      <c r="E589" s="1">
        <v>0</v>
      </c>
      <c r="F589" s="1">
        <v>56.54</v>
      </c>
      <c r="G589" s="1">
        <v>489.702</v>
      </c>
      <c r="H589" s="1">
        <v>2385.462</v>
      </c>
      <c r="I589" s="1">
        <v>-3494.7370000000001</v>
      </c>
    </row>
    <row r="590" spans="1:9" hidden="1" x14ac:dyDescent="0.25">
      <c r="A590" s="1" t="s">
        <v>158</v>
      </c>
      <c r="B590" s="1" t="s">
        <v>66</v>
      </c>
      <c r="C590" s="1" t="s">
        <v>26</v>
      </c>
      <c r="D590" s="1">
        <v>407.72</v>
      </c>
      <c r="E590" s="1">
        <v>0</v>
      </c>
      <c r="F590" s="1">
        <v>56.54</v>
      </c>
      <c r="G590" s="1">
        <v>418.31599999999997</v>
      </c>
      <c r="H590" s="1">
        <v>2378.9450000000002</v>
      </c>
      <c r="I590" s="1">
        <v>-3230.7710000000002</v>
      </c>
    </row>
    <row r="591" spans="1:9" hidden="1" x14ac:dyDescent="0.25">
      <c r="A591" s="1" t="s">
        <v>158</v>
      </c>
      <c r="B591" s="1" t="s">
        <v>66</v>
      </c>
      <c r="C591" s="1" t="s">
        <v>10</v>
      </c>
      <c r="D591" s="1">
        <v>439.14</v>
      </c>
      <c r="E591" s="1">
        <v>0</v>
      </c>
      <c r="F591" s="1">
        <v>56.54</v>
      </c>
      <c r="G591" s="1">
        <v>418.31599999999997</v>
      </c>
      <c r="H591" s="1">
        <v>2385.4760000000001</v>
      </c>
      <c r="I591" s="1">
        <v>-3494.77</v>
      </c>
    </row>
    <row r="592" spans="1:9" hidden="1" x14ac:dyDescent="0.25">
      <c r="A592" s="1" t="s">
        <v>158</v>
      </c>
      <c r="B592" s="1" t="s">
        <v>67</v>
      </c>
      <c r="C592" s="1" t="s">
        <v>26</v>
      </c>
      <c r="D592" s="1">
        <v>332.62</v>
      </c>
      <c r="E592" s="1">
        <v>-188.48</v>
      </c>
      <c r="F592" s="1">
        <v>0</v>
      </c>
      <c r="G592" s="1">
        <v>1195.71</v>
      </c>
      <c r="H592" s="1">
        <v>1947.4749999999999</v>
      </c>
      <c r="I592" s="1">
        <v>-2863.68</v>
      </c>
    </row>
    <row r="593" spans="1:9" hidden="1" x14ac:dyDescent="0.25">
      <c r="A593" s="1" t="s">
        <v>158</v>
      </c>
      <c r="B593" s="1" t="s">
        <v>67</v>
      </c>
      <c r="C593" s="1" t="s">
        <v>10</v>
      </c>
      <c r="D593" s="1">
        <v>361.85</v>
      </c>
      <c r="E593" s="1">
        <v>-188.48</v>
      </c>
      <c r="F593" s="1">
        <v>0</v>
      </c>
      <c r="G593" s="1">
        <v>1195.71</v>
      </c>
      <c r="H593" s="1">
        <v>2123.5079999999998</v>
      </c>
      <c r="I593" s="1">
        <v>-3717.096</v>
      </c>
    </row>
    <row r="594" spans="1:9" hidden="1" x14ac:dyDescent="0.25">
      <c r="A594" s="1" t="s">
        <v>158</v>
      </c>
      <c r="B594" s="1" t="s">
        <v>68</v>
      </c>
      <c r="C594" s="1" t="s">
        <v>26</v>
      </c>
      <c r="D594" s="1">
        <v>332.62</v>
      </c>
      <c r="E594" s="1">
        <v>-188.48</v>
      </c>
      <c r="F594" s="1">
        <v>0</v>
      </c>
      <c r="G594" s="1">
        <v>953.44500000000005</v>
      </c>
      <c r="H594" s="1">
        <v>1947.481</v>
      </c>
      <c r="I594" s="1">
        <v>-2863.7179999999998</v>
      </c>
    </row>
    <row r="595" spans="1:9" hidden="1" x14ac:dyDescent="0.25">
      <c r="A595" s="1" t="s">
        <v>158</v>
      </c>
      <c r="B595" s="1" t="s">
        <v>68</v>
      </c>
      <c r="C595" s="1" t="s">
        <v>10</v>
      </c>
      <c r="D595" s="1">
        <v>361.85</v>
      </c>
      <c r="E595" s="1">
        <v>-188.48</v>
      </c>
      <c r="F595" s="1">
        <v>0</v>
      </c>
      <c r="G595" s="1">
        <v>953.44500000000005</v>
      </c>
      <c r="H595" s="1">
        <v>2123.558</v>
      </c>
      <c r="I595" s="1">
        <v>-3717.2080000000001</v>
      </c>
    </row>
    <row r="596" spans="1:9" hidden="1" x14ac:dyDescent="0.25">
      <c r="A596" s="1" t="s">
        <v>158</v>
      </c>
      <c r="B596" s="1" t="s">
        <v>69</v>
      </c>
      <c r="C596" s="1" t="s">
        <v>26</v>
      </c>
      <c r="D596" s="1">
        <v>332.62</v>
      </c>
      <c r="E596" s="1">
        <v>188.48</v>
      </c>
      <c r="F596" s="1">
        <v>0</v>
      </c>
      <c r="G596" s="1">
        <v>-1195.71</v>
      </c>
      <c r="H596" s="1">
        <v>1947.3420000000001</v>
      </c>
      <c r="I596" s="1">
        <v>-2458.373</v>
      </c>
    </row>
    <row r="597" spans="1:9" hidden="1" x14ac:dyDescent="0.25">
      <c r="A597" s="1" t="s">
        <v>158</v>
      </c>
      <c r="B597" s="1" t="s">
        <v>69</v>
      </c>
      <c r="C597" s="1" t="s">
        <v>10</v>
      </c>
      <c r="D597" s="1">
        <v>361.85</v>
      </c>
      <c r="E597" s="1">
        <v>188.48</v>
      </c>
      <c r="F597" s="1">
        <v>0</v>
      </c>
      <c r="G597" s="1">
        <v>-1195.71</v>
      </c>
      <c r="H597" s="1">
        <v>2122.931</v>
      </c>
      <c r="I597" s="1">
        <v>-2096.2379999999998</v>
      </c>
    </row>
    <row r="598" spans="1:9" hidden="1" x14ac:dyDescent="0.25">
      <c r="A598" s="1" t="s">
        <v>158</v>
      </c>
      <c r="B598" s="1" t="s">
        <v>70</v>
      </c>
      <c r="C598" s="1" t="s">
        <v>26</v>
      </c>
      <c r="D598" s="1">
        <v>332.62</v>
      </c>
      <c r="E598" s="1">
        <v>188.48</v>
      </c>
      <c r="F598" s="1">
        <v>0</v>
      </c>
      <c r="G598" s="1">
        <v>-953.44500000000005</v>
      </c>
      <c r="H598" s="1">
        <v>1947.335</v>
      </c>
      <c r="I598" s="1">
        <v>-2458.335</v>
      </c>
    </row>
    <row r="599" spans="1:9" hidden="1" x14ac:dyDescent="0.25">
      <c r="A599" s="1" t="s">
        <v>158</v>
      </c>
      <c r="B599" s="1" t="s">
        <v>70</v>
      </c>
      <c r="C599" s="1" t="s">
        <v>10</v>
      </c>
      <c r="D599" s="1">
        <v>361.85</v>
      </c>
      <c r="E599" s="1">
        <v>188.48</v>
      </c>
      <c r="F599" s="1">
        <v>0</v>
      </c>
      <c r="G599" s="1">
        <v>-953.44500000000005</v>
      </c>
      <c r="H599" s="1">
        <v>2122.8809999999999</v>
      </c>
      <c r="I599" s="1">
        <v>-2096.1260000000002</v>
      </c>
    </row>
    <row r="600" spans="1:9" hidden="1" x14ac:dyDescent="0.25">
      <c r="A600" s="1" t="s">
        <v>158</v>
      </c>
      <c r="B600" s="1" t="s">
        <v>71</v>
      </c>
      <c r="C600" s="1" t="s">
        <v>26</v>
      </c>
      <c r="D600" s="1">
        <v>332.62</v>
      </c>
      <c r="E600" s="1">
        <v>0</v>
      </c>
      <c r="F600" s="1">
        <v>-188.48</v>
      </c>
      <c r="G600" s="1">
        <v>-1632.34</v>
      </c>
      <c r="H600" s="1">
        <v>2150.2220000000002</v>
      </c>
      <c r="I600" s="1">
        <v>-2661.125</v>
      </c>
    </row>
    <row r="601" spans="1:9" hidden="1" x14ac:dyDescent="0.25">
      <c r="A601" s="1" t="s">
        <v>158</v>
      </c>
      <c r="B601" s="1" t="s">
        <v>71</v>
      </c>
      <c r="C601" s="1" t="s">
        <v>10</v>
      </c>
      <c r="D601" s="1">
        <v>361.85</v>
      </c>
      <c r="E601" s="1">
        <v>0</v>
      </c>
      <c r="F601" s="1">
        <v>-188.48</v>
      </c>
      <c r="G601" s="1">
        <v>-1632.34</v>
      </c>
      <c r="H601" s="1">
        <v>2934.5790000000002</v>
      </c>
      <c r="I601" s="1">
        <v>-2907.0349999999999</v>
      </c>
    </row>
    <row r="602" spans="1:9" hidden="1" x14ac:dyDescent="0.25">
      <c r="A602" s="1" t="s">
        <v>158</v>
      </c>
      <c r="B602" s="1" t="s">
        <v>72</v>
      </c>
      <c r="C602" s="1" t="s">
        <v>26</v>
      </c>
      <c r="D602" s="1">
        <v>332.62</v>
      </c>
      <c r="E602" s="1">
        <v>0</v>
      </c>
      <c r="F602" s="1">
        <v>-188.48</v>
      </c>
      <c r="G602" s="1">
        <v>-1394.385</v>
      </c>
      <c r="H602" s="1">
        <v>2150.2170000000001</v>
      </c>
      <c r="I602" s="1">
        <v>-2661.0859999999998</v>
      </c>
    </row>
    <row r="603" spans="1:9" hidden="1" x14ac:dyDescent="0.25">
      <c r="A603" s="1" t="s">
        <v>158</v>
      </c>
      <c r="B603" s="1" t="s">
        <v>72</v>
      </c>
      <c r="C603" s="1" t="s">
        <v>10</v>
      </c>
      <c r="D603" s="1">
        <v>361.85</v>
      </c>
      <c r="E603" s="1">
        <v>0</v>
      </c>
      <c r="F603" s="1">
        <v>-188.48</v>
      </c>
      <c r="G603" s="1">
        <v>-1394.385</v>
      </c>
      <c r="H603" s="1">
        <v>2934.53</v>
      </c>
      <c r="I603" s="1">
        <v>-2906.9250000000002</v>
      </c>
    </row>
    <row r="604" spans="1:9" hidden="1" x14ac:dyDescent="0.25">
      <c r="A604" s="1" t="s">
        <v>158</v>
      </c>
      <c r="B604" s="1" t="s">
        <v>73</v>
      </c>
      <c r="C604" s="1" t="s">
        <v>26</v>
      </c>
      <c r="D604" s="1">
        <v>332.62</v>
      </c>
      <c r="E604" s="1">
        <v>0</v>
      </c>
      <c r="F604" s="1">
        <v>188.48</v>
      </c>
      <c r="G604" s="1">
        <v>1632.34</v>
      </c>
      <c r="H604" s="1">
        <v>1744.5940000000001</v>
      </c>
      <c r="I604" s="1">
        <v>-2660.9279999999999</v>
      </c>
    </row>
    <row r="605" spans="1:9" hidden="1" x14ac:dyDescent="0.25">
      <c r="A605" s="1" t="s">
        <v>158</v>
      </c>
      <c r="B605" s="1" t="s">
        <v>73</v>
      </c>
      <c r="C605" s="1" t="s">
        <v>10</v>
      </c>
      <c r="D605" s="1">
        <v>361.85</v>
      </c>
      <c r="E605" s="1">
        <v>0</v>
      </c>
      <c r="F605" s="1">
        <v>188.48</v>
      </c>
      <c r="G605" s="1">
        <v>1632.34</v>
      </c>
      <c r="H605" s="1">
        <v>1311.8610000000001</v>
      </c>
      <c r="I605" s="1">
        <v>-2906.3</v>
      </c>
    </row>
    <row r="606" spans="1:9" hidden="1" x14ac:dyDescent="0.25">
      <c r="A606" s="1" t="s">
        <v>158</v>
      </c>
      <c r="B606" s="1" t="s">
        <v>74</v>
      </c>
      <c r="C606" s="1" t="s">
        <v>26</v>
      </c>
      <c r="D606" s="1">
        <v>332.62</v>
      </c>
      <c r="E606" s="1">
        <v>0</v>
      </c>
      <c r="F606" s="1">
        <v>188.48</v>
      </c>
      <c r="G606" s="1">
        <v>1394.385</v>
      </c>
      <c r="H606" s="1">
        <v>1744.6</v>
      </c>
      <c r="I606" s="1">
        <v>-2660.9659999999999</v>
      </c>
    </row>
    <row r="607" spans="1:9" hidden="1" x14ac:dyDescent="0.25">
      <c r="A607" s="1" t="s">
        <v>158</v>
      </c>
      <c r="B607" s="1" t="s">
        <v>74</v>
      </c>
      <c r="C607" s="1" t="s">
        <v>10</v>
      </c>
      <c r="D607" s="1">
        <v>361.85</v>
      </c>
      <c r="E607" s="1">
        <v>0</v>
      </c>
      <c r="F607" s="1">
        <v>188.48</v>
      </c>
      <c r="G607" s="1">
        <v>1394.385</v>
      </c>
      <c r="H607" s="1">
        <v>1311.9090000000001</v>
      </c>
      <c r="I607" s="1">
        <v>-2906.4090000000001</v>
      </c>
    </row>
    <row r="608" spans="1:9" hidden="1" x14ac:dyDescent="0.25">
      <c r="A608" s="1" t="s">
        <v>158</v>
      </c>
      <c r="B608" s="1" t="s">
        <v>75</v>
      </c>
      <c r="C608" s="1" t="s">
        <v>26</v>
      </c>
      <c r="D608" s="1">
        <v>295.83999999999997</v>
      </c>
      <c r="E608" s="1">
        <v>-188.48</v>
      </c>
      <c r="F608" s="1">
        <v>0</v>
      </c>
      <c r="G608" s="1">
        <v>1195.71</v>
      </c>
      <c r="H608" s="1">
        <v>1732.104</v>
      </c>
      <c r="I608" s="1">
        <v>-2569.3879999999999</v>
      </c>
    </row>
    <row r="609" spans="1:9" hidden="1" x14ac:dyDescent="0.25">
      <c r="A609" s="1" t="s">
        <v>158</v>
      </c>
      <c r="B609" s="1" t="s">
        <v>75</v>
      </c>
      <c r="C609" s="1" t="s">
        <v>10</v>
      </c>
      <c r="D609" s="1">
        <v>321.83</v>
      </c>
      <c r="E609" s="1">
        <v>-188.48</v>
      </c>
      <c r="F609" s="1">
        <v>0</v>
      </c>
      <c r="G609" s="1">
        <v>1195.71</v>
      </c>
      <c r="H609" s="1">
        <v>1888.694</v>
      </c>
      <c r="I609" s="1">
        <v>-3395.6379999999999</v>
      </c>
    </row>
    <row r="610" spans="1:9" hidden="1" x14ac:dyDescent="0.25">
      <c r="A610" s="1" t="s">
        <v>158</v>
      </c>
      <c r="B610" s="1" t="s">
        <v>76</v>
      </c>
      <c r="C610" s="1" t="s">
        <v>26</v>
      </c>
      <c r="D610" s="1">
        <v>295.83999999999997</v>
      </c>
      <c r="E610" s="1">
        <v>-188.48</v>
      </c>
      <c r="F610" s="1">
        <v>0</v>
      </c>
      <c r="G610" s="1">
        <v>953.44500000000005</v>
      </c>
      <c r="H610" s="1">
        <v>1732.1110000000001</v>
      </c>
      <c r="I610" s="1">
        <v>-2569.4259999999999</v>
      </c>
    </row>
    <row r="611" spans="1:9" hidden="1" x14ac:dyDescent="0.25">
      <c r="A611" s="1" t="s">
        <v>158</v>
      </c>
      <c r="B611" s="1" t="s">
        <v>76</v>
      </c>
      <c r="C611" s="1" t="s">
        <v>10</v>
      </c>
      <c r="D611" s="1">
        <v>321.83</v>
      </c>
      <c r="E611" s="1">
        <v>-188.48</v>
      </c>
      <c r="F611" s="1">
        <v>0</v>
      </c>
      <c r="G611" s="1">
        <v>953.44500000000005</v>
      </c>
      <c r="H611" s="1">
        <v>1888.7439999999999</v>
      </c>
      <c r="I611" s="1">
        <v>-3395.75</v>
      </c>
    </row>
    <row r="612" spans="1:9" hidden="1" x14ac:dyDescent="0.25">
      <c r="A612" s="1" t="s">
        <v>158</v>
      </c>
      <c r="B612" s="1" t="s">
        <v>77</v>
      </c>
      <c r="C612" s="1" t="s">
        <v>26</v>
      </c>
      <c r="D612" s="1">
        <v>295.83999999999997</v>
      </c>
      <c r="E612" s="1">
        <v>188.48</v>
      </c>
      <c r="F612" s="1">
        <v>0</v>
      </c>
      <c r="G612" s="1">
        <v>-1195.71</v>
      </c>
      <c r="H612" s="1">
        <v>1731.972</v>
      </c>
      <c r="I612" s="1">
        <v>-2164.0810000000001</v>
      </c>
    </row>
    <row r="613" spans="1:9" hidden="1" x14ac:dyDescent="0.25">
      <c r="A613" s="1" t="s">
        <v>158</v>
      </c>
      <c r="B613" s="1" t="s">
        <v>77</v>
      </c>
      <c r="C613" s="1" t="s">
        <v>10</v>
      </c>
      <c r="D613" s="1">
        <v>321.83</v>
      </c>
      <c r="E613" s="1">
        <v>188.48</v>
      </c>
      <c r="F613" s="1">
        <v>0</v>
      </c>
      <c r="G613" s="1">
        <v>-1195.71</v>
      </c>
      <c r="H613" s="1">
        <v>1888.1179999999999</v>
      </c>
      <c r="I613" s="1">
        <v>-1774.78</v>
      </c>
    </row>
    <row r="614" spans="1:9" hidden="1" x14ac:dyDescent="0.25">
      <c r="A614" s="1" t="s">
        <v>158</v>
      </c>
      <c r="B614" s="1" t="s">
        <v>78</v>
      </c>
      <c r="C614" s="1" t="s">
        <v>26</v>
      </c>
      <c r="D614" s="1">
        <v>295.83999999999997</v>
      </c>
      <c r="E614" s="1">
        <v>188.48</v>
      </c>
      <c r="F614" s="1">
        <v>0</v>
      </c>
      <c r="G614" s="1">
        <v>-953.44500000000005</v>
      </c>
      <c r="H614" s="1">
        <v>1731.9649999999999</v>
      </c>
      <c r="I614" s="1">
        <v>-2164.0430000000001</v>
      </c>
    </row>
    <row r="615" spans="1:9" hidden="1" x14ac:dyDescent="0.25">
      <c r="A615" s="1" t="s">
        <v>158</v>
      </c>
      <c r="B615" s="1" t="s">
        <v>78</v>
      </c>
      <c r="C615" s="1" t="s">
        <v>10</v>
      </c>
      <c r="D615" s="1">
        <v>321.83</v>
      </c>
      <c r="E615" s="1">
        <v>188.48</v>
      </c>
      <c r="F615" s="1">
        <v>0</v>
      </c>
      <c r="G615" s="1">
        <v>-953.44500000000005</v>
      </c>
      <c r="H615" s="1">
        <v>1888.067</v>
      </c>
      <c r="I615" s="1">
        <v>-1774.6679999999999</v>
      </c>
    </row>
    <row r="616" spans="1:9" hidden="1" x14ac:dyDescent="0.25">
      <c r="A616" s="1" t="s">
        <v>158</v>
      </c>
      <c r="B616" s="1" t="s">
        <v>79</v>
      </c>
      <c r="C616" s="1" t="s">
        <v>26</v>
      </c>
      <c r="D616" s="1">
        <v>295.83999999999997</v>
      </c>
      <c r="E616" s="1">
        <v>0</v>
      </c>
      <c r="F616" s="1">
        <v>-188.48</v>
      </c>
      <c r="G616" s="1">
        <v>-1632.34</v>
      </c>
      <c r="H616" s="1">
        <v>1934.8520000000001</v>
      </c>
      <c r="I616" s="1">
        <v>-2366.8330000000001</v>
      </c>
    </row>
    <row r="617" spans="1:9" hidden="1" x14ac:dyDescent="0.25">
      <c r="A617" s="1" t="s">
        <v>158</v>
      </c>
      <c r="B617" s="1" t="s">
        <v>79</v>
      </c>
      <c r="C617" s="1" t="s">
        <v>10</v>
      </c>
      <c r="D617" s="1">
        <v>321.83</v>
      </c>
      <c r="E617" s="1">
        <v>0</v>
      </c>
      <c r="F617" s="1">
        <v>-188.48</v>
      </c>
      <c r="G617" s="1">
        <v>-1632.34</v>
      </c>
      <c r="H617" s="1">
        <v>2699.7649999999999</v>
      </c>
      <c r="I617" s="1">
        <v>-2585.5770000000002</v>
      </c>
    </row>
    <row r="618" spans="1:9" hidden="1" x14ac:dyDescent="0.25">
      <c r="A618" s="1" t="s">
        <v>158</v>
      </c>
      <c r="B618" s="1" t="s">
        <v>80</v>
      </c>
      <c r="C618" s="1" t="s">
        <v>26</v>
      </c>
      <c r="D618" s="1">
        <v>295.83999999999997</v>
      </c>
      <c r="E618" s="1">
        <v>0</v>
      </c>
      <c r="F618" s="1">
        <v>-188.48</v>
      </c>
      <c r="G618" s="1">
        <v>-1394.385</v>
      </c>
      <c r="H618" s="1">
        <v>1934.846</v>
      </c>
      <c r="I618" s="1">
        <v>-2366.7950000000001</v>
      </c>
    </row>
    <row r="619" spans="1:9" hidden="1" x14ac:dyDescent="0.25">
      <c r="A619" s="1" t="s">
        <v>158</v>
      </c>
      <c r="B619" s="1" t="s">
        <v>80</v>
      </c>
      <c r="C619" s="1" t="s">
        <v>10</v>
      </c>
      <c r="D619" s="1">
        <v>321.83</v>
      </c>
      <c r="E619" s="1">
        <v>0</v>
      </c>
      <c r="F619" s="1">
        <v>-188.48</v>
      </c>
      <c r="G619" s="1">
        <v>-1394.385</v>
      </c>
      <c r="H619" s="1">
        <v>2699.7170000000001</v>
      </c>
      <c r="I619" s="1">
        <v>-2585.4670000000001</v>
      </c>
    </row>
    <row r="620" spans="1:9" hidden="1" x14ac:dyDescent="0.25">
      <c r="A620" s="1" t="s">
        <v>158</v>
      </c>
      <c r="B620" s="1" t="s">
        <v>81</v>
      </c>
      <c r="C620" s="1" t="s">
        <v>26</v>
      </c>
      <c r="D620" s="1">
        <v>295.83999999999997</v>
      </c>
      <c r="E620" s="1">
        <v>0</v>
      </c>
      <c r="F620" s="1">
        <v>188.48</v>
      </c>
      <c r="G620" s="1">
        <v>1632.34</v>
      </c>
      <c r="H620" s="1">
        <v>1529.2239999999999</v>
      </c>
      <c r="I620" s="1">
        <v>-2366.636</v>
      </c>
    </row>
    <row r="621" spans="1:9" hidden="1" x14ac:dyDescent="0.25">
      <c r="A621" s="1" t="s">
        <v>158</v>
      </c>
      <c r="B621" s="1" t="s">
        <v>81</v>
      </c>
      <c r="C621" s="1" t="s">
        <v>10</v>
      </c>
      <c r="D621" s="1">
        <v>321.83</v>
      </c>
      <c r="E621" s="1">
        <v>0</v>
      </c>
      <c r="F621" s="1">
        <v>188.48</v>
      </c>
      <c r="G621" s="1">
        <v>1632.34</v>
      </c>
      <c r="H621" s="1">
        <v>1077.047</v>
      </c>
      <c r="I621" s="1">
        <v>-2584.8420000000001</v>
      </c>
    </row>
    <row r="622" spans="1:9" hidden="1" x14ac:dyDescent="0.25">
      <c r="A622" s="1" t="s">
        <v>158</v>
      </c>
      <c r="B622" s="1" t="s">
        <v>82</v>
      </c>
      <c r="C622" s="1" t="s">
        <v>26</v>
      </c>
      <c r="D622" s="1">
        <v>295.83999999999997</v>
      </c>
      <c r="E622" s="1">
        <v>0</v>
      </c>
      <c r="F622" s="1">
        <v>188.48</v>
      </c>
      <c r="G622" s="1">
        <v>1394.385</v>
      </c>
      <c r="H622" s="1">
        <v>1529.229</v>
      </c>
      <c r="I622" s="1">
        <v>-2366.6750000000002</v>
      </c>
    </row>
    <row r="623" spans="1:9" hidden="1" x14ac:dyDescent="0.25">
      <c r="A623" s="1" t="s">
        <v>158</v>
      </c>
      <c r="B623" s="1" t="s">
        <v>82</v>
      </c>
      <c r="C623" s="1" t="s">
        <v>10</v>
      </c>
      <c r="D623" s="1">
        <v>321.83</v>
      </c>
      <c r="E623" s="1">
        <v>0</v>
      </c>
      <c r="F623" s="1">
        <v>188.48</v>
      </c>
      <c r="G623" s="1">
        <v>1394.385</v>
      </c>
      <c r="H623" s="1">
        <v>1077.095</v>
      </c>
      <c r="I623" s="1">
        <v>-2584.951</v>
      </c>
    </row>
    <row r="624" spans="1:9" hidden="1" x14ac:dyDescent="0.25">
      <c r="A624" s="1" t="s">
        <v>158</v>
      </c>
      <c r="B624" s="1" t="s">
        <v>83</v>
      </c>
      <c r="C624" s="1" t="s">
        <v>26</v>
      </c>
      <c r="D624" s="1">
        <v>375.54</v>
      </c>
      <c r="E624" s="1">
        <v>-56.54</v>
      </c>
      <c r="F624" s="1">
        <v>0</v>
      </c>
      <c r="G624" s="1">
        <v>358.71300000000002</v>
      </c>
      <c r="H624" s="1">
        <v>2198.6930000000002</v>
      </c>
      <c r="I624" s="1">
        <v>-3065.163</v>
      </c>
    </row>
    <row r="625" spans="1:9" hidden="1" x14ac:dyDescent="0.25">
      <c r="A625" s="1" t="s">
        <v>158</v>
      </c>
      <c r="B625" s="1" t="s">
        <v>83</v>
      </c>
      <c r="C625" s="1" t="s">
        <v>10</v>
      </c>
      <c r="D625" s="1">
        <v>408.54</v>
      </c>
      <c r="E625" s="1">
        <v>-56.54</v>
      </c>
      <c r="F625" s="1">
        <v>0</v>
      </c>
      <c r="G625" s="1">
        <v>358.71300000000002</v>
      </c>
      <c r="H625" s="1">
        <v>2397.2559999999999</v>
      </c>
      <c r="I625" s="1">
        <v>-3524.83</v>
      </c>
    </row>
    <row r="626" spans="1:9" hidden="1" x14ac:dyDescent="0.25">
      <c r="A626" s="1" t="s">
        <v>158</v>
      </c>
      <c r="B626" s="1" t="s">
        <v>84</v>
      </c>
      <c r="C626" s="1" t="s">
        <v>26</v>
      </c>
      <c r="D626" s="1">
        <v>375.54</v>
      </c>
      <c r="E626" s="1">
        <v>-56.54</v>
      </c>
      <c r="F626" s="1">
        <v>0</v>
      </c>
      <c r="G626" s="1">
        <v>286.03300000000002</v>
      </c>
      <c r="H626" s="1">
        <v>2198.6950000000002</v>
      </c>
      <c r="I626" s="1">
        <v>-3065.174</v>
      </c>
    </row>
    <row r="627" spans="1:9" hidden="1" x14ac:dyDescent="0.25">
      <c r="A627" s="1" t="s">
        <v>158</v>
      </c>
      <c r="B627" s="1" t="s">
        <v>84</v>
      </c>
      <c r="C627" s="1" t="s">
        <v>10</v>
      </c>
      <c r="D627" s="1">
        <v>408.54</v>
      </c>
      <c r="E627" s="1">
        <v>-56.54</v>
      </c>
      <c r="F627" s="1">
        <v>0</v>
      </c>
      <c r="G627" s="1">
        <v>286.03300000000002</v>
      </c>
      <c r="H627" s="1">
        <v>2397.2710000000002</v>
      </c>
      <c r="I627" s="1">
        <v>-3524.864</v>
      </c>
    </row>
    <row r="628" spans="1:9" hidden="1" x14ac:dyDescent="0.25">
      <c r="A628" s="1" t="s">
        <v>158</v>
      </c>
      <c r="B628" s="1" t="s">
        <v>85</v>
      </c>
      <c r="C628" s="1" t="s">
        <v>26</v>
      </c>
      <c r="D628" s="1">
        <v>375.54</v>
      </c>
      <c r="E628" s="1">
        <v>56.54</v>
      </c>
      <c r="F628" s="1">
        <v>0</v>
      </c>
      <c r="G628" s="1">
        <v>-358.71300000000002</v>
      </c>
      <c r="H628" s="1">
        <v>2198.654</v>
      </c>
      <c r="I628" s="1">
        <v>-2943.57</v>
      </c>
    </row>
    <row r="629" spans="1:9" hidden="1" x14ac:dyDescent="0.25">
      <c r="A629" s="1" t="s">
        <v>158</v>
      </c>
      <c r="B629" s="1" t="s">
        <v>85</v>
      </c>
      <c r="C629" s="1" t="s">
        <v>10</v>
      </c>
      <c r="D629" s="1">
        <v>408.54</v>
      </c>
      <c r="E629" s="1">
        <v>56.54</v>
      </c>
      <c r="F629" s="1">
        <v>0</v>
      </c>
      <c r="G629" s="1">
        <v>-358.71300000000002</v>
      </c>
      <c r="H629" s="1">
        <v>2397.0830000000001</v>
      </c>
      <c r="I629" s="1">
        <v>-3038.5729999999999</v>
      </c>
    </row>
    <row r="630" spans="1:9" hidden="1" x14ac:dyDescent="0.25">
      <c r="A630" s="1" t="s">
        <v>158</v>
      </c>
      <c r="B630" s="1" t="s">
        <v>86</v>
      </c>
      <c r="C630" s="1" t="s">
        <v>26</v>
      </c>
      <c r="D630" s="1">
        <v>375.54</v>
      </c>
      <c r="E630" s="1">
        <v>56.54</v>
      </c>
      <c r="F630" s="1">
        <v>0</v>
      </c>
      <c r="G630" s="1">
        <v>-286.03300000000002</v>
      </c>
      <c r="H630" s="1">
        <v>2198.652</v>
      </c>
      <c r="I630" s="1">
        <v>-2943.5590000000002</v>
      </c>
    </row>
    <row r="631" spans="1:9" hidden="1" x14ac:dyDescent="0.25">
      <c r="A631" s="1" t="s">
        <v>158</v>
      </c>
      <c r="B631" s="1" t="s">
        <v>86</v>
      </c>
      <c r="C631" s="1" t="s">
        <v>10</v>
      </c>
      <c r="D631" s="1">
        <v>408.54</v>
      </c>
      <c r="E631" s="1">
        <v>56.54</v>
      </c>
      <c r="F631" s="1">
        <v>0</v>
      </c>
      <c r="G631" s="1">
        <v>-286.03300000000002</v>
      </c>
      <c r="H631" s="1">
        <v>2397.0680000000002</v>
      </c>
      <c r="I631" s="1">
        <v>-3038.5390000000002</v>
      </c>
    </row>
    <row r="632" spans="1:9" hidden="1" x14ac:dyDescent="0.25">
      <c r="A632" s="1" t="s">
        <v>158</v>
      </c>
      <c r="B632" s="1" t="s">
        <v>87</v>
      </c>
      <c r="C632" s="1" t="s">
        <v>26</v>
      </c>
      <c r="D632" s="1">
        <v>375.54</v>
      </c>
      <c r="E632" s="1">
        <v>0</v>
      </c>
      <c r="F632" s="1">
        <v>-56.54</v>
      </c>
      <c r="G632" s="1">
        <v>-489.702</v>
      </c>
      <c r="H632" s="1">
        <v>2259.518</v>
      </c>
      <c r="I632" s="1">
        <v>-3004.3960000000002</v>
      </c>
    </row>
    <row r="633" spans="1:9" hidden="1" x14ac:dyDescent="0.25">
      <c r="A633" s="1" t="s">
        <v>158</v>
      </c>
      <c r="B633" s="1" t="s">
        <v>87</v>
      </c>
      <c r="C633" s="1" t="s">
        <v>10</v>
      </c>
      <c r="D633" s="1">
        <v>408.54</v>
      </c>
      <c r="E633" s="1">
        <v>0</v>
      </c>
      <c r="F633" s="1">
        <v>-56.54</v>
      </c>
      <c r="G633" s="1">
        <v>-489.702</v>
      </c>
      <c r="H633" s="1">
        <v>2640.5770000000002</v>
      </c>
      <c r="I633" s="1">
        <v>-3281.8110000000001</v>
      </c>
    </row>
    <row r="634" spans="1:9" hidden="1" x14ac:dyDescent="0.25">
      <c r="A634" s="1" t="s">
        <v>158</v>
      </c>
      <c r="B634" s="1" t="s">
        <v>88</v>
      </c>
      <c r="C634" s="1" t="s">
        <v>26</v>
      </c>
      <c r="D634" s="1">
        <v>375.54</v>
      </c>
      <c r="E634" s="1">
        <v>0</v>
      </c>
      <c r="F634" s="1">
        <v>-56.54</v>
      </c>
      <c r="G634" s="1">
        <v>-418.31599999999997</v>
      </c>
      <c r="H634" s="1">
        <v>2259.5160000000001</v>
      </c>
      <c r="I634" s="1">
        <v>-3004.3850000000002</v>
      </c>
    </row>
    <row r="635" spans="1:9" hidden="1" x14ac:dyDescent="0.25">
      <c r="A635" s="1" t="s">
        <v>158</v>
      </c>
      <c r="B635" s="1" t="s">
        <v>88</v>
      </c>
      <c r="C635" s="1" t="s">
        <v>10</v>
      </c>
      <c r="D635" s="1">
        <v>408.54</v>
      </c>
      <c r="E635" s="1">
        <v>0</v>
      </c>
      <c r="F635" s="1">
        <v>-56.54</v>
      </c>
      <c r="G635" s="1">
        <v>-418.31599999999997</v>
      </c>
      <c r="H635" s="1">
        <v>2640.5619999999999</v>
      </c>
      <c r="I635" s="1">
        <v>-3281.779</v>
      </c>
    </row>
    <row r="636" spans="1:9" hidden="1" x14ac:dyDescent="0.25">
      <c r="A636" s="1" t="s">
        <v>158</v>
      </c>
      <c r="B636" s="1" t="s">
        <v>89</v>
      </c>
      <c r="C636" s="1" t="s">
        <v>26</v>
      </c>
      <c r="D636" s="1">
        <v>375.54</v>
      </c>
      <c r="E636" s="1">
        <v>0</v>
      </c>
      <c r="F636" s="1">
        <v>56.54</v>
      </c>
      <c r="G636" s="1">
        <v>489.702</v>
      </c>
      <c r="H636" s="1">
        <v>2137.8290000000002</v>
      </c>
      <c r="I636" s="1">
        <v>-3004.337</v>
      </c>
    </row>
    <row r="637" spans="1:9" hidden="1" x14ac:dyDescent="0.25">
      <c r="A637" s="1" t="s">
        <v>158</v>
      </c>
      <c r="B637" s="1" t="s">
        <v>89</v>
      </c>
      <c r="C637" s="1" t="s">
        <v>10</v>
      </c>
      <c r="D637" s="1">
        <v>408.54</v>
      </c>
      <c r="E637" s="1">
        <v>0</v>
      </c>
      <c r="F637" s="1">
        <v>56.54</v>
      </c>
      <c r="G637" s="1">
        <v>489.702</v>
      </c>
      <c r="H637" s="1">
        <v>2153.761</v>
      </c>
      <c r="I637" s="1">
        <v>-3281.5909999999999</v>
      </c>
    </row>
    <row r="638" spans="1:9" hidden="1" x14ac:dyDescent="0.25">
      <c r="A638" s="1" t="s">
        <v>158</v>
      </c>
      <c r="B638" s="1" t="s">
        <v>90</v>
      </c>
      <c r="C638" s="1" t="s">
        <v>26</v>
      </c>
      <c r="D638" s="1">
        <v>375.54</v>
      </c>
      <c r="E638" s="1">
        <v>0</v>
      </c>
      <c r="F638" s="1">
        <v>56.54</v>
      </c>
      <c r="G638" s="1">
        <v>418.31599999999997</v>
      </c>
      <c r="H638" s="1">
        <v>2137.8310000000001</v>
      </c>
      <c r="I638" s="1">
        <v>-3004.348</v>
      </c>
    </row>
    <row r="639" spans="1:9" hidden="1" x14ac:dyDescent="0.25">
      <c r="A639" s="1" t="s">
        <v>158</v>
      </c>
      <c r="B639" s="1" t="s">
        <v>90</v>
      </c>
      <c r="C639" s="1" t="s">
        <v>10</v>
      </c>
      <c r="D639" s="1">
        <v>408.54</v>
      </c>
      <c r="E639" s="1">
        <v>0</v>
      </c>
      <c r="F639" s="1">
        <v>56.54</v>
      </c>
      <c r="G639" s="1">
        <v>418.31599999999997</v>
      </c>
      <c r="H639" s="1">
        <v>2153.7759999999998</v>
      </c>
      <c r="I639" s="1">
        <v>-3281.6239999999998</v>
      </c>
    </row>
    <row r="640" spans="1:9" hidden="1" x14ac:dyDescent="0.25">
      <c r="A640" s="1" t="s">
        <v>158</v>
      </c>
      <c r="B640" s="1" t="s">
        <v>91</v>
      </c>
      <c r="C640" s="1" t="s">
        <v>26</v>
      </c>
      <c r="D640" s="1">
        <v>252.92</v>
      </c>
      <c r="E640" s="1">
        <v>-56.54</v>
      </c>
      <c r="F640" s="1">
        <v>0</v>
      </c>
      <c r="G640" s="1">
        <v>358.71300000000002</v>
      </c>
      <c r="H640" s="1">
        <v>1480.7929999999999</v>
      </c>
      <c r="I640" s="1">
        <v>-2084.1909999999998</v>
      </c>
    </row>
    <row r="641" spans="1:9" hidden="1" x14ac:dyDescent="0.25">
      <c r="A641" s="1" t="s">
        <v>158</v>
      </c>
      <c r="B641" s="1" t="s">
        <v>91</v>
      </c>
      <c r="C641" s="1" t="s">
        <v>10</v>
      </c>
      <c r="D641" s="1">
        <v>275.14</v>
      </c>
      <c r="E641" s="1">
        <v>-56.54</v>
      </c>
      <c r="F641" s="1">
        <v>0</v>
      </c>
      <c r="G641" s="1">
        <v>358.71300000000002</v>
      </c>
      <c r="H641" s="1">
        <v>1614.5429999999999</v>
      </c>
      <c r="I641" s="1">
        <v>-2453.3040000000001</v>
      </c>
    </row>
    <row r="642" spans="1:9" hidden="1" x14ac:dyDescent="0.25">
      <c r="A642" s="1" t="s">
        <v>158</v>
      </c>
      <c r="B642" s="1" t="s">
        <v>92</v>
      </c>
      <c r="C642" s="1" t="s">
        <v>26</v>
      </c>
      <c r="D642" s="1">
        <v>252.92</v>
      </c>
      <c r="E642" s="1">
        <v>-56.54</v>
      </c>
      <c r="F642" s="1">
        <v>0</v>
      </c>
      <c r="G642" s="1">
        <v>286.03300000000002</v>
      </c>
      <c r="H642" s="1">
        <v>1480.7950000000001</v>
      </c>
      <c r="I642" s="1">
        <v>-2084.2020000000002</v>
      </c>
    </row>
    <row r="643" spans="1:9" hidden="1" x14ac:dyDescent="0.25">
      <c r="A643" s="1" t="s">
        <v>158</v>
      </c>
      <c r="B643" s="1" t="s">
        <v>92</v>
      </c>
      <c r="C643" s="1" t="s">
        <v>10</v>
      </c>
      <c r="D643" s="1">
        <v>275.14</v>
      </c>
      <c r="E643" s="1">
        <v>-56.54</v>
      </c>
      <c r="F643" s="1">
        <v>0</v>
      </c>
      <c r="G643" s="1">
        <v>286.03300000000002</v>
      </c>
      <c r="H643" s="1">
        <v>1614.558</v>
      </c>
      <c r="I643" s="1">
        <v>-2453.337</v>
      </c>
    </row>
    <row r="644" spans="1:9" hidden="1" x14ac:dyDescent="0.25">
      <c r="A644" s="1" t="s">
        <v>158</v>
      </c>
      <c r="B644" s="1" t="s">
        <v>93</v>
      </c>
      <c r="C644" s="1" t="s">
        <v>26</v>
      </c>
      <c r="D644" s="1">
        <v>252.92</v>
      </c>
      <c r="E644" s="1">
        <v>56.54</v>
      </c>
      <c r="F644" s="1">
        <v>0</v>
      </c>
      <c r="G644" s="1">
        <v>-358.71300000000002</v>
      </c>
      <c r="H644" s="1">
        <v>1480.7529999999999</v>
      </c>
      <c r="I644" s="1">
        <v>-1962.598</v>
      </c>
    </row>
    <row r="645" spans="1:9" hidden="1" x14ac:dyDescent="0.25">
      <c r="A645" s="1" t="s">
        <v>158</v>
      </c>
      <c r="B645" s="1" t="s">
        <v>93</v>
      </c>
      <c r="C645" s="1" t="s">
        <v>10</v>
      </c>
      <c r="D645" s="1">
        <v>275.14</v>
      </c>
      <c r="E645" s="1">
        <v>56.54</v>
      </c>
      <c r="F645" s="1">
        <v>0</v>
      </c>
      <c r="G645" s="1">
        <v>-358.71300000000002</v>
      </c>
      <c r="H645" s="1">
        <v>1614.37</v>
      </c>
      <c r="I645" s="1">
        <v>-1967.047</v>
      </c>
    </row>
    <row r="646" spans="1:9" hidden="1" x14ac:dyDescent="0.25">
      <c r="A646" s="1" t="s">
        <v>158</v>
      </c>
      <c r="B646" s="1" t="s">
        <v>94</v>
      </c>
      <c r="C646" s="1" t="s">
        <v>26</v>
      </c>
      <c r="D646" s="1">
        <v>252.92</v>
      </c>
      <c r="E646" s="1">
        <v>56.54</v>
      </c>
      <c r="F646" s="1">
        <v>0</v>
      </c>
      <c r="G646" s="1">
        <v>-286.03300000000002</v>
      </c>
      <c r="H646" s="1">
        <v>1480.751</v>
      </c>
      <c r="I646" s="1">
        <v>-1962.587</v>
      </c>
    </row>
    <row r="647" spans="1:9" hidden="1" x14ac:dyDescent="0.25">
      <c r="A647" s="1" t="s">
        <v>158</v>
      </c>
      <c r="B647" s="1" t="s">
        <v>94</v>
      </c>
      <c r="C647" s="1" t="s">
        <v>10</v>
      </c>
      <c r="D647" s="1">
        <v>275.14</v>
      </c>
      <c r="E647" s="1">
        <v>56.54</v>
      </c>
      <c r="F647" s="1">
        <v>0</v>
      </c>
      <c r="G647" s="1">
        <v>-286.03300000000002</v>
      </c>
      <c r="H647" s="1">
        <v>1614.355</v>
      </c>
      <c r="I647" s="1">
        <v>-1967.0129999999999</v>
      </c>
    </row>
    <row r="648" spans="1:9" hidden="1" x14ac:dyDescent="0.25">
      <c r="A648" s="1" t="s">
        <v>158</v>
      </c>
      <c r="B648" s="1" t="s">
        <v>95</v>
      </c>
      <c r="C648" s="1" t="s">
        <v>26</v>
      </c>
      <c r="D648" s="1">
        <v>252.92</v>
      </c>
      <c r="E648" s="1">
        <v>0</v>
      </c>
      <c r="F648" s="1">
        <v>-56.54</v>
      </c>
      <c r="G648" s="1">
        <v>-489.702</v>
      </c>
      <c r="H648" s="1">
        <v>1541.617</v>
      </c>
      <c r="I648" s="1">
        <v>-2023.424</v>
      </c>
    </row>
    <row r="649" spans="1:9" hidden="1" x14ac:dyDescent="0.25">
      <c r="A649" s="1" t="s">
        <v>158</v>
      </c>
      <c r="B649" s="1" t="s">
        <v>95</v>
      </c>
      <c r="C649" s="1" t="s">
        <v>10</v>
      </c>
      <c r="D649" s="1">
        <v>275.14</v>
      </c>
      <c r="E649" s="1">
        <v>0</v>
      </c>
      <c r="F649" s="1">
        <v>-56.54</v>
      </c>
      <c r="G649" s="1">
        <v>-489.702</v>
      </c>
      <c r="H649" s="1">
        <v>1857.864</v>
      </c>
      <c r="I649" s="1">
        <v>-2210.2849999999999</v>
      </c>
    </row>
    <row r="650" spans="1:9" hidden="1" x14ac:dyDescent="0.25">
      <c r="A650" s="1" t="s">
        <v>158</v>
      </c>
      <c r="B650" s="1" t="s">
        <v>96</v>
      </c>
      <c r="C650" s="1" t="s">
        <v>26</v>
      </c>
      <c r="D650" s="1">
        <v>252.92</v>
      </c>
      <c r="E650" s="1">
        <v>0</v>
      </c>
      <c r="F650" s="1">
        <v>-56.54</v>
      </c>
      <c r="G650" s="1">
        <v>-418.31599999999997</v>
      </c>
      <c r="H650" s="1">
        <v>1541.615</v>
      </c>
      <c r="I650" s="1">
        <v>-2023.413</v>
      </c>
    </row>
    <row r="651" spans="1:9" hidden="1" x14ac:dyDescent="0.25">
      <c r="A651" s="1" t="s">
        <v>158</v>
      </c>
      <c r="B651" s="1" t="s">
        <v>96</v>
      </c>
      <c r="C651" s="1" t="s">
        <v>10</v>
      </c>
      <c r="D651" s="1">
        <v>275.14</v>
      </c>
      <c r="E651" s="1">
        <v>0</v>
      </c>
      <c r="F651" s="1">
        <v>-56.54</v>
      </c>
      <c r="G651" s="1">
        <v>-418.31599999999997</v>
      </c>
      <c r="H651" s="1">
        <v>1857.85</v>
      </c>
      <c r="I651" s="1">
        <v>-2210.252</v>
      </c>
    </row>
    <row r="652" spans="1:9" hidden="1" x14ac:dyDescent="0.25">
      <c r="A652" s="1" t="s">
        <v>158</v>
      </c>
      <c r="B652" s="1" t="s">
        <v>97</v>
      </c>
      <c r="C652" s="1" t="s">
        <v>26</v>
      </c>
      <c r="D652" s="1">
        <v>252.92</v>
      </c>
      <c r="E652" s="1">
        <v>0</v>
      </c>
      <c r="F652" s="1">
        <v>56.54</v>
      </c>
      <c r="G652" s="1">
        <v>489.702</v>
      </c>
      <c r="H652" s="1">
        <v>1419.9280000000001</v>
      </c>
      <c r="I652" s="1">
        <v>-2023.365</v>
      </c>
    </row>
    <row r="653" spans="1:9" hidden="1" x14ac:dyDescent="0.25">
      <c r="A653" s="1" t="s">
        <v>158</v>
      </c>
      <c r="B653" s="1" t="s">
        <v>97</v>
      </c>
      <c r="C653" s="1" t="s">
        <v>10</v>
      </c>
      <c r="D653" s="1">
        <v>275.14</v>
      </c>
      <c r="E653" s="1">
        <v>0</v>
      </c>
      <c r="F653" s="1">
        <v>56.54</v>
      </c>
      <c r="G653" s="1">
        <v>489.702</v>
      </c>
      <c r="H653" s="1">
        <v>1371.049</v>
      </c>
      <c r="I653" s="1">
        <v>-2210.0650000000001</v>
      </c>
    </row>
    <row r="654" spans="1:9" hidden="1" x14ac:dyDescent="0.25">
      <c r="A654" s="1" t="s">
        <v>158</v>
      </c>
      <c r="B654" s="1" t="s">
        <v>98</v>
      </c>
      <c r="C654" s="1" t="s">
        <v>26</v>
      </c>
      <c r="D654" s="1">
        <v>252.92</v>
      </c>
      <c r="E654" s="1">
        <v>0</v>
      </c>
      <c r="F654" s="1">
        <v>56.54</v>
      </c>
      <c r="G654" s="1">
        <v>418.31599999999997</v>
      </c>
      <c r="H654" s="1">
        <v>1419.93</v>
      </c>
      <c r="I654" s="1">
        <v>-2023.376</v>
      </c>
    </row>
    <row r="655" spans="1:9" hidden="1" x14ac:dyDescent="0.25">
      <c r="A655" s="1" t="s">
        <v>158</v>
      </c>
      <c r="B655" s="1" t="s">
        <v>98</v>
      </c>
      <c r="C655" s="1" t="s">
        <v>10</v>
      </c>
      <c r="D655" s="1">
        <v>275.14</v>
      </c>
      <c r="E655" s="1">
        <v>0</v>
      </c>
      <c r="F655" s="1">
        <v>56.54</v>
      </c>
      <c r="G655" s="1">
        <v>418.31599999999997</v>
      </c>
      <c r="H655" s="1">
        <v>1371.0630000000001</v>
      </c>
      <c r="I655" s="1">
        <v>-2210.098</v>
      </c>
    </row>
    <row r="656" spans="1:9" hidden="1" x14ac:dyDescent="0.25">
      <c r="A656" s="1" t="s">
        <v>158</v>
      </c>
      <c r="B656" s="1" t="s">
        <v>14</v>
      </c>
      <c r="C656" s="1" t="s">
        <v>26</v>
      </c>
      <c r="D656" s="1">
        <v>0</v>
      </c>
      <c r="E656" s="1">
        <v>179.53</v>
      </c>
      <c r="F656" s="1">
        <v>39.96</v>
      </c>
      <c r="G656" s="1">
        <v>1334.7</v>
      </c>
      <c r="H656" s="1">
        <v>40.779000000000003</v>
      </c>
      <c r="I656" s="1">
        <v>208.083</v>
      </c>
    </row>
    <row r="657" spans="1:9" hidden="1" x14ac:dyDescent="0.25">
      <c r="A657" s="1" t="s">
        <v>158</v>
      </c>
      <c r="B657" s="1" t="s">
        <v>14</v>
      </c>
      <c r="C657" s="1" t="s">
        <v>10</v>
      </c>
      <c r="D657" s="1">
        <v>0</v>
      </c>
      <c r="E657" s="1">
        <v>179.53</v>
      </c>
      <c r="F657" s="1">
        <v>39.96</v>
      </c>
      <c r="G657" s="1">
        <v>1334.7</v>
      </c>
      <c r="H657" s="1">
        <v>168.63499999999999</v>
      </c>
      <c r="I657" s="1">
        <v>775.06700000000001</v>
      </c>
    </row>
    <row r="658" spans="1:9" hidden="1" x14ac:dyDescent="0.25">
      <c r="A658" s="1" t="s">
        <v>158</v>
      </c>
      <c r="B658" s="1" t="s">
        <v>99</v>
      </c>
      <c r="C658" s="1" t="s">
        <v>26</v>
      </c>
      <c r="D658" s="1">
        <v>0</v>
      </c>
      <c r="E658" s="1">
        <v>-179.53</v>
      </c>
      <c r="F658" s="1">
        <v>-39.96</v>
      </c>
      <c r="G658" s="1">
        <v>-1334.7</v>
      </c>
      <c r="H658" s="1">
        <v>-40.779000000000003</v>
      </c>
      <c r="I658" s="1">
        <v>-208.083</v>
      </c>
    </row>
    <row r="659" spans="1:9" hidden="1" x14ac:dyDescent="0.25">
      <c r="A659" s="1" t="s">
        <v>158</v>
      </c>
      <c r="B659" s="1" t="s">
        <v>99</v>
      </c>
      <c r="C659" s="1" t="s">
        <v>10</v>
      </c>
      <c r="D659" s="1">
        <v>0</v>
      </c>
      <c r="E659" s="1">
        <v>-179.53</v>
      </c>
      <c r="F659" s="1">
        <v>-39.96</v>
      </c>
      <c r="G659" s="1">
        <v>-1334.7</v>
      </c>
      <c r="H659" s="1">
        <v>-168.63499999999999</v>
      </c>
      <c r="I659" s="1">
        <v>-775.06700000000001</v>
      </c>
    </row>
    <row r="660" spans="1:9" hidden="1" x14ac:dyDescent="0.25">
      <c r="A660" s="1" t="s">
        <v>158</v>
      </c>
      <c r="B660" s="1" t="s">
        <v>15</v>
      </c>
      <c r="C660" s="1" t="s">
        <v>26</v>
      </c>
      <c r="D660" s="1">
        <v>0</v>
      </c>
      <c r="E660" s="1">
        <v>39.53</v>
      </c>
      <c r="F660" s="1">
        <v>180.08</v>
      </c>
      <c r="G660" s="1">
        <v>1469.7670000000001</v>
      </c>
      <c r="H660" s="1">
        <v>208.702</v>
      </c>
      <c r="I660" s="1">
        <v>41.6</v>
      </c>
    </row>
    <row r="661" spans="1:9" hidden="1" x14ac:dyDescent="0.25">
      <c r="A661" s="1" t="s">
        <v>158</v>
      </c>
      <c r="B661" s="1" t="s">
        <v>15</v>
      </c>
      <c r="C661" s="1" t="s">
        <v>10</v>
      </c>
      <c r="D661" s="1">
        <v>0</v>
      </c>
      <c r="E661" s="1">
        <v>39.53</v>
      </c>
      <c r="F661" s="1">
        <v>180.08</v>
      </c>
      <c r="G661" s="1">
        <v>1469.7670000000001</v>
      </c>
      <c r="H661" s="1">
        <v>775.86</v>
      </c>
      <c r="I661" s="1">
        <v>166.505</v>
      </c>
    </row>
    <row r="662" spans="1:9" hidden="1" x14ac:dyDescent="0.25">
      <c r="A662" s="1" t="s">
        <v>158</v>
      </c>
      <c r="B662" s="1" t="s">
        <v>100</v>
      </c>
      <c r="C662" s="1" t="s">
        <v>26</v>
      </c>
      <c r="D662" s="1">
        <v>0</v>
      </c>
      <c r="E662" s="1">
        <v>-39.53</v>
      </c>
      <c r="F662" s="1">
        <v>-180.08</v>
      </c>
      <c r="G662" s="1">
        <v>-1469.7670000000001</v>
      </c>
      <c r="H662" s="1">
        <v>-208.702</v>
      </c>
      <c r="I662" s="1">
        <v>-41.6</v>
      </c>
    </row>
    <row r="663" spans="1:9" hidden="1" x14ac:dyDescent="0.25">
      <c r="A663" s="1" t="s">
        <v>158</v>
      </c>
      <c r="B663" s="1" t="s">
        <v>100</v>
      </c>
      <c r="C663" s="1" t="s">
        <v>10</v>
      </c>
      <c r="D663" s="1">
        <v>0</v>
      </c>
      <c r="E663" s="1">
        <v>-39.53</v>
      </c>
      <c r="F663" s="1">
        <v>-180.08</v>
      </c>
      <c r="G663" s="1">
        <v>-1469.7670000000001</v>
      </c>
      <c r="H663" s="1">
        <v>-775.86</v>
      </c>
      <c r="I663" s="1">
        <v>-166.505</v>
      </c>
    </row>
    <row r="664" spans="1:9" hidden="1" x14ac:dyDescent="0.25">
      <c r="A664" s="1" t="s">
        <v>158</v>
      </c>
      <c r="B664" s="1" t="s">
        <v>101</v>
      </c>
      <c r="C664" s="1" t="s">
        <v>26</v>
      </c>
      <c r="D664" s="1">
        <v>487.42</v>
      </c>
      <c r="E664" s="1">
        <v>179.53</v>
      </c>
      <c r="F664" s="1">
        <v>39.96</v>
      </c>
      <c r="G664" s="1">
        <v>1334.7</v>
      </c>
      <c r="H664" s="1">
        <v>2947.201</v>
      </c>
      <c r="I664" s="1">
        <v>-3660.3389999999999</v>
      </c>
    </row>
    <row r="665" spans="1:9" hidden="1" x14ac:dyDescent="0.25">
      <c r="A665" s="1" t="s">
        <v>158</v>
      </c>
      <c r="B665" s="1" t="s">
        <v>101</v>
      </c>
      <c r="C665" s="1" t="s">
        <v>10</v>
      </c>
      <c r="D665" s="1">
        <v>525.85</v>
      </c>
      <c r="E665" s="1">
        <v>179.53</v>
      </c>
      <c r="F665" s="1">
        <v>39.96</v>
      </c>
      <c r="G665" s="1">
        <v>1334.7</v>
      </c>
      <c r="H665" s="1">
        <v>3306.2669999999998</v>
      </c>
      <c r="I665" s="1">
        <v>-3416.2719999999999</v>
      </c>
    </row>
    <row r="666" spans="1:9" hidden="1" x14ac:dyDescent="0.25">
      <c r="A666" s="1" t="s">
        <v>158</v>
      </c>
      <c r="B666" s="1" t="s">
        <v>102</v>
      </c>
      <c r="C666" s="1" t="s">
        <v>26</v>
      </c>
      <c r="D666" s="1">
        <v>487.42</v>
      </c>
      <c r="E666" s="1">
        <v>-179.53</v>
      </c>
      <c r="F666" s="1">
        <v>-39.96</v>
      </c>
      <c r="G666" s="1">
        <v>-1334.7</v>
      </c>
      <c r="H666" s="1">
        <v>2865.6439999999998</v>
      </c>
      <c r="I666" s="1">
        <v>-4076.5039999999999</v>
      </c>
    </row>
    <row r="667" spans="1:9" hidden="1" x14ac:dyDescent="0.25">
      <c r="A667" s="1" t="s">
        <v>158</v>
      </c>
      <c r="B667" s="1" t="s">
        <v>102</v>
      </c>
      <c r="C667" s="1" t="s">
        <v>10</v>
      </c>
      <c r="D667" s="1">
        <v>525.85</v>
      </c>
      <c r="E667" s="1">
        <v>-179.53</v>
      </c>
      <c r="F667" s="1">
        <v>-39.96</v>
      </c>
      <c r="G667" s="1">
        <v>-1334.7</v>
      </c>
      <c r="H667" s="1">
        <v>2968.998</v>
      </c>
      <c r="I667" s="1">
        <v>-4966.4059999999999</v>
      </c>
    </row>
    <row r="668" spans="1:9" hidden="1" x14ac:dyDescent="0.25">
      <c r="A668" s="1" t="s">
        <v>158</v>
      </c>
      <c r="B668" s="1" t="s">
        <v>103</v>
      </c>
      <c r="C668" s="1" t="s">
        <v>26</v>
      </c>
      <c r="D668" s="1">
        <v>450.63</v>
      </c>
      <c r="E668" s="1">
        <v>179.53</v>
      </c>
      <c r="F668" s="1">
        <v>39.96</v>
      </c>
      <c r="G668" s="1">
        <v>1334.7</v>
      </c>
      <c r="H668" s="1">
        <v>2731.8310000000001</v>
      </c>
      <c r="I668" s="1">
        <v>-3366.047</v>
      </c>
    </row>
    <row r="669" spans="1:9" hidden="1" x14ac:dyDescent="0.25">
      <c r="A669" s="1" t="s">
        <v>158</v>
      </c>
      <c r="B669" s="1" t="s">
        <v>103</v>
      </c>
      <c r="C669" s="1" t="s">
        <v>10</v>
      </c>
      <c r="D669" s="1">
        <v>485.83</v>
      </c>
      <c r="E669" s="1">
        <v>179.53</v>
      </c>
      <c r="F669" s="1">
        <v>39.96</v>
      </c>
      <c r="G669" s="1">
        <v>1334.7</v>
      </c>
      <c r="H669" s="1">
        <v>3071.453</v>
      </c>
      <c r="I669" s="1">
        <v>-3094.8139999999999</v>
      </c>
    </row>
    <row r="670" spans="1:9" hidden="1" x14ac:dyDescent="0.25">
      <c r="A670" s="1" t="s">
        <v>158</v>
      </c>
      <c r="B670" s="1" t="s">
        <v>104</v>
      </c>
      <c r="C670" s="1" t="s">
        <v>26</v>
      </c>
      <c r="D670" s="1">
        <v>450.63</v>
      </c>
      <c r="E670" s="1">
        <v>-179.53</v>
      </c>
      <c r="F670" s="1">
        <v>-39.96</v>
      </c>
      <c r="G670" s="1">
        <v>-1334.7</v>
      </c>
      <c r="H670" s="1">
        <v>2650.2739999999999</v>
      </c>
      <c r="I670" s="1">
        <v>-3782.212</v>
      </c>
    </row>
    <row r="671" spans="1:9" hidden="1" x14ac:dyDescent="0.25">
      <c r="A671" s="1" t="s">
        <v>158</v>
      </c>
      <c r="B671" s="1" t="s">
        <v>104</v>
      </c>
      <c r="C671" s="1" t="s">
        <v>10</v>
      </c>
      <c r="D671" s="1">
        <v>485.83</v>
      </c>
      <c r="E671" s="1">
        <v>-179.53</v>
      </c>
      <c r="F671" s="1">
        <v>-39.96</v>
      </c>
      <c r="G671" s="1">
        <v>-1334.7</v>
      </c>
      <c r="H671" s="1">
        <v>2734.1840000000002</v>
      </c>
      <c r="I671" s="1">
        <v>-4644.9480000000003</v>
      </c>
    </row>
    <row r="672" spans="1:9" hidden="1" x14ac:dyDescent="0.25">
      <c r="A672" s="1" t="s">
        <v>158</v>
      </c>
      <c r="B672" s="1" t="s">
        <v>105</v>
      </c>
      <c r="C672" s="1" t="s">
        <v>26</v>
      </c>
      <c r="D672" s="1">
        <v>487.42</v>
      </c>
      <c r="E672" s="1">
        <v>39.53</v>
      </c>
      <c r="F672" s="1">
        <v>180.08</v>
      </c>
      <c r="G672" s="1">
        <v>1469.7670000000001</v>
      </c>
      <c r="H672" s="1">
        <v>3115.125</v>
      </c>
      <c r="I672" s="1">
        <v>-3826.8209999999999</v>
      </c>
    </row>
    <row r="673" spans="1:9" hidden="1" x14ac:dyDescent="0.25">
      <c r="A673" s="1" t="s">
        <v>158</v>
      </c>
      <c r="B673" s="1" t="s">
        <v>105</v>
      </c>
      <c r="C673" s="1" t="s">
        <v>10</v>
      </c>
      <c r="D673" s="1">
        <v>525.85</v>
      </c>
      <c r="E673" s="1">
        <v>39.53</v>
      </c>
      <c r="F673" s="1">
        <v>180.08</v>
      </c>
      <c r="G673" s="1">
        <v>1469.7670000000001</v>
      </c>
      <c r="H673" s="1">
        <v>3913.4929999999999</v>
      </c>
      <c r="I673" s="1">
        <v>-4024.8339999999998</v>
      </c>
    </row>
    <row r="674" spans="1:9" hidden="1" x14ac:dyDescent="0.25">
      <c r="A674" s="1" t="s">
        <v>158</v>
      </c>
      <c r="B674" s="1" t="s">
        <v>106</v>
      </c>
      <c r="C674" s="1" t="s">
        <v>26</v>
      </c>
      <c r="D674" s="1">
        <v>487.42</v>
      </c>
      <c r="E674" s="1">
        <v>-39.53</v>
      </c>
      <c r="F674" s="1">
        <v>-180.08</v>
      </c>
      <c r="G674" s="1">
        <v>-1469.7670000000001</v>
      </c>
      <c r="H674" s="1">
        <v>2697.72</v>
      </c>
      <c r="I674" s="1">
        <v>-3910.0219999999999</v>
      </c>
    </row>
    <row r="675" spans="1:9" hidden="1" x14ac:dyDescent="0.25">
      <c r="A675" s="1" t="s">
        <v>158</v>
      </c>
      <c r="B675" s="1" t="s">
        <v>106</v>
      </c>
      <c r="C675" s="1" t="s">
        <v>10</v>
      </c>
      <c r="D675" s="1">
        <v>525.85</v>
      </c>
      <c r="E675" s="1">
        <v>-39.53</v>
      </c>
      <c r="F675" s="1">
        <v>-180.08</v>
      </c>
      <c r="G675" s="1">
        <v>-1469.7670000000001</v>
      </c>
      <c r="H675" s="1">
        <v>2361.7730000000001</v>
      </c>
      <c r="I675" s="1">
        <v>-4357.8440000000001</v>
      </c>
    </row>
    <row r="676" spans="1:9" hidden="1" x14ac:dyDescent="0.25">
      <c r="A676" s="1" t="s">
        <v>158</v>
      </c>
      <c r="B676" s="1" t="s">
        <v>107</v>
      </c>
      <c r="C676" s="1" t="s">
        <v>26</v>
      </c>
      <c r="D676" s="1">
        <v>450.63</v>
      </c>
      <c r="E676" s="1">
        <v>39.53</v>
      </c>
      <c r="F676" s="1">
        <v>180.08</v>
      </c>
      <c r="G676" s="1">
        <v>1469.7670000000001</v>
      </c>
      <c r="H676" s="1">
        <v>2899.7550000000001</v>
      </c>
      <c r="I676" s="1">
        <v>-3532.529</v>
      </c>
    </row>
    <row r="677" spans="1:9" hidden="1" x14ac:dyDescent="0.25">
      <c r="A677" s="1" t="s">
        <v>158</v>
      </c>
      <c r="B677" s="1" t="s">
        <v>107</v>
      </c>
      <c r="C677" s="1" t="s">
        <v>10</v>
      </c>
      <c r="D677" s="1">
        <v>485.83</v>
      </c>
      <c r="E677" s="1">
        <v>39.53</v>
      </c>
      <c r="F677" s="1">
        <v>180.08</v>
      </c>
      <c r="G677" s="1">
        <v>1469.7670000000001</v>
      </c>
      <c r="H677" s="1">
        <v>3678.6790000000001</v>
      </c>
      <c r="I677" s="1">
        <v>-3703.3760000000002</v>
      </c>
    </row>
    <row r="678" spans="1:9" hidden="1" x14ac:dyDescent="0.25">
      <c r="A678" s="1" t="s">
        <v>158</v>
      </c>
      <c r="B678" s="1" t="s">
        <v>108</v>
      </c>
      <c r="C678" s="1" t="s">
        <v>26</v>
      </c>
      <c r="D678" s="1">
        <v>450.63</v>
      </c>
      <c r="E678" s="1">
        <v>-39.53</v>
      </c>
      <c r="F678" s="1">
        <v>-180.08</v>
      </c>
      <c r="G678" s="1">
        <v>-1469.7670000000001</v>
      </c>
      <c r="H678" s="1">
        <v>2482.35</v>
      </c>
      <c r="I678" s="1">
        <v>-3615.73</v>
      </c>
    </row>
    <row r="679" spans="1:9" hidden="1" x14ac:dyDescent="0.25">
      <c r="A679" s="1" t="s">
        <v>158</v>
      </c>
      <c r="B679" s="1" t="s">
        <v>108</v>
      </c>
      <c r="C679" s="1" t="s">
        <v>10</v>
      </c>
      <c r="D679" s="1">
        <v>485.83</v>
      </c>
      <c r="E679" s="1">
        <v>-39.53</v>
      </c>
      <c r="F679" s="1">
        <v>-180.08</v>
      </c>
      <c r="G679" s="1">
        <v>-1469.7670000000001</v>
      </c>
      <c r="H679" s="1">
        <v>2126.9589999999998</v>
      </c>
      <c r="I679" s="1">
        <v>-4036.386</v>
      </c>
    </row>
    <row r="680" spans="1:9" hidden="1" x14ac:dyDescent="0.25">
      <c r="A680" s="1" t="s">
        <v>158</v>
      </c>
      <c r="B680" s="1" t="s">
        <v>109</v>
      </c>
      <c r="C680" s="1" t="s">
        <v>26</v>
      </c>
      <c r="D680" s="1">
        <v>530.34</v>
      </c>
      <c r="E680" s="1">
        <v>53.86</v>
      </c>
      <c r="F680" s="1">
        <v>11.99</v>
      </c>
      <c r="G680" s="1">
        <v>400.41</v>
      </c>
      <c r="H680" s="1">
        <v>3169.922</v>
      </c>
      <c r="I680" s="1">
        <v>-4149.3370000000004</v>
      </c>
    </row>
    <row r="681" spans="1:9" hidden="1" x14ac:dyDescent="0.25">
      <c r="A681" s="1" t="s">
        <v>158</v>
      </c>
      <c r="B681" s="1" t="s">
        <v>109</v>
      </c>
      <c r="C681" s="1" t="s">
        <v>10</v>
      </c>
      <c r="D681" s="1">
        <v>572.54</v>
      </c>
      <c r="E681" s="1">
        <v>53.86</v>
      </c>
      <c r="F681" s="1">
        <v>11.99</v>
      </c>
      <c r="G681" s="1">
        <v>400.41</v>
      </c>
      <c r="H681" s="1">
        <v>3462.1729999999998</v>
      </c>
      <c r="I681" s="1">
        <v>-4333.8530000000001</v>
      </c>
    </row>
    <row r="682" spans="1:9" hidden="1" x14ac:dyDescent="0.25">
      <c r="A682" s="1" t="s">
        <v>158</v>
      </c>
      <c r="B682" s="1" t="s">
        <v>110</v>
      </c>
      <c r="C682" s="1" t="s">
        <v>26</v>
      </c>
      <c r="D682" s="1">
        <v>530.34</v>
      </c>
      <c r="E682" s="1">
        <v>-53.86</v>
      </c>
      <c r="F682" s="1">
        <v>-11.99</v>
      </c>
      <c r="G682" s="1">
        <v>-400.41</v>
      </c>
      <c r="H682" s="1">
        <v>3145.4540000000002</v>
      </c>
      <c r="I682" s="1">
        <v>-4274.1859999999997</v>
      </c>
    </row>
    <row r="683" spans="1:9" hidden="1" x14ac:dyDescent="0.25">
      <c r="A683" s="1" t="s">
        <v>158</v>
      </c>
      <c r="B683" s="1" t="s">
        <v>110</v>
      </c>
      <c r="C683" s="1" t="s">
        <v>10</v>
      </c>
      <c r="D683" s="1">
        <v>572.54</v>
      </c>
      <c r="E683" s="1">
        <v>-53.86</v>
      </c>
      <c r="F683" s="1">
        <v>-11.99</v>
      </c>
      <c r="G683" s="1">
        <v>-400.41</v>
      </c>
      <c r="H683" s="1">
        <v>3360.9920000000002</v>
      </c>
      <c r="I683" s="1">
        <v>-4798.893</v>
      </c>
    </row>
    <row r="684" spans="1:9" hidden="1" x14ac:dyDescent="0.25">
      <c r="A684" s="1" t="s">
        <v>158</v>
      </c>
      <c r="B684" s="1" t="s">
        <v>111</v>
      </c>
      <c r="C684" s="1" t="s">
        <v>26</v>
      </c>
      <c r="D684" s="1">
        <v>407.72</v>
      </c>
      <c r="E684" s="1">
        <v>53.86</v>
      </c>
      <c r="F684" s="1">
        <v>11.99</v>
      </c>
      <c r="G684" s="1">
        <v>400.41</v>
      </c>
      <c r="H684" s="1">
        <v>2452.0210000000002</v>
      </c>
      <c r="I684" s="1">
        <v>-3168.3649999999998</v>
      </c>
    </row>
    <row r="685" spans="1:9" hidden="1" x14ac:dyDescent="0.25">
      <c r="A685" s="1" t="s">
        <v>158</v>
      </c>
      <c r="B685" s="1" t="s">
        <v>111</v>
      </c>
      <c r="C685" s="1" t="s">
        <v>10</v>
      </c>
      <c r="D685" s="1">
        <v>439.14</v>
      </c>
      <c r="E685" s="1">
        <v>53.86</v>
      </c>
      <c r="F685" s="1">
        <v>11.99</v>
      </c>
      <c r="G685" s="1">
        <v>400.41</v>
      </c>
      <c r="H685" s="1">
        <v>2679.46</v>
      </c>
      <c r="I685" s="1">
        <v>-3262.3270000000002</v>
      </c>
    </row>
    <row r="686" spans="1:9" hidden="1" x14ac:dyDescent="0.25">
      <c r="A686" s="1" t="s">
        <v>158</v>
      </c>
      <c r="B686" s="1" t="s">
        <v>112</v>
      </c>
      <c r="C686" s="1" t="s">
        <v>26</v>
      </c>
      <c r="D686" s="1">
        <v>407.72</v>
      </c>
      <c r="E686" s="1">
        <v>-53.86</v>
      </c>
      <c r="F686" s="1">
        <v>-11.99</v>
      </c>
      <c r="G686" s="1">
        <v>-400.41</v>
      </c>
      <c r="H686" s="1">
        <v>2427.5529999999999</v>
      </c>
      <c r="I686" s="1">
        <v>-3293.2139999999999</v>
      </c>
    </row>
    <row r="687" spans="1:9" hidden="1" x14ac:dyDescent="0.25">
      <c r="A687" s="1" t="s">
        <v>158</v>
      </c>
      <c r="B687" s="1" t="s">
        <v>112</v>
      </c>
      <c r="C687" s="1" t="s">
        <v>10</v>
      </c>
      <c r="D687" s="1">
        <v>439.14</v>
      </c>
      <c r="E687" s="1">
        <v>-53.86</v>
      </c>
      <c r="F687" s="1">
        <v>-11.99</v>
      </c>
      <c r="G687" s="1">
        <v>-400.41</v>
      </c>
      <c r="H687" s="1">
        <v>2578.279</v>
      </c>
      <c r="I687" s="1">
        <v>-3727.3670000000002</v>
      </c>
    </row>
    <row r="688" spans="1:9" hidden="1" x14ac:dyDescent="0.25">
      <c r="A688" s="1" t="s">
        <v>158</v>
      </c>
      <c r="B688" s="1" t="s">
        <v>113</v>
      </c>
      <c r="C688" s="1" t="s">
        <v>26</v>
      </c>
      <c r="D688" s="1">
        <v>530.34</v>
      </c>
      <c r="E688" s="1">
        <v>11.86</v>
      </c>
      <c r="F688" s="1">
        <v>54.02</v>
      </c>
      <c r="G688" s="1">
        <v>440.93</v>
      </c>
      <c r="H688" s="1">
        <v>3220.299</v>
      </c>
      <c r="I688" s="1">
        <v>-4199.2809999999999</v>
      </c>
    </row>
    <row r="689" spans="1:9" hidden="1" x14ac:dyDescent="0.25">
      <c r="A689" s="1" t="s">
        <v>158</v>
      </c>
      <c r="B689" s="1" t="s">
        <v>113</v>
      </c>
      <c r="C689" s="1" t="s">
        <v>10</v>
      </c>
      <c r="D689" s="1">
        <v>572.54</v>
      </c>
      <c r="E689" s="1">
        <v>11.86</v>
      </c>
      <c r="F689" s="1">
        <v>54.02</v>
      </c>
      <c r="G689" s="1">
        <v>440.93</v>
      </c>
      <c r="H689" s="1">
        <v>3644.34</v>
      </c>
      <c r="I689" s="1">
        <v>-4516.4219999999996</v>
      </c>
    </row>
    <row r="690" spans="1:9" hidden="1" x14ac:dyDescent="0.25">
      <c r="A690" s="1" t="s">
        <v>158</v>
      </c>
      <c r="B690" s="1" t="s">
        <v>114</v>
      </c>
      <c r="C690" s="1" t="s">
        <v>26</v>
      </c>
      <c r="D690" s="1">
        <v>530.34</v>
      </c>
      <c r="E690" s="1">
        <v>-11.86</v>
      </c>
      <c r="F690" s="1">
        <v>-54.02</v>
      </c>
      <c r="G690" s="1">
        <v>-440.93</v>
      </c>
      <c r="H690" s="1">
        <v>3095.0770000000002</v>
      </c>
      <c r="I690" s="1">
        <v>-4224.2420000000002</v>
      </c>
    </row>
    <row r="691" spans="1:9" hidden="1" x14ac:dyDescent="0.25">
      <c r="A691" s="1" t="s">
        <v>158</v>
      </c>
      <c r="B691" s="1" t="s">
        <v>114</v>
      </c>
      <c r="C691" s="1" t="s">
        <v>10</v>
      </c>
      <c r="D691" s="1">
        <v>572.54</v>
      </c>
      <c r="E691" s="1">
        <v>-11.86</v>
      </c>
      <c r="F691" s="1">
        <v>-54.02</v>
      </c>
      <c r="G691" s="1">
        <v>-440.93</v>
      </c>
      <c r="H691" s="1">
        <v>3178.8240000000001</v>
      </c>
      <c r="I691" s="1">
        <v>-4616.3249999999998</v>
      </c>
    </row>
    <row r="692" spans="1:9" hidden="1" x14ac:dyDescent="0.25">
      <c r="A692" s="1" t="s">
        <v>158</v>
      </c>
      <c r="B692" s="1" t="s">
        <v>115</v>
      </c>
      <c r="C692" s="1" t="s">
        <v>26</v>
      </c>
      <c r="D692" s="1">
        <v>407.72</v>
      </c>
      <c r="E692" s="1">
        <v>11.86</v>
      </c>
      <c r="F692" s="1">
        <v>54.02</v>
      </c>
      <c r="G692" s="1">
        <v>440.93</v>
      </c>
      <c r="H692" s="1">
        <v>2502.3980000000001</v>
      </c>
      <c r="I692" s="1">
        <v>-3218.3090000000002</v>
      </c>
    </row>
    <row r="693" spans="1:9" hidden="1" x14ac:dyDescent="0.25">
      <c r="A693" s="1" t="s">
        <v>158</v>
      </c>
      <c r="B693" s="1" t="s">
        <v>115</v>
      </c>
      <c r="C693" s="1" t="s">
        <v>10</v>
      </c>
      <c r="D693" s="1">
        <v>439.14</v>
      </c>
      <c r="E693" s="1">
        <v>11.86</v>
      </c>
      <c r="F693" s="1">
        <v>54.02</v>
      </c>
      <c r="G693" s="1">
        <v>440.93</v>
      </c>
      <c r="H693" s="1">
        <v>2861.6280000000002</v>
      </c>
      <c r="I693" s="1">
        <v>-3444.8960000000002</v>
      </c>
    </row>
    <row r="694" spans="1:9" hidden="1" x14ac:dyDescent="0.25">
      <c r="A694" s="1" t="s">
        <v>158</v>
      </c>
      <c r="B694" s="1" t="s">
        <v>116</v>
      </c>
      <c r="C694" s="1" t="s">
        <v>26</v>
      </c>
      <c r="D694" s="1">
        <v>407.72</v>
      </c>
      <c r="E694" s="1">
        <v>-11.86</v>
      </c>
      <c r="F694" s="1">
        <v>-54.02</v>
      </c>
      <c r="G694" s="1">
        <v>-440.93</v>
      </c>
      <c r="H694" s="1">
        <v>2377.1759999999999</v>
      </c>
      <c r="I694" s="1">
        <v>-3243.27</v>
      </c>
    </row>
    <row r="695" spans="1:9" hidden="1" x14ac:dyDescent="0.25">
      <c r="A695" s="1" t="s">
        <v>158</v>
      </c>
      <c r="B695" s="1" t="s">
        <v>116</v>
      </c>
      <c r="C695" s="1" t="s">
        <v>10</v>
      </c>
      <c r="D695" s="1">
        <v>439.14</v>
      </c>
      <c r="E695" s="1">
        <v>-11.86</v>
      </c>
      <c r="F695" s="1">
        <v>-54.02</v>
      </c>
      <c r="G695" s="1">
        <v>-440.93</v>
      </c>
      <c r="H695" s="1">
        <v>2396.1109999999999</v>
      </c>
      <c r="I695" s="1">
        <v>-3544.7979999999998</v>
      </c>
    </row>
    <row r="696" spans="1:9" hidden="1" x14ac:dyDescent="0.25">
      <c r="A696" s="1" t="s">
        <v>158</v>
      </c>
      <c r="B696" s="1" t="s">
        <v>117</v>
      </c>
      <c r="C696" s="1" t="s">
        <v>26</v>
      </c>
      <c r="D696" s="1">
        <v>332.62</v>
      </c>
      <c r="E696" s="1">
        <v>179.53</v>
      </c>
      <c r="F696" s="1">
        <v>39.96</v>
      </c>
      <c r="G696" s="1">
        <v>1334.7</v>
      </c>
      <c r="H696" s="1">
        <v>1988.1869999999999</v>
      </c>
      <c r="I696" s="1">
        <v>-2452.944</v>
      </c>
    </row>
    <row r="697" spans="1:9" hidden="1" x14ac:dyDescent="0.25">
      <c r="A697" s="1" t="s">
        <v>158</v>
      </c>
      <c r="B697" s="1" t="s">
        <v>117</v>
      </c>
      <c r="C697" s="1" t="s">
        <v>10</v>
      </c>
      <c r="D697" s="1">
        <v>361.85</v>
      </c>
      <c r="E697" s="1">
        <v>179.53</v>
      </c>
      <c r="F697" s="1">
        <v>39.96</v>
      </c>
      <c r="G697" s="1">
        <v>1334.7</v>
      </c>
      <c r="H697" s="1">
        <v>2291.8539999999998</v>
      </c>
      <c r="I697" s="1">
        <v>-2131.6</v>
      </c>
    </row>
    <row r="698" spans="1:9" hidden="1" x14ac:dyDescent="0.25">
      <c r="A698" s="1" t="s">
        <v>158</v>
      </c>
      <c r="B698" s="1" t="s">
        <v>118</v>
      </c>
      <c r="C698" s="1" t="s">
        <v>26</v>
      </c>
      <c r="D698" s="1">
        <v>332.62</v>
      </c>
      <c r="E698" s="1">
        <v>-179.53</v>
      </c>
      <c r="F698" s="1">
        <v>-39.96</v>
      </c>
      <c r="G698" s="1">
        <v>-1334.7</v>
      </c>
      <c r="H698" s="1">
        <v>1906.6289999999999</v>
      </c>
      <c r="I698" s="1">
        <v>-2869.1089999999999</v>
      </c>
    </row>
    <row r="699" spans="1:9" hidden="1" x14ac:dyDescent="0.25">
      <c r="A699" s="1" t="s">
        <v>158</v>
      </c>
      <c r="B699" s="1" t="s">
        <v>118</v>
      </c>
      <c r="C699" s="1" t="s">
        <v>10</v>
      </c>
      <c r="D699" s="1">
        <v>361.85</v>
      </c>
      <c r="E699" s="1">
        <v>-179.53</v>
      </c>
      <c r="F699" s="1">
        <v>-39.96</v>
      </c>
      <c r="G699" s="1">
        <v>-1334.7</v>
      </c>
      <c r="H699" s="1">
        <v>1954.585</v>
      </c>
      <c r="I699" s="1">
        <v>-3681.7339999999999</v>
      </c>
    </row>
    <row r="700" spans="1:9" hidden="1" x14ac:dyDescent="0.25">
      <c r="A700" s="1" t="s">
        <v>158</v>
      </c>
      <c r="B700" s="1" t="s">
        <v>119</v>
      </c>
      <c r="C700" s="1" t="s">
        <v>26</v>
      </c>
      <c r="D700" s="1">
        <v>295.83999999999997</v>
      </c>
      <c r="E700" s="1">
        <v>179.53</v>
      </c>
      <c r="F700" s="1">
        <v>39.96</v>
      </c>
      <c r="G700" s="1">
        <v>1334.7</v>
      </c>
      <c r="H700" s="1">
        <v>1772.817</v>
      </c>
      <c r="I700" s="1">
        <v>-2158.652</v>
      </c>
    </row>
    <row r="701" spans="1:9" hidden="1" x14ac:dyDescent="0.25">
      <c r="A701" s="1" t="s">
        <v>158</v>
      </c>
      <c r="B701" s="1" t="s">
        <v>119</v>
      </c>
      <c r="C701" s="1" t="s">
        <v>10</v>
      </c>
      <c r="D701" s="1">
        <v>321.83</v>
      </c>
      <c r="E701" s="1">
        <v>179.53</v>
      </c>
      <c r="F701" s="1">
        <v>39.96</v>
      </c>
      <c r="G701" s="1">
        <v>1334.7</v>
      </c>
      <c r="H701" s="1">
        <v>2057.04</v>
      </c>
      <c r="I701" s="1">
        <v>-1810.1420000000001</v>
      </c>
    </row>
    <row r="702" spans="1:9" hidden="1" x14ac:dyDescent="0.25">
      <c r="A702" s="1" t="s">
        <v>158</v>
      </c>
      <c r="B702" s="1" t="s">
        <v>120</v>
      </c>
      <c r="C702" s="1" t="s">
        <v>26</v>
      </c>
      <c r="D702" s="1">
        <v>295.83999999999997</v>
      </c>
      <c r="E702" s="1">
        <v>-179.53</v>
      </c>
      <c r="F702" s="1">
        <v>-39.96</v>
      </c>
      <c r="G702" s="1">
        <v>-1334.7</v>
      </c>
      <c r="H702" s="1">
        <v>1691.259</v>
      </c>
      <c r="I702" s="1">
        <v>-2574.817</v>
      </c>
    </row>
    <row r="703" spans="1:9" hidden="1" x14ac:dyDescent="0.25">
      <c r="A703" s="1" t="s">
        <v>158</v>
      </c>
      <c r="B703" s="1" t="s">
        <v>120</v>
      </c>
      <c r="C703" s="1" t="s">
        <v>10</v>
      </c>
      <c r="D703" s="1">
        <v>321.83</v>
      </c>
      <c r="E703" s="1">
        <v>-179.53</v>
      </c>
      <c r="F703" s="1">
        <v>-39.96</v>
      </c>
      <c r="G703" s="1">
        <v>-1334.7</v>
      </c>
      <c r="H703" s="1">
        <v>1719.771</v>
      </c>
      <c r="I703" s="1">
        <v>-3360.2759999999998</v>
      </c>
    </row>
    <row r="704" spans="1:9" hidden="1" x14ac:dyDescent="0.25">
      <c r="A704" s="1" t="s">
        <v>158</v>
      </c>
      <c r="B704" s="1" t="s">
        <v>121</v>
      </c>
      <c r="C704" s="1" t="s">
        <v>26</v>
      </c>
      <c r="D704" s="1">
        <v>332.62</v>
      </c>
      <c r="E704" s="1">
        <v>39.53</v>
      </c>
      <c r="F704" s="1">
        <v>180.08</v>
      </c>
      <c r="G704" s="1">
        <v>1469.7670000000001</v>
      </c>
      <c r="H704" s="1">
        <v>2156.11</v>
      </c>
      <c r="I704" s="1">
        <v>-2619.4259999999999</v>
      </c>
    </row>
    <row r="705" spans="1:9" hidden="1" x14ac:dyDescent="0.25">
      <c r="A705" s="1" t="s">
        <v>158</v>
      </c>
      <c r="B705" s="1" t="s">
        <v>121</v>
      </c>
      <c r="C705" s="1" t="s">
        <v>10</v>
      </c>
      <c r="D705" s="1">
        <v>361.85</v>
      </c>
      <c r="E705" s="1">
        <v>39.53</v>
      </c>
      <c r="F705" s="1">
        <v>180.08</v>
      </c>
      <c r="G705" s="1">
        <v>1469.7670000000001</v>
      </c>
      <c r="H705" s="1">
        <v>2899.08</v>
      </c>
      <c r="I705" s="1">
        <v>-2740.1619999999998</v>
      </c>
    </row>
    <row r="706" spans="1:9" hidden="1" x14ac:dyDescent="0.25">
      <c r="A706" s="1" t="s">
        <v>158</v>
      </c>
      <c r="B706" s="1" t="s">
        <v>122</v>
      </c>
      <c r="C706" s="1" t="s">
        <v>26</v>
      </c>
      <c r="D706" s="1">
        <v>332.62</v>
      </c>
      <c r="E706" s="1">
        <v>-39.53</v>
      </c>
      <c r="F706" s="1">
        <v>-180.08</v>
      </c>
      <c r="G706" s="1">
        <v>-1469.7670000000001</v>
      </c>
      <c r="H706" s="1">
        <v>1738.7059999999999</v>
      </c>
      <c r="I706" s="1">
        <v>-2702.627</v>
      </c>
    </row>
    <row r="707" spans="1:9" hidden="1" x14ac:dyDescent="0.25">
      <c r="A707" s="1" t="s">
        <v>158</v>
      </c>
      <c r="B707" s="1" t="s">
        <v>122</v>
      </c>
      <c r="C707" s="1" t="s">
        <v>10</v>
      </c>
      <c r="D707" s="1">
        <v>361.85</v>
      </c>
      <c r="E707" s="1">
        <v>-39.53</v>
      </c>
      <c r="F707" s="1">
        <v>-180.08</v>
      </c>
      <c r="G707" s="1">
        <v>-1469.7670000000001</v>
      </c>
      <c r="H707" s="1">
        <v>1347.3589999999999</v>
      </c>
      <c r="I707" s="1">
        <v>-3073.172</v>
      </c>
    </row>
    <row r="708" spans="1:9" hidden="1" x14ac:dyDescent="0.25">
      <c r="A708" s="1" t="s">
        <v>158</v>
      </c>
      <c r="B708" s="1" t="s">
        <v>123</v>
      </c>
      <c r="C708" s="1" t="s">
        <v>26</v>
      </c>
      <c r="D708" s="1">
        <v>295.83999999999997</v>
      </c>
      <c r="E708" s="1">
        <v>39.53</v>
      </c>
      <c r="F708" s="1">
        <v>180.08</v>
      </c>
      <c r="G708" s="1">
        <v>1469.7670000000001</v>
      </c>
      <c r="H708" s="1">
        <v>1940.74</v>
      </c>
      <c r="I708" s="1">
        <v>-2325.134</v>
      </c>
    </row>
    <row r="709" spans="1:9" hidden="1" x14ac:dyDescent="0.25">
      <c r="A709" s="1" t="s">
        <v>158</v>
      </c>
      <c r="B709" s="1" t="s">
        <v>123</v>
      </c>
      <c r="C709" s="1" t="s">
        <v>10</v>
      </c>
      <c r="D709" s="1">
        <v>321.83</v>
      </c>
      <c r="E709" s="1">
        <v>39.53</v>
      </c>
      <c r="F709" s="1">
        <v>180.08</v>
      </c>
      <c r="G709" s="1">
        <v>1469.7670000000001</v>
      </c>
      <c r="H709" s="1">
        <v>2664.2660000000001</v>
      </c>
      <c r="I709" s="1">
        <v>-2418.7040000000002</v>
      </c>
    </row>
    <row r="710" spans="1:9" hidden="1" x14ac:dyDescent="0.25">
      <c r="A710" s="1" t="s">
        <v>158</v>
      </c>
      <c r="B710" s="1" t="s">
        <v>124</v>
      </c>
      <c r="C710" s="1" t="s">
        <v>26</v>
      </c>
      <c r="D710" s="1">
        <v>295.83999999999997</v>
      </c>
      <c r="E710" s="1">
        <v>-39.53</v>
      </c>
      <c r="F710" s="1">
        <v>-180.08</v>
      </c>
      <c r="G710" s="1">
        <v>-1469.7670000000001</v>
      </c>
      <c r="H710" s="1">
        <v>1523.336</v>
      </c>
      <c r="I710" s="1">
        <v>-2408.335</v>
      </c>
    </row>
    <row r="711" spans="1:9" hidden="1" x14ac:dyDescent="0.25">
      <c r="A711" s="1" t="s">
        <v>158</v>
      </c>
      <c r="B711" s="1" t="s">
        <v>124</v>
      </c>
      <c r="C711" s="1" t="s">
        <v>10</v>
      </c>
      <c r="D711" s="1">
        <v>321.83</v>
      </c>
      <c r="E711" s="1">
        <v>-39.53</v>
      </c>
      <c r="F711" s="1">
        <v>-180.08</v>
      </c>
      <c r="G711" s="1">
        <v>-1469.7670000000001</v>
      </c>
      <c r="H711" s="1">
        <v>1112.546</v>
      </c>
      <c r="I711" s="1">
        <v>-2751.7139999999999</v>
      </c>
    </row>
    <row r="712" spans="1:9" hidden="1" x14ac:dyDescent="0.25">
      <c r="A712" s="1" t="s">
        <v>158</v>
      </c>
      <c r="B712" s="1" t="s">
        <v>125</v>
      </c>
      <c r="C712" s="1" t="s">
        <v>26</v>
      </c>
      <c r="D712" s="1">
        <v>375.54</v>
      </c>
      <c r="E712" s="1">
        <v>53.86</v>
      </c>
      <c r="F712" s="1">
        <v>11.99</v>
      </c>
      <c r="G712" s="1">
        <v>400.41</v>
      </c>
      <c r="H712" s="1">
        <v>2210.9070000000002</v>
      </c>
      <c r="I712" s="1">
        <v>-2941.942</v>
      </c>
    </row>
    <row r="713" spans="1:9" hidden="1" x14ac:dyDescent="0.25">
      <c r="A713" s="1" t="s">
        <v>158</v>
      </c>
      <c r="B713" s="1" t="s">
        <v>125</v>
      </c>
      <c r="C713" s="1" t="s">
        <v>10</v>
      </c>
      <c r="D713" s="1">
        <v>408.54</v>
      </c>
      <c r="E713" s="1">
        <v>53.86</v>
      </c>
      <c r="F713" s="1">
        <v>11.99</v>
      </c>
      <c r="G713" s="1">
        <v>400.41</v>
      </c>
      <c r="H713" s="1">
        <v>2447.759</v>
      </c>
      <c r="I713" s="1">
        <v>-3049.181</v>
      </c>
    </row>
    <row r="714" spans="1:9" hidden="1" x14ac:dyDescent="0.25">
      <c r="A714" s="1" t="s">
        <v>158</v>
      </c>
      <c r="B714" s="1" t="s">
        <v>126</v>
      </c>
      <c r="C714" s="1" t="s">
        <v>26</v>
      </c>
      <c r="D714" s="1">
        <v>375.54</v>
      </c>
      <c r="E714" s="1">
        <v>-53.86</v>
      </c>
      <c r="F714" s="1">
        <v>-11.99</v>
      </c>
      <c r="G714" s="1">
        <v>-400.41</v>
      </c>
      <c r="H714" s="1">
        <v>2186.44</v>
      </c>
      <c r="I714" s="1">
        <v>-3066.7910000000002</v>
      </c>
    </row>
    <row r="715" spans="1:9" hidden="1" x14ac:dyDescent="0.25">
      <c r="A715" s="1" t="s">
        <v>158</v>
      </c>
      <c r="B715" s="1" t="s">
        <v>126</v>
      </c>
      <c r="C715" s="1" t="s">
        <v>10</v>
      </c>
      <c r="D715" s="1">
        <v>408.54</v>
      </c>
      <c r="E715" s="1">
        <v>-53.86</v>
      </c>
      <c r="F715" s="1">
        <v>-11.99</v>
      </c>
      <c r="G715" s="1">
        <v>-400.41</v>
      </c>
      <c r="H715" s="1">
        <v>2346.5790000000002</v>
      </c>
      <c r="I715" s="1">
        <v>-3514.221</v>
      </c>
    </row>
    <row r="716" spans="1:9" hidden="1" x14ac:dyDescent="0.25">
      <c r="A716" s="1" t="s">
        <v>158</v>
      </c>
      <c r="B716" s="1" t="s">
        <v>127</v>
      </c>
      <c r="C716" s="1" t="s">
        <v>26</v>
      </c>
      <c r="D716" s="1">
        <v>252.92</v>
      </c>
      <c r="E716" s="1">
        <v>53.86</v>
      </c>
      <c r="F716" s="1">
        <v>11.99</v>
      </c>
      <c r="G716" s="1">
        <v>400.41</v>
      </c>
      <c r="H716" s="1">
        <v>1493.0060000000001</v>
      </c>
      <c r="I716" s="1">
        <v>-1960.97</v>
      </c>
    </row>
    <row r="717" spans="1:9" hidden="1" x14ac:dyDescent="0.25">
      <c r="A717" s="1" t="s">
        <v>158</v>
      </c>
      <c r="B717" s="1" t="s">
        <v>127</v>
      </c>
      <c r="C717" s="1" t="s">
        <v>10</v>
      </c>
      <c r="D717" s="1">
        <v>275.14</v>
      </c>
      <c r="E717" s="1">
        <v>53.86</v>
      </c>
      <c r="F717" s="1">
        <v>11.99</v>
      </c>
      <c r="G717" s="1">
        <v>400.41</v>
      </c>
      <c r="H717" s="1">
        <v>1665.047</v>
      </c>
      <c r="I717" s="1">
        <v>-1977.655</v>
      </c>
    </row>
    <row r="718" spans="1:9" hidden="1" x14ac:dyDescent="0.25">
      <c r="A718" s="1" t="s">
        <v>158</v>
      </c>
      <c r="B718" s="1" t="s">
        <v>128</v>
      </c>
      <c r="C718" s="1" t="s">
        <v>26</v>
      </c>
      <c r="D718" s="1">
        <v>252.92</v>
      </c>
      <c r="E718" s="1">
        <v>-53.86</v>
      </c>
      <c r="F718" s="1">
        <v>-11.99</v>
      </c>
      <c r="G718" s="1">
        <v>-400.41</v>
      </c>
      <c r="H718" s="1">
        <v>1468.539</v>
      </c>
      <c r="I718" s="1">
        <v>-2085.819</v>
      </c>
    </row>
    <row r="719" spans="1:9" hidden="1" x14ac:dyDescent="0.25">
      <c r="A719" s="1" t="s">
        <v>158</v>
      </c>
      <c r="B719" s="1" t="s">
        <v>128</v>
      </c>
      <c r="C719" s="1" t="s">
        <v>10</v>
      </c>
      <c r="D719" s="1">
        <v>275.14</v>
      </c>
      <c r="E719" s="1">
        <v>-53.86</v>
      </c>
      <c r="F719" s="1">
        <v>-11.99</v>
      </c>
      <c r="G719" s="1">
        <v>-400.41</v>
      </c>
      <c r="H719" s="1">
        <v>1563.866</v>
      </c>
      <c r="I719" s="1">
        <v>-2442.6950000000002</v>
      </c>
    </row>
    <row r="720" spans="1:9" hidden="1" x14ac:dyDescent="0.25">
      <c r="A720" s="1" t="s">
        <v>158</v>
      </c>
      <c r="B720" s="1" t="s">
        <v>129</v>
      </c>
      <c r="C720" s="1" t="s">
        <v>26</v>
      </c>
      <c r="D720" s="1">
        <v>375.54</v>
      </c>
      <c r="E720" s="1">
        <v>11.86</v>
      </c>
      <c r="F720" s="1">
        <v>54.02</v>
      </c>
      <c r="G720" s="1">
        <v>440.93</v>
      </c>
      <c r="H720" s="1">
        <v>2261.2840000000001</v>
      </c>
      <c r="I720" s="1">
        <v>-2991.886</v>
      </c>
    </row>
    <row r="721" spans="1:9" hidden="1" x14ac:dyDescent="0.25">
      <c r="A721" s="1" t="s">
        <v>158</v>
      </c>
      <c r="B721" s="1" t="s">
        <v>129</v>
      </c>
      <c r="C721" s="1" t="s">
        <v>10</v>
      </c>
      <c r="D721" s="1">
        <v>408.54</v>
      </c>
      <c r="E721" s="1">
        <v>11.86</v>
      </c>
      <c r="F721" s="1">
        <v>54.02</v>
      </c>
      <c r="G721" s="1">
        <v>440.93</v>
      </c>
      <c r="H721" s="1">
        <v>2629.9270000000001</v>
      </c>
      <c r="I721" s="1">
        <v>-3231.75</v>
      </c>
    </row>
    <row r="722" spans="1:9" hidden="1" x14ac:dyDescent="0.25">
      <c r="A722" s="1" t="s">
        <v>158</v>
      </c>
      <c r="B722" s="1" t="s">
        <v>130</v>
      </c>
      <c r="C722" s="1" t="s">
        <v>26</v>
      </c>
      <c r="D722" s="1">
        <v>375.54</v>
      </c>
      <c r="E722" s="1">
        <v>-11.86</v>
      </c>
      <c r="F722" s="1">
        <v>-54.02</v>
      </c>
      <c r="G722" s="1">
        <v>-440.93</v>
      </c>
      <c r="H722" s="1">
        <v>2136.0630000000001</v>
      </c>
      <c r="I722" s="1">
        <v>-3016.8470000000002</v>
      </c>
    </row>
    <row r="723" spans="1:9" hidden="1" x14ac:dyDescent="0.25">
      <c r="A723" s="1" t="s">
        <v>158</v>
      </c>
      <c r="B723" s="1" t="s">
        <v>130</v>
      </c>
      <c r="C723" s="1" t="s">
        <v>10</v>
      </c>
      <c r="D723" s="1">
        <v>408.54</v>
      </c>
      <c r="E723" s="1">
        <v>-11.86</v>
      </c>
      <c r="F723" s="1">
        <v>-54.02</v>
      </c>
      <c r="G723" s="1">
        <v>-440.93</v>
      </c>
      <c r="H723" s="1">
        <v>2164.4110000000001</v>
      </c>
      <c r="I723" s="1">
        <v>-3331.6529999999998</v>
      </c>
    </row>
    <row r="724" spans="1:9" hidden="1" x14ac:dyDescent="0.25">
      <c r="A724" s="1" t="s">
        <v>158</v>
      </c>
      <c r="B724" s="1" t="s">
        <v>131</v>
      </c>
      <c r="C724" s="1" t="s">
        <v>26</v>
      </c>
      <c r="D724" s="1">
        <v>252.92</v>
      </c>
      <c r="E724" s="1">
        <v>11.86</v>
      </c>
      <c r="F724" s="1">
        <v>54.02</v>
      </c>
      <c r="G724" s="1">
        <v>440.93</v>
      </c>
      <c r="H724" s="1">
        <v>1543.383</v>
      </c>
      <c r="I724" s="1">
        <v>-2010.914</v>
      </c>
    </row>
    <row r="725" spans="1:9" hidden="1" x14ac:dyDescent="0.25">
      <c r="A725" s="1" t="s">
        <v>158</v>
      </c>
      <c r="B725" s="1" t="s">
        <v>131</v>
      </c>
      <c r="C725" s="1" t="s">
        <v>10</v>
      </c>
      <c r="D725" s="1">
        <v>275.14</v>
      </c>
      <c r="E725" s="1">
        <v>11.86</v>
      </c>
      <c r="F725" s="1">
        <v>54.02</v>
      </c>
      <c r="G725" s="1">
        <v>440.93</v>
      </c>
      <c r="H725" s="1">
        <v>1847.2139999999999</v>
      </c>
      <c r="I725" s="1">
        <v>-2160.2240000000002</v>
      </c>
    </row>
    <row r="726" spans="1:9" hidden="1" x14ac:dyDescent="0.25">
      <c r="A726" s="1" t="s">
        <v>158</v>
      </c>
      <c r="B726" s="1" t="s">
        <v>132</v>
      </c>
      <c r="C726" s="1" t="s">
        <v>26</v>
      </c>
      <c r="D726" s="1">
        <v>252.92</v>
      </c>
      <c r="E726" s="1">
        <v>-11.86</v>
      </c>
      <c r="F726" s="1">
        <v>-54.02</v>
      </c>
      <c r="G726" s="1">
        <v>-440.93</v>
      </c>
      <c r="H726" s="1">
        <v>1418.162</v>
      </c>
      <c r="I726" s="1">
        <v>-2035.875</v>
      </c>
    </row>
    <row r="727" spans="1:9" hidden="1" x14ac:dyDescent="0.25">
      <c r="A727" s="1" t="s">
        <v>158</v>
      </c>
      <c r="B727" s="1" t="s">
        <v>132</v>
      </c>
      <c r="C727" s="1" t="s">
        <v>10</v>
      </c>
      <c r="D727" s="1">
        <v>275.14</v>
      </c>
      <c r="E727" s="1">
        <v>-11.86</v>
      </c>
      <c r="F727" s="1">
        <v>-54.02</v>
      </c>
      <c r="G727" s="1">
        <v>-440.93</v>
      </c>
      <c r="H727" s="1">
        <v>1381.6980000000001</v>
      </c>
      <c r="I727" s="1">
        <v>-2260.127</v>
      </c>
    </row>
    <row r="728" spans="1:9" hidden="1" x14ac:dyDescent="0.25">
      <c r="A728" s="1" t="s">
        <v>158</v>
      </c>
      <c r="B728" s="1" t="s">
        <v>133</v>
      </c>
      <c r="C728" s="1" t="s">
        <v>26</v>
      </c>
      <c r="D728" s="1">
        <v>469.03</v>
      </c>
      <c r="E728" s="1">
        <v>0</v>
      </c>
      <c r="F728" s="1">
        <v>0</v>
      </c>
      <c r="G728" s="1">
        <v>0</v>
      </c>
      <c r="H728" s="1">
        <v>2798.7379999999998</v>
      </c>
      <c r="I728" s="1">
        <v>-3721.2759999999998</v>
      </c>
    </row>
    <row r="729" spans="1:9" hidden="1" x14ac:dyDescent="0.25">
      <c r="A729" s="1" t="s">
        <v>158</v>
      </c>
      <c r="B729" s="1" t="s">
        <v>133</v>
      </c>
      <c r="C729" s="1" t="s">
        <v>10</v>
      </c>
      <c r="D729" s="1">
        <v>505.84</v>
      </c>
      <c r="E729" s="1">
        <v>0</v>
      </c>
      <c r="F729" s="1">
        <v>0</v>
      </c>
      <c r="G729" s="1">
        <v>0</v>
      </c>
      <c r="H729" s="1">
        <v>3020.2260000000001</v>
      </c>
      <c r="I729" s="1">
        <v>-4030.61</v>
      </c>
    </row>
    <row r="730" spans="1:9" hidden="1" x14ac:dyDescent="0.25">
      <c r="A730" s="1" t="s">
        <v>158</v>
      </c>
      <c r="B730" s="1" t="s">
        <v>134</v>
      </c>
      <c r="C730" s="1" t="s">
        <v>26</v>
      </c>
      <c r="D730" s="1">
        <v>469.03</v>
      </c>
      <c r="E730" s="1">
        <v>0</v>
      </c>
      <c r="F730" s="1">
        <v>0</v>
      </c>
      <c r="G730" s="1">
        <v>0</v>
      </c>
      <c r="H730" s="1">
        <v>2798.7379999999998</v>
      </c>
      <c r="I730" s="1">
        <v>-3721.2759999999998</v>
      </c>
    </row>
    <row r="731" spans="1:9" hidden="1" x14ac:dyDescent="0.25">
      <c r="A731" s="1" t="s">
        <v>158</v>
      </c>
      <c r="B731" s="1" t="s">
        <v>134</v>
      </c>
      <c r="C731" s="1" t="s">
        <v>10</v>
      </c>
      <c r="D731" s="1">
        <v>505.84</v>
      </c>
      <c r="E731" s="1">
        <v>0</v>
      </c>
      <c r="F731" s="1">
        <v>0</v>
      </c>
      <c r="G731" s="1">
        <v>0</v>
      </c>
      <c r="H731" s="1">
        <v>3020.2260000000001</v>
      </c>
      <c r="I731" s="1">
        <v>-4030.61</v>
      </c>
    </row>
    <row r="732" spans="1:9" hidden="1" x14ac:dyDescent="0.25">
      <c r="A732" s="1" t="s">
        <v>158</v>
      </c>
      <c r="B732" s="1" t="s">
        <v>135</v>
      </c>
      <c r="C732" s="1" t="s">
        <v>26</v>
      </c>
      <c r="D732" s="1">
        <v>469.03</v>
      </c>
      <c r="E732" s="1">
        <v>0</v>
      </c>
      <c r="F732" s="1">
        <v>0</v>
      </c>
      <c r="G732" s="1">
        <v>0</v>
      </c>
      <c r="H732" s="1">
        <v>2798.7379999999998</v>
      </c>
      <c r="I732" s="1">
        <v>-3721.2759999999998</v>
      </c>
    </row>
    <row r="733" spans="1:9" hidden="1" x14ac:dyDescent="0.25">
      <c r="A733" s="1" t="s">
        <v>158</v>
      </c>
      <c r="B733" s="1" t="s">
        <v>135</v>
      </c>
      <c r="C733" s="1" t="s">
        <v>10</v>
      </c>
      <c r="D733" s="1">
        <v>505.84</v>
      </c>
      <c r="E733" s="1">
        <v>0</v>
      </c>
      <c r="F733" s="1">
        <v>0</v>
      </c>
      <c r="G733" s="1">
        <v>0</v>
      </c>
      <c r="H733" s="1">
        <v>3020.2260000000001</v>
      </c>
      <c r="I733" s="1">
        <v>-4030.61</v>
      </c>
    </row>
    <row r="734" spans="1:9" hidden="1" x14ac:dyDescent="0.25">
      <c r="A734" s="1" t="s">
        <v>158</v>
      </c>
      <c r="B734" s="1" t="s">
        <v>136</v>
      </c>
      <c r="C734" s="1" t="s">
        <v>26</v>
      </c>
      <c r="D734" s="1">
        <v>469.03</v>
      </c>
      <c r="E734" s="1">
        <v>0</v>
      </c>
      <c r="F734" s="1">
        <v>0</v>
      </c>
      <c r="G734" s="1">
        <v>0</v>
      </c>
      <c r="H734" s="1">
        <v>2798.7379999999998</v>
      </c>
      <c r="I734" s="1">
        <v>-3721.2759999999998</v>
      </c>
    </row>
    <row r="735" spans="1:9" hidden="1" x14ac:dyDescent="0.25">
      <c r="A735" s="1" t="s">
        <v>158</v>
      </c>
      <c r="B735" s="1" t="s">
        <v>136</v>
      </c>
      <c r="C735" s="1" t="s">
        <v>10</v>
      </c>
      <c r="D735" s="1">
        <v>505.84</v>
      </c>
      <c r="E735" s="1">
        <v>0</v>
      </c>
      <c r="F735" s="1">
        <v>0</v>
      </c>
      <c r="G735" s="1">
        <v>0</v>
      </c>
      <c r="H735" s="1">
        <v>3020.2260000000001</v>
      </c>
      <c r="I735" s="1">
        <v>-4030.61</v>
      </c>
    </row>
    <row r="736" spans="1:9" hidden="1" x14ac:dyDescent="0.25">
      <c r="A736" s="1" t="s">
        <v>158</v>
      </c>
      <c r="B736" s="1" t="s">
        <v>137</v>
      </c>
      <c r="C736" s="1" t="s">
        <v>26</v>
      </c>
      <c r="D736" s="1">
        <v>469.03</v>
      </c>
      <c r="E736" s="1">
        <v>0</v>
      </c>
      <c r="F736" s="1">
        <v>0</v>
      </c>
      <c r="G736" s="1">
        <v>0</v>
      </c>
      <c r="H736" s="1">
        <v>2798.7379999999998</v>
      </c>
      <c r="I736" s="1">
        <v>-3721.2759999999998</v>
      </c>
    </row>
    <row r="737" spans="1:9" hidden="1" x14ac:dyDescent="0.25">
      <c r="A737" s="1" t="s">
        <v>158</v>
      </c>
      <c r="B737" s="1" t="s">
        <v>137</v>
      </c>
      <c r="C737" s="1" t="s">
        <v>10</v>
      </c>
      <c r="D737" s="1">
        <v>505.84</v>
      </c>
      <c r="E737" s="1">
        <v>0</v>
      </c>
      <c r="F737" s="1">
        <v>0</v>
      </c>
      <c r="G737" s="1">
        <v>0</v>
      </c>
      <c r="H737" s="1">
        <v>3020.2260000000001</v>
      </c>
      <c r="I737" s="1">
        <v>-4030.61</v>
      </c>
    </row>
    <row r="738" spans="1:9" hidden="1" x14ac:dyDescent="0.25">
      <c r="A738" s="1" t="s">
        <v>158</v>
      </c>
      <c r="B738" s="1" t="s">
        <v>138</v>
      </c>
      <c r="C738" s="1" t="s">
        <v>26</v>
      </c>
      <c r="D738" s="1">
        <v>469.03</v>
      </c>
      <c r="E738" s="1">
        <v>0</v>
      </c>
      <c r="F738" s="1">
        <v>0</v>
      </c>
      <c r="G738" s="1">
        <v>0</v>
      </c>
      <c r="H738" s="1">
        <v>2798.7379999999998</v>
      </c>
      <c r="I738" s="1">
        <v>-3721.2759999999998</v>
      </c>
    </row>
    <row r="739" spans="1:9" hidden="1" x14ac:dyDescent="0.25">
      <c r="A739" s="1" t="s">
        <v>158</v>
      </c>
      <c r="B739" s="1" t="s">
        <v>138</v>
      </c>
      <c r="C739" s="1" t="s">
        <v>10</v>
      </c>
      <c r="D739" s="1">
        <v>505.84</v>
      </c>
      <c r="E739" s="1">
        <v>0</v>
      </c>
      <c r="F739" s="1">
        <v>0</v>
      </c>
      <c r="G739" s="1">
        <v>0</v>
      </c>
      <c r="H739" s="1">
        <v>3020.2260000000001</v>
      </c>
      <c r="I739" s="1">
        <v>-4030.61</v>
      </c>
    </row>
    <row r="740" spans="1:9" hidden="1" x14ac:dyDescent="0.25">
      <c r="A740" s="1" t="s">
        <v>158</v>
      </c>
      <c r="B740" s="1" t="s">
        <v>139</v>
      </c>
      <c r="C740" s="1" t="s">
        <v>26</v>
      </c>
      <c r="D740" s="1">
        <v>469.03</v>
      </c>
      <c r="E740" s="1">
        <v>0</v>
      </c>
      <c r="F740" s="1">
        <v>0</v>
      </c>
      <c r="G740" s="1">
        <v>0</v>
      </c>
      <c r="H740" s="1">
        <v>2798.7379999999998</v>
      </c>
      <c r="I740" s="1">
        <v>-3721.2759999999998</v>
      </c>
    </row>
    <row r="741" spans="1:9" hidden="1" x14ac:dyDescent="0.25">
      <c r="A741" s="1" t="s">
        <v>158</v>
      </c>
      <c r="B741" s="1" t="s">
        <v>139</v>
      </c>
      <c r="C741" s="1" t="s">
        <v>10</v>
      </c>
      <c r="D741" s="1">
        <v>505.84</v>
      </c>
      <c r="E741" s="1">
        <v>0</v>
      </c>
      <c r="F741" s="1">
        <v>0</v>
      </c>
      <c r="G741" s="1">
        <v>0</v>
      </c>
      <c r="H741" s="1">
        <v>3020.2260000000001</v>
      </c>
      <c r="I741" s="1">
        <v>-4030.61</v>
      </c>
    </row>
    <row r="742" spans="1:9" hidden="1" x14ac:dyDescent="0.25">
      <c r="A742" s="1" t="s">
        <v>158</v>
      </c>
      <c r="B742" s="1" t="s">
        <v>140</v>
      </c>
      <c r="C742" s="1" t="s">
        <v>26</v>
      </c>
      <c r="D742" s="1">
        <v>469.03</v>
      </c>
      <c r="E742" s="1">
        <v>0</v>
      </c>
      <c r="F742" s="1">
        <v>0</v>
      </c>
      <c r="G742" s="1">
        <v>0</v>
      </c>
      <c r="H742" s="1">
        <v>2798.7379999999998</v>
      </c>
      <c r="I742" s="1">
        <v>-3721.2759999999998</v>
      </c>
    </row>
    <row r="743" spans="1:9" hidden="1" x14ac:dyDescent="0.25">
      <c r="A743" s="1" t="s">
        <v>158</v>
      </c>
      <c r="B743" s="1" t="s">
        <v>140</v>
      </c>
      <c r="C743" s="1" t="s">
        <v>10</v>
      </c>
      <c r="D743" s="1">
        <v>505.84</v>
      </c>
      <c r="E743" s="1">
        <v>0</v>
      </c>
      <c r="F743" s="1">
        <v>0</v>
      </c>
      <c r="G743" s="1">
        <v>0</v>
      </c>
      <c r="H743" s="1">
        <v>3020.2260000000001</v>
      </c>
      <c r="I743" s="1">
        <v>-4030.61</v>
      </c>
    </row>
    <row r="744" spans="1:9" hidden="1" x14ac:dyDescent="0.25">
      <c r="A744" s="1" t="s">
        <v>158</v>
      </c>
      <c r="B744" s="1" t="s">
        <v>141</v>
      </c>
      <c r="C744" s="1" t="s">
        <v>26</v>
      </c>
      <c r="D744" s="1">
        <v>314.23</v>
      </c>
      <c r="E744" s="1">
        <v>0</v>
      </c>
      <c r="F744" s="1">
        <v>0</v>
      </c>
      <c r="G744" s="1">
        <v>0</v>
      </c>
      <c r="H744" s="1">
        <v>1839.723</v>
      </c>
      <c r="I744" s="1">
        <v>-2513.88</v>
      </c>
    </row>
    <row r="745" spans="1:9" hidden="1" x14ac:dyDescent="0.25">
      <c r="A745" s="1" t="s">
        <v>158</v>
      </c>
      <c r="B745" s="1" t="s">
        <v>141</v>
      </c>
      <c r="C745" s="1" t="s">
        <v>10</v>
      </c>
      <c r="D745" s="1">
        <v>341.84</v>
      </c>
      <c r="E745" s="1">
        <v>0</v>
      </c>
      <c r="F745" s="1">
        <v>0</v>
      </c>
      <c r="G745" s="1">
        <v>0</v>
      </c>
      <c r="H745" s="1">
        <v>2005.8130000000001</v>
      </c>
      <c r="I745" s="1">
        <v>-2745.9380000000001</v>
      </c>
    </row>
    <row r="746" spans="1:9" hidden="1" x14ac:dyDescent="0.25">
      <c r="A746" s="1" t="s">
        <v>158</v>
      </c>
      <c r="B746" s="1" t="s">
        <v>142</v>
      </c>
      <c r="C746" s="1" t="s">
        <v>26</v>
      </c>
      <c r="D746" s="1">
        <v>314.23</v>
      </c>
      <c r="E746" s="1">
        <v>0</v>
      </c>
      <c r="F746" s="1">
        <v>0</v>
      </c>
      <c r="G746" s="1">
        <v>0</v>
      </c>
      <c r="H746" s="1">
        <v>1839.723</v>
      </c>
      <c r="I746" s="1">
        <v>-2513.88</v>
      </c>
    </row>
    <row r="747" spans="1:9" hidden="1" x14ac:dyDescent="0.25">
      <c r="A747" s="1" t="s">
        <v>158</v>
      </c>
      <c r="B747" s="1" t="s">
        <v>142</v>
      </c>
      <c r="C747" s="1" t="s">
        <v>10</v>
      </c>
      <c r="D747" s="1">
        <v>341.84</v>
      </c>
      <c r="E747" s="1">
        <v>0</v>
      </c>
      <c r="F747" s="1">
        <v>0</v>
      </c>
      <c r="G747" s="1">
        <v>0</v>
      </c>
      <c r="H747" s="1">
        <v>2005.8130000000001</v>
      </c>
      <c r="I747" s="1">
        <v>-2745.9380000000001</v>
      </c>
    </row>
    <row r="748" spans="1:9" hidden="1" x14ac:dyDescent="0.25">
      <c r="A748" s="1" t="s">
        <v>158</v>
      </c>
      <c r="B748" s="1" t="s">
        <v>143</v>
      </c>
      <c r="C748" s="1" t="s">
        <v>26</v>
      </c>
      <c r="D748" s="1">
        <v>314.23</v>
      </c>
      <c r="E748" s="1">
        <v>0</v>
      </c>
      <c r="F748" s="1">
        <v>0</v>
      </c>
      <c r="G748" s="1">
        <v>0</v>
      </c>
      <c r="H748" s="1">
        <v>1839.723</v>
      </c>
      <c r="I748" s="1">
        <v>-2513.88</v>
      </c>
    </row>
    <row r="749" spans="1:9" hidden="1" x14ac:dyDescent="0.25">
      <c r="A749" s="1" t="s">
        <v>158</v>
      </c>
      <c r="B749" s="1" t="s">
        <v>143</v>
      </c>
      <c r="C749" s="1" t="s">
        <v>10</v>
      </c>
      <c r="D749" s="1">
        <v>341.84</v>
      </c>
      <c r="E749" s="1">
        <v>0</v>
      </c>
      <c r="F749" s="1">
        <v>0</v>
      </c>
      <c r="G749" s="1">
        <v>0</v>
      </c>
      <c r="H749" s="1">
        <v>2005.8130000000001</v>
      </c>
      <c r="I749" s="1">
        <v>-2745.9380000000001</v>
      </c>
    </row>
    <row r="750" spans="1:9" hidden="1" x14ac:dyDescent="0.25">
      <c r="A750" s="1" t="s">
        <v>158</v>
      </c>
      <c r="B750" s="1" t="s">
        <v>144</v>
      </c>
      <c r="C750" s="1" t="s">
        <v>26</v>
      </c>
      <c r="D750" s="1">
        <v>314.23</v>
      </c>
      <c r="E750" s="1">
        <v>0</v>
      </c>
      <c r="F750" s="1">
        <v>0</v>
      </c>
      <c r="G750" s="1">
        <v>0</v>
      </c>
      <c r="H750" s="1">
        <v>1839.723</v>
      </c>
      <c r="I750" s="1">
        <v>-2513.88</v>
      </c>
    </row>
    <row r="751" spans="1:9" hidden="1" x14ac:dyDescent="0.25">
      <c r="A751" s="1" t="s">
        <v>158</v>
      </c>
      <c r="B751" s="1" t="s">
        <v>144</v>
      </c>
      <c r="C751" s="1" t="s">
        <v>10</v>
      </c>
      <c r="D751" s="1">
        <v>341.84</v>
      </c>
      <c r="E751" s="1">
        <v>0</v>
      </c>
      <c r="F751" s="1">
        <v>0</v>
      </c>
      <c r="G751" s="1">
        <v>0</v>
      </c>
      <c r="H751" s="1">
        <v>2005.8130000000001</v>
      </c>
      <c r="I751" s="1">
        <v>-2745.9380000000001</v>
      </c>
    </row>
    <row r="752" spans="1:9" hidden="1" x14ac:dyDescent="0.25">
      <c r="A752" s="1" t="s">
        <v>158</v>
      </c>
      <c r="B752" s="1" t="s">
        <v>145</v>
      </c>
      <c r="C752" s="1" t="s">
        <v>26</v>
      </c>
      <c r="D752" s="1">
        <v>314.23</v>
      </c>
      <c r="E752" s="1">
        <v>0</v>
      </c>
      <c r="F752" s="1">
        <v>0</v>
      </c>
      <c r="G752" s="1">
        <v>0</v>
      </c>
      <c r="H752" s="1">
        <v>1839.723</v>
      </c>
      <c r="I752" s="1">
        <v>-2513.88</v>
      </c>
    </row>
    <row r="753" spans="1:9" hidden="1" x14ac:dyDescent="0.25">
      <c r="A753" s="1" t="s">
        <v>158</v>
      </c>
      <c r="B753" s="1" t="s">
        <v>145</v>
      </c>
      <c r="C753" s="1" t="s">
        <v>10</v>
      </c>
      <c r="D753" s="1">
        <v>341.84</v>
      </c>
      <c r="E753" s="1">
        <v>0</v>
      </c>
      <c r="F753" s="1">
        <v>0</v>
      </c>
      <c r="G753" s="1">
        <v>0</v>
      </c>
      <c r="H753" s="1">
        <v>2005.8130000000001</v>
      </c>
      <c r="I753" s="1">
        <v>-2745.9380000000001</v>
      </c>
    </row>
    <row r="754" spans="1:9" hidden="1" x14ac:dyDescent="0.25">
      <c r="A754" s="1" t="s">
        <v>158</v>
      </c>
      <c r="B754" s="1" t="s">
        <v>146</v>
      </c>
      <c r="C754" s="1" t="s">
        <v>26</v>
      </c>
      <c r="D754" s="1">
        <v>314.23</v>
      </c>
      <c r="E754" s="1">
        <v>0</v>
      </c>
      <c r="F754" s="1">
        <v>0</v>
      </c>
      <c r="G754" s="1">
        <v>0</v>
      </c>
      <c r="H754" s="1">
        <v>1839.723</v>
      </c>
      <c r="I754" s="1">
        <v>-2513.88</v>
      </c>
    </row>
    <row r="755" spans="1:9" hidden="1" x14ac:dyDescent="0.25">
      <c r="A755" s="1" t="s">
        <v>158</v>
      </c>
      <c r="B755" s="1" t="s">
        <v>146</v>
      </c>
      <c r="C755" s="1" t="s">
        <v>10</v>
      </c>
      <c r="D755" s="1">
        <v>341.84</v>
      </c>
      <c r="E755" s="1">
        <v>0</v>
      </c>
      <c r="F755" s="1">
        <v>0</v>
      </c>
      <c r="G755" s="1">
        <v>0</v>
      </c>
      <c r="H755" s="1">
        <v>2005.8130000000001</v>
      </c>
      <c r="I755" s="1">
        <v>-2745.9380000000001</v>
      </c>
    </row>
    <row r="756" spans="1:9" hidden="1" x14ac:dyDescent="0.25">
      <c r="A756" s="1" t="s">
        <v>158</v>
      </c>
      <c r="B756" s="1" t="s">
        <v>147</v>
      </c>
      <c r="C756" s="1" t="s">
        <v>26</v>
      </c>
      <c r="D756" s="1">
        <v>314.23</v>
      </c>
      <c r="E756" s="1">
        <v>0</v>
      </c>
      <c r="F756" s="1">
        <v>0</v>
      </c>
      <c r="G756" s="1">
        <v>0</v>
      </c>
      <c r="H756" s="1">
        <v>1839.723</v>
      </c>
      <c r="I756" s="1">
        <v>-2513.88</v>
      </c>
    </row>
    <row r="757" spans="1:9" hidden="1" x14ac:dyDescent="0.25">
      <c r="A757" s="1" t="s">
        <v>158</v>
      </c>
      <c r="B757" s="1" t="s">
        <v>147</v>
      </c>
      <c r="C757" s="1" t="s">
        <v>10</v>
      </c>
      <c r="D757" s="1">
        <v>341.84</v>
      </c>
      <c r="E757" s="1">
        <v>0</v>
      </c>
      <c r="F757" s="1">
        <v>0</v>
      </c>
      <c r="G757" s="1">
        <v>0</v>
      </c>
      <c r="H757" s="1">
        <v>2005.8130000000001</v>
      </c>
      <c r="I757" s="1">
        <v>-2745.9380000000001</v>
      </c>
    </row>
    <row r="758" spans="1:9" hidden="1" x14ac:dyDescent="0.25">
      <c r="A758" s="1" t="s">
        <v>158</v>
      </c>
      <c r="B758" s="1" t="s">
        <v>148</v>
      </c>
      <c r="C758" s="1" t="s">
        <v>26</v>
      </c>
      <c r="D758" s="1">
        <v>314.23</v>
      </c>
      <c r="E758" s="1">
        <v>0</v>
      </c>
      <c r="F758" s="1">
        <v>0</v>
      </c>
      <c r="G758" s="1">
        <v>0</v>
      </c>
      <c r="H758" s="1">
        <v>1839.723</v>
      </c>
      <c r="I758" s="1">
        <v>-2513.88</v>
      </c>
    </row>
    <row r="759" spans="1:9" hidden="1" x14ac:dyDescent="0.25">
      <c r="A759" s="1" t="s">
        <v>158</v>
      </c>
      <c r="B759" s="1" t="s">
        <v>148</v>
      </c>
      <c r="C759" s="1" t="s">
        <v>10</v>
      </c>
      <c r="D759" s="1">
        <v>341.84</v>
      </c>
      <c r="E759" s="1">
        <v>0</v>
      </c>
      <c r="F759" s="1">
        <v>0</v>
      </c>
      <c r="G759" s="1">
        <v>0</v>
      </c>
      <c r="H759" s="1">
        <v>2005.8130000000001</v>
      </c>
      <c r="I759" s="1">
        <v>-2745.9380000000001</v>
      </c>
    </row>
    <row r="760" spans="1:9" hidden="1" x14ac:dyDescent="0.25">
      <c r="A760" s="1" t="s">
        <v>158</v>
      </c>
      <c r="B760" s="1" t="s">
        <v>162</v>
      </c>
      <c r="C760" s="1" t="s">
        <v>26</v>
      </c>
      <c r="D760" s="1">
        <v>510.56</v>
      </c>
      <c r="E760" s="1">
        <v>-157.9</v>
      </c>
      <c r="F760" s="1">
        <v>-156.91999999999999</v>
      </c>
      <c r="G760" s="1">
        <v>1926.8969999999999</v>
      </c>
      <c r="H760" s="1">
        <v>3749.8679999999999</v>
      </c>
      <c r="I760" s="1">
        <v>-4178.3620000000001</v>
      </c>
    </row>
    <row r="761" spans="1:9" hidden="1" x14ac:dyDescent="0.25">
      <c r="A761" s="1" t="s">
        <v>158</v>
      </c>
      <c r="B761" s="1" t="s">
        <v>162</v>
      </c>
      <c r="C761" s="1" t="s">
        <v>10</v>
      </c>
      <c r="D761" s="1">
        <v>546.62</v>
      </c>
      <c r="E761" s="1">
        <v>-157.9</v>
      </c>
      <c r="F761" s="1">
        <v>-156.91999999999999</v>
      </c>
      <c r="G761" s="1">
        <v>1926.8969999999999</v>
      </c>
      <c r="H761" s="1">
        <v>5879.4070000000002</v>
      </c>
      <c r="I761" s="1">
        <v>-5005.4790000000003</v>
      </c>
    </row>
    <row r="762" spans="1:9" hidden="1" x14ac:dyDescent="0.25">
      <c r="A762" s="1" t="s">
        <v>158</v>
      </c>
      <c r="B762" s="1" t="s">
        <v>163</v>
      </c>
      <c r="C762" s="1" t="s">
        <v>26</v>
      </c>
      <c r="D762" s="1">
        <v>510.56</v>
      </c>
      <c r="E762" s="1">
        <v>-596.03</v>
      </c>
      <c r="F762" s="1">
        <v>-597.01</v>
      </c>
      <c r="G762" s="1">
        <v>-3682.0369999999998</v>
      </c>
      <c r="H762" s="1">
        <v>3250.9059999999999</v>
      </c>
      <c r="I762" s="1">
        <v>-4677.7280000000001</v>
      </c>
    </row>
    <row r="763" spans="1:9" hidden="1" x14ac:dyDescent="0.25">
      <c r="A763" s="1" t="s">
        <v>158</v>
      </c>
      <c r="B763" s="1" t="s">
        <v>163</v>
      </c>
      <c r="C763" s="1" t="s">
        <v>10</v>
      </c>
      <c r="D763" s="1">
        <v>546.62</v>
      </c>
      <c r="E763" s="1">
        <v>-596.03</v>
      </c>
      <c r="F763" s="1">
        <v>-597.01</v>
      </c>
      <c r="G763" s="1">
        <v>-3682.0369999999998</v>
      </c>
      <c r="H763" s="1">
        <v>3990.4169999999999</v>
      </c>
      <c r="I763" s="1">
        <v>-6888.6229999999996</v>
      </c>
    </row>
    <row r="764" spans="1:9" hidden="1" x14ac:dyDescent="0.25">
      <c r="A764" s="1" t="s">
        <v>158</v>
      </c>
      <c r="B764" s="1" t="s">
        <v>164</v>
      </c>
      <c r="C764" s="1" t="s">
        <v>26</v>
      </c>
      <c r="D764" s="1">
        <v>488.8</v>
      </c>
      <c r="E764" s="1">
        <v>0</v>
      </c>
      <c r="F764" s="1">
        <v>0</v>
      </c>
      <c r="G764" s="1">
        <v>0</v>
      </c>
      <c r="H764" s="1">
        <v>2861.7910000000002</v>
      </c>
      <c r="I764" s="1">
        <v>-3910.4810000000002</v>
      </c>
    </row>
    <row r="765" spans="1:9" hidden="1" x14ac:dyDescent="0.25">
      <c r="A765" s="1" t="s">
        <v>158</v>
      </c>
      <c r="B765" s="1" t="s">
        <v>164</v>
      </c>
      <c r="C765" s="1" t="s">
        <v>10</v>
      </c>
      <c r="D765" s="1">
        <v>531.75</v>
      </c>
      <c r="E765" s="1">
        <v>0</v>
      </c>
      <c r="F765" s="1">
        <v>0</v>
      </c>
      <c r="G765" s="1">
        <v>0</v>
      </c>
      <c r="H765" s="1">
        <v>3120.1529999999998</v>
      </c>
      <c r="I765" s="1">
        <v>-4271.4589999999998</v>
      </c>
    </row>
    <row r="766" spans="1:9" hidden="1" x14ac:dyDescent="0.25">
      <c r="A766" s="1" t="s">
        <v>158</v>
      </c>
      <c r="B766" s="1" t="s">
        <v>165</v>
      </c>
      <c r="C766" s="1" t="s">
        <v>26</v>
      </c>
      <c r="D766" s="1">
        <v>579.14</v>
      </c>
      <c r="E766" s="1">
        <v>0</v>
      </c>
      <c r="F766" s="1">
        <v>0</v>
      </c>
      <c r="G766" s="1">
        <v>0</v>
      </c>
      <c r="H766" s="1">
        <v>3559.4389999999999</v>
      </c>
      <c r="I766" s="1">
        <v>-4534.0320000000002</v>
      </c>
    </row>
    <row r="767" spans="1:9" hidden="1" x14ac:dyDescent="0.25">
      <c r="A767" s="1" t="s">
        <v>158</v>
      </c>
      <c r="B767" s="1" t="s">
        <v>165</v>
      </c>
      <c r="C767" s="1" t="s">
        <v>10</v>
      </c>
      <c r="D767" s="1">
        <v>615.95000000000005</v>
      </c>
      <c r="E767" s="1">
        <v>0</v>
      </c>
      <c r="F767" s="1">
        <v>0</v>
      </c>
      <c r="G767" s="1">
        <v>0</v>
      </c>
      <c r="H767" s="1">
        <v>3781.0050000000001</v>
      </c>
      <c r="I767" s="1">
        <v>-4843.2</v>
      </c>
    </row>
    <row r="768" spans="1:9" hidden="1" x14ac:dyDescent="0.25">
      <c r="A768" s="1" t="s">
        <v>158</v>
      </c>
      <c r="B768" s="1" t="s">
        <v>166</v>
      </c>
      <c r="C768" s="1" t="s">
        <v>26</v>
      </c>
      <c r="D768" s="1">
        <v>469.03</v>
      </c>
      <c r="E768" s="1">
        <v>0</v>
      </c>
      <c r="F768" s="1">
        <v>0</v>
      </c>
      <c r="G768" s="1">
        <v>0</v>
      </c>
      <c r="H768" s="1">
        <v>2798.7379999999998</v>
      </c>
      <c r="I768" s="1">
        <v>-3721.2759999999998</v>
      </c>
    </row>
    <row r="769" spans="1:9" hidden="1" x14ac:dyDescent="0.25">
      <c r="A769" s="1" t="s">
        <v>158</v>
      </c>
      <c r="B769" s="1" t="s">
        <v>166</v>
      </c>
      <c r="C769" s="1" t="s">
        <v>10</v>
      </c>
      <c r="D769" s="1">
        <v>505.84</v>
      </c>
      <c r="E769" s="1">
        <v>0</v>
      </c>
      <c r="F769" s="1">
        <v>0</v>
      </c>
      <c r="G769" s="1">
        <v>0</v>
      </c>
      <c r="H769" s="1">
        <v>3020.2260000000001</v>
      </c>
      <c r="I769" s="1">
        <v>-4030.61</v>
      </c>
    </row>
    <row r="770" spans="1:9" hidden="1" x14ac:dyDescent="0.25">
      <c r="A770" s="1" t="s">
        <v>158</v>
      </c>
      <c r="B770" s="1" t="s">
        <v>167</v>
      </c>
      <c r="C770" s="1" t="s">
        <v>26</v>
      </c>
      <c r="D770" s="1">
        <v>487.42</v>
      </c>
      <c r="E770" s="1">
        <v>-263.88</v>
      </c>
      <c r="F770" s="1">
        <v>0</v>
      </c>
      <c r="G770" s="1">
        <v>1673.9939999999999</v>
      </c>
      <c r="H770" s="1">
        <v>2906.5160000000001</v>
      </c>
      <c r="I770" s="1">
        <v>-4152.1360000000004</v>
      </c>
    </row>
    <row r="771" spans="1:9" hidden="1" x14ac:dyDescent="0.25">
      <c r="A771" s="1" t="s">
        <v>158</v>
      </c>
      <c r="B771" s="1" t="s">
        <v>167</v>
      </c>
      <c r="C771" s="1" t="s">
        <v>10</v>
      </c>
      <c r="D771" s="1">
        <v>525.85</v>
      </c>
      <c r="E771" s="1">
        <v>-263.88</v>
      </c>
      <c r="F771" s="1">
        <v>0</v>
      </c>
      <c r="G771" s="1">
        <v>1673.9939999999999</v>
      </c>
      <c r="H771" s="1">
        <v>3138.0360000000001</v>
      </c>
      <c r="I771" s="1">
        <v>-5325.9390000000003</v>
      </c>
    </row>
    <row r="772" spans="1:9" hidden="1" x14ac:dyDescent="0.25">
      <c r="A772" s="1" t="s">
        <v>158</v>
      </c>
      <c r="B772" s="1" t="s">
        <v>168</v>
      </c>
      <c r="C772" s="1" t="s">
        <v>26</v>
      </c>
      <c r="D772" s="1">
        <v>487.42</v>
      </c>
      <c r="E772" s="1">
        <v>-263.88</v>
      </c>
      <c r="F772" s="1">
        <v>0</v>
      </c>
      <c r="G772" s="1">
        <v>1334.8219999999999</v>
      </c>
      <c r="H772" s="1">
        <v>2906.5250000000001</v>
      </c>
      <c r="I772" s="1">
        <v>-4152.1890000000003</v>
      </c>
    </row>
    <row r="773" spans="1:9" hidden="1" x14ac:dyDescent="0.25">
      <c r="A773" s="1" t="s">
        <v>158</v>
      </c>
      <c r="B773" s="1" t="s">
        <v>168</v>
      </c>
      <c r="C773" s="1" t="s">
        <v>10</v>
      </c>
      <c r="D773" s="1">
        <v>525.85</v>
      </c>
      <c r="E773" s="1">
        <v>-263.88</v>
      </c>
      <c r="F773" s="1">
        <v>0</v>
      </c>
      <c r="G773" s="1">
        <v>1334.8219999999999</v>
      </c>
      <c r="H773" s="1">
        <v>3138.1060000000002</v>
      </c>
      <c r="I773" s="1">
        <v>-5326.0959999999995</v>
      </c>
    </row>
    <row r="774" spans="1:9" hidden="1" x14ac:dyDescent="0.25">
      <c r="A774" s="1" t="s">
        <v>158</v>
      </c>
      <c r="B774" s="1" t="s">
        <v>169</v>
      </c>
      <c r="C774" s="1" t="s">
        <v>26</v>
      </c>
      <c r="D774" s="1">
        <v>487.42</v>
      </c>
      <c r="E774" s="1">
        <v>263.88</v>
      </c>
      <c r="F774" s="1">
        <v>0</v>
      </c>
      <c r="G774" s="1">
        <v>-1673.9939999999999</v>
      </c>
      <c r="H774" s="1">
        <v>2906.33</v>
      </c>
      <c r="I774" s="1">
        <v>-3584.7060000000001</v>
      </c>
    </row>
    <row r="775" spans="1:9" hidden="1" x14ac:dyDescent="0.25">
      <c r="A775" s="1" t="s">
        <v>158</v>
      </c>
      <c r="B775" s="1" t="s">
        <v>169</v>
      </c>
      <c r="C775" s="1" t="s">
        <v>10</v>
      </c>
      <c r="D775" s="1">
        <v>525.85</v>
      </c>
      <c r="E775" s="1">
        <v>263.88</v>
      </c>
      <c r="F775" s="1">
        <v>0</v>
      </c>
      <c r="G775" s="1">
        <v>-1673.9939999999999</v>
      </c>
      <c r="H775" s="1">
        <v>3137.2289999999998</v>
      </c>
      <c r="I775" s="1">
        <v>-3056.739</v>
      </c>
    </row>
    <row r="776" spans="1:9" hidden="1" x14ac:dyDescent="0.25">
      <c r="A776" s="1" t="s">
        <v>158</v>
      </c>
      <c r="B776" s="1" t="s">
        <v>170</v>
      </c>
      <c r="C776" s="1" t="s">
        <v>26</v>
      </c>
      <c r="D776" s="1">
        <v>487.42</v>
      </c>
      <c r="E776" s="1">
        <v>263.88</v>
      </c>
      <c r="F776" s="1">
        <v>0</v>
      </c>
      <c r="G776" s="1">
        <v>-1334.8219999999999</v>
      </c>
      <c r="H776" s="1">
        <v>2906.32</v>
      </c>
      <c r="I776" s="1">
        <v>-3584.6529999999998</v>
      </c>
    </row>
    <row r="777" spans="1:9" hidden="1" x14ac:dyDescent="0.25">
      <c r="A777" s="1" t="s">
        <v>158</v>
      </c>
      <c r="B777" s="1" t="s">
        <v>170</v>
      </c>
      <c r="C777" s="1" t="s">
        <v>10</v>
      </c>
      <c r="D777" s="1">
        <v>525.85</v>
      </c>
      <c r="E777" s="1">
        <v>263.88</v>
      </c>
      <c r="F777" s="1">
        <v>0</v>
      </c>
      <c r="G777" s="1">
        <v>-1334.8219999999999</v>
      </c>
      <c r="H777" s="1">
        <v>3137.1590000000001</v>
      </c>
      <c r="I777" s="1">
        <v>-3056.5819999999999</v>
      </c>
    </row>
    <row r="778" spans="1:9" hidden="1" x14ac:dyDescent="0.25">
      <c r="A778" s="1" t="s">
        <v>158</v>
      </c>
      <c r="B778" s="1" t="s">
        <v>171</v>
      </c>
      <c r="C778" s="1" t="s">
        <v>26</v>
      </c>
      <c r="D778" s="1">
        <v>487.42</v>
      </c>
      <c r="E778" s="1">
        <v>0</v>
      </c>
      <c r="F778" s="1">
        <v>-263.88</v>
      </c>
      <c r="G778" s="1">
        <v>-2285.2750000000001</v>
      </c>
      <c r="H778" s="1">
        <v>3190.3620000000001</v>
      </c>
      <c r="I778" s="1">
        <v>-3868.5590000000002</v>
      </c>
    </row>
    <row r="779" spans="1:9" hidden="1" x14ac:dyDescent="0.25">
      <c r="A779" s="1" t="s">
        <v>158</v>
      </c>
      <c r="B779" s="1" t="s">
        <v>171</v>
      </c>
      <c r="C779" s="1" t="s">
        <v>10</v>
      </c>
      <c r="D779" s="1">
        <v>525.85</v>
      </c>
      <c r="E779" s="1">
        <v>0</v>
      </c>
      <c r="F779" s="1">
        <v>-263.88</v>
      </c>
      <c r="G779" s="1">
        <v>-2285.2750000000001</v>
      </c>
      <c r="H779" s="1">
        <v>4273.5360000000001</v>
      </c>
      <c r="I779" s="1">
        <v>-4191.8530000000001</v>
      </c>
    </row>
    <row r="780" spans="1:9" hidden="1" x14ac:dyDescent="0.25">
      <c r="A780" s="1" t="s">
        <v>158</v>
      </c>
      <c r="B780" s="1" t="s">
        <v>172</v>
      </c>
      <c r="C780" s="1" t="s">
        <v>26</v>
      </c>
      <c r="D780" s="1">
        <v>487.42</v>
      </c>
      <c r="E780" s="1">
        <v>0</v>
      </c>
      <c r="F780" s="1">
        <v>-263.88</v>
      </c>
      <c r="G780" s="1">
        <v>-1952.1389999999999</v>
      </c>
      <c r="H780" s="1">
        <v>3190.355</v>
      </c>
      <c r="I780" s="1">
        <v>-3868.5059999999999</v>
      </c>
    </row>
    <row r="781" spans="1:9" hidden="1" x14ac:dyDescent="0.25">
      <c r="A781" s="1" t="s">
        <v>158</v>
      </c>
      <c r="B781" s="1" t="s">
        <v>172</v>
      </c>
      <c r="C781" s="1" t="s">
        <v>10</v>
      </c>
      <c r="D781" s="1">
        <v>525.85</v>
      </c>
      <c r="E781" s="1">
        <v>0</v>
      </c>
      <c r="F781" s="1">
        <v>-263.88</v>
      </c>
      <c r="G781" s="1">
        <v>-1952.1389999999999</v>
      </c>
      <c r="H781" s="1">
        <v>4273.4679999999998</v>
      </c>
      <c r="I781" s="1">
        <v>-4191.7</v>
      </c>
    </row>
    <row r="782" spans="1:9" hidden="1" x14ac:dyDescent="0.25">
      <c r="A782" s="1" t="s">
        <v>158</v>
      </c>
      <c r="B782" s="1" t="s">
        <v>173</v>
      </c>
      <c r="C782" s="1" t="s">
        <v>26</v>
      </c>
      <c r="D782" s="1">
        <v>487.42</v>
      </c>
      <c r="E782" s="1">
        <v>0</v>
      </c>
      <c r="F782" s="1">
        <v>263.88</v>
      </c>
      <c r="G782" s="1">
        <v>2285.2750000000001</v>
      </c>
      <c r="H782" s="1">
        <v>2622.4830000000002</v>
      </c>
      <c r="I782" s="1">
        <v>-3868.2840000000001</v>
      </c>
    </row>
    <row r="783" spans="1:9" hidden="1" x14ac:dyDescent="0.25">
      <c r="A783" s="1" t="s">
        <v>158</v>
      </c>
      <c r="B783" s="1" t="s">
        <v>173</v>
      </c>
      <c r="C783" s="1" t="s">
        <v>10</v>
      </c>
      <c r="D783" s="1">
        <v>525.85</v>
      </c>
      <c r="E783" s="1">
        <v>0</v>
      </c>
      <c r="F783" s="1">
        <v>263.88</v>
      </c>
      <c r="G783" s="1">
        <v>2285.2750000000001</v>
      </c>
      <c r="H783" s="1">
        <v>2001.73</v>
      </c>
      <c r="I783" s="1">
        <v>-4190.8249999999998</v>
      </c>
    </row>
    <row r="784" spans="1:9" hidden="1" x14ac:dyDescent="0.25">
      <c r="A784" s="1" t="s">
        <v>158</v>
      </c>
      <c r="B784" s="1" t="s">
        <v>174</v>
      </c>
      <c r="C784" s="1" t="s">
        <v>26</v>
      </c>
      <c r="D784" s="1">
        <v>487.42</v>
      </c>
      <c r="E784" s="1">
        <v>0</v>
      </c>
      <c r="F784" s="1">
        <v>263.88</v>
      </c>
      <c r="G784" s="1">
        <v>1952.1389999999999</v>
      </c>
      <c r="H784" s="1">
        <v>2622.491</v>
      </c>
      <c r="I784" s="1">
        <v>-3868.337</v>
      </c>
    </row>
    <row r="785" spans="1:9" hidden="1" x14ac:dyDescent="0.25">
      <c r="A785" s="1" t="s">
        <v>158</v>
      </c>
      <c r="B785" s="1" t="s">
        <v>174</v>
      </c>
      <c r="C785" s="1" t="s">
        <v>10</v>
      </c>
      <c r="D785" s="1">
        <v>525.85</v>
      </c>
      <c r="E785" s="1">
        <v>0</v>
      </c>
      <c r="F785" s="1">
        <v>263.88</v>
      </c>
      <c r="G785" s="1">
        <v>1952.1389999999999</v>
      </c>
      <c r="H785" s="1">
        <v>2001.798</v>
      </c>
      <c r="I785" s="1">
        <v>-4190.9780000000001</v>
      </c>
    </row>
    <row r="786" spans="1:9" hidden="1" x14ac:dyDescent="0.25">
      <c r="A786" s="1" t="s">
        <v>158</v>
      </c>
      <c r="B786" s="1" t="s">
        <v>175</v>
      </c>
      <c r="C786" s="1" t="s">
        <v>26</v>
      </c>
      <c r="D786" s="1">
        <v>450.63</v>
      </c>
      <c r="E786" s="1">
        <v>-263.88</v>
      </c>
      <c r="F786" s="1">
        <v>0</v>
      </c>
      <c r="G786" s="1">
        <v>1673.9939999999999</v>
      </c>
      <c r="H786" s="1">
        <v>2691.145</v>
      </c>
      <c r="I786" s="1">
        <v>-3857.8449999999998</v>
      </c>
    </row>
    <row r="787" spans="1:9" hidden="1" x14ac:dyDescent="0.25">
      <c r="A787" s="1" t="s">
        <v>158</v>
      </c>
      <c r="B787" s="1" t="s">
        <v>175</v>
      </c>
      <c r="C787" s="1" t="s">
        <v>10</v>
      </c>
      <c r="D787" s="1">
        <v>485.83</v>
      </c>
      <c r="E787" s="1">
        <v>-263.88</v>
      </c>
      <c r="F787" s="1">
        <v>0</v>
      </c>
      <c r="G787" s="1">
        <v>1673.9939999999999</v>
      </c>
      <c r="H787" s="1">
        <v>2903.2220000000002</v>
      </c>
      <c r="I787" s="1">
        <v>-5004.4809999999998</v>
      </c>
    </row>
    <row r="788" spans="1:9" hidden="1" x14ac:dyDescent="0.25">
      <c r="A788" s="1" t="s">
        <v>158</v>
      </c>
      <c r="B788" s="1" t="s">
        <v>176</v>
      </c>
      <c r="C788" s="1" t="s">
        <v>26</v>
      </c>
      <c r="D788" s="1">
        <v>450.63</v>
      </c>
      <c r="E788" s="1">
        <v>-263.88</v>
      </c>
      <c r="F788" s="1">
        <v>0</v>
      </c>
      <c r="G788" s="1">
        <v>1334.8219999999999</v>
      </c>
      <c r="H788" s="1">
        <v>2691.1550000000002</v>
      </c>
      <c r="I788" s="1">
        <v>-3857.8980000000001</v>
      </c>
    </row>
    <row r="789" spans="1:9" hidden="1" x14ac:dyDescent="0.25">
      <c r="A789" s="1" t="s">
        <v>158</v>
      </c>
      <c r="B789" s="1" t="s">
        <v>176</v>
      </c>
      <c r="C789" s="1" t="s">
        <v>10</v>
      </c>
      <c r="D789" s="1">
        <v>485.83</v>
      </c>
      <c r="E789" s="1">
        <v>-263.88</v>
      </c>
      <c r="F789" s="1">
        <v>0</v>
      </c>
      <c r="G789" s="1">
        <v>1334.8219999999999</v>
      </c>
      <c r="H789" s="1">
        <v>2903.2930000000001</v>
      </c>
      <c r="I789" s="1">
        <v>-5004.6390000000001</v>
      </c>
    </row>
    <row r="790" spans="1:9" hidden="1" x14ac:dyDescent="0.25">
      <c r="A790" s="1" t="s">
        <v>158</v>
      </c>
      <c r="B790" s="1" t="s">
        <v>177</v>
      </c>
      <c r="C790" s="1" t="s">
        <v>26</v>
      </c>
      <c r="D790" s="1">
        <v>450.63</v>
      </c>
      <c r="E790" s="1">
        <v>263.88</v>
      </c>
      <c r="F790" s="1">
        <v>0</v>
      </c>
      <c r="G790" s="1">
        <v>-1673.9939999999999</v>
      </c>
      <c r="H790" s="1">
        <v>2690.9589999999998</v>
      </c>
      <c r="I790" s="1">
        <v>-3290.415</v>
      </c>
    </row>
    <row r="791" spans="1:9" hidden="1" x14ac:dyDescent="0.25">
      <c r="A791" s="1" t="s">
        <v>158</v>
      </c>
      <c r="B791" s="1" t="s">
        <v>177</v>
      </c>
      <c r="C791" s="1" t="s">
        <v>10</v>
      </c>
      <c r="D791" s="1">
        <v>485.83</v>
      </c>
      <c r="E791" s="1">
        <v>263.88</v>
      </c>
      <c r="F791" s="1">
        <v>0</v>
      </c>
      <c r="G791" s="1">
        <v>-1673.9939999999999</v>
      </c>
      <c r="H791" s="1">
        <v>2902.415</v>
      </c>
      <c r="I791" s="1">
        <v>-2735.2809999999999</v>
      </c>
    </row>
    <row r="792" spans="1:9" hidden="1" x14ac:dyDescent="0.25">
      <c r="A792" s="1" t="s">
        <v>158</v>
      </c>
      <c r="B792" s="1" t="s">
        <v>178</v>
      </c>
      <c r="C792" s="1" t="s">
        <v>26</v>
      </c>
      <c r="D792" s="1">
        <v>450.63</v>
      </c>
      <c r="E792" s="1">
        <v>263.88</v>
      </c>
      <c r="F792" s="1">
        <v>0</v>
      </c>
      <c r="G792" s="1">
        <v>-1334.8219999999999</v>
      </c>
      <c r="H792" s="1">
        <v>2690.95</v>
      </c>
      <c r="I792" s="1">
        <v>-3290.3620000000001</v>
      </c>
    </row>
    <row r="793" spans="1:9" hidden="1" x14ac:dyDescent="0.25">
      <c r="A793" s="1" t="s">
        <v>158</v>
      </c>
      <c r="B793" s="1" t="s">
        <v>178</v>
      </c>
      <c r="C793" s="1" t="s">
        <v>10</v>
      </c>
      <c r="D793" s="1">
        <v>485.83</v>
      </c>
      <c r="E793" s="1">
        <v>263.88</v>
      </c>
      <c r="F793" s="1">
        <v>0</v>
      </c>
      <c r="G793" s="1">
        <v>-1334.8219999999999</v>
      </c>
      <c r="H793" s="1">
        <v>2902.3449999999998</v>
      </c>
      <c r="I793" s="1">
        <v>-2735.1239999999998</v>
      </c>
    </row>
    <row r="794" spans="1:9" hidden="1" x14ac:dyDescent="0.25">
      <c r="A794" s="1" t="s">
        <v>158</v>
      </c>
      <c r="B794" s="1" t="s">
        <v>179</v>
      </c>
      <c r="C794" s="1" t="s">
        <v>26</v>
      </c>
      <c r="D794" s="1">
        <v>450.63</v>
      </c>
      <c r="E794" s="1">
        <v>0</v>
      </c>
      <c r="F794" s="1">
        <v>-263.88</v>
      </c>
      <c r="G794" s="1">
        <v>-2285.2750000000001</v>
      </c>
      <c r="H794" s="1">
        <v>2974.9920000000002</v>
      </c>
      <c r="I794" s="1">
        <v>-3574.2669999999998</v>
      </c>
    </row>
    <row r="795" spans="1:9" hidden="1" x14ac:dyDescent="0.25">
      <c r="A795" s="1" t="s">
        <v>158</v>
      </c>
      <c r="B795" s="1" t="s">
        <v>179</v>
      </c>
      <c r="C795" s="1" t="s">
        <v>10</v>
      </c>
      <c r="D795" s="1">
        <v>485.83</v>
      </c>
      <c r="E795" s="1">
        <v>0</v>
      </c>
      <c r="F795" s="1">
        <v>-263.88</v>
      </c>
      <c r="G795" s="1">
        <v>-2285.2750000000001</v>
      </c>
      <c r="H795" s="1">
        <v>4038.7220000000002</v>
      </c>
      <c r="I795" s="1">
        <v>-3870.3960000000002</v>
      </c>
    </row>
    <row r="796" spans="1:9" hidden="1" x14ac:dyDescent="0.25">
      <c r="A796" s="1" t="s">
        <v>158</v>
      </c>
      <c r="B796" s="1" t="s">
        <v>180</v>
      </c>
      <c r="C796" s="1" t="s">
        <v>26</v>
      </c>
      <c r="D796" s="1">
        <v>450.63</v>
      </c>
      <c r="E796" s="1">
        <v>0</v>
      </c>
      <c r="F796" s="1">
        <v>-263.88</v>
      </c>
      <c r="G796" s="1">
        <v>-1952.1389999999999</v>
      </c>
      <c r="H796" s="1">
        <v>2974.9839999999999</v>
      </c>
      <c r="I796" s="1">
        <v>-3574.2139999999999</v>
      </c>
    </row>
    <row r="797" spans="1:9" hidden="1" x14ac:dyDescent="0.25">
      <c r="A797" s="1" t="s">
        <v>158</v>
      </c>
      <c r="B797" s="1" t="s">
        <v>180</v>
      </c>
      <c r="C797" s="1" t="s">
        <v>10</v>
      </c>
      <c r="D797" s="1">
        <v>485.83</v>
      </c>
      <c r="E797" s="1">
        <v>0</v>
      </c>
      <c r="F797" s="1">
        <v>-263.88</v>
      </c>
      <c r="G797" s="1">
        <v>-1952.1389999999999</v>
      </c>
      <c r="H797" s="1">
        <v>4038.654</v>
      </c>
      <c r="I797" s="1">
        <v>-3870.2420000000002</v>
      </c>
    </row>
    <row r="798" spans="1:9" hidden="1" x14ac:dyDescent="0.25">
      <c r="A798" s="1" t="s">
        <v>158</v>
      </c>
      <c r="B798" s="1" t="s">
        <v>181</v>
      </c>
      <c r="C798" s="1" t="s">
        <v>26</v>
      </c>
      <c r="D798" s="1">
        <v>450.63</v>
      </c>
      <c r="E798" s="1">
        <v>0</v>
      </c>
      <c r="F798" s="1">
        <v>263.88</v>
      </c>
      <c r="G798" s="1">
        <v>2285.2750000000001</v>
      </c>
      <c r="H798" s="1">
        <v>2407.1129999999998</v>
      </c>
      <c r="I798" s="1">
        <v>-3573.9920000000002</v>
      </c>
    </row>
    <row r="799" spans="1:9" hidden="1" x14ac:dyDescent="0.25">
      <c r="A799" s="1" t="s">
        <v>158</v>
      </c>
      <c r="B799" s="1" t="s">
        <v>181</v>
      </c>
      <c r="C799" s="1" t="s">
        <v>10</v>
      </c>
      <c r="D799" s="1">
        <v>485.83</v>
      </c>
      <c r="E799" s="1">
        <v>0</v>
      </c>
      <c r="F799" s="1">
        <v>263.88</v>
      </c>
      <c r="G799" s="1">
        <v>2285.2750000000001</v>
      </c>
      <c r="H799" s="1">
        <v>1766.9159999999999</v>
      </c>
      <c r="I799" s="1">
        <v>-3869.3670000000002</v>
      </c>
    </row>
    <row r="800" spans="1:9" hidden="1" x14ac:dyDescent="0.25">
      <c r="A800" s="1" t="s">
        <v>158</v>
      </c>
      <c r="B800" s="1" t="s">
        <v>182</v>
      </c>
      <c r="C800" s="1" t="s">
        <v>26</v>
      </c>
      <c r="D800" s="1">
        <v>450.63</v>
      </c>
      <c r="E800" s="1">
        <v>0</v>
      </c>
      <c r="F800" s="1">
        <v>263.88</v>
      </c>
      <c r="G800" s="1">
        <v>1952.1389999999999</v>
      </c>
      <c r="H800" s="1">
        <v>2407.1210000000001</v>
      </c>
      <c r="I800" s="1">
        <v>-3574.0459999999998</v>
      </c>
    </row>
    <row r="801" spans="1:9" hidden="1" x14ac:dyDescent="0.25">
      <c r="A801" s="1" t="s">
        <v>158</v>
      </c>
      <c r="B801" s="1" t="s">
        <v>182</v>
      </c>
      <c r="C801" s="1" t="s">
        <v>10</v>
      </c>
      <c r="D801" s="1">
        <v>485.83</v>
      </c>
      <c r="E801" s="1">
        <v>0</v>
      </c>
      <c r="F801" s="1">
        <v>263.88</v>
      </c>
      <c r="G801" s="1">
        <v>1952.1389999999999</v>
      </c>
      <c r="H801" s="1">
        <v>1766.9839999999999</v>
      </c>
      <c r="I801" s="1">
        <v>-3869.52</v>
      </c>
    </row>
    <row r="802" spans="1:9" hidden="1" x14ac:dyDescent="0.25">
      <c r="A802" s="1" t="s">
        <v>158</v>
      </c>
      <c r="B802" s="1" t="s">
        <v>183</v>
      </c>
      <c r="C802" s="1" t="s">
        <v>26</v>
      </c>
      <c r="D802" s="1">
        <v>530.34</v>
      </c>
      <c r="E802" s="1">
        <v>-79.16</v>
      </c>
      <c r="F802" s="1">
        <v>0</v>
      </c>
      <c r="G802" s="1">
        <v>502.19799999999998</v>
      </c>
      <c r="H802" s="1">
        <v>3157.7159999999999</v>
      </c>
      <c r="I802" s="1">
        <v>-4296.8760000000002</v>
      </c>
    </row>
    <row r="803" spans="1:9" hidden="1" x14ac:dyDescent="0.25">
      <c r="A803" s="1" t="s">
        <v>158</v>
      </c>
      <c r="B803" s="1" t="s">
        <v>183</v>
      </c>
      <c r="C803" s="1" t="s">
        <v>10</v>
      </c>
      <c r="D803" s="1">
        <v>572.54</v>
      </c>
      <c r="E803" s="1">
        <v>-79.16</v>
      </c>
      <c r="F803" s="1">
        <v>0</v>
      </c>
      <c r="G803" s="1">
        <v>502.19799999999998</v>
      </c>
      <c r="H803" s="1">
        <v>3411.703</v>
      </c>
      <c r="I803" s="1">
        <v>-4906.7529999999997</v>
      </c>
    </row>
    <row r="804" spans="1:9" hidden="1" x14ac:dyDescent="0.25">
      <c r="A804" s="1" t="s">
        <v>158</v>
      </c>
      <c r="B804" s="1" t="s">
        <v>184</v>
      </c>
      <c r="C804" s="1" t="s">
        <v>26</v>
      </c>
      <c r="D804" s="1">
        <v>530.34</v>
      </c>
      <c r="E804" s="1">
        <v>-79.16</v>
      </c>
      <c r="F804" s="1">
        <v>0</v>
      </c>
      <c r="G804" s="1">
        <v>400.447</v>
      </c>
      <c r="H804" s="1">
        <v>3157.7190000000001</v>
      </c>
      <c r="I804" s="1">
        <v>-4296.8919999999998</v>
      </c>
    </row>
    <row r="805" spans="1:9" hidden="1" x14ac:dyDescent="0.25">
      <c r="A805" s="1" t="s">
        <v>158</v>
      </c>
      <c r="B805" s="1" t="s">
        <v>184</v>
      </c>
      <c r="C805" s="1" t="s">
        <v>10</v>
      </c>
      <c r="D805" s="1">
        <v>572.54</v>
      </c>
      <c r="E805" s="1">
        <v>-79.16</v>
      </c>
      <c r="F805" s="1">
        <v>0</v>
      </c>
      <c r="G805" s="1">
        <v>400.447</v>
      </c>
      <c r="H805" s="1">
        <v>3411.7240000000002</v>
      </c>
      <c r="I805" s="1">
        <v>-4906.8</v>
      </c>
    </row>
    <row r="806" spans="1:9" hidden="1" x14ac:dyDescent="0.25">
      <c r="A806" s="1" t="s">
        <v>158</v>
      </c>
      <c r="B806" s="1" t="s">
        <v>185</v>
      </c>
      <c r="C806" s="1" t="s">
        <v>26</v>
      </c>
      <c r="D806" s="1">
        <v>530.34</v>
      </c>
      <c r="E806" s="1">
        <v>79.16</v>
      </c>
      <c r="F806" s="1">
        <v>0</v>
      </c>
      <c r="G806" s="1">
        <v>-502.19799999999998</v>
      </c>
      <c r="H806" s="1">
        <v>3157.66</v>
      </c>
      <c r="I806" s="1">
        <v>-4126.6469999999999</v>
      </c>
    </row>
    <row r="807" spans="1:9" hidden="1" x14ac:dyDescent="0.25">
      <c r="A807" s="1" t="s">
        <v>158</v>
      </c>
      <c r="B807" s="1" t="s">
        <v>185</v>
      </c>
      <c r="C807" s="1" t="s">
        <v>10</v>
      </c>
      <c r="D807" s="1">
        <v>572.54</v>
      </c>
      <c r="E807" s="1">
        <v>79.16</v>
      </c>
      <c r="F807" s="1">
        <v>0</v>
      </c>
      <c r="G807" s="1">
        <v>-502.19799999999998</v>
      </c>
      <c r="H807" s="1">
        <v>3411.4609999999998</v>
      </c>
      <c r="I807" s="1">
        <v>-4225.9930000000004</v>
      </c>
    </row>
    <row r="808" spans="1:9" hidden="1" x14ac:dyDescent="0.25">
      <c r="A808" s="1" t="s">
        <v>158</v>
      </c>
      <c r="B808" s="1" t="s">
        <v>186</v>
      </c>
      <c r="C808" s="1" t="s">
        <v>26</v>
      </c>
      <c r="D808" s="1">
        <v>530.34</v>
      </c>
      <c r="E808" s="1">
        <v>79.16</v>
      </c>
      <c r="F808" s="1">
        <v>0</v>
      </c>
      <c r="G808" s="1">
        <v>-400.447</v>
      </c>
      <c r="H808" s="1">
        <v>3157.6570000000002</v>
      </c>
      <c r="I808" s="1">
        <v>-4126.6310000000003</v>
      </c>
    </row>
    <row r="809" spans="1:9" hidden="1" x14ac:dyDescent="0.25">
      <c r="A809" s="1" t="s">
        <v>158</v>
      </c>
      <c r="B809" s="1" t="s">
        <v>186</v>
      </c>
      <c r="C809" s="1" t="s">
        <v>10</v>
      </c>
      <c r="D809" s="1">
        <v>572.54</v>
      </c>
      <c r="E809" s="1">
        <v>79.16</v>
      </c>
      <c r="F809" s="1">
        <v>0</v>
      </c>
      <c r="G809" s="1">
        <v>-400.447</v>
      </c>
      <c r="H809" s="1">
        <v>3411.44</v>
      </c>
      <c r="I809" s="1">
        <v>-4225.9459999999999</v>
      </c>
    </row>
    <row r="810" spans="1:9" hidden="1" x14ac:dyDescent="0.25">
      <c r="A810" s="1" t="s">
        <v>158</v>
      </c>
      <c r="B810" s="1" t="s">
        <v>187</v>
      </c>
      <c r="C810" s="1" t="s">
        <v>26</v>
      </c>
      <c r="D810" s="1">
        <v>530.34</v>
      </c>
      <c r="E810" s="1">
        <v>0</v>
      </c>
      <c r="F810" s="1">
        <v>-79.16</v>
      </c>
      <c r="G810" s="1">
        <v>-685.58299999999997</v>
      </c>
      <c r="H810" s="1">
        <v>3242.87</v>
      </c>
      <c r="I810" s="1">
        <v>-4211.8029999999999</v>
      </c>
    </row>
    <row r="811" spans="1:9" hidden="1" x14ac:dyDescent="0.25">
      <c r="A811" s="1" t="s">
        <v>158</v>
      </c>
      <c r="B811" s="1" t="s">
        <v>187</v>
      </c>
      <c r="C811" s="1" t="s">
        <v>10</v>
      </c>
      <c r="D811" s="1">
        <v>572.54</v>
      </c>
      <c r="E811" s="1">
        <v>0</v>
      </c>
      <c r="F811" s="1">
        <v>-79.16</v>
      </c>
      <c r="G811" s="1">
        <v>-685.58299999999997</v>
      </c>
      <c r="H811" s="1">
        <v>3752.3530000000001</v>
      </c>
      <c r="I811" s="1">
        <v>-4566.527</v>
      </c>
    </row>
    <row r="812" spans="1:9" hidden="1" x14ac:dyDescent="0.25">
      <c r="A812" s="1" t="s">
        <v>158</v>
      </c>
      <c r="B812" s="1" t="s">
        <v>188</v>
      </c>
      <c r="C812" s="1" t="s">
        <v>26</v>
      </c>
      <c r="D812" s="1">
        <v>530.34</v>
      </c>
      <c r="E812" s="1">
        <v>0</v>
      </c>
      <c r="F812" s="1">
        <v>-79.16</v>
      </c>
      <c r="G812" s="1">
        <v>-585.64200000000005</v>
      </c>
      <c r="H812" s="1">
        <v>3242.8679999999999</v>
      </c>
      <c r="I812" s="1">
        <v>-4211.7870000000003</v>
      </c>
    </row>
    <row r="813" spans="1:9" hidden="1" x14ac:dyDescent="0.25">
      <c r="A813" s="1" t="s">
        <v>158</v>
      </c>
      <c r="B813" s="1" t="s">
        <v>188</v>
      </c>
      <c r="C813" s="1" t="s">
        <v>10</v>
      </c>
      <c r="D813" s="1">
        <v>572.54</v>
      </c>
      <c r="E813" s="1">
        <v>0</v>
      </c>
      <c r="F813" s="1">
        <v>-79.16</v>
      </c>
      <c r="G813" s="1">
        <v>-585.64200000000005</v>
      </c>
      <c r="H813" s="1">
        <v>3752.3330000000001</v>
      </c>
      <c r="I813" s="1">
        <v>-4566.4809999999998</v>
      </c>
    </row>
    <row r="814" spans="1:9" hidden="1" x14ac:dyDescent="0.25">
      <c r="A814" s="1" t="s">
        <v>158</v>
      </c>
      <c r="B814" s="1" t="s">
        <v>189</v>
      </c>
      <c r="C814" s="1" t="s">
        <v>26</v>
      </c>
      <c r="D814" s="1">
        <v>530.34</v>
      </c>
      <c r="E814" s="1">
        <v>0</v>
      </c>
      <c r="F814" s="1">
        <v>79.16</v>
      </c>
      <c r="G814" s="1">
        <v>685.58299999999997</v>
      </c>
      <c r="H814" s="1">
        <v>3072.5059999999999</v>
      </c>
      <c r="I814" s="1">
        <v>-4211.72</v>
      </c>
    </row>
    <row r="815" spans="1:9" hidden="1" x14ac:dyDescent="0.25">
      <c r="A815" s="1" t="s">
        <v>158</v>
      </c>
      <c r="B815" s="1" t="s">
        <v>189</v>
      </c>
      <c r="C815" s="1" t="s">
        <v>10</v>
      </c>
      <c r="D815" s="1">
        <v>572.54</v>
      </c>
      <c r="E815" s="1">
        <v>0</v>
      </c>
      <c r="F815" s="1">
        <v>79.16</v>
      </c>
      <c r="G815" s="1">
        <v>685.58299999999997</v>
      </c>
      <c r="H815" s="1">
        <v>3070.8110000000001</v>
      </c>
      <c r="I815" s="1">
        <v>-4566.2190000000001</v>
      </c>
    </row>
    <row r="816" spans="1:9" hidden="1" x14ac:dyDescent="0.25">
      <c r="A816" s="1" t="s">
        <v>158</v>
      </c>
      <c r="B816" s="1" t="s">
        <v>190</v>
      </c>
      <c r="C816" s="1" t="s">
        <v>26</v>
      </c>
      <c r="D816" s="1">
        <v>530.34</v>
      </c>
      <c r="E816" s="1">
        <v>0</v>
      </c>
      <c r="F816" s="1">
        <v>79.16</v>
      </c>
      <c r="G816" s="1">
        <v>585.64200000000005</v>
      </c>
      <c r="H816" s="1">
        <v>3072.5079999999998</v>
      </c>
      <c r="I816" s="1">
        <v>-4211.7359999999999</v>
      </c>
    </row>
    <row r="817" spans="1:9" hidden="1" x14ac:dyDescent="0.25">
      <c r="A817" s="1" t="s">
        <v>158</v>
      </c>
      <c r="B817" s="1" t="s">
        <v>190</v>
      </c>
      <c r="C817" s="1" t="s">
        <v>10</v>
      </c>
      <c r="D817" s="1">
        <v>572.54</v>
      </c>
      <c r="E817" s="1">
        <v>0</v>
      </c>
      <c r="F817" s="1">
        <v>79.16</v>
      </c>
      <c r="G817" s="1">
        <v>585.64200000000005</v>
      </c>
      <c r="H817" s="1">
        <v>3070.8319999999999</v>
      </c>
      <c r="I817" s="1">
        <v>-4566.2650000000003</v>
      </c>
    </row>
    <row r="818" spans="1:9" hidden="1" x14ac:dyDescent="0.25">
      <c r="A818" s="1" t="s">
        <v>158</v>
      </c>
      <c r="B818" s="1" t="s">
        <v>191</v>
      </c>
      <c r="C818" s="1" t="s">
        <v>26</v>
      </c>
      <c r="D818" s="1">
        <v>407.72</v>
      </c>
      <c r="E818" s="1">
        <v>-79.16</v>
      </c>
      <c r="F818" s="1">
        <v>0</v>
      </c>
      <c r="G818" s="1">
        <v>502.19799999999998</v>
      </c>
      <c r="H818" s="1">
        <v>2439.8150000000001</v>
      </c>
      <c r="I818" s="1">
        <v>-3315.904</v>
      </c>
    </row>
    <row r="819" spans="1:9" hidden="1" x14ac:dyDescent="0.25">
      <c r="A819" s="1" t="s">
        <v>158</v>
      </c>
      <c r="B819" s="1" t="s">
        <v>191</v>
      </c>
      <c r="C819" s="1" t="s">
        <v>10</v>
      </c>
      <c r="D819" s="1">
        <v>439.14</v>
      </c>
      <c r="E819" s="1">
        <v>-79.16</v>
      </c>
      <c r="F819" s="1">
        <v>0</v>
      </c>
      <c r="G819" s="1">
        <v>502.19799999999998</v>
      </c>
      <c r="H819" s="1">
        <v>2628.991</v>
      </c>
      <c r="I819" s="1">
        <v>-3835.2269999999999</v>
      </c>
    </row>
    <row r="820" spans="1:9" hidden="1" x14ac:dyDescent="0.25">
      <c r="A820" s="1" t="s">
        <v>158</v>
      </c>
      <c r="B820" s="1" t="s">
        <v>192</v>
      </c>
      <c r="C820" s="1" t="s">
        <v>26</v>
      </c>
      <c r="D820" s="1">
        <v>407.72</v>
      </c>
      <c r="E820" s="1">
        <v>-79.16</v>
      </c>
      <c r="F820" s="1">
        <v>0</v>
      </c>
      <c r="G820" s="1">
        <v>400.447</v>
      </c>
      <c r="H820" s="1">
        <v>2439.8180000000002</v>
      </c>
      <c r="I820" s="1">
        <v>-3315.92</v>
      </c>
    </row>
    <row r="821" spans="1:9" hidden="1" x14ac:dyDescent="0.25">
      <c r="A821" s="1" t="s">
        <v>158</v>
      </c>
      <c r="B821" s="1" t="s">
        <v>192</v>
      </c>
      <c r="C821" s="1" t="s">
        <v>10</v>
      </c>
      <c r="D821" s="1">
        <v>439.14</v>
      </c>
      <c r="E821" s="1">
        <v>-79.16</v>
      </c>
      <c r="F821" s="1">
        <v>0</v>
      </c>
      <c r="G821" s="1">
        <v>400.447</v>
      </c>
      <c r="H821" s="1">
        <v>2629.0120000000002</v>
      </c>
      <c r="I821" s="1">
        <v>-3835.2739999999999</v>
      </c>
    </row>
    <row r="822" spans="1:9" hidden="1" x14ac:dyDescent="0.25">
      <c r="A822" s="1" t="s">
        <v>158</v>
      </c>
      <c r="B822" s="1" t="s">
        <v>193</v>
      </c>
      <c r="C822" s="1" t="s">
        <v>26</v>
      </c>
      <c r="D822" s="1">
        <v>407.72</v>
      </c>
      <c r="E822" s="1">
        <v>79.16</v>
      </c>
      <c r="F822" s="1">
        <v>0</v>
      </c>
      <c r="G822" s="1">
        <v>-502.19799999999998</v>
      </c>
      <c r="H822" s="1">
        <v>2439.759</v>
      </c>
      <c r="I822" s="1">
        <v>-3145.6750000000002</v>
      </c>
    </row>
    <row r="823" spans="1:9" hidden="1" x14ac:dyDescent="0.25">
      <c r="A823" s="1" t="s">
        <v>158</v>
      </c>
      <c r="B823" s="1" t="s">
        <v>193</v>
      </c>
      <c r="C823" s="1" t="s">
        <v>10</v>
      </c>
      <c r="D823" s="1">
        <v>439.14</v>
      </c>
      <c r="E823" s="1">
        <v>79.16</v>
      </c>
      <c r="F823" s="1">
        <v>0</v>
      </c>
      <c r="G823" s="1">
        <v>-502.19799999999998</v>
      </c>
      <c r="H823" s="1">
        <v>2628.748</v>
      </c>
      <c r="I823" s="1">
        <v>-3154.4670000000001</v>
      </c>
    </row>
    <row r="824" spans="1:9" hidden="1" x14ac:dyDescent="0.25">
      <c r="A824" s="1" t="s">
        <v>158</v>
      </c>
      <c r="B824" s="1" t="s">
        <v>194</v>
      </c>
      <c r="C824" s="1" t="s">
        <v>26</v>
      </c>
      <c r="D824" s="1">
        <v>407.72</v>
      </c>
      <c r="E824" s="1">
        <v>79.16</v>
      </c>
      <c r="F824" s="1">
        <v>0</v>
      </c>
      <c r="G824" s="1">
        <v>-400.447</v>
      </c>
      <c r="H824" s="1">
        <v>2439.7559999999999</v>
      </c>
      <c r="I824" s="1">
        <v>-3145.6590000000001</v>
      </c>
    </row>
    <row r="825" spans="1:9" hidden="1" x14ac:dyDescent="0.25">
      <c r="A825" s="1" t="s">
        <v>158</v>
      </c>
      <c r="B825" s="1" t="s">
        <v>194</v>
      </c>
      <c r="C825" s="1" t="s">
        <v>10</v>
      </c>
      <c r="D825" s="1">
        <v>439.14</v>
      </c>
      <c r="E825" s="1">
        <v>79.16</v>
      </c>
      <c r="F825" s="1">
        <v>0</v>
      </c>
      <c r="G825" s="1">
        <v>-400.447</v>
      </c>
      <c r="H825" s="1">
        <v>2628.7269999999999</v>
      </c>
      <c r="I825" s="1">
        <v>-3154.42</v>
      </c>
    </row>
    <row r="826" spans="1:9" hidden="1" x14ac:dyDescent="0.25">
      <c r="A826" s="1" t="s">
        <v>158</v>
      </c>
      <c r="B826" s="1" t="s">
        <v>195</v>
      </c>
      <c r="C826" s="1" t="s">
        <v>26</v>
      </c>
      <c r="D826" s="1">
        <v>407.72</v>
      </c>
      <c r="E826" s="1">
        <v>0</v>
      </c>
      <c r="F826" s="1">
        <v>-79.16</v>
      </c>
      <c r="G826" s="1">
        <v>-685.58299999999997</v>
      </c>
      <c r="H826" s="1">
        <v>2524.9690000000001</v>
      </c>
      <c r="I826" s="1">
        <v>-3230.8310000000001</v>
      </c>
    </row>
    <row r="827" spans="1:9" hidden="1" x14ac:dyDescent="0.25">
      <c r="A827" s="1" t="s">
        <v>158</v>
      </c>
      <c r="B827" s="1" t="s">
        <v>195</v>
      </c>
      <c r="C827" s="1" t="s">
        <v>10</v>
      </c>
      <c r="D827" s="1">
        <v>439.14</v>
      </c>
      <c r="E827" s="1">
        <v>0</v>
      </c>
      <c r="F827" s="1">
        <v>-79.16</v>
      </c>
      <c r="G827" s="1">
        <v>-685.58299999999997</v>
      </c>
      <c r="H827" s="1">
        <v>2969.64</v>
      </c>
      <c r="I827" s="1">
        <v>-3495.0010000000002</v>
      </c>
    </row>
    <row r="828" spans="1:9" hidden="1" x14ac:dyDescent="0.25">
      <c r="A828" s="1" t="s">
        <v>158</v>
      </c>
      <c r="B828" s="1" t="s">
        <v>196</v>
      </c>
      <c r="C828" s="1" t="s">
        <v>26</v>
      </c>
      <c r="D828" s="1">
        <v>407.72</v>
      </c>
      <c r="E828" s="1">
        <v>0</v>
      </c>
      <c r="F828" s="1">
        <v>-79.16</v>
      </c>
      <c r="G828" s="1">
        <v>-585.64200000000005</v>
      </c>
      <c r="H828" s="1">
        <v>2524.9670000000001</v>
      </c>
      <c r="I828" s="1">
        <v>-3230.8150000000001</v>
      </c>
    </row>
    <row r="829" spans="1:9" hidden="1" x14ac:dyDescent="0.25">
      <c r="A829" s="1" t="s">
        <v>158</v>
      </c>
      <c r="B829" s="1" t="s">
        <v>196</v>
      </c>
      <c r="C829" s="1" t="s">
        <v>10</v>
      </c>
      <c r="D829" s="1">
        <v>439.14</v>
      </c>
      <c r="E829" s="1">
        <v>0</v>
      </c>
      <c r="F829" s="1">
        <v>-79.16</v>
      </c>
      <c r="G829" s="1">
        <v>-585.64200000000005</v>
      </c>
      <c r="H829" s="1">
        <v>2969.62</v>
      </c>
      <c r="I829" s="1">
        <v>-3494.9549999999999</v>
      </c>
    </row>
    <row r="830" spans="1:9" hidden="1" x14ac:dyDescent="0.25">
      <c r="A830" s="1" t="s">
        <v>158</v>
      </c>
      <c r="B830" s="1" t="s">
        <v>197</v>
      </c>
      <c r="C830" s="1" t="s">
        <v>26</v>
      </c>
      <c r="D830" s="1">
        <v>407.72</v>
      </c>
      <c r="E830" s="1">
        <v>0</v>
      </c>
      <c r="F830" s="1">
        <v>79.16</v>
      </c>
      <c r="G830" s="1">
        <v>685.58299999999997</v>
      </c>
      <c r="H830" s="1">
        <v>2354.605</v>
      </c>
      <c r="I830" s="1">
        <v>-3230.748</v>
      </c>
    </row>
    <row r="831" spans="1:9" hidden="1" x14ac:dyDescent="0.25">
      <c r="A831" s="1" t="s">
        <v>158</v>
      </c>
      <c r="B831" s="1" t="s">
        <v>197</v>
      </c>
      <c r="C831" s="1" t="s">
        <v>10</v>
      </c>
      <c r="D831" s="1">
        <v>439.14</v>
      </c>
      <c r="E831" s="1">
        <v>0</v>
      </c>
      <c r="F831" s="1">
        <v>79.16</v>
      </c>
      <c r="G831" s="1">
        <v>685.58299999999997</v>
      </c>
      <c r="H831" s="1">
        <v>2288.0990000000002</v>
      </c>
      <c r="I831" s="1">
        <v>-3494.6930000000002</v>
      </c>
    </row>
    <row r="832" spans="1:9" hidden="1" x14ac:dyDescent="0.25">
      <c r="A832" s="1" t="s">
        <v>158</v>
      </c>
      <c r="B832" s="1" t="s">
        <v>198</v>
      </c>
      <c r="C832" s="1" t="s">
        <v>26</v>
      </c>
      <c r="D832" s="1">
        <v>407.72</v>
      </c>
      <c r="E832" s="1">
        <v>0</v>
      </c>
      <c r="F832" s="1">
        <v>79.16</v>
      </c>
      <c r="G832" s="1">
        <v>585.64200000000005</v>
      </c>
      <c r="H832" s="1">
        <v>2354.6080000000002</v>
      </c>
      <c r="I832" s="1">
        <v>-3230.7640000000001</v>
      </c>
    </row>
    <row r="833" spans="1:9" hidden="1" x14ac:dyDescent="0.25">
      <c r="A833" s="1" t="s">
        <v>158</v>
      </c>
      <c r="B833" s="1" t="s">
        <v>198</v>
      </c>
      <c r="C833" s="1" t="s">
        <v>10</v>
      </c>
      <c r="D833" s="1">
        <v>439.14</v>
      </c>
      <c r="E833" s="1">
        <v>0</v>
      </c>
      <c r="F833" s="1">
        <v>79.16</v>
      </c>
      <c r="G833" s="1">
        <v>585.64200000000005</v>
      </c>
      <c r="H833" s="1">
        <v>2288.1190000000001</v>
      </c>
      <c r="I833" s="1">
        <v>-3494.739</v>
      </c>
    </row>
    <row r="834" spans="1:9" hidden="1" x14ac:dyDescent="0.25">
      <c r="A834" s="1" t="s">
        <v>158</v>
      </c>
      <c r="B834" s="1" t="s">
        <v>199</v>
      </c>
      <c r="C834" s="1" t="s">
        <v>26</v>
      </c>
      <c r="D834" s="1">
        <v>332.62</v>
      </c>
      <c r="E834" s="1">
        <v>-263.88</v>
      </c>
      <c r="F834" s="1">
        <v>0</v>
      </c>
      <c r="G834" s="1">
        <v>1673.9939999999999</v>
      </c>
      <c r="H834" s="1">
        <v>1947.501</v>
      </c>
      <c r="I834" s="1">
        <v>-2944.741</v>
      </c>
    </row>
    <row r="835" spans="1:9" hidden="1" x14ac:dyDescent="0.25">
      <c r="A835" s="1" t="s">
        <v>158</v>
      </c>
      <c r="B835" s="1" t="s">
        <v>199</v>
      </c>
      <c r="C835" s="1" t="s">
        <v>10</v>
      </c>
      <c r="D835" s="1">
        <v>361.85</v>
      </c>
      <c r="E835" s="1">
        <v>-263.88</v>
      </c>
      <c r="F835" s="1">
        <v>0</v>
      </c>
      <c r="G835" s="1">
        <v>1673.9939999999999</v>
      </c>
      <c r="H835" s="1">
        <v>2123.623</v>
      </c>
      <c r="I835" s="1">
        <v>-4041.2669999999998</v>
      </c>
    </row>
    <row r="836" spans="1:9" hidden="1" x14ac:dyDescent="0.25">
      <c r="A836" s="1" t="s">
        <v>158</v>
      </c>
      <c r="B836" s="1" t="s">
        <v>200</v>
      </c>
      <c r="C836" s="1" t="s">
        <v>26</v>
      </c>
      <c r="D836" s="1">
        <v>332.62</v>
      </c>
      <c r="E836" s="1">
        <v>-263.88</v>
      </c>
      <c r="F836" s="1">
        <v>0</v>
      </c>
      <c r="G836" s="1">
        <v>1334.8219999999999</v>
      </c>
      <c r="H836" s="1">
        <v>1947.51</v>
      </c>
      <c r="I836" s="1">
        <v>-2944.7939999999999</v>
      </c>
    </row>
    <row r="837" spans="1:9" hidden="1" x14ac:dyDescent="0.25">
      <c r="A837" s="1" t="s">
        <v>158</v>
      </c>
      <c r="B837" s="1" t="s">
        <v>200</v>
      </c>
      <c r="C837" s="1" t="s">
        <v>10</v>
      </c>
      <c r="D837" s="1">
        <v>361.85</v>
      </c>
      <c r="E837" s="1">
        <v>-263.88</v>
      </c>
      <c r="F837" s="1">
        <v>0</v>
      </c>
      <c r="G837" s="1">
        <v>1334.8219999999999</v>
      </c>
      <c r="H837" s="1">
        <v>2123.6930000000002</v>
      </c>
      <c r="I837" s="1">
        <v>-4041.4250000000002</v>
      </c>
    </row>
    <row r="838" spans="1:9" hidden="1" x14ac:dyDescent="0.25">
      <c r="A838" s="1" t="s">
        <v>158</v>
      </c>
      <c r="B838" s="1" t="s">
        <v>201</v>
      </c>
      <c r="C838" s="1" t="s">
        <v>26</v>
      </c>
      <c r="D838" s="1">
        <v>332.62</v>
      </c>
      <c r="E838" s="1">
        <v>263.88</v>
      </c>
      <c r="F838" s="1">
        <v>0</v>
      </c>
      <c r="G838" s="1">
        <v>-1673.9939999999999</v>
      </c>
      <c r="H838" s="1">
        <v>1947.3150000000001</v>
      </c>
      <c r="I838" s="1">
        <v>-2377.3110000000001</v>
      </c>
    </row>
    <row r="839" spans="1:9" hidden="1" x14ac:dyDescent="0.25">
      <c r="A839" s="1" t="s">
        <v>158</v>
      </c>
      <c r="B839" s="1" t="s">
        <v>201</v>
      </c>
      <c r="C839" s="1" t="s">
        <v>10</v>
      </c>
      <c r="D839" s="1">
        <v>361.85</v>
      </c>
      <c r="E839" s="1">
        <v>263.88</v>
      </c>
      <c r="F839" s="1">
        <v>0</v>
      </c>
      <c r="G839" s="1">
        <v>-1673.9939999999999</v>
      </c>
      <c r="H839" s="1">
        <v>2122.8159999999998</v>
      </c>
      <c r="I839" s="1">
        <v>-1772.067</v>
      </c>
    </row>
    <row r="840" spans="1:9" hidden="1" x14ac:dyDescent="0.25">
      <c r="A840" s="1" t="s">
        <v>158</v>
      </c>
      <c r="B840" s="1" t="s">
        <v>202</v>
      </c>
      <c r="C840" s="1" t="s">
        <v>26</v>
      </c>
      <c r="D840" s="1">
        <v>332.62</v>
      </c>
      <c r="E840" s="1">
        <v>263.88</v>
      </c>
      <c r="F840" s="1">
        <v>0</v>
      </c>
      <c r="G840" s="1">
        <v>-1334.8219999999999</v>
      </c>
      <c r="H840" s="1">
        <v>1947.306</v>
      </c>
      <c r="I840" s="1">
        <v>-2377.2579999999998</v>
      </c>
    </row>
    <row r="841" spans="1:9" hidden="1" x14ac:dyDescent="0.25">
      <c r="A841" s="1" t="s">
        <v>158</v>
      </c>
      <c r="B841" s="1" t="s">
        <v>202</v>
      </c>
      <c r="C841" s="1" t="s">
        <v>10</v>
      </c>
      <c r="D841" s="1">
        <v>361.85</v>
      </c>
      <c r="E841" s="1">
        <v>263.88</v>
      </c>
      <c r="F841" s="1">
        <v>0</v>
      </c>
      <c r="G841" s="1">
        <v>-1334.8219999999999</v>
      </c>
      <c r="H841" s="1">
        <v>2122.7460000000001</v>
      </c>
      <c r="I841" s="1">
        <v>-1771.91</v>
      </c>
    </row>
    <row r="842" spans="1:9" hidden="1" x14ac:dyDescent="0.25">
      <c r="A842" s="1" t="s">
        <v>158</v>
      </c>
      <c r="B842" s="1" t="s">
        <v>203</v>
      </c>
      <c r="C842" s="1" t="s">
        <v>26</v>
      </c>
      <c r="D842" s="1">
        <v>332.62</v>
      </c>
      <c r="E842" s="1">
        <v>0</v>
      </c>
      <c r="F842" s="1">
        <v>-263.88</v>
      </c>
      <c r="G842" s="1">
        <v>-2285.2750000000001</v>
      </c>
      <c r="H842" s="1">
        <v>2231.348</v>
      </c>
      <c r="I842" s="1">
        <v>-2661.1640000000002</v>
      </c>
    </row>
    <row r="843" spans="1:9" hidden="1" x14ac:dyDescent="0.25">
      <c r="A843" s="1" t="s">
        <v>158</v>
      </c>
      <c r="B843" s="1" t="s">
        <v>203</v>
      </c>
      <c r="C843" s="1" t="s">
        <v>10</v>
      </c>
      <c r="D843" s="1">
        <v>361.85</v>
      </c>
      <c r="E843" s="1">
        <v>0</v>
      </c>
      <c r="F843" s="1">
        <v>-263.88</v>
      </c>
      <c r="G843" s="1">
        <v>-2285.2750000000001</v>
      </c>
      <c r="H843" s="1">
        <v>3259.1219999999998</v>
      </c>
      <c r="I843" s="1">
        <v>-2907.1819999999998</v>
      </c>
    </row>
    <row r="844" spans="1:9" hidden="1" x14ac:dyDescent="0.25">
      <c r="A844" s="1" t="s">
        <v>158</v>
      </c>
      <c r="B844" s="1" t="s">
        <v>204</v>
      </c>
      <c r="C844" s="1" t="s">
        <v>26</v>
      </c>
      <c r="D844" s="1">
        <v>332.62</v>
      </c>
      <c r="E844" s="1">
        <v>0</v>
      </c>
      <c r="F844" s="1">
        <v>-263.88</v>
      </c>
      <c r="G844" s="1">
        <v>-1952.1389999999999</v>
      </c>
      <c r="H844" s="1">
        <v>2231.34</v>
      </c>
      <c r="I844" s="1">
        <v>-2661.11</v>
      </c>
    </row>
    <row r="845" spans="1:9" hidden="1" x14ac:dyDescent="0.25">
      <c r="A845" s="1" t="s">
        <v>158</v>
      </c>
      <c r="B845" s="1" t="s">
        <v>204</v>
      </c>
      <c r="C845" s="1" t="s">
        <v>10</v>
      </c>
      <c r="D845" s="1">
        <v>361.85</v>
      </c>
      <c r="E845" s="1">
        <v>0</v>
      </c>
      <c r="F845" s="1">
        <v>-263.88</v>
      </c>
      <c r="G845" s="1">
        <v>-1952.1389999999999</v>
      </c>
      <c r="H845" s="1">
        <v>3259.0549999999998</v>
      </c>
      <c r="I845" s="1">
        <v>-2907.0279999999998</v>
      </c>
    </row>
    <row r="846" spans="1:9" hidden="1" x14ac:dyDescent="0.25">
      <c r="A846" s="1" t="s">
        <v>158</v>
      </c>
      <c r="B846" s="1" t="s">
        <v>205</v>
      </c>
      <c r="C846" s="1" t="s">
        <v>26</v>
      </c>
      <c r="D846" s="1">
        <v>332.62</v>
      </c>
      <c r="E846" s="1">
        <v>0</v>
      </c>
      <c r="F846" s="1">
        <v>263.88</v>
      </c>
      <c r="G846" s="1">
        <v>2285.2750000000001</v>
      </c>
      <c r="H846" s="1">
        <v>1663.4680000000001</v>
      </c>
      <c r="I846" s="1">
        <v>-2660.8890000000001</v>
      </c>
    </row>
    <row r="847" spans="1:9" hidden="1" x14ac:dyDescent="0.25">
      <c r="A847" s="1" t="s">
        <v>158</v>
      </c>
      <c r="B847" s="1" t="s">
        <v>205</v>
      </c>
      <c r="C847" s="1" t="s">
        <v>10</v>
      </c>
      <c r="D847" s="1">
        <v>361.85</v>
      </c>
      <c r="E847" s="1">
        <v>0</v>
      </c>
      <c r="F847" s="1">
        <v>263.88</v>
      </c>
      <c r="G847" s="1">
        <v>2285.2750000000001</v>
      </c>
      <c r="H847" s="1">
        <v>987.31700000000001</v>
      </c>
      <c r="I847" s="1">
        <v>-2906.1529999999998</v>
      </c>
    </row>
    <row r="848" spans="1:9" hidden="1" x14ac:dyDescent="0.25">
      <c r="A848" s="1" t="s">
        <v>158</v>
      </c>
      <c r="B848" s="1" t="s">
        <v>206</v>
      </c>
      <c r="C848" s="1" t="s">
        <v>26</v>
      </c>
      <c r="D848" s="1">
        <v>332.62</v>
      </c>
      <c r="E848" s="1">
        <v>0</v>
      </c>
      <c r="F848" s="1">
        <v>263.88</v>
      </c>
      <c r="G848" s="1">
        <v>1952.1389999999999</v>
      </c>
      <c r="H848" s="1">
        <v>1663.4760000000001</v>
      </c>
      <c r="I848" s="1">
        <v>-2660.942</v>
      </c>
    </row>
    <row r="849" spans="1:9" hidden="1" x14ac:dyDescent="0.25">
      <c r="A849" s="1" t="s">
        <v>158</v>
      </c>
      <c r="B849" s="1" t="s">
        <v>206</v>
      </c>
      <c r="C849" s="1" t="s">
        <v>10</v>
      </c>
      <c r="D849" s="1">
        <v>361.85</v>
      </c>
      <c r="E849" s="1">
        <v>0</v>
      </c>
      <c r="F849" s="1">
        <v>263.88</v>
      </c>
      <c r="G849" s="1">
        <v>1952.1389999999999</v>
      </c>
      <c r="H849" s="1">
        <v>987.38499999999999</v>
      </c>
      <c r="I849" s="1">
        <v>-2906.306</v>
      </c>
    </row>
    <row r="850" spans="1:9" hidden="1" x14ac:dyDescent="0.25">
      <c r="A850" s="1" t="s">
        <v>158</v>
      </c>
      <c r="B850" s="1" t="s">
        <v>207</v>
      </c>
      <c r="C850" s="1" t="s">
        <v>26</v>
      </c>
      <c r="D850" s="1">
        <v>295.83999999999997</v>
      </c>
      <c r="E850" s="1">
        <v>-263.88</v>
      </c>
      <c r="F850" s="1">
        <v>0</v>
      </c>
      <c r="G850" s="1">
        <v>1673.9939999999999</v>
      </c>
      <c r="H850" s="1">
        <v>1732.1310000000001</v>
      </c>
      <c r="I850" s="1">
        <v>-2650.45</v>
      </c>
    </row>
    <row r="851" spans="1:9" hidden="1" x14ac:dyDescent="0.25">
      <c r="A851" s="1" t="s">
        <v>158</v>
      </c>
      <c r="B851" s="1" t="s">
        <v>207</v>
      </c>
      <c r="C851" s="1" t="s">
        <v>10</v>
      </c>
      <c r="D851" s="1">
        <v>321.83</v>
      </c>
      <c r="E851" s="1">
        <v>-263.88</v>
      </c>
      <c r="F851" s="1">
        <v>0</v>
      </c>
      <c r="G851" s="1">
        <v>1673.9939999999999</v>
      </c>
      <c r="H851" s="1">
        <v>1888.809</v>
      </c>
      <c r="I851" s="1">
        <v>-3719.81</v>
      </c>
    </row>
    <row r="852" spans="1:9" hidden="1" x14ac:dyDescent="0.25">
      <c r="A852" s="1" t="s">
        <v>158</v>
      </c>
      <c r="B852" s="1" t="s">
        <v>208</v>
      </c>
      <c r="C852" s="1" t="s">
        <v>26</v>
      </c>
      <c r="D852" s="1">
        <v>295.83999999999997</v>
      </c>
      <c r="E852" s="1">
        <v>-263.88</v>
      </c>
      <c r="F852" s="1">
        <v>0</v>
      </c>
      <c r="G852" s="1">
        <v>1334.8219999999999</v>
      </c>
      <c r="H852" s="1">
        <v>1732.14</v>
      </c>
      <c r="I852" s="1">
        <v>-2650.5030000000002</v>
      </c>
    </row>
    <row r="853" spans="1:9" hidden="1" x14ac:dyDescent="0.25">
      <c r="A853" s="1" t="s">
        <v>158</v>
      </c>
      <c r="B853" s="1" t="s">
        <v>208</v>
      </c>
      <c r="C853" s="1" t="s">
        <v>10</v>
      </c>
      <c r="D853" s="1">
        <v>321.83</v>
      </c>
      <c r="E853" s="1">
        <v>-263.88</v>
      </c>
      <c r="F853" s="1">
        <v>0</v>
      </c>
      <c r="G853" s="1">
        <v>1334.8219999999999</v>
      </c>
      <c r="H853" s="1">
        <v>1888.88</v>
      </c>
      <c r="I853" s="1">
        <v>-3719.9670000000001</v>
      </c>
    </row>
    <row r="854" spans="1:9" hidden="1" x14ac:dyDescent="0.25">
      <c r="A854" s="1" t="s">
        <v>158</v>
      </c>
      <c r="B854" s="1" t="s">
        <v>209</v>
      </c>
      <c r="C854" s="1" t="s">
        <v>26</v>
      </c>
      <c r="D854" s="1">
        <v>295.83999999999997</v>
      </c>
      <c r="E854" s="1">
        <v>263.88</v>
      </c>
      <c r="F854" s="1">
        <v>0</v>
      </c>
      <c r="G854" s="1">
        <v>-1673.9939999999999</v>
      </c>
      <c r="H854" s="1">
        <v>1731.9449999999999</v>
      </c>
      <c r="I854" s="1">
        <v>-2083.02</v>
      </c>
    </row>
    <row r="855" spans="1:9" hidden="1" x14ac:dyDescent="0.25">
      <c r="A855" s="1" t="s">
        <v>158</v>
      </c>
      <c r="B855" s="1" t="s">
        <v>209</v>
      </c>
      <c r="C855" s="1" t="s">
        <v>10</v>
      </c>
      <c r="D855" s="1">
        <v>321.83</v>
      </c>
      <c r="E855" s="1">
        <v>263.88</v>
      </c>
      <c r="F855" s="1">
        <v>0</v>
      </c>
      <c r="G855" s="1">
        <v>-1673.9939999999999</v>
      </c>
      <c r="H855" s="1">
        <v>1888.002</v>
      </c>
      <c r="I855" s="1">
        <v>-1450.6089999999999</v>
      </c>
    </row>
    <row r="856" spans="1:9" hidden="1" x14ac:dyDescent="0.25">
      <c r="A856" s="1" t="s">
        <v>158</v>
      </c>
      <c r="B856" s="1" t="s">
        <v>210</v>
      </c>
      <c r="C856" s="1" t="s">
        <v>26</v>
      </c>
      <c r="D856" s="1">
        <v>295.83999999999997</v>
      </c>
      <c r="E856" s="1">
        <v>263.88</v>
      </c>
      <c r="F856" s="1">
        <v>0</v>
      </c>
      <c r="G856" s="1">
        <v>-1334.8219999999999</v>
      </c>
      <c r="H856" s="1">
        <v>1731.9359999999999</v>
      </c>
      <c r="I856" s="1">
        <v>-2082.9670000000001</v>
      </c>
    </row>
    <row r="857" spans="1:9" hidden="1" x14ac:dyDescent="0.25">
      <c r="A857" s="1" t="s">
        <v>158</v>
      </c>
      <c r="B857" s="1" t="s">
        <v>210</v>
      </c>
      <c r="C857" s="1" t="s">
        <v>10</v>
      </c>
      <c r="D857" s="1">
        <v>321.83</v>
      </c>
      <c r="E857" s="1">
        <v>263.88</v>
      </c>
      <c r="F857" s="1">
        <v>0</v>
      </c>
      <c r="G857" s="1">
        <v>-1334.8219999999999</v>
      </c>
      <c r="H857" s="1">
        <v>1887.932</v>
      </c>
      <c r="I857" s="1">
        <v>-1450.452</v>
      </c>
    </row>
    <row r="858" spans="1:9" hidden="1" x14ac:dyDescent="0.25">
      <c r="A858" s="1" t="s">
        <v>158</v>
      </c>
      <c r="B858" s="1" t="s">
        <v>211</v>
      </c>
      <c r="C858" s="1" t="s">
        <v>26</v>
      </c>
      <c r="D858" s="1">
        <v>295.83999999999997</v>
      </c>
      <c r="E858" s="1">
        <v>0</v>
      </c>
      <c r="F858" s="1">
        <v>-263.88</v>
      </c>
      <c r="G858" s="1">
        <v>-2285.2750000000001</v>
      </c>
      <c r="H858" s="1">
        <v>2015.9780000000001</v>
      </c>
      <c r="I858" s="1">
        <v>-2366.8719999999998</v>
      </c>
    </row>
    <row r="859" spans="1:9" hidden="1" x14ac:dyDescent="0.25">
      <c r="A859" s="1" t="s">
        <v>158</v>
      </c>
      <c r="B859" s="1" t="s">
        <v>211</v>
      </c>
      <c r="C859" s="1" t="s">
        <v>10</v>
      </c>
      <c r="D859" s="1">
        <v>321.83</v>
      </c>
      <c r="E859" s="1">
        <v>0</v>
      </c>
      <c r="F859" s="1">
        <v>-263.88</v>
      </c>
      <c r="G859" s="1">
        <v>-2285.2750000000001</v>
      </c>
      <c r="H859" s="1">
        <v>3024.3090000000002</v>
      </c>
      <c r="I859" s="1">
        <v>-2585.7240000000002</v>
      </c>
    </row>
    <row r="860" spans="1:9" hidden="1" x14ac:dyDescent="0.25">
      <c r="A860" s="1" t="s">
        <v>158</v>
      </c>
      <c r="B860" s="1" t="s">
        <v>212</v>
      </c>
      <c r="C860" s="1" t="s">
        <v>26</v>
      </c>
      <c r="D860" s="1">
        <v>295.83999999999997</v>
      </c>
      <c r="E860" s="1">
        <v>0</v>
      </c>
      <c r="F860" s="1">
        <v>-263.88</v>
      </c>
      <c r="G860" s="1">
        <v>-1952.1389999999999</v>
      </c>
      <c r="H860" s="1">
        <v>2015.97</v>
      </c>
      <c r="I860" s="1">
        <v>-2366.819</v>
      </c>
    </row>
    <row r="861" spans="1:9" hidden="1" x14ac:dyDescent="0.25">
      <c r="A861" s="1" t="s">
        <v>158</v>
      </c>
      <c r="B861" s="1" t="s">
        <v>212</v>
      </c>
      <c r="C861" s="1" t="s">
        <v>10</v>
      </c>
      <c r="D861" s="1">
        <v>321.83</v>
      </c>
      <c r="E861" s="1">
        <v>0</v>
      </c>
      <c r="F861" s="1">
        <v>-263.88</v>
      </c>
      <c r="G861" s="1">
        <v>-1952.1389999999999</v>
      </c>
      <c r="H861" s="1">
        <v>3024.241</v>
      </c>
      <c r="I861" s="1">
        <v>-2585.5700000000002</v>
      </c>
    </row>
    <row r="862" spans="1:9" hidden="1" x14ac:dyDescent="0.25">
      <c r="A862" s="1" t="s">
        <v>158</v>
      </c>
      <c r="B862" s="1" t="s">
        <v>213</v>
      </c>
      <c r="C862" s="1" t="s">
        <v>26</v>
      </c>
      <c r="D862" s="1">
        <v>295.83999999999997</v>
      </c>
      <c r="E862" s="1">
        <v>0</v>
      </c>
      <c r="F862" s="1">
        <v>263.88</v>
      </c>
      <c r="G862" s="1">
        <v>2285.2750000000001</v>
      </c>
      <c r="H862" s="1">
        <v>1448.098</v>
      </c>
      <c r="I862" s="1">
        <v>-2366.5970000000002</v>
      </c>
    </row>
    <row r="863" spans="1:9" hidden="1" x14ac:dyDescent="0.25">
      <c r="A863" s="1" t="s">
        <v>158</v>
      </c>
      <c r="B863" s="1" t="s">
        <v>213</v>
      </c>
      <c r="C863" s="1" t="s">
        <v>10</v>
      </c>
      <c r="D863" s="1">
        <v>321.83</v>
      </c>
      <c r="E863" s="1">
        <v>0</v>
      </c>
      <c r="F863" s="1">
        <v>263.88</v>
      </c>
      <c r="G863" s="1">
        <v>2285.2750000000001</v>
      </c>
      <c r="H863" s="1">
        <v>752.50300000000004</v>
      </c>
      <c r="I863" s="1">
        <v>-2584.6950000000002</v>
      </c>
    </row>
    <row r="864" spans="1:9" hidden="1" x14ac:dyDescent="0.25">
      <c r="A864" s="1" t="s">
        <v>158</v>
      </c>
      <c r="B864" s="1" t="s">
        <v>214</v>
      </c>
      <c r="C864" s="1" t="s">
        <v>26</v>
      </c>
      <c r="D864" s="1">
        <v>295.83999999999997</v>
      </c>
      <c r="E864" s="1">
        <v>0</v>
      </c>
      <c r="F864" s="1">
        <v>263.88</v>
      </c>
      <c r="G864" s="1">
        <v>1952.1389999999999</v>
      </c>
      <c r="H864" s="1">
        <v>1448.106</v>
      </c>
      <c r="I864" s="1">
        <v>-2366.65</v>
      </c>
    </row>
    <row r="865" spans="1:9" hidden="1" x14ac:dyDescent="0.25">
      <c r="A865" s="1" t="s">
        <v>158</v>
      </c>
      <c r="B865" s="1" t="s">
        <v>214</v>
      </c>
      <c r="C865" s="1" t="s">
        <v>10</v>
      </c>
      <c r="D865" s="1">
        <v>321.83</v>
      </c>
      <c r="E865" s="1">
        <v>0</v>
      </c>
      <c r="F865" s="1">
        <v>263.88</v>
      </c>
      <c r="G865" s="1">
        <v>1952.1389999999999</v>
      </c>
      <c r="H865" s="1">
        <v>752.57100000000003</v>
      </c>
      <c r="I865" s="1">
        <v>-2584.848</v>
      </c>
    </row>
    <row r="866" spans="1:9" hidden="1" x14ac:dyDescent="0.25">
      <c r="A866" s="1" t="s">
        <v>158</v>
      </c>
      <c r="B866" s="1" t="s">
        <v>215</v>
      </c>
      <c r="C866" s="1" t="s">
        <v>26</v>
      </c>
      <c r="D866" s="1">
        <v>375.54</v>
      </c>
      <c r="E866" s="1">
        <v>-79.16</v>
      </c>
      <c r="F866" s="1">
        <v>0</v>
      </c>
      <c r="G866" s="1">
        <v>502.19799999999998</v>
      </c>
      <c r="H866" s="1">
        <v>2198.701</v>
      </c>
      <c r="I866" s="1">
        <v>-3089.4810000000002</v>
      </c>
    </row>
    <row r="867" spans="1:9" hidden="1" x14ac:dyDescent="0.25">
      <c r="A867" s="1" t="s">
        <v>158</v>
      </c>
      <c r="B867" s="1" t="s">
        <v>215</v>
      </c>
      <c r="C867" s="1" t="s">
        <v>10</v>
      </c>
      <c r="D867" s="1">
        <v>408.54</v>
      </c>
      <c r="E867" s="1">
        <v>-79.16</v>
      </c>
      <c r="F867" s="1">
        <v>0</v>
      </c>
      <c r="G867" s="1">
        <v>502.19799999999998</v>
      </c>
      <c r="H867" s="1">
        <v>2397.29</v>
      </c>
      <c r="I867" s="1">
        <v>-3622.0810000000001</v>
      </c>
    </row>
    <row r="868" spans="1:9" hidden="1" x14ac:dyDescent="0.25">
      <c r="A868" s="1" t="s">
        <v>158</v>
      </c>
      <c r="B868" s="1" t="s">
        <v>216</v>
      </c>
      <c r="C868" s="1" t="s">
        <v>26</v>
      </c>
      <c r="D868" s="1">
        <v>375.54</v>
      </c>
      <c r="E868" s="1">
        <v>-79.16</v>
      </c>
      <c r="F868" s="1">
        <v>0</v>
      </c>
      <c r="G868" s="1">
        <v>400.447</v>
      </c>
      <c r="H868" s="1">
        <v>2198.7040000000002</v>
      </c>
      <c r="I868" s="1">
        <v>-3089.4969999999998</v>
      </c>
    </row>
    <row r="869" spans="1:9" hidden="1" x14ac:dyDescent="0.25">
      <c r="A869" s="1" t="s">
        <v>158</v>
      </c>
      <c r="B869" s="1" t="s">
        <v>216</v>
      </c>
      <c r="C869" s="1" t="s">
        <v>10</v>
      </c>
      <c r="D869" s="1">
        <v>408.54</v>
      </c>
      <c r="E869" s="1">
        <v>-79.16</v>
      </c>
      <c r="F869" s="1">
        <v>0</v>
      </c>
      <c r="G869" s="1">
        <v>400.447</v>
      </c>
      <c r="H869" s="1">
        <v>2397.3110000000001</v>
      </c>
      <c r="I869" s="1">
        <v>-3622.1280000000002</v>
      </c>
    </row>
    <row r="870" spans="1:9" hidden="1" x14ac:dyDescent="0.25">
      <c r="A870" s="1" t="s">
        <v>158</v>
      </c>
      <c r="B870" s="1" t="s">
        <v>217</v>
      </c>
      <c r="C870" s="1" t="s">
        <v>26</v>
      </c>
      <c r="D870" s="1">
        <v>375.54</v>
      </c>
      <c r="E870" s="1">
        <v>79.16</v>
      </c>
      <c r="F870" s="1">
        <v>0</v>
      </c>
      <c r="G870" s="1">
        <v>-502.19799999999998</v>
      </c>
      <c r="H870" s="1">
        <v>2198.6460000000002</v>
      </c>
      <c r="I870" s="1">
        <v>-2919.252</v>
      </c>
    </row>
    <row r="871" spans="1:9" hidden="1" x14ac:dyDescent="0.25">
      <c r="A871" s="1" t="s">
        <v>158</v>
      </c>
      <c r="B871" s="1" t="s">
        <v>217</v>
      </c>
      <c r="C871" s="1" t="s">
        <v>10</v>
      </c>
      <c r="D871" s="1">
        <v>408.54</v>
      </c>
      <c r="E871" s="1">
        <v>79.16</v>
      </c>
      <c r="F871" s="1">
        <v>0</v>
      </c>
      <c r="G871" s="1">
        <v>-502.19799999999998</v>
      </c>
      <c r="H871" s="1">
        <v>2397.0479999999998</v>
      </c>
      <c r="I871" s="1">
        <v>-2941.3209999999999</v>
      </c>
    </row>
    <row r="872" spans="1:9" hidden="1" x14ac:dyDescent="0.25">
      <c r="A872" s="1" t="s">
        <v>158</v>
      </c>
      <c r="B872" s="1" t="s">
        <v>218</v>
      </c>
      <c r="C872" s="1" t="s">
        <v>26</v>
      </c>
      <c r="D872" s="1">
        <v>375.54</v>
      </c>
      <c r="E872" s="1">
        <v>79.16</v>
      </c>
      <c r="F872" s="1">
        <v>0</v>
      </c>
      <c r="G872" s="1">
        <v>-400.447</v>
      </c>
      <c r="H872" s="1">
        <v>2198.643</v>
      </c>
      <c r="I872" s="1">
        <v>-2919.2359999999999</v>
      </c>
    </row>
    <row r="873" spans="1:9" hidden="1" x14ac:dyDescent="0.25">
      <c r="A873" s="1" t="s">
        <v>158</v>
      </c>
      <c r="B873" s="1" t="s">
        <v>218</v>
      </c>
      <c r="C873" s="1" t="s">
        <v>10</v>
      </c>
      <c r="D873" s="1">
        <v>408.54</v>
      </c>
      <c r="E873" s="1">
        <v>79.16</v>
      </c>
      <c r="F873" s="1">
        <v>0</v>
      </c>
      <c r="G873" s="1">
        <v>-400.447</v>
      </c>
      <c r="H873" s="1">
        <v>2397.027</v>
      </c>
      <c r="I873" s="1">
        <v>-2941.2739999999999</v>
      </c>
    </row>
    <row r="874" spans="1:9" hidden="1" x14ac:dyDescent="0.25">
      <c r="A874" s="1" t="s">
        <v>158</v>
      </c>
      <c r="B874" s="1" t="s">
        <v>219</v>
      </c>
      <c r="C874" s="1" t="s">
        <v>26</v>
      </c>
      <c r="D874" s="1">
        <v>375.54</v>
      </c>
      <c r="E874" s="1">
        <v>0</v>
      </c>
      <c r="F874" s="1">
        <v>-79.16</v>
      </c>
      <c r="G874" s="1">
        <v>-685.58299999999997</v>
      </c>
      <c r="H874" s="1">
        <v>2283.855</v>
      </c>
      <c r="I874" s="1">
        <v>-3004.4079999999999</v>
      </c>
    </row>
    <row r="875" spans="1:9" hidden="1" x14ac:dyDescent="0.25">
      <c r="A875" s="1" t="s">
        <v>158</v>
      </c>
      <c r="B875" s="1" t="s">
        <v>219</v>
      </c>
      <c r="C875" s="1" t="s">
        <v>10</v>
      </c>
      <c r="D875" s="1">
        <v>408.54</v>
      </c>
      <c r="E875" s="1">
        <v>0</v>
      </c>
      <c r="F875" s="1">
        <v>-79.16</v>
      </c>
      <c r="G875" s="1">
        <v>-685.58299999999997</v>
      </c>
      <c r="H875" s="1">
        <v>2737.94</v>
      </c>
      <c r="I875" s="1">
        <v>-3281.8560000000002</v>
      </c>
    </row>
    <row r="876" spans="1:9" hidden="1" x14ac:dyDescent="0.25">
      <c r="A876" s="1" t="s">
        <v>158</v>
      </c>
      <c r="B876" s="1" t="s">
        <v>220</v>
      </c>
      <c r="C876" s="1" t="s">
        <v>26</v>
      </c>
      <c r="D876" s="1">
        <v>375.54</v>
      </c>
      <c r="E876" s="1">
        <v>0</v>
      </c>
      <c r="F876" s="1">
        <v>-79.16</v>
      </c>
      <c r="G876" s="1">
        <v>-585.64200000000005</v>
      </c>
      <c r="H876" s="1">
        <v>2283.8530000000001</v>
      </c>
      <c r="I876" s="1">
        <v>-3004.3919999999998</v>
      </c>
    </row>
    <row r="877" spans="1:9" hidden="1" x14ac:dyDescent="0.25">
      <c r="A877" s="1" t="s">
        <v>158</v>
      </c>
      <c r="B877" s="1" t="s">
        <v>220</v>
      </c>
      <c r="C877" s="1" t="s">
        <v>10</v>
      </c>
      <c r="D877" s="1">
        <v>408.54</v>
      </c>
      <c r="E877" s="1">
        <v>0</v>
      </c>
      <c r="F877" s="1">
        <v>-79.16</v>
      </c>
      <c r="G877" s="1">
        <v>-585.64200000000005</v>
      </c>
      <c r="H877" s="1">
        <v>2737.92</v>
      </c>
      <c r="I877" s="1">
        <v>-3281.81</v>
      </c>
    </row>
    <row r="878" spans="1:9" hidden="1" x14ac:dyDescent="0.25">
      <c r="A878" s="1" t="s">
        <v>158</v>
      </c>
      <c r="B878" s="1" t="s">
        <v>221</v>
      </c>
      <c r="C878" s="1" t="s">
        <v>26</v>
      </c>
      <c r="D878" s="1">
        <v>375.54</v>
      </c>
      <c r="E878" s="1">
        <v>0</v>
      </c>
      <c r="F878" s="1">
        <v>79.16</v>
      </c>
      <c r="G878" s="1">
        <v>685.58299999999997</v>
      </c>
      <c r="H878" s="1">
        <v>2113.4920000000002</v>
      </c>
      <c r="I878" s="1">
        <v>-3004.3249999999998</v>
      </c>
    </row>
    <row r="879" spans="1:9" hidden="1" x14ac:dyDescent="0.25">
      <c r="A879" s="1" t="s">
        <v>158</v>
      </c>
      <c r="B879" s="1" t="s">
        <v>221</v>
      </c>
      <c r="C879" s="1" t="s">
        <v>10</v>
      </c>
      <c r="D879" s="1">
        <v>408.54</v>
      </c>
      <c r="E879" s="1">
        <v>0</v>
      </c>
      <c r="F879" s="1">
        <v>79.16</v>
      </c>
      <c r="G879" s="1">
        <v>685.58299999999997</v>
      </c>
      <c r="H879" s="1">
        <v>2056.3980000000001</v>
      </c>
      <c r="I879" s="1">
        <v>-3281.547</v>
      </c>
    </row>
    <row r="880" spans="1:9" hidden="1" x14ac:dyDescent="0.25">
      <c r="A880" s="1" t="s">
        <v>158</v>
      </c>
      <c r="B880" s="1" t="s">
        <v>222</v>
      </c>
      <c r="C880" s="1" t="s">
        <v>26</v>
      </c>
      <c r="D880" s="1">
        <v>375.54</v>
      </c>
      <c r="E880" s="1">
        <v>0</v>
      </c>
      <c r="F880" s="1">
        <v>79.16</v>
      </c>
      <c r="G880" s="1">
        <v>585.64200000000005</v>
      </c>
      <c r="H880" s="1">
        <v>2113.4940000000001</v>
      </c>
      <c r="I880" s="1">
        <v>-3004.3409999999999</v>
      </c>
    </row>
    <row r="881" spans="1:9" hidden="1" x14ac:dyDescent="0.25">
      <c r="A881" s="1" t="s">
        <v>158</v>
      </c>
      <c r="B881" s="1" t="s">
        <v>222</v>
      </c>
      <c r="C881" s="1" t="s">
        <v>10</v>
      </c>
      <c r="D881" s="1">
        <v>408.54</v>
      </c>
      <c r="E881" s="1">
        <v>0</v>
      </c>
      <c r="F881" s="1">
        <v>79.16</v>
      </c>
      <c r="G881" s="1">
        <v>585.64200000000005</v>
      </c>
      <c r="H881" s="1">
        <v>2056.4189999999999</v>
      </c>
      <c r="I881" s="1">
        <v>-3281.5929999999998</v>
      </c>
    </row>
    <row r="882" spans="1:9" hidden="1" x14ac:dyDescent="0.25">
      <c r="A882" s="1" t="s">
        <v>158</v>
      </c>
      <c r="B882" s="1" t="s">
        <v>223</v>
      </c>
      <c r="C882" s="1" t="s">
        <v>26</v>
      </c>
      <c r="D882" s="1">
        <v>252.92</v>
      </c>
      <c r="E882" s="1">
        <v>-79.16</v>
      </c>
      <c r="F882" s="1">
        <v>0</v>
      </c>
      <c r="G882" s="1">
        <v>502.19799999999998</v>
      </c>
      <c r="H882" s="1">
        <v>1480.8009999999999</v>
      </c>
      <c r="I882" s="1">
        <v>-2108.509</v>
      </c>
    </row>
    <row r="883" spans="1:9" hidden="1" x14ac:dyDescent="0.25">
      <c r="A883" s="1" t="s">
        <v>158</v>
      </c>
      <c r="B883" s="1" t="s">
        <v>223</v>
      </c>
      <c r="C883" s="1" t="s">
        <v>10</v>
      </c>
      <c r="D883" s="1">
        <v>275.14</v>
      </c>
      <c r="E883" s="1">
        <v>-79.16</v>
      </c>
      <c r="F883" s="1">
        <v>0</v>
      </c>
      <c r="G883" s="1">
        <v>502.19799999999998</v>
      </c>
      <c r="H883" s="1">
        <v>1614.577</v>
      </c>
      <c r="I883" s="1">
        <v>-2550.5549999999998</v>
      </c>
    </row>
    <row r="884" spans="1:9" hidden="1" x14ac:dyDescent="0.25">
      <c r="A884" s="1" t="s">
        <v>158</v>
      </c>
      <c r="B884" s="1" t="s">
        <v>224</v>
      </c>
      <c r="C884" s="1" t="s">
        <v>26</v>
      </c>
      <c r="D884" s="1">
        <v>252.92</v>
      </c>
      <c r="E884" s="1">
        <v>-79.16</v>
      </c>
      <c r="F884" s="1">
        <v>0</v>
      </c>
      <c r="G884" s="1">
        <v>400.447</v>
      </c>
      <c r="H884" s="1">
        <v>1480.8030000000001</v>
      </c>
      <c r="I884" s="1">
        <v>-2108.5250000000001</v>
      </c>
    </row>
    <row r="885" spans="1:9" hidden="1" x14ac:dyDescent="0.25">
      <c r="A885" s="1" t="s">
        <v>158</v>
      </c>
      <c r="B885" s="1" t="s">
        <v>224</v>
      </c>
      <c r="C885" s="1" t="s">
        <v>10</v>
      </c>
      <c r="D885" s="1">
        <v>275.14</v>
      </c>
      <c r="E885" s="1">
        <v>-79.16</v>
      </c>
      <c r="F885" s="1">
        <v>0</v>
      </c>
      <c r="G885" s="1">
        <v>400.447</v>
      </c>
      <c r="H885" s="1">
        <v>1614.5989999999999</v>
      </c>
      <c r="I885" s="1">
        <v>-2550.6019999999999</v>
      </c>
    </row>
    <row r="886" spans="1:9" hidden="1" x14ac:dyDescent="0.25">
      <c r="A886" s="1" t="s">
        <v>158</v>
      </c>
      <c r="B886" s="1" t="s">
        <v>225</v>
      </c>
      <c r="C886" s="1" t="s">
        <v>26</v>
      </c>
      <c r="D886" s="1">
        <v>252.92</v>
      </c>
      <c r="E886" s="1">
        <v>79.16</v>
      </c>
      <c r="F886" s="1">
        <v>0</v>
      </c>
      <c r="G886" s="1">
        <v>-502.19799999999998</v>
      </c>
      <c r="H886" s="1">
        <v>1480.7449999999999</v>
      </c>
      <c r="I886" s="1">
        <v>-1938.28</v>
      </c>
    </row>
    <row r="887" spans="1:9" hidden="1" x14ac:dyDescent="0.25">
      <c r="A887" s="1" t="s">
        <v>158</v>
      </c>
      <c r="B887" s="1" t="s">
        <v>225</v>
      </c>
      <c r="C887" s="1" t="s">
        <v>10</v>
      </c>
      <c r="D887" s="1">
        <v>275.14</v>
      </c>
      <c r="E887" s="1">
        <v>79.16</v>
      </c>
      <c r="F887" s="1">
        <v>0</v>
      </c>
      <c r="G887" s="1">
        <v>-502.19799999999998</v>
      </c>
      <c r="H887" s="1">
        <v>1614.335</v>
      </c>
      <c r="I887" s="1">
        <v>-1869.7950000000001</v>
      </c>
    </row>
    <row r="888" spans="1:9" hidden="1" x14ac:dyDescent="0.25">
      <c r="A888" s="1" t="s">
        <v>158</v>
      </c>
      <c r="B888" s="1" t="s">
        <v>226</v>
      </c>
      <c r="C888" s="1" t="s">
        <v>26</v>
      </c>
      <c r="D888" s="1">
        <v>252.92</v>
      </c>
      <c r="E888" s="1">
        <v>79.16</v>
      </c>
      <c r="F888" s="1">
        <v>0</v>
      </c>
      <c r="G888" s="1">
        <v>-400.447</v>
      </c>
      <c r="H888" s="1">
        <v>1480.742</v>
      </c>
      <c r="I888" s="1">
        <v>-1938.2639999999999</v>
      </c>
    </row>
    <row r="889" spans="1:9" hidden="1" x14ac:dyDescent="0.25">
      <c r="A889" s="1" t="s">
        <v>158</v>
      </c>
      <c r="B889" s="1" t="s">
        <v>226</v>
      </c>
      <c r="C889" s="1" t="s">
        <v>10</v>
      </c>
      <c r="D889" s="1">
        <v>275.14</v>
      </c>
      <c r="E889" s="1">
        <v>79.16</v>
      </c>
      <c r="F889" s="1">
        <v>0</v>
      </c>
      <c r="G889" s="1">
        <v>-400.447</v>
      </c>
      <c r="H889" s="1">
        <v>1614.3140000000001</v>
      </c>
      <c r="I889" s="1">
        <v>-1869.748</v>
      </c>
    </row>
    <row r="890" spans="1:9" hidden="1" x14ac:dyDescent="0.25">
      <c r="A890" s="1" t="s">
        <v>158</v>
      </c>
      <c r="B890" s="1" t="s">
        <v>227</v>
      </c>
      <c r="C890" s="1" t="s">
        <v>26</v>
      </c>
      <c r="D890" s="1">
        <v>252.92</v>
      </c>
      <c r="E890" s="1">
        <v>0</v>
      </c>
      <c r="F890" s="1">
        <v>-79.16</v>
      </c>
      <c r="G890" s="1">
        <v>-685.58299999999997</v>
      </c>
      <c r="H890" s="1">
        <v>1565.9549999999999</v>
      </c>
      <c r="I890" s="1">
        <v>-2023.4359999999999</v>
      </c>
    </row>
    <row r="891" spans="1:9" hidden="1" x14ac:dyDescent="0.25">
      <c r="A891" s="1" t="s">
        <v>158</v>
      </c>
      <c r="B891" s="1" t="s">
        <v>227</v>
      </c>
      <c r="C891" s="1" t="s">
        <v>10</v>
      </c>
      <c r="D891" s="1">
        <v>275.14</v>
      </c>
      <c r="E891" s="1">
        <v>0</v>
      </c>
      <c r="F891" s="1">
        <v>-79.16</v>
      </c>
      <c r="G891" s="1">
        <v>-685.58299999999997</v>
      </c>
      <c r="H891" s="1">
        <v>1955.2270000000001</v>
      </c>
      <c r="I891" s="1">
        <v>-2210.3290000000002</v>
      </c>
    </row>
    <row r="892" spans="1:9" hidden="1" x14ac:dyDescent="0.25">
      <c r="A892" s="1" t="s">
        <v>158</v>
      </c>
      <c r="B892" s="1" t="s">
        <v>228</v>
      </c>
      <c r="C892" s="1" t="s">
        <v>26</v>
      </c>
      <c r="D892" s="1">
        <v>252.92</v>
      </c>
      <c r="E892" s="1">
        <v>0</v>
      </c>
      <c r="F892" s="1">
        <v>-79.16</v>
      </c>
      <c r="G892" s="1">
        <v>-585.64200000000005</v>
      </c>
      <c r="H892" s="1">
        <v>1565.952</v>
      </c>
      <c r="I892" s="1">
        <v>-2023.42</v>
      </c>
    </row>
    <row r="893" spans="1:9" hidden="1" x14ac:dyDescent="0.25">
      <c r="A893" s="1" t="s">
        <v>158</v>
      </c>
      <c r="B893" s="1" t="s">
        <v>228</v>
      </c>
      <c r="C893" s="1" t="s">
        <v>10</v>
      </c>
      <c r="D893" s="1">
        <v>275.14</v>
      </c>
      <c r="E893" s="1">
        <v>0</v>
      </c>
      <c r="F893" s="1">
        <v>-79.16</v>
      </c>
      <c r="G893" s="1">
        <v>-585.64200000000005</v>
      </c>
      <c r="H893" s="1">
        <v>1955.2070000000001</v>
      </c>
      <c r="I893" s="1">
        <v>-2210.2829999999999</v>
      </c>
    </row>
    <row r="894" spans="1:9" hidden="1" x14ac:dyDescent="0.25">
      <c r="A894" s="1" t="s">
        <v>158</v>
      </c>
      <c r="B894" s="1" t="s">
        <v>229</v>
      </c>
      <c r="C894" s="1" t="s">
        <v>26</v>
      </c>
      <c r="D894" s="1">
        <v>252.92</v>
      </c>
      <c r="E894" s="1">
        <v>0</v>
      </c>
      <c r="F894" s="1">
        <v>79.16</v>
      </c>
      <c r="G894" s="1">
        <v>685.58299999999997</v>
      </c>
      <c r="H894" s="1">
        <v>1395.5909999999999</v>
      </c>
      <c r="I894" s="1">
        <v>-2023.3530000000001</v>
      </c>
    </row>
    <row r="895" spans="1:9" hidden="1" x14ac:dyDescent="0.25">
      <c r="A895" s="1" t="s">
        <v>158</v>
      </c>
      <c r="B895" s="1" t="s">
        <v>229</v>
      </c>
      <c r="C895" s="1" t="s">
        <v>10</v>
      </c>
      <c r="D895" s="1">
        <v>275.14</v>
      </c>
      <c r="E895" s="1">
        <v>0</v>
      </c>
      <c r="F895" s="1">
        <v>79.16</v>
      </c>
      <c r="G895" s="1">
        <v>685.58299999999997</v>
      </c>
      <c r="H895" s="1">
        <v>1273.6859999999999</v>
      </c>
      <c r="I895" s="1">
        <v>-2210.0210000000002</v>
      </c>
    </row>
    <row r="896" spans="1:9" hidden="1" x14ac:dyDescent="0.25">
      <c r="A896" s="1" t="s">
        <v>158</v>
      </c>
      <c r="B896" s="1" t="s">
        <v>230</v>
      </c>
      <c r="C896" s="1" t="s">
        <v>26</v>
      </c>
      <c r="D896" s="1">
        <v>252.92</v>
      </c>
      <c r="E896" s="1">
        <v>0</v>
      </c>
      <c r="F896" s="1">
        <v>79.16</v>
      </c>
      <c r="G896" s="1">
        <v>585.64200000000005</v>
      </c>
      <c r="H896" s="1">
        <v>1395.5930000000001</v>
      </c>
      <c r="I896" s="1">
        <v>-2023.3689999999999</v>
      </c>
    </row>
    <row r="897" spans="1:9" hidden="1" x14ac:dyDescent="0.25">
      <c r="A897" s="1" t="s">
        <v>158</v>
      </c>
      <c r="B897" s="1" t="s">
        <v>230</v>
      </c>
      <c r="C897" s="1" t="s">
        <v>10</v>
      </c>
      <c r="D897" s="1">
        <v>275.14</v>
      </c>
      <c r="E897" s="1">
        <v>0</v>
      </c>
      <c r="F897" s="1">
        <v>79.16</v>
      </c>
      <c r="G897" s="1">
        <v>585.64200000000005</v>
      </c>
      <c r="H897" s="1">
        <v>1273.7059999999999</v>
      </c>
      <c r="I897" s="1">
        <v>-2210.067</v>
      </c>
    </row>
    <row r="898" spans="1:9" hidden="1" x14ac:dyDescent="0.25">
      <c r="A898" s="1" t="s">
        <v>158</v>
      </c>
      <c r="B898" s="1" t="s">
        <v>231</v>
      </c>
      <c r="C898" s="1" t="s">
        <v>26</v>
      </c>
      <c r="D898" s="1">
        <v>488.8</v>
      </c>
      <c r="E898" s="1">
        <v>0</v>
      </c>
      <c r="F898" s="1">
        <v>0</v>
      </c>
      <c r="G898" s="1">
        <v>0</v>
      </c>
      <c r="H898" s="1">
        <v>2861.7910000000002</v>
      </c>
      <c r="I898" s="1">
        <v>-3910.4810000000002</v>
      </c>
    </row>
    <row r="899" spans="1:9" hidden="1" x14ac:dyDescent="0.25">
      <c r="A899" s="1" t="s">
        <v>158</v>
      </c>
      <c r="B899" s="1" t="s">
        <v>231</v>
      </c>
      <c r="C899" s="1" t="s">
        <v>10</v>
      </c>
      <c r="D899" s="1">
        <v>531.75</v>
      </c>
      <c r="E899" s="1">
        <v>0</v>
      </c>
      <c r="F899" s="1">
        <v>0</v>
      </c>
      <c r="G899" s="1">
        <v>0</v>
      </c>
      <c r="H899" s="1">
        <v>3120.1529999999998</v>
      </c>
      <c r="I899" s="1">
        <v>-4271.4589999999998</v>
      </c>
    </row>
    <row r="900" spans="1:9" hidden="1" x14ac:dyDescent="0.25">
      <c r="A900" s="1" t="s">
        <v>158</v>
      </c>
      <c r="B900" s="1" t="s">
        <v>232</v>
      </c>
      <c r="C900" s="1" t="s">
        <v>26</v>
      </c>
      <c r="D900" s="1">
        <v>658.98</v>
      </c>
      <c r="E900" s="1">
        <v>0</v>
      </c>
      <c r="F900" s="1">
        <v>0</v>
      </c>
      <c r="G900" s="1">
        <v>0</v>
      </c>
      <c r="H900" s="1">
        <v>4037.4209999999998</v>
      </c>
      <c r="I900" s="1">
        <v>-5166.5590000000002</v>
      </c>
    </row>
    <row r="901" spans="1:9" hidden="1" x14ac:dyDescent="0.25">
      <c r="A901" s="1" t="s">
        <v>158</v>
      </c>
      <c r="B901" s="1" t="s">
        <v>232</v>
      </c>
      <c r="C901" s="1" t="s">
        <v>10</v>
      </c>
      <c r="D901" s="1">
        <v>701.93</v>
      </c>
      <c r="E901" s="1">
        <v>0</v>
      </c>
      <c r="F901" s="1">
        <v>0</v>
      </c>
      <c r="G901" s="1">
        <v>0</v>
      </c>
      <c r="H901" s="1">
        <v>4295.9030000000002</v>
      </c>
      <c r="I901" s="1">
        <v>-5527.28</v>
      </c>
    </row>
    <row r="902" spans="1:9" hidden="1" x14ac:dyDescent="0.25">
      <c r="A902" s="1" t="s">
        <v>158</v>
      </c>
      <c r="B902" s="1" t="s">
        <v>233</v>
      </c>
      <c r="C902" s="1" t="s">
        <v>26</v>
      </c>
      <c r="D902" s="1">
        <v>592.74</v>
      </c>
      <c r="E902" s="1">
        <v>-311</v>
      </c>
      <c r="F902" s="1">
        <v>0</v>
      </c>
      <c r="G902" s="1">
        <v>1972.922</v>
      </c>
      <c r="H902" s="1">
        <v>3528.4290000000001</v>
      </c>
      <c r="I902" s="1">
        <v>-5042.2740000000003</v>
      </c>
    </row>
    <row r="903" spans="1:9" hidden="1" x14ac:dyDescent="0.25">
      <c r="A903" s="1" t="s">
        <v>158</v>
      </c>
      <c r="B903" s="1" t="s">
        <v>233</v>
      </c>
      <c r="C903" s="1" t="s">
        <v>10</v>
      </c>
      <c r="D903" s="1">
        <v>639.98</v>
      </c>
      <c r="E903" s="1">
        <v>-311</v>
      </c>
      <c r="F903" s="1">
        <v>0</v>
      </c>
      <c r="G903" s="1">
        <v>1972.922</v>
      </c>
      <c r="H903" s="1">
        <v>3813.027</v>
      </c>
      <c r="I903" s="1">
        <v>-6442.0550000000003</v>
      </c>
    </row>
    <row r="904" spans="1:9" hidden="1" x14ac:dyDescent="0.25">
      <c r="A904" s="1" t="s">
        <v>158</v>
      </c>
      <c r="B904" s="1" t="s">
        <v>234</v>
      </c>
      <c r="C904" s="1" t="s">
        <v>26</v>
      </c>
      <c r="D904" s="1">
        <v>592.74</v>
      </c>
      <c r="E904" s="1">
        <v>311</v>
      </c>
      <c r="F904" s="1">
        <v>0</v>
      </c>
      <c r="G904" s="1">
        <v>-1972.922</v>
      </c>
      <c r="H904" s="1">
        <v>3528.2130000000002</v>
      </c>
      <c r="I904" s="1">
        <v>-4373.5410000000002</v>
      </c>
    </row>
    <row r="905" spans="1:9" hidden="1" x14ac:dyDescent="0.25">
      <c r="A905" s="1" t="s">
        <v>158</v>
      </c>
      <c r="B905" s="1" t="s">
        <v>234</v>
      </c>
      <c r="C905" s="1" t="s">
        <v>10</v>
      </c>
      <c r="D905" s="1">
        <v>639.98</v>
      </c>
      <c r="E905" s="1">
        <v>311</v>
      </c>
      <c r="F905" s="1">
        <v>0</v>
      </c>
      <c r="G905" s="1">
        <v>-1972.922</v>
      </c>
      <c r="H905" s="1">
        <v>3812.09</v>
      </c>
      <c r="I905" s="1">
        <v>-3767.7460000000001</v>
      </c>
    </row>
    <row r="906" spans="1:9" hidden="1" x14ac:dyDescent="0.25">
      <c r="A906" s="1" t="s">
        <v>158</v>
      </c>
      <c r="B906" s="1" t="s">
        <v>235</v>
      </c>
      <c r="C906" s="1" t="s">
        <v>26</v>
      </c>
      <c r="D906" s="1">
        <v>592.74</v>
      </c>
      <c r="E906" s="1">
        <v>-311</v>
      </c>
      <c r="F906" s="1">
        <v>0</v>
      </c>
      <c r="G906" s="1">
        <v>1573.183</v>
      </c>
      <c r="H906" s="1">
        <v>3528.44</v>
      </c>
      <c r="I906" s="1">
        <v>-5042.3360000000002</v>
      </c>
    </row>
    <row r="907" spans="1:9" hidden="1" x14ac:dyDescent="0.25">
      <c r="A907" s="1" t="s">
        <v>158</v>
      </c>
      <c r="B907" s="1" t="s">
        <v>235</v>
      </c>
      <c r="C907" s="1" t="s">
        <v>10</v>
      </c>
      <c r="D907" s="1">
        <v>639.98</v>
      </c>
      <c r="E907" s="1">
        <v>-311</v>
      </c>
      <c r="F907" s="1">
        <v>0</v>
      </c>
      <c r="G907" s="1">
        <v>1573.183</v>
      </c>
      <c r="H907" s="1">
        <v>3813.1089999999999</v>
      </c>
      <c r="I907" s="1">
        <v>-6442.24</v>
      </c>
    </row>
    <row r="908" spans="1:9" hidden="1" x14ac:dyDescent="0.25">
      <c r="A908" s="1" t="s">
        <v>158</v>
      </c>
      <c r="B908" s="1" t="s">
        <v>236</v>
      </c>
      <c r="C908" s="1" t="s">
        <v>26</v>
      </c>
      <c r="D908" s="1">
        <v>592.74</v>
      </c>
      <c r="E908" s="1">
        <v>311</v>
      </c>
      <c r="F908" s="1">
        <v>0</v>
      </c>
      <c r="G908" s="1">
        <v>-1573.183</v>
      </c>
      <c r="H908" s="1">
        <v>3528.2020000000002</v>
      </c>
      <c r="I908" s="1">
        <v>-4373.4780000000001</v>
      </c>
    </row>
    <row r="909" spans="1:9" hidden="1" x14ac:dyDescent="0.25">
      <c r="A909" s="1" t="s">
        <v>158</v>
      </c>
      <c r="B909" s="1" t="s">
        <v>236</v>
      </c>
      <c r="C909" s="1" t="s">
        <v>10</v>
      </c>
      <c r="D909" s="1">
        <v>639.98</v>
      </c>
      <c r="E909" s="1">
        <v>311</v>
      </c>
      <c r="F909" s="1">
        <v>0</v>
      </c>
      <c r="G909" s="1">
        <v>-1573.183</v>
      </c>
      <c r="H909" s="1">
        <v>3812.0070000000001</v>
      </c>
      <c r="I909" s="1">
        <v>-3767.5610000000001</v>
      </c>
    </row>
    <row r="910" spans="1:9" hidden="1" x14ac:dyDescent="0.25">
      <c r="A910" s="1" t="s">
        <v>158</v>
      </c>
      <c r="B910" s="1" t="s">
        <v>237</v>
      </c>
      <c r="C910" s="1" t="s">
        <v>26</v>
      </c>
      <c r="D910" s="1">
        <v>592.74</v>
      </c>
      <c r="E910" s="1">
        <v>0</v>
      </c>
      <c r="F910" s="1">
        <v>-311</v>
      </c>
      <c r="G910" s="1">
        <v>-2300.7350000000001</v>
      </c>
      <c r="H910" s="1">
        <v>3862.944</v>
      </c>
      <c r="I910" s="1">
        <v>-4708.0050000000001</v>
      </c>
    </row>
    <row r="911" spans="1:9" hidden="1" x14ac:dyDescent="0.25">
      <c r="A911" s="1" t="s">
        <v>158</v>
      </c>
      <c r="B911" s="1" t="s">
        <v>237</v>
      </c>
      <c r="C911" s="1" t="s">
        <v>10</v>
      </c>
      <c r="D911" s="1">
        <v>639.98</v>
      </c>
      <c r="E911" s="1">
        <v>0</v>
      </c>
      <c r="F911" s="1">
        <v>-311</v>
      </c>
      <c r="G911" s="1">
        <v>-2300.7350000000001</v>
      </c>
      <c r="H911" s="1">
        <v>5151.1710000000003</v>
      </c>
      <c r="I911" s="1">
        <v>-5105.32</v>
      </c>
    </row>
    <row r="912" spans="1:9" hidden="1" x14ac:dyDescent="0.25">
      <c r="A912" s="1" t="s">
        <v>158</v>
      </c>
      <c r="B912" s="1" t="s">
        <v>238</v>
      </c>
      <c r="C912" s="1" t="s">
        <v>26</v>
      </c>
      <c r="D912" s="1">
        <v>592.74</v>
      </c>
      <c r="E912" s="1">
        <v>0</v>
      </c>
      <c r="F912" s="1">
        <v>311</v>
      </c>
      <c r="G912" s="1">
        <v>2300.7350000000001</v>
      </c>
      <c r="H912" s="1">
        <v>3193.6990000000001</v>
      </c>
      <c r="I912" s="1">
        <v>-4707.8090000000002</v>
      </c>
    </row>
    <row r="913" spans="1:9" hidden="1" x14ac:dyDescent="0.25">
      <c r="A913" s="1" t="s">
        <v>158</v>
      </c>
      <c r="B913" s="1" t="s">
        <v>238</v>
      </c>
      <c r="C913" s="1" t="s">
        <v>10</v>
      </c>
      <c r="D913" s="1">
        <v>639.98</v>
      </c>
      <c r="E913" s="1">
        <v>0</v>
      </c>
      <c r="F913" s="1">
        <v>311</v>
      </c>
      <c r="G913" s="1">
        <v>2300.7350000000001</v>
      </c>
      <c r="H913" s="1">
        <v>2473.9459999999999</v>
      </c>
      <c r="I913" s="1">
        <v>-5104.4809999999998</v>
      </c>
    </row>
    <row r="914" spans="1:9" hidden="1" x14ac:dyDescent="0.25">
      <c r="A914" s="1" t="s">
        <v>158</v>
      </c>
      <c r="B914" s="1" t="s">
        <v>239</v>
      </c>
      <c r="C914" s="1" t="s">
        <v>26</v>
      </c>
      <c r="D914" s="1">
        <v>592.74</v>
      </c>
      <c r="E914" s="1">
        <v>0</v>
      </c>
      <c r="F914" s="1">
        <v>-311</v>
      </c>
      <c r="G914" s="1">
        <v>-2693.36</v>
      </c>
      <c r="H914" s="1">
        <v>3862.953</v>
      </c>
      <c r="I914" s="1">
        <v>-4708.0680000000002</v>
      </c>
    </row>
    <row r="915" spans="1:9" hidden="1" x14ac:dyDescent="0.25">
      <c r="A915" s="1" t="s">
        <v>158</v>
      </c>
      <c r="B915" s="1" t="s">
        <v>239</v>
      </c>
      <c r="C915" s="1" t="s">
        <v>10</v>
      </c>
      <c r="D915" s="1">
        <v>639.98</v>
      </c>
      <c r="E915" s="1">
        <v>0</v>
      </c>
      <c r="F915" s="1">
        <v>-311</v>
      </c>
      <c r="G915" s="1">
        <v>-2693.36</v>
      </c>
      <c r="H915" s="1">
        <v>5151.25</v>
      </c>
      <c r="I915" s="1">
        <v>-5105.5010000000002</v>
      </c>
    </row>
    <row r="916" spans="1:9" hidden="1" x14ac:dyDescent="0.25">
      <c r="A916" s="1" t="s">
        <v>158</v>
      </c>
      <c r="B916" s="1" t="s">
        <v>240</v>
      </c>
      <c r="C916" s="1" t="s">
        <v>26</v>
      </c>
      <c r="D916" s="1">
        <v>592.74</v>
      </c>
      <c r="E916" s="1">
        <v>0</v>
      </c>
      <c r="F916" s="1">
        <v>311</v>
      </c>
      <c r="G916" s="1">
        <v>2693.36</v>
      </c>
      <c r="H916" s="1">
        <v>3193.69</v>
      </c>
      <c r="I916" s="1">
        <v>-4707.7460000000001</v>
      </c>
    </row>
    <row r="917" spans="1:9" hidden="1" x14ac:dyDescent="0.25">
      <c r="A917" s="1" t="s">
        <v>158</v>
      </c>
      <c r="B917" s="1" t="s">
        <v>240</v>
      </c>
      <c r="C917" s="1" t="s">
        <v>10</v>
      </c>
      <c r="D917" s="1">
        <v>639.98</v>
      </c>
      <c r="E917" s="1">
        <v>0</v>
      </c>
      <c r="F917" s="1">
        <v>311</v>
      </c>
      <c r="G917" s="1">
        <v>2693.36</v>
      </c>
      <c r="H917" s="1">
        <v>2473.866</v>
      </c>
      <c r="I917" s="1">
        <v>-5104.3</v>
      </c>
    </row>
    <row r="918" spans="1:9" hidden="1" x14ac:dyDescent="0.25">
      <c r="A918" s="1" t="s">
        <v>158</v>
      </c>
      <c r="B918" s="1" t="s">
        <v>241</v>
      </c>
      <c r="C918" s="1" t="s">
        <v>26</v>
      </c>
      <c r="D918" s="1">
        <v>592.74</v>
      </c>
      <c r="E918" s="1">
        <v>0</v>
      </c>
      <c r="F918" s="1">
        <v>0</v>
      </c>
      <c r="G918" s="1">
        <v>0</v>
      </c>
      <c r="H918" s="1">
        <v>3528.3229999999999</v>
      </c>
      <c r="I918" s="1">
        <v>-4707.9189999999999</v>
      </c>
    </row>
    <row r="919" spans="1:9" hidden="1" x14ac:dyDescent="0.25">
      <c r="A919" s="1" t="s">
        <v>158</v>
      </c>
      <c r="B919" s="1" t="s">
        <v>241</v>
      </c>
      <c r="C919" s="1" t="s">
        <v>10</v>
      </c>
      <c r="D919" s="1">
        <v>639.98</v>
      </c>
      <c r="E919" s="1">
        <v>0</v>
      </c>
      <c r="F919" s="1">
        <v>0</v>
      </c>
      <c r="G919" s="1">
        <v>0</v>
      </c>
      <c r="H919" s="1">
        <v>3812.5650000000001</v>
      </c>
      <c r="I919" s="1">
        <v>-5104.9530000000004</v>
      </c>
    </row>
    <row r="920" spans="1:9" hidden="1" x14ac:dyDescent="0.25">
      <c r="A920" s="1" t="s">
        <v>158</v>
      </c>
      <c r="B920" s="1" t="s">
        <v>242</v>
      </c>
      <c r="C920" s="1" t="s">
        <v>26</v>
      </c>
      <c r="D920" s="1">
        <v>592.74</v>
      </c>
      <c r="E920" s="1">
        <v>0</v>
      </c>
      <c r="F920" s="1">
        <v>0</v>
      </c>
      <c r="G920" s="1">
        <v>0</v>
      </c>
      <c r="H920" s="1">
        <v>3528.32</v>
      </c>
      <c r="I920" s="1">
        <v>-4707.8950000000004</v>
      </c>
    </row>
    <row r="921" spans="1:9" hidden="1" x14ac:dyDescent="0.25">
      <c r="A921" s="1" t="s">
        <v>158</v>
      </c>
      <c r="B921" s="1" t="s">
        <v>242</v>
      </c>
      <c r="C921" s="1" t="s">
        <v>10</v>
      </c>
      <c r="D921" s="1">
        <v>639.98</v>
      </c>
      <c r="E921" s="1">
        <v>0</v>
      </c>
      <c r="F921" s="1">
        <v>0</v>
      </c>
      <c r="G921" s="1">
        <v>0</v>
      </c>
      <c r="H921" s="1">
        <v>3812.5509999999999</v>
      </c>
      <c r="I921" s="1">
        <v>-5104.8469999999998</v>
      </c>
    </row>
    <row r="922" spans="1:9" hidden="1" x14ac:dyDescent="0.25">
      <c r="A922" s="1" t="s">
        <v>158</v>
      </c>
      <c r="B922" s="1" t="s">
        <v>243</v>
      </c>
      <c r="C922" s="1" t="s">
        <v>26</v>
      </c>
      <c r="D922" s="1">
        <v>592.74</v>
      </c>
      <c r="E922" s="1">
        <v>0</v>
      </c>
      <c r="F922" s="1">
        <v>0</v>
      </c>
      <c r="G922" s="1">
        <v>0</v>
      </c>
      <c r="H922" s="1">
        <v>3528.3330000000001</v>
      </c>
      <c r="I922" s="1">
        <v>-4707.9080000000004</v>
      </c>
    </row>
    <row r="923" spans="1:9" hidden="1" x14ac:dyDescent="0.25">
      <c r="A923" s="1" t="s">
        <v>158</v>
      </c>
      <c r="B923" s="1" t="s">
        <v>243</v>
      </c>
      <c r="C923" s="1" t="s">
        <v>10</v>
      </c>
      <c r="D923" s="1">
        <v>639.98</v>
      </c>
      <c r="E923" s="1">
        <v>0</v>
      </c>
      <c r="F923" s="1">
        <v>0</v>
      </c>
      <c r="G923" s="1">
        <v>0</v>
      </c>
      <c r="H923" s="1">
        <v>3812.6080000000002</v>
      </c>
      <c r="I923" s="1">
        <v>-5104.9070000000002</v>
      </c>
    </row>
    <row r="924" spans="1:9" hidden="1" x14ac:dyDescent="0.25">
      <c r="A924" s="1" t="s">
        <v>158</v>
      </c>
      <c r="B924" s="1" t="s">
        <v>244</v>
      </c>
      <c r="C924" s="1" t="s">
        <v>26</v>
      </c>
      <c r="D924" s="1">
        <v>592.74</v>
      </c>
      <c r="E924" s="1">
        <v>0</v>
      </c>
      <c r="F924" s="1">
        <v>0</v>
      </c>
      <c r="G924" s="1">
        <v>0</v>
      </c>
      <c r="H924" s="1">
        <v>3528.31</v>
      </c>
      <c r="I924" s="1">
        <v>-4707.9059999999999</v>
      </c>
    </row>
    <row r="925" spans="1:9" hidden="1" x14ac:dyDescent="0.25">
      <c r="A925" s="1" t="s">
        <v>158</v>
      </c>
      <c r="B925" s="1" t="s">
        <v>244</v>
      </c>
      <c r="C925" s="1" t="s">
        <v>10</v>
      </c>
      <c r="D925" s="1">
        <v>639.98</v>
      </c>
      <c r="E925" s="1">
        <v>0</v>
      </c>
      <c r="F925" s="1">
        <v>0</v>
      </c>
      <c r="G925" s="1">
        <v>0</v>
      </c>
      <c r="H925" s="1">
        <v>3812.5079999999998</v>
      </c>
      <c r="I925" s="1">
        <v>-5104.8940000000002</v>
      </c>
    </row>
    <row r="926" spans="1:9" hidden="1" x14ac:dyDescent="0.25">
      <c r="A926" s="1" t="s">
        <v>158</v>
      </c>
      <c r="B926" s="1" t="s">
        <v>245</v>
      </c>
      <c r="C926" s="1" t="s">
        <v>26</v>
      </c>
      <c r="D926" s="1">
        <v>537.67999999999995</v>
      </c>
      <c r="E926" s="1">
        <v>-311</v>
      </c>
      <c r="F926" s="1">
        <v>0</v>
      </c>
      <c r="G926" s="1">
        <v>1972.922</v>
      </c>
      <c r="H926" s="1">
        <v>3148.0790000000002</v>
      </c>
      <c r="I926" s="1">
        <v>-4635.8950000000004</v>
      </c>
    </row>
    <row r="927" spans="1:9" hidden="1" x14ac:dyDescent="0.25">
      <c r="A927" s="1" t="s">
        <v>158</v>
      </c>
      <c r="B927" s="1" t="s">
        <v>245</v>
      </c>
      <c r="C927" s="1" t="s">
        <v>10</v>
      </c>
      <c r="D927" s="1">
        <v>584.92999999999995</v>
      </c>
      <c r="E927" s="1">
        <v>-311</v>
      </c>
      <c r="F927" s="1">
        <v>0</v>
      </c>
      <c r="G927" s="1">
        <v>1972.922</v>
      </c>
      <c r="H927" s="1">
        <v>3432.6370000000002</v>
      </c>
      <c r="I927" s="1">
        <v>-6035.76</v>
      </c>
    </row>
    <row r="928" spans="1:9" hidden="1" x14ac:dyDescent="0.25">
      <c r="A928" s="1" t="s">
        <v>158</v>
      </c>
      <c r="B928" s="1" t="s">
        <v>246</v>
      </c>
      <c r="C928" s="1" t="s">
        <v>26</v>
      </c>
      <c r="D928" s="1">
        <v>537.67999999999995</v>
      </c>
      <c r="E928" s="1">
        <v>311</v>
      </c>
      <c r="F928" s="1">
        <v>0</v>
      </c>
      <c r="G928" s="1">
        <v>-1972.922</v>
      </c>
      <c r="H928" s="1">
        <v>3147.8629999999998</v>
      </c>
      <c r="I928" s="1">
        <v>-3967.1619999999998</v>
      </c>
    </row>
    <row r="929" spans="1:9" hidden="1" x14ac:dyDescent="0.25">
      <c r="A929" s="1" t="s">
        <v>158</v>
      </c>
      <c r="B929" s="1" t="s">
        <v>246</v>
      </c>
      <c r="C929" s="1" t="s">
        <v>10</v>
      </c>
      <c r="D929" s="1">
        <v>584.92999999999995</v>
      </c>
      <c r="E929" s="1">
        <v>311</v>
      </c>
      <c r="F929" s="1">
        <v>0</v>
      </c>
      <c r="G929" s="1">
        <v>-1972.922</v>
      </c>
      <c r="H929" s="1">
        <v>3431.7</v>
      </c>
      <c r="I929" s="1">
        <v>-3361.451</v>
      </c>
    </row>
    <row r="930" spans="1:9" hidden="1" x14ac:dyDescent="0.25">
      <c r="A930" s="1" t="s">
        <v>158</v>
      </c>
      <c r="B930" s="1" t="s">
        <v>247</v>
      </c>
      <c r="C930" s="1" t="s">
        <v>26</v>
      </c>
      <c r="D930" s="1">
        <v>537.67999999999995</v>
      </c>
      <c r="E930" s="1">
        <v>-311</v>
      </c>
      <c r="F930" s="1">
        <v>0</v>
      </c>
      <c r="G930" s="1">
        <v>1573.183</v>
      </c>
      <c r="H930" s="1">
        <v>3148.09</v>
      </c>
      <c r="I930" s="1">
        <v>-4635.9579999999996</v>
      </c>
    </row>
    <row r="931" spans="1:9" hidden="1" x14ac:dyDescent="0.25">
      <c r="A931" s="1" t="s">
        <v>158</v>
      </c>
      <c r="B931" s="1" t="s">
        <v>247</v>
      </c>
      <c r="C931" s="1" t="s">
        <v>10</v>
      </c>
      <c r="D931" s="1">
        <v>584.92999999999995</v>
      </c>
      <c r="E931" s="1">
        <v>-311</v>
      </c>
      <c r="F931" s="1">
        <v>0</v>
      </c>
      <c r="G931" s="1">
        <v>1573.183</v>
      </c>
      <c r="H931" s="1">
        <v>3432.72</v>
      </c>
      <c r="I931" s="1">
        <v>-6035.9449999999997</v>
      </c>
    </row>
    <row r="932" spans="1:9" hidden="1" x14ac:dyDescent="0.25">
      <c r="A932" s="1" t="s">
        <v>158</v>
      </c>
      <c r="B932" s="1" t="s">
        <v>248</v>
      </c>
      <c r="C932" s="1" t="s">
        <v>26</v>
      </c>
      <c r="D932" s="1">
        <v>537.67999999999995</v>
      </c>
      <c r="E932" s="1">
        <v>311</v>
      </c>
      <c r="F932" s="1">
        <v>0</v>
      </c>
      <c r="G932" s="1">
        <v>-1573.183</v>
      </c>
      <c r="H932" s="1">
        <v>3147.8519999999999</v>
      </c>
      <c r="I932" s="1">
        <v>-3967.1</v>
      </c>
    </row>
    <row r="933" spans="1:9" hidden="1" x14ac:dyDescent="0.25">
      <c r="A933" s="1" t="s">
        <v>158</v>
      </c>
      <c r="B933" s="1" t="s">
        <v>248</v>
      </c>
      <c r="C933" s="1" t="s">
        <v>10</v>
      </c>
      <c r="D933" s="1">
        <v>584.92999999999995</v>
      </c>
      <c r="E933" s="1">
        <v>311</v>
      </c>
      <c r="F933" s="1">
        <v>0</v>
      </c>
      <c r="G933" s="1">
        <v>-1573.183</v>
      </c>
      <c r="H933" s="1">
        <v>3431.6170000000002</v>
      </c>
      <c r="I933" s="1">
        <v>-3361.2660000000001</v>
      </c>
    </row>
    <row r="934" spans="1:9" hidden="1" x14ac:dyDescent="0.25">
      <c r="A934" s="1" t="s">
        <v>158</v>
      </c>
      <c r="B934" s="1" t="s">
        <v>249</v>
      </c>
      <c r="C934" s="1" t="s">
        <v>26</v>
      </c>
      <c r="D934" s="1">
        <v>537.67999999999995</v>
      </c>
      <c r="E934" s="1">
        <v>0</v>
      </c>
      <c r="F934" s="1">
        <v>-311</v>
      </c>
      <c r="G934" s="1">
        <v>-2300.7350000000001</v>
      </c>
      <c r="H934" s="1">
        <v>3482.5929999999998</v>
      </c>
      <c r="I934" s="1">
        <v>-4301.6270000000004</v>
      </c>
    </row>
    <row r="935" spans="1:9" hidden="1" x14ac:dyDescent="0.25">
      <c r="A935" s="1" t="s">
        <v>158</v>
      </c>
      <c r="B935" s="1" t="s">
        <v>249</v>
      </c>
      <c r="C935" s="1" t="s">
        <v>10</v>
      </c>
      <c r="D935" s="1">
        <v>584.92999999999995</v>
      </c>
      <c r="E935" s="1">
        <v>0</v>
      </c>
      <c r="F935" s="1">
        <v>-311</v>
      </c>
      <c r="G935" s="1">
        <v>-2300.7350000000001</v>
      </c>
      <c r="H935" s="1">
        <v>4770.7809999999999</v>
      </c>
      <c r="I935" s="1">
        <v>-4699.0249999999996</v>
      </c>
    </row>
    <row r="936" spans="1:9" hidden="1" x14ac:dyDescent="0.25">
      <c r="A936" s="1" t="s">
        <v>158</v>
      </c>
      <c r="B936" s="1" t="s">
        <v>250</v>
      </c>
      <c r="C936" s="1" t="s">
        <v>26</v>
      </c>
      <c r="D936" s="1">
        <v>537.67999999999995</v>
      </c>
      <c r="E936" s="1">
        <v>0</v>
      </c>
      <c r="F936" s="1">
        <v>311</v>
      </c>
      <c r="G936" s="1">
        <v>2300.7350000000001</v>
      </c>
      <c r="H936" s="1">
        <v>2813.348</v>
      </c>
      <c r="I936" s="1">
        <v>-4301.4309999999996</v>
      </c>
    </row>
    <row r="937" spans="1:9" hidden="1" x14ac:dyDescent="0.25">
      <c r="A937" s="1" t="s">
        <v>158</v>
      </c>
      <c r="B937" s="1" t="s">
        <v>250</v>
      </c>
      <c r="C937" s="1" t="s">
        <v>10</v>
      </c>
      <c r="D937" s="1">
        <v>584.92999999999995</v>
      </c>
      <c r="E937" s="1">
        <v>0</v>
      </c>
      <c r="F937" s="1">
        <v>311</v>
      </c>
      <c r="G937" s="1">
        <v>2300.7350000000001</v>
      </c>
      <c r="H937" s="1">
        <v>2093.556</v>
      </c>
      <c r="I937" s="1">
        <v>-4698.1859999999997</v>
      </c>
    </row>
    <row r="938" spans="1:9" hidden="1" x14ac:dyDescent="0.25">
      <c r="A938" s="1" t="s">
        <v>158</v>
      </c>
      <c r="B938" s="1" t="s">
        <v>251</v>
      </c>
      <c r="C938" s="1" t="s">
        <v>26</v>
      </c>
      <c r="D938" s="1">
        <v>537.67999999999995</v>
      </c>
      <c r="E938" s="1">
        <v>0</v>
      </c>
      <c r="F938" s="1">
        <v>-311</v>
      </c>
      <c r="G938" s="1">
        <v>-2693.36</v>
      </c>
      <c r="H938" s="1">
        <v>3482.6019999999999</v>
      </c>
      <c r="I938" s="1">
        <v>-4301.6899999999996</v>
      </c>
    </row>
    <row r="939" spans="1:9" hidden="1" x14ac:dyDescent="0.25">
      <c r="A939" s="1" t="s">
        <v>158</v>
      </c>
      <c r="B939" s="1" t="s">
        <v>251</v>
      </c>
      <c r="C939" s="1" t="s">
        <v>10</v>
      </c>
      <c r="D939" s="1">
        <v>584.92999999999995</v>
      </c>
      <c r="E939" s="1">
        <v>0</v>
      </c>
      <c r="F939" s="1">
        <v>-311</v>
      </c>
      <c r="G939" s="1">
        <v>-2693.36</v>
      </c>
      <c r="H939" s="1">
        <v>4770.8609999999999</v>
      </c>
      <c r="I939" s="1">
        <v>-4699.2060000000001</v>
      </c>
    </row>
    <row r="940" spans="1:9" hidden="1" x14ac:dyDescent="0.25">
      <c r="A940" s="1" t="s">
        <v>158</v>
      </c>
      <c r="B940" s="1" t="s">
        <v>252</v>
      </c>
      <c r="C940" s="1" t="s">
        <v>26</v>
      </c>
      <c r="D940" s="1">
        <v>537.67999999999995</v>
      </c>
      <c r="E940" s="1">
        <v>0</v>
      </c>
      <c r="F940" s="1">
        <v>311</v>
      </c>
      <c r="G940" s="1">
        <v>2693.36</v>
      </c>
      <c r="H940" s="1">
        <v>2813.3389999999999</v>
      </c>
      <c r="I940" s="1">
        <v>-4301.3680000000004</v>
      </c>
    </row>
    <row r="941" spans="1:9" hidden="1" x14ac:dyDescent="0.25">
      <c r="A941" s="1" t="s">
        <v>158</v>
      </c>
      <c r="B941" s="1" t="s">
        <v>252</v>
      </c>
      <c r="C941" s="1" t="s">
        <v>10</v>
      </c>
      <c r="D941" s="1">
        <v>584.92999999999995</v>
      </c>
      <c r="E941" s="1">
        <v>0</v>
      </c>
      <c r="F941" s="1">
        <v>311</v>
      </c>
      <c r="G941" s="1">
        <v>2693.36</v>
      </c>
      <c r="H941" s="1">
        <v>2093.4760000000001</v>
      </c>
      <c r="I941" s="1">
        <v>-4698.0050000000001</v>
      </c>
    </row>
    <row r="942" spans="1:9" hidden="1" x14ac:dyDescent="0.25">
      <c r="A942" s="1" t="s">
        <v>158</v>
      </c>
      <c r="B942" s="1" t="s">
        <v>253</v>
      </c>
      <c r="C942" s="1" t="s">
        <v>26</v>
      </c>
      <c r="D942" s="1">
        <v>537.67999999999995</v>
      </c>
      <c r="E942" s="1">
        <v>0</v>
      </c>
      <c r="F942" s="1">
        <v>0</v>
      </c>
      <c r="G942" s="1">
        <v>0</v>
      </c>
      <c r="H942" s="1">
        <v>3147.9720000000002</v>
      </c>
      <c r="I942" s="1">
        <v>-4301.5410000000002</v>
      </c>
    </row>
    <row r="943" spans="1:9" hidden="1" x14ac:dyDescent="0.25">
      <c r="A943" s="1" t="s">
        <v>158</v>
      </c>
      <c r="B943" s="1" t="s">
        <v>253</v>
      </c>
      <c r="C943" s="1" t="s">
        <v>10</v>
      </c>
      <c r="D943" s="1">
        <v>584.92999999999995</v>
      </c>
      <c r="E943" s="1">
        <v>0</v>
      </c>
      <c r="F943" s="1">
        <v>0</v>
      </c>
      <c r="G943" s="1">
        <v>0</v>
      </c>
      <c r="H943" s="1">
        <v>3432.1759999999999</v>
      </c>
      <c r="I943" s="1">
        <v>-4698.6580000000004</v>
      </c>
    </row>
    <row r="944" spans="1:9" hidden="1" x14ac:dyDescent="0.25">
      <c r="A944" s="1" t="s">
        <v>158</v>
      </c>
      <c r="B944" s="1" t="s">
        <v>254</v>
      </c>
      <c r="C944" s="1" t="s">
        <v>26</v>
      </c>
      <c r="D944" s="1">
        <v>537.67999999999995</v>
      </c>
      <c r="E944" s="1">
        <v>0</v>
      </c>
      <c r="F944" s="1">
        <v>0</v>
      </c>
      <c r="G944" s="1">
        <v>0</v>
      </c>
      <c r="H944" s="1">
        <v>3147.9690000000001</v>
      </c>
      <c r="I944" s="1">
        <v>-4301.5169999999998</v>
      </c>
    </row>
    <row r="945" spans="1:9" hidden="1" x14ac:dyDescent="0.25">
      <c r="A945" s="1" t="s">
        <v>158</v>
      </c>
      <c r="B945" s="1" t="s">
        <v>254</v>
      </c>
      <c r="C945" s="1" t="s">
        <v>10</v>
      </c>
      <c r="D945" s="1">
        <v>584.92999999999995</v>
      </c>
      <c r="E945" s="1">
        <v>0</v>
      </c>
      <c r="F945" s="1">
        <v>0</v>
      </c>
      <c r="G945" s="1">
        <v>0</v>
      </c>
      <c r="H945" s="1">
        <v>3432.1610000000001</v>
      </c>
      <c r="I945" s="1">
        <v>-4698.5519999999997</v>
      </c>
    </row>
    <row r="946" spans="1:9" hidden="1" x14ac:dyDescent="0.25">
      <c r="A946" s="1" t="s">
        <v>158</v>
      </c>
      <c r="B946" s="1" t="s">
        <v>255</v>
      </c>
      <c r="C946" s="1" t="s">
        <v>26</v>
      </c>
      <c r="D946" s="1">
        <v>537.67999999999995</v>
      </c>
      <c r="E946" s="1">
        <v>0</v>
      </c>
      <c r="F946" s="1">
        <v>0</v>
      </c>
      <c r="G946" s="1">
        <v>0</v>
      </c>
      <c r="H946" s="1">
        <v>3147.982</v>
      </c>
      <c r="I946" s="1">
        <v>-4301.53</v>
      </c>
    </row>
    <row r="947" spans="1:9" hidden="1" x14ac:dyDescent="0.25">
      <c r="A947" s="1" t="s">
        <v>158</v>
      </c>
      <c r="B947" s="1" t="s">
        <v>255</v>
      </c>
      <c r="C947" s="1" t="s">
        <v>10</v>
      </c>
      <c r="D947" s="1">
        <v>584.92999999999995</v>
      </c>
      <c r="E947" s="1">
        <v>0</v>
      </c>
      <c r="F947" s="1">
        <v>0</v>
      </c>
      <c r="G947" s="1">
        <v>0</v>
      </c>
      <c r="H947" s="1">
        <v>3432.2190000000001</v>
      </c>
      <c r="I947" s="1">
        <v>-4698.6109999999999</v>
      </c>
    </row>
    <row r="948" spans="1:9" hidden="1" x14ac:dyDescent="0.25">
      <c r="A948" s="1" t="s">
        <v>158</v>
      </c>
      <c r="B948" s="1" t="s">
        <v>256</v>
      </c>
      <c r="C948" s="1" t="s">
        <v>26</v>
      </c>
      <c r="D948" s="1">
        <v>537.67999999999995</v>
      </c>
      <c r="E948" s="1">
        <v>0</v>
      </c>
      <c r="F948" s="1">
        <v>0</v>
      </c>
      <c r="G948" s="1">
        <v>0</v>
      </c>
      <c r="H948" s="1">
        <v>3147.9589999999998</v>
      </c>
      <c r="I948" s="1">
        <v>-4301.5280000000002</v>
      </c>
    </row>
    <row r="949" spans="1:9" hidden="1" x14ac:dyDescent="0.25">
      <c r="A949" s="1" t="s">
        <v>158</v>
      </c>
      <c r="B949" s="1" t="s">
        <v>256</v>
      </c>
      <c r="C949" s="1" t="s">
        <v>10</v>
      </c>
      <c r="D949" s="1">
        <v>584.92999999999995</v>
      </c>
      <c r="E949" s="1">
        <v>0</v>
      </c>
      <c r="F949" s="1">
        <v>0</v>
      </c>
      <c r="G949" s="1">
        <v>0</v>
      </c>
      <c r="H949" s="1">
        <v>3432.1179999999999</v>
      </c>
      <c r="I949" s="1">
        <v>-4698.5990000000002</v>
      </c>
    </row>
    <row r="950" spans="1:9" hidden="1" x14ac:dyDescent="0.25">
      <c r="A950" s="1" t="s">
        <v>158</v>
      </c>
      <c r="B950" s="1" t="s">
        <v>257</v>
      </c>
      <c r="C950" s="1" t="s">
        <v>26</v>
      </c>
      <c r="D950" s="1">
        <v>268.83999999999997</v>
      </c>
      <c r="E950" s="1">
        <v>-311</v>
      </c>
      <c r="F950" s="1">
        <v>0</v>
      </c>
      <c r="G950" s="1">
        <v>1972.922</v>
      </c>
      <c r="H950" s="1">
        <v>1574.0930000000001</v>
      </c>
      <c r="I950" s="1">
        <v>-2485.1309999999999</v>
      </c>
    </row>
    <row r="951" spans="1:9" hidden="1" x14ac:dyDescent="0.25">
      <c r="A951" s="1" t="s">
        <v>158</v>
      </c>
      <c r="B951" s="1" t="s">
        <v>257</v>
      </c>
      <c r="C951" s="1" t="s">
        <v>10</v>
      </c>
      <c r="D951" s="1">
        <v>292.45999999999998</v>
      </c>
      <c r="E951" s="1">
        <v>-311</v>
      </c>
      <c r="F951" s="1">
        <v>0</v>
      </c>
      <c r="G951" s="1">
        <v>1972.922</v>
      </c>
      <c r="H951" s="1">
        <v>1716.5530000000001</v>
      </c>
      <c r="I951" s="1">
        <v>-3686.4569999999999</v>
      </c>
    </row>
    <row r="952" spans="1:9" hidden="1" x14ac:dyDescent="0.25">
      <c r="A952" s="1" t="s">
        <v>158</v>
      </c>
      <c r="B952" s="1" t="s">
        <v>258</v>
      </c>
      <c r="C952" s="1" t="s">
        <v>26</v>
      </c>
      <c r="D952" s="1">
        <v>268.83999999999997</v>
      </c>
      <c r="E952" s="1">
        <v>311</v>
      </c>
      <c r="F952" s="1">
        <v>0</v>
      </c>
      <c r="G952" s="1">
        <v>-1972.922</v>
      </c>
      <c r="H952" s="1">
        <v>1573.877</v>
      </c>
      <c r="I952" s="1">
        <v>-1816.3979999999999</v>
      </c>
    </row>
    <row r="953" spans="1:9" hidden="1" x14ac:dyDescent="0.25">
      <c r="A953" s="1" t="s">
        <v>158</v>
      </c>
      <c r="B953" s="1" t="s">
        <v>258</v>
      </c>
      <c r="C953" s="1" t="s">
        <v>10</v>
      </c>
      <c r="D953" s="1">
        <v>292.45999999999998</v>
      </c>
      <c r="E953" s="1">
        <v>311</v>
      </c>
      <c r="F953" s="1">
        <v>0</v>
      </c>
      <c r="G953" s="1">
        <v>-1972.922</v>
      </c>
      <c r="H953" s="1">
        <v>1715.616</v>
      </c>
      <c r="I953" s="1">
        <v>-1012.148</v>
      </c>
    </row>
    <row r="954" spans="1:9" hidden="1" x14ac:dyDescent="0.25">
      <c r="A954" s="1" t="s">
        <v>158</v>
      </c>
      <c r="B954" s="1" t="s">
        <v>259</v>
      </c>
      <c r="C954" s="1" t="s">
        <v>26</v>
      </c>
      <c r="D954" s="1">
        <v>268.83999999999997</v>
      </c>
      <c r="E954" s="1">
        <v>-311</v>
      </c>
      <c r="F954" s="1">
        <v>0</v>
      </c>
      <c r="G954" s="1">
        <v>1573.183</v>
      </c>
      <c r="H954" s="1">
        <v>1574.104</v>
      </c>
      <c r="I954" s="1">
        <v>-2485.1930000000002</v>
      </c>
    </row>
    <row r="955" spans="1:9" hidden="1" x14ac:dyDescent="0.25">
      <c r="A955" s="1" t="s">
        <v>158</v>
      </c>
      <c r="B955" s="1" t="s">
        <v>259</v>
      </c>
      <c r="C955" s="1" t="s">
        <v>10</v>
      </c>
      <c r="D955" s="1">
        <v>292.45999999999998</v>
      </c>
      <c r="E955" s="1">
        <v>-311</v>
      </c>
      <c r="F955" s="1">
        <v>0</v>
      </c>
      <c r="G955" s="1">
        <v>1573.183</v>
      </c>
      <c r="H955" s="1">
        <v>1716.635</v>
      </c>
      <c r="I955" s="1">
        <v>-3686.6419999999998</v>
      </c>
    </row>
    <row r="956" spans="1:9" hidden="1" x14ac:dyDescent="0.25">
      <c r="A956" s="1" t="s">
        <v>158</v>
      </c>
      <c r="B956" s="1" t="s">
        <v>260</v>
      </c>
      <c r="C956" s="1" t="s">
        <v>26</v>
      </c>
      <c r="D956" s="1">
        <v>268.83999999999997</v>
      </c>
      <c r="E956" s="1">
        <v>311</v>
      </c>
      <c r="F956" s="1">
        <v>0</v>
      </c>
      <c r="G956" s="1">
        <v>-1573.183</v>
      </c>
      <c r="H956" s="1">
        <v>1573.866</v>
      </c>
      <c r="I956" s="1">
        <v>-1816.335</v>
      </c>
    </row>
    <row r="957" spans="1:9" hidden="1" x14ac:dyDescent="0.25">
      <c r="A957" s="1" t="s">
        <v>158</v>
      </c>
      <c r="B957" s="1" t="s">
        <v>260</v>
      </c>
      <c r="C957" s="1" t="s">
        <v>10</v>
      </c>
      <c r="D957" s="1">
        <v>292.45999999999998</v>
      </c>
      <c r="E957" s="1">
        <v>311</v>
      </c>
      <c r="F957" s="1">
        <v>0</v>
      </c>
      <c r="G957" s="1">
        <v>-1573.183</v>
      </c>
      <c r="H957" s="1">
        <v>1715.5329999999999</v>
      </c>
      <c r="I957" s="1">
        <v>-1011.963</v>
      </c>
    </row>
    <row r="958" spans="1:9" hidden="1" x14ac:dyDescent="0.25">
      <c r="A958" s="1" t="s">
        <v>158</v>
      </c>
      <c r="B958" s="1" t="s">
        <v>261</v>
      </c>
      <c r="C958" s="1" t="s">
        <v>26</v>
      </c>
      <c r="D958" s="1">
        <v>268.83999999999997</v>
      </c>
      <c r="E958" s="1">
        <v>0</v>
      </c>
      <c r="F958" s="1">
        <v>-311</v>
      </c>
      <c r="G958" s="1">
        <v>-2300.7350000000001</v>
      </c>
      <c r="H958" s="1">
        <v>1908.6079999999999</v>
      </c>
      <c r="I958" s="1">
        <v>-2150.8620000000001</v>
      </c>
    </row>
    <row r="959" spans="1:9" hidden="1" x14ac:dyDescent="0.25">
      <c r="A959" s="1" t="s">
        <v>158</v>
      </c>
      <c r="B959" s="1" t="s">
        <v>261</v>
      </c>
      <c r="C959" s="1" t="s">
        <v>10</v>
      </c>
      <c r="D959" s="1">
        <v>292.45999999999998</v>
      </c>
      <c r="E959" s="1">
        <v>0</v>
      </c>
      <c r="F959" s="1">
        <v>-311</v>
      </c>
      <c r="G959" s="1">
        <v>-2300.7350000000001</v>
      </c>
      <c r="H959" s="1">
        <v>3054.6970000000001</v>
      </c>
      <c r="I959" s="1">
        <v>-2349.7220000000002</v>
      </c>
    </row>
    <row r="960" spans="1:9" hidden="1" x14ac:dyDescent="0.25">
      <c r="A960" s="1" t="s">
        <v>158</v>
      </c>
      <c r="B960" s="1" t="s">
        <v>262</v>
      </c>
      <c r="C960" s="1" t="s">
        <v>26</v>
      </c>
      <c r="D960" s="1">
        <v>268.83999999999997</v>
      </c>
      <c r="E960" s="1">
        <v>0</v>
      </c>
      <c r="F960" s="1">
        <v>311</v>
      </c>
      <c r="G960" s="1">
        <v>2300.7350000000001</v>
      </c>
      <c r="H960" s="1">
        <v>1239.3630000000001</v>
      </c>
      <c r="I960" s="1">
        <v>-2150.6660000000002</v>
      </c>
    </row>
    <row r="961" spans="1:9" hidden="1" x14ac:dyDescent="0.25">
      <c r="A961" s="1" t="s">
        <v>158</v>
      </c>
      <c r="B961" s="1" t="s">
        <v>262</v>
      </c>
      <c r="C961" s="1" t="s">
        <v>10</v>
      </c>
      <c r="D961" s="1">
        <v>292.45999999999998</v>
      </c>
      <c r="E961" s="1">
        <v>0</v>
      </c>
      <c r="F961" s="1">
        <v>311</v>
      </c>
      <c r="G961" s="1">
        <v>2300.7350000000001</v>
      </c>
      <c r="H961" s="1">
        <v>377.47199999999998</v>
      </c>
      <c r="I961" s="1">
        <v>-2348.8829999999998</v>
      </c>
    </row>
    <row r="962" spans="1:9" hidden="1" x14ac:dyDescent="0.25">
      <c r="A962" s="1" t="s">
        <v>158</v>
      </c>
      <c r="B962" s="1" t="s">
        <v>263</v>
      </c>
      <c r="C962" s="1" t="s">
        <v>26</v>
      </c>
      <c r="D962" s="1">
        <v>268.83999999999997</v>
      </c>
      <c r="E962" s="1">
        <v>0</v>
      </c>
      <c r="F962" s="1">
        <v>-311</v>
      </c>
      <c r="G962" s="1">
        <v>-2693.36</v>
      </c>
      <c r="H962" s="1">
        <v>1908.617</v>
      </c>
      <c r="I962" s="1">
        <v>-2150.9250000000002</v>
      </c>
    </row>
    <row r="963" spans="1:9" hidden="1" x14ac:dyDescent="0.25">
      <c r="A963" s="1" t="s">
        <v>158</v>
      </c>
      <c r="B963" s="1" t="s">
        <v>263</v>
      </c>
      <c r="C963" s="1" t="s">
        <v>10</v>
      </c>
      <c r="D963" s="1">
        <v>292.45999999999998</v>
      </c>
      <c r="E963" s="1">
        <v>0</v>
      </c>
      <c r="F963" s="1">
        <v>-311</v>
      </c>
      <c r="G963" s="1">
        <v>-2693.36</v>
      </c>
      <c r="H963" s="1">
        <v>3054.777</v>
      </c>
      <c r="I963" s="1">
        <v>-2349.9029999999998</v>
      </c>
    </row>
    <row r="964" spans="1:9" hidden="1" x14ac:dyDescent="0.25">
      <c r="A964" s="1" t="s">
        <v>158</v>
      </c>
      <c r="B964" s="1" t="s">
        <v>264</v>
      </c>
      <c r="C964" s="1" t="s">
        <v>26</v>
      </c>
      <c r="D964" s="1">
        <v>268.83999999999997</v>
      </c>
      <c r="E964" s="1">
        <v>0</v>
      </c>
      <c r="F964" s="1">
        <v>311</v>
      </c>
      <c r="G964" s="1">
        <v>2693.36</v>
      </c>
      <c r="H964" s="1">
        <v>1239.354</v>
      </c>
      <c r="I964" s="1">
        <v>-2150.6030000000001</v>
      </c>
    </row>
    <row r="965" spans="1:9" hidden="1" x14ac:dyDescent="0.25">
      <c r="A965" s="1" t="s">
        <v>158</v>
      </c>
      <c r="B965" s="1" t="s">
        <v>264</v>
      </c>
      <c r="C965" s="1" t="s">
        <v>10</v>
      </c>
      <c r="D965" s="1">
        <v>292.45999999999998</v>
      </c>
      <c r="E965" s="1">
        <v>0</v>
      </c>
      <c r="F965" s="1">
        <v>311</v>
      </c>
      <c r="G965" s="1">
        <v>2693.36</v>
      </c>
      <c r="H965" s="1">
        <v>377.392</v>
      </c>
      <c r="I965" s="1">
        <v>-2348.703</v>
      </c>
    </row>
    <row r="966" spans="1:9" hidden="1" x14ac:dyDescent="0.25">
      <c r="A966" s="1" t="s">
        <v>158</v>
      </c>
      <c r="B966" s="1" t="s">
        <v>265</v>
      </c>
      <c r="C966" s="1" t="s">
        <v>26</v>
      </c>
      <c r="D966" s="1">
        <v>268.83999999999997</v>
      </c>
      <c r="E966" s="1">
        <v>0</v>
      </c>
      <c r="F966" s="1">
        <v>0</v>
      </c>
      <c r="G966" s="1">
        <v>0</v>
      </c>
      <c r="H966" s="1">
        <v>1573.9870000000001</v>
      </c>
      <c r="I966" s="1">
        <v>-2150.7759999999998</v>
      </c>
    </row>
    <row r="967" spans="1:9" hidden="1" x14ac:dyDescent="0.25">
      <c r="A967" s="1" t="s">
        <v>158</v>
      </c>
      <c r="B967" s="1" t="s">
        <v>265</v>
      </c>
      <c r="C967" s="1" t="s">
        <v>10</v>
      </c>
      <c r="D967" s="1">
        <v>292.45999999999998</v>
      </c>
      <c r="E967" s="1">
        <v>0</v>
      </c>
      <c r="F967" s="1">
        <v>0</v>
      </c>
      <c r="G967" s="1">
        <v>0</v>
      </c>
      <c r="H967" s="1">
        <v>1716.0909999999999</v>
      </c>
      <c r="I967" s="1">
        <v>-2349.3560000000002</v>
      </c>
    </row>
    <row r="968" spans="1:9" hidden="1" x14ac:dyDescent="0.25">
      <c r="A968" s="1" t="s">
        <v>158</v>
      </c>
      <c r="B968" s="1" t="s">
        <v>266</v>
      </c>
      <c r="C968" s="1" t="s">
        <v>26</v>
      </c>
      <c r="D968" s="1">
        <v>268.83999999999997</v>
      </c>
      <c r="E968" s="1">
        <v>0</v>
      </c>
      <c r="F968" s="1">
        <v>0</v>
      </c>
      <c r="G968" s="1">
        <v>0</v>
      </c>
      <c r="H968" s="1">
        <v>1573.9839999999999</v>
      </c>
      <c r="I968" s="1">
        <v>-2150.7530000000002</v>
      </c>
    </row>
    <row r="969" spans="1:9" hidden="1" x14ac:dyDescent="0.25">
      <c r="A969" s="1" t="s">
        <v>158</v>
      </c>
      <c r="B969" s="1" t="s">
        <v>266</v>
      </c>
      <c r="C969" s="1" t="s">
        <v>10</v>
      </c>
      <c r="D969" s="1">
        <v>292.45999999999998</v>
      </c>
      <c r="E969" s="1">
        <v>0</v>
      </c>
      <c r="F969" s="1">
        <v>0</v>
      </c>
      <c r="G969" s="1">
        <v>0</v>
      </c>
      <c r="H969" s="1">
        <v>1716.077</v>
      </c>
      <c r="I969" s="1">
        <v>-2349.25</v>
      </c>
    </row>
    <row r="970" spans="1:9" hidden="1" x14ac:dyDescent="0.25">
      <c r="A970" s="1" t="s">
        <v>158</v>
      </c>
      <c r="B970" s="1" t="s">
        <v>267</v>
      </c>
      <c r="C970" s="1" t="s">
        <v>26</v>
      </c>
      <c r="D970" s="1">
        <v>268.83999999999997</v>
      </c>
      <c r="E970" s="1">
        <v>0</v>
      </c>
      <c r="F970" s="1">
        <v>0</v>
      </c>
      <c r="G970" s="1">
        <v>0</v>
      </c>
      <c r="H970" s="1">
        <v>1573.9970000000001</v>
      </c>
      <c r="I970" s="1">
        <v>-2150.7660000000001</v>
      </c>
    </row>
    <row r="971" spans="1:9" hidden="1" x14ac:dyDescent="0.25">
      <c r="A971" s="1" t="s">
        <v>158</v>
      </c>
      <c r="B971" s="1" t="s">
        <v>267</v>
      </c>
      <c r="C971" s="1" t="s">
        <v>10</v>
      </c>
      <c r="D971" s="1">
        <v>292.45999999999998</v>
      </c>
      <c r="E971" s="1">
        <v>0</v>
      </c>
      <c r="F971" s="1">
        <v>0</v>
      </c>
      <c r="G971" s="1">
        <v>0</v>
      </c>
      <c r="H971" s="1">
        <v>1716.135</v>
      </c>
      <c r="I971" s="1">
        <v>-2349.3090000000002</v>
      </c>
    </row>
    <row r="972" spans="1:9" hidden="1" x14ac:dyDescent="0.25">
      <c r="A972" s="1" t="s">
        <v>158</v>
      </c>
      <c r="B972" s="1" t="s">
        <v>268</v>
      </c>
      <c r="C972" s="1" t="s">
        <v>26</v>
      </c>
      <c r="D972" s="1">
        <v>268.83999999999997</v>
      </c>
      <c r="E972" s="1">
        <v>0</v>
      </c>
      <c r="F972" s="1">
        <v>0</v>
      </c>
      <c r="G972" s="1">
        <v>0</v>
      </c>
      <c r="H972" s="1">
        <v>1573.9739999999999</v>
      </c>
      <c r="I972" s="1">
        <v>-2150.7629999999999</v>
      </c>
    </row>
    <row r="973" spans="1:9" hidden="1" x14ac:dyDescent="0.25">
      <c r="A973" s="1" t="s">
        <v>158</v>
      </c>
      <c r="B973" s="1" t="s">
        <v>268</v>
      </c>
      <c r="C973" s="1" t="s">
        <v>10</v>
      </c>
      <c r="D973" s="1">
        <v>292.45999999999998</v>
      </c>
      <c r="E973" s="1">
        <v>0</v>
      </c>
      <c r="F973" s="1">
        <v>0</v>
      </c>
      <c r="G973" s="1">
        <v>0</v>
      </c>
      <c r="H973" s="1">
        <v>1716.0340000000001</v>
      </c>
      <c r="I973" s="1">
        <v>-2349.297</v>
      </c>
    </row>
    <row r="974" spans="1:9" hidden="1" x14ac:dyDescent="0.25">
      <c r="A974" s="1" t="s">
        <v>158</v>
      </c>
      <c r="B974" s="1" t="s">
        <v>269</v>
      </c>
      <c r="C974" s="1" t="s">
        <v>26</v>
      </c>
      <c r="D974" s="1">
        <v>592.74</v>
      </c>
      <c r="E974" s="1">
        <v>257.62</v>
      </c>
      <c r="F974" s="1">
        <v>57.34</v>
      </c>
      <c r="G974" s="1">
        <v>1915.269</v>
      </c>
      <c r="H974" s="1">
        <v>3586.8380000000002</v>
      </c>
      <c r="I974" s="1">
        <v>-4409.3130000000001</v>
      </c>
    </row>
    <row r="975" spans="1:9" hidden="1" x14ac:dyDescent="0.25">
      <c r="A975" s="1" t="s">
        <v>158</v>
      </c>
      <c r="B975" s="1" t="s">
        <v>269</v>
      </c>
      <c r="C975" s="1" t="s">
        <v>10</v>
      </c>
      <c r="D975" s="1">
        <v>639.98</v>
      </c>
      <c r="E975" s="1">
        <v>257.62</v>
      </c>
      <c r="F975" s="1">
        <v>57.34</v>
      </c>
      <c r="G975" s="1">
        <v>1915.269</v>
      </c>
      <c r="H975" s="1">
        <v>4054.5459999999998</v>
      </c>
      <c r="I975" s="1">
        <v>-3992.694</v>
      </c>
    </row>
    <row r="976" spans="1:9" hidden="1" x14ac:dyDescent="0.25">
      <c r="A976" s="1" t="s">
        <v>158</v>
      </c>
      <c r="B976" s="1" t="s">
        <v>270</v>
      </c>
      <c r="C976" s="1" t="s">
        <v>26</v>
      </c>
      <c r="D976" s="1">
        <v>592.74</v>
      </c>
      <c r="E976" s="1">
        <v>-257.62</v>
      </c>
      <c r="F976" s="1">
        <v>-57.34</v>
      </c>
      <c r="G976" s="1">
        <v>-1915.269</v>
      </c>
      <c r="H976" s="1">
        <v>3469.8049999999998</v>
      </c>
      <c r="I976" s="1">
        <v>-5006.5020000000004</v>
      </c>
    </row>
    <row r="977" spans="1:9" hidden="1" x14ac:dyDescent="0.25">
      <c r="A977" s="1" t="s">
        <v>158</v>
      </c>
      <c r="B977" s="1" t="s">
        <v>270</v>
      </c>
      <c r="C977" s="1" t="s">
        <v>10</v>
      </c>
      <c r="D977" s="1">
        <v>639.98</v>
      </c>
      <c r="E977" s="1">
        <v>-257.62</v>
      </c>
      <c r="F977" s="1">
        <v>-57.34</v>
      </c>
      <c r="G977" s="1">
        <v>-1915.269</v>
      </c>
      <c r="H977" s="1">
        <v>3570.5709999999999</v>
      </c>
      <c r="I977" s="1">
        <v>-6217.107</v>
      </c>
    </row>
    <row r="978" spans="1:9" hidden="1" x14ac:dyDescent="0.25">
      <c r="A978" s="1" t="s">
        <v>158</v>
      </c>
      <c r="B978" s="1" t="s">
        <v>271</v>
      </c>
      <c r="C978" s="1" t="s">
        <v>26</v>
      </c>
      <c r="D978" s="1">
        <v>592.74</v>
      </c>
      <c r="E978" s="1">
        <v>56.12</v>
      </c>
      <c r="F978" s="1">
        <v>255.65</v>
      </c>
      <c r="G978" s="1">
        <v>2086.5070000000001</v>
      </c>
      <c r="H978" s="1">
        <v>3824.5990000000002</v>
      </c>
      <c r="I978" s="1">
        <v>-4648.8509999999997</v>
      </c>
    </row>
    <row r="979" spans="1:9" hidden="1" x14ac:dyDescent="0.25">
      <c r="A979" s="1" t="s">
        <v>158</v>
      </c>
      <c r="B979" s="1" t="s">
        <v>271</v>
      </c>
      <c r="C979" s="1" t="s">
        <v>10</v>
      </c>
      <c r="D979" s="1">
        <v>639.98</v>
      </c>
      <c r="E979" s="1">
        <v>56.12</v>
      </c>
      <c r="F979" s="1">
        <v>255.65</v>
      </c>
      <c r="G979" s="1">
        <v>2086.5070000000001</v>
      </c>
      <c r="H979" s="1">
        <v>4913.9830000000002</v>
      </c>
      <c r="I979" s="1">
        <v>-4868.527</v>
      </c>
    </row>
    <row r="980" spans="1:9" hidden="1" x14ac:dyDescent="0.25">
      <c r="A980" s="1" t="s">
        <v>158</v>
      </c>
      <c r="B980" s="1" t="s">
        <v>272</v>
      </c>
      <c r="C980" s="1" t="s">
        <v>26</v>
      </c>
      <c r="D980" s="1">
        <v>592.74</v>
      </c>
      <c r="E980" s="1">
        <v>-56.12</v>
      </c>
      <c r="F980" s="1">
        <v>-255.65</v>
      </c>
      <c r="G980" s="1">
        <v>-2086.5070000000001</v>
      </c>
      <c r="H980" s="1">
        <v>3232.0439999999999</v>
      </c>
      <c r="I980" s="1">
        <v>-4766.9639999999999</v>
      </c>
    </row>
    <row r="981" spans="1:9" hidden="1" x14ac:dyDescent="0.25">
      <c r="A981" s="1" t="s">
        <v>158</v>
      </c>
      <c r="B981" s="1" t="s">
        <v>272</v>
      </c>
      <c r="C981" s="1" t="s">
        <v>10</v>
      </c>
      <c r="D981" s="1">
        <v>639.98</v>
      </c>
      <c r="E981" s="1">
        <v>-56.12</v>
      </c>
      <c r="F981" s="1">
        <v>-255.65</v>
      </c>
      <c r="G981" s="1">
        <v>-2086.5070000000001</v>
      </c>
      <c r="H981" s="1">
        <v>2711.134</v>
      </c>
      <c r="I981" s="1">
        <v>-5341.2740000000003</v>
      </c>
    </row>
    <row r="982" spans="1:9" hidden="1" x14ac:dyDescent="0.25">
      <c r="A982" s="1" t="s">
        <v>158</v>
      </c>
      <c r="B982" s="1" t="s">
        <v>273</v>
      </c>
      <c r="C982" s="1" t="s">
        <v>26</v>
      </c>
      <c r="D982" s="1">
        <v>268.83999999999997</v>
      </c>
      <c r="E982" s="1">
        <v>257.62</v>
      </c>
      <c r="F982" s="1">
        <v>57.34</v>
      </c>
      <c r="G982" s="1">
        <v>1915.269</v>
      </c>
      <c r="H982" s="1">
        <v>1632.502</v>
      </c>
      <c r="I982" s="1">
        <v>-1852.17</v>
      </c>
    </row>
    <row r="983" spans="1:9" hidden="1" x14ac:dyDescent="0.25">
      <c r="A983" s="1" t="s">
        <v>158</v>
      </c>
      <c r="B983" s="1" t="s">
        <v>273</v>
      </c>
      <c r="C983" s="1" t="s">
        <v>10</v>
      </c>
      <c r="D983" s="1">
        <v>292.45999999999998</v>
      </c>
      <c r="E983" s="1">
        <v>257.62</v>
      </c>
      <c r="F983" s="1">
        <v>57.34</v>
      </c>
      <c r="G983" s="1">
        <v>1915.269</v>
      </c>
      <c r="H983" s="1">
        <v>1958.0719999999999</v>
      </c>
      <c r="I983" s="1">
        <v>-1237.096</v>
      </c>
    </row>
    <row r="984" spans="1:9" hidden="1" x14ac:dyDescent="0.25">
      <c r="A984" s="1" t="s">
        <v>158</v>
      </c>
      <c r="B984" s="1" t="s">
        <v>274</v>
      </c>
      <c r="C984" s="1" t="s">
        <v>26</v>
      </c>
      <c r="D984" s="1">
        <v>268.83999999999997</v>
      </c>
      <c r="E984" s="1">
        <v>-257.62</v>
      </c>
      <c r="F984" s="1">
        <v>-57.34</v>
      </c>
      <c r="G984" s="1">
        <v>-1915.269</v>
      </c>
      <c r="H984" s="1">
        <v>1515.4690000000001</v>
      </c>
      <c r="I984" s="1">
        <v>-2449.3589999999999</v>
      </c>
    </row>
    <row r="985" spans="1:9" hidden="1" x14ac:dyDescent="0.25">
      <c r="A985" s="1" t="s">
        <v>158</v>
      </c>
      <c r="B985" s="1" t="s">
        <v>274</v>
      </c>
      <c r="C985" s="1" t="s">
        <v>10</v>
      </c>
      <c r="D985" s="1">
        <v>292.45999999999998</v>
      </c>
      <c r="E985" s="1">
        <v>-257.62</v>
      </c>
      <c r="F985" s="1">
        <v>-57.34</v>
      </c>
      <c r="G985" s="1">
        <v>-1915.269</v>
      </c>
      <c r="H985" s="1">
        <v>1474.097</v>
      </c>
      <c r="I985" s="1">
        <v>-3461.509</v>
      </c>
    </row>
    <row r="986" spans="1:9" hidden="1" x14ac:dyDescent="0.25">
      <c r="A986" s="1" t="s">
        <v>158</v>
      </c>
      <c r="B986" s="1" t="s">
        <v>275</v>
      </c>
      <c r="C986" s="1" t="s">
        <v>26</v>
      </c>
      <c r="D986" s="1">
        <v>268.83999999999997</v>
      </c>
      <c r="E986" s="1">
        <v>56.12</v>
      </c>
      <c r="F986" s="1">
        <v>255.65</v>
      </c>
      <c r="G986" s="1">
        <v>2086.5070000000001</v>
      </c>
      <c r="H986" s="1">
        <v>1870.2629999999999</v>
      </c>
      <c r="I986" s="1">
        <v>-2091.7080000000001</v>
      </c>
    </row>
    <row r="987" spans="1:9" hidden="1" x14ac:dyDescent="0.25">
      <c r="A987" s="1" t="s">
        <v>158</v>
      </c>
      <c r="B987" s="1" t="s">
        <v>275</v>
      </c>
      <c r="C987" s="1" t="s">
        <v>10</v>
      </c>
      <c r="D987" s="1">
        <v>292.45999999999998</v>
      </c>
      <c r="E987" s="1">
        <v>56.12</v>
      </c>
      <c r="F987" s="1">
        <v>255.65</v>
      </c>
      <c r="G987" s="1">
        <v>2086.5070000000001</v>
      </c>
      <c r="H987" s="1">
        <v>2817.509</v>
      </c>
      <c r="I987" s="1">
        <v>-2112.9299999999998</v>
      </c>
    </row>
    <row r="988" spans="1:9" hidden="1" x14ac:dyDescent="0.25">
      <c r="A988" s="1" t="s">
        <v>158</v>
      </c>
      <c r="B988" s="1" t="s">
        <v>276</v>
      </c>
      <c r="C988" s="1" t="s">
        <v>26</v>
      </c>
      <c r="D988" s="1">
        <v>268.83999999999997</v>
      </c>
      <c r="E988" s="1">
        <v>-56.12</v>
      </c>
      <c r="F988" s="1">
        <v>-255.65</v>
      </c>
      <c r="G988" s="1">
        <v>-2086.5070000000001</v>
      </c>
      <c r="H988" s="1">
        <v>1277.7080000000001</v>
      </c>
      <c r="I988" s="1">
        <v>-2209.8209999999999</v>
      </c>
    </row>
    <row r="989" spans="1:9" hidden="1" x14ac:dyDescent="0.25">
      <c r="A989" s="1" t="s">
        <v>158</v>
      </c>
      <c r="B989" s="1" t="s">
        <v>276</v>
      </c>
      <c r="C989" s="1" t="s">
        <v>10</v>
      </c>
      <c r="D989" s="1">
        <v>292.45999999999998</v>
      </c>
      <c r="E989" s="1">
        <v>-56.12</v>
      </c>
      <c r="F989" s="1">
        <v>-255.65</v>
      </c>
      <c r="G989" s="1">
        <v>-2086.5070000000001</v>
      </c>
      <c r="H989" s="1">
        <v>614.66</v>
      </c>
      <c r="I989" s="1">
        <v>-2585.6759999999999</v>
      </c>
    </row>
    <row r="990" spans="1:9" hidden="1" x14ac:dyDescent="0.25">
      <c r="A990" s="1" t="s">
        <v>159</v>
      </c>
      <c r="B990" s="1" t="s">
        <v>9</v>
      </c>
      <c r="C990" s="1" t="s">
        <v>26</v>
      </c>
      <c r="D990" s="1">
        <v>582.39</v>
      </c>
      <c r="E990" s="1">
        <v>0</v>
      </c>
      <c r="F990" s="1">
        <v>0</v>
      </c>
      <c r="G990" s="1">
        <v>0</v>
      </c>
      <c r="H990" s="1">
        <v>3868.5340000000001</v>
      </c>
      <c r="I990" s="1">
        <v>-4472.8670000000002</v>
      </c>
    </row>
    <row r="991" spans="1:9" hidden="1" x14ac:dyDescent="0.25">
      <c r="A991" s="1" t="s">
        <v>159</v>
      </c>
      <c r="B991" s="1" t="s">
        <v>9</v>
      </c>
      <c r="C991" s="1" t="s">
        <v>10</v>
      </c>
      <c r="D991" s="1">
        <v>613.07000000000005</v>
      </c>
      <c r="E991" s="1">
        <v>0</v>
      </c>
      <c r="F991" s="1">
        <v>0</v>
      </c>
      <c r="G991" s="1">
        <v>0</v>
      </c>
      <c r="H991" s="1">
        <v>4053.0770000000002</v>
      </c>
      <c r="I991" s="1">
        <v>-4730.4539999999997</v>
      </c>
    </row>
    <row r="992" spans="1:9" hidden="1" x14ac:dyDescent="0.25">
      <c r="A992" s="1" t="s">
        <v>159</v>
      </c>
      <c r="B992" s="1" t="s">
        <v>27</v>
      </c>
      <c r="C992" s="1" t="s">
        <v>26</v>
      </c>
      <c r="D992" s="1">
        <v>176.69</v>
      </c>
      <c r="E992" s="1">
        <v>0</v>
      </c>
      <c r="F992" s="1">
        <v>0</v>
      </c>
      <c r="G992" s="1">
        <v>0</v>
      </c>
      <c r="H992" s="1">
        <v>1317.299</v>
      </c>
      <c r="I992" s="1">
        <v>-1285.9349999999999</v>
      </c>
    </row>
    <row r="993" spans="1:9" hidden="1" x14ac:dyDescent="0.25">
      <c r="A993" s="1" t="s">
        <v>159</v>
      </c>
      <c r="B993" s="1" t="s">
        <v>27</v>
      </c>
      <c r="C993" s="1" t="s">
        <v>10</v>
      </c>
      <c r="D993" s="1">
        <v>176.69</v>
      </c>
      <c r="E993" s="1">
        <v>0</v>
      </c>
      <c r="F993" s="1">
        <v>0</v>
      </c>
      <c r="G993" s="1">
        <v>0</v>
      </c>
      <c r="H993" s="1">
        <v>1317.4169999999999</v>
      </c>
      <c r="I993" s="1">
        <v>-1285.6890000000001</v>
      </c>
    </row>
    <row r="994" spans="1:9" hidden="1" x14ac:dyDescent="0.25">
      <c r="A994" s="1" t="s">
        <v>159</v>
      </c>
      <c r="B994" s="1" t="s">
        <v>21</v>
      </c>
      <c r="C994" s="1" t="s">
        <v>26</v>
      </c>
      <c r="D994" s="1">
        <v>0</v>
      </c>
      <c r="E994" s="1">
        <v>-280.33</v>
      </c>
      <c r="F994" s="1">
        <v>0</v>
      </c>
      <c r="G994" s="1">
        <v>1986.431</v>
      </c>
      <c r="H994" s="1">
        <v>0.28399999999999997</v>
      </c>
      <c r="I994" s="1">
        <v>-810.39700000000005</v>
      </c>
    </row>
    <row r="995" spans="1:9" hidden="1" x14ac:dyDescent="0.25">
      <c r="A995" s="1" t="s">
        <v>159</v>
      </c>
      <c r="B995" s="1" t="s">
        <v>21</v>
      </c>
      <c r="C995" s="1" t="s">
        <v>10</v>
      </c>
      <c r="D995" s="1">
        <v>0</v>
      </c>
      <c r="E995" s="1">
        <v>-280.33</v>
      </c>
      <c r="F995" s="1">
        <v>0</v>
      </c>
      <c r="G995" s="1">
        <v>1986.431</v>
      </c>
      <c r="H995" s="1">
        <v>0.63400000000000001</v>
      </c>
      <c r="I995" s="1">
        <v>-1716.451</v>
      </c>
    </row>
    <row r="996" spans="1:9" hidden="1" x14ac:dyDescent="0.25">
      <c r="A996" s="1" t="s">
        <v>159</v>
      </c>
      <c r="B996" s="1" t="s">
        <v>22</v>
      </c>
      <c r="C996" s="1" t="s">
        <v>26</v>
      </c>
      <c r="D996" s="1">
        <v>0</v>
      </c>
      <c r="E996" s="1">
        <v>-280.33</v>
      </c>
      <c r="F996" s="1">
        <v>0</v>
      </c>
      <c r="G996" s="1">
        <v>1601.807</v>
      </c>
      <c r="H996" s="1">
        <v>0.33400000000000002</v>
      </c>
      <c r="I996" s="1">
        <v>-810.50900000000001</v>
      </c>
    </row>
    <row r="997" spans="1:9" hidden="1" x14ac:dyDescent="0.25">
      <c r="A997" s="1" t="s">
        <v>159</v>
      </c>
      <c r="B997" s="1" t="s">
        <v>22</v>
      </c>
      <c r="C997" s="1" t="s">
        <v>10</v>
      </c>
      <c r="D997" s="1">
        <v>0</v>
      </c>
      <c r="E997" s="1">
        <v>-280.33</v>
      </c>
      <c r="F997" s="1">
        <v>0</v>
      </c>
      <c r="G997" s="1">
        <v>1601.807</v>
      </c>
      <c r="H997" s="1">
        <v>0.71899999999999997</v>
      </c>
      <c r="I997" s="1">
        <v>-1716.6179999999999</v>
      </c>
    </row>
    <row r="998" spans="1:9" hidden="1" x14ac:dyDescent="0.25">
      <c r="A998" s="1" t="s">
        <v>159</v>
      </c>
      <c r="B998" s="1" t="s">
        <v>24</v>
      </c>
      <c r="C998" s="1" t="s">
        <v>26</v>
      </c>
      <c r="D998" s="1">
        <v>0</v>
      </c>
      <c r="E998" s="1">
        <v>0</v>
      </c>
      <c r="F998" s="1">
        <v>-280.33</v>
      </c>
      <c r="G998" s="1">
        <v>-1993.3969999999999</v>
      </c>
      <c r="H998" s="1">
        <v>811.28</v>
      </c>
      <c r="I998" s="1">
        <v>-0.254</v>
      </c>
    </row>
    <row r="999" spans="1:9" hidden="1" x14ac:dyDescent="0.25">
      <c r="A999" s="1" t="s">
        <v>159</v>
      </c>
      <c r="B999" s="1" t="s">
        <v>24</v>
      </c>
      <c r="C999" s="1" t="s">
        <v>10</v>
      </c>
      <c r="D999" s="1">
        <v>0</v>
      </c>
      <c r="E999" s="1">
        <v>0</v>
      </c>
      <c r="F999" s="1">
        <v>-280.33</v>
      </c>
      <c r="G999" s="1">
        <v>-1993.3969999999999</v>
      </c>
      <c r="H999" s="1">
        <v>1719.259</v>
      </c>
      <c r="I999" s="1">
        <v>-0.57399999999999995</v>
      </c>
    </row>
    <row r="1000" spans="1:9" hidden="1" x14ac:dyDescent="0.25">
      <c r="A1000" s="1" t="s">
        <v>159</v>
      </c>
      <c r="B1000" s="1" t="s">
        <v>23</v>
      </c>
      <c r="C1000" s="1" t="s">
        <v>26</v>
      </c>
      <c r="D1000" s="1">
        <v>0</v>
      </c>
      <c r="E1000" s="1">
        <v>0</v>
      </c>
      <c r="F1000" s="1">
        <v>-280.33</v>
      </c>
      <c r="G1000" s="1">
        <v>-2354.422</v>
      </c>
      <c r="H1000" s="1">
        <v>811.32899999999995</v>
      </c>
      <c r="I1000" s="1">
        <v>-0.36399999999999999</v>
      </c>
    </row>
    <row r="1001" spans="1:9" hidden="1" x14ac:dyDescent="0.25">
      <c r="A1001" s="1" t="s">
        <v>159</v>
      </c>
      <c r="B1001" s="1" t="s">
        <v>23</v>
      </c>
      <c r="C1001" s="1" t="s">
        <v>10</v>
      </c>
      <c r="D1001" s="1">
        <v>0</v>
      </c>
      <c r="E1001" s="1">
        <v>0</v>
      </c>
      <c r="F1001" s="1">
        <v>-280.33</v>
      </c>
      <c r="G1001" s="1">
        <v>-2354.422</v>
      </c>
      <c r="H1001" s="1">
        <v>1719.3420000000001</v>
      </c>
      <c r="I1001" s="1">
        <v>-0.73499999999999999</v>
      </c>
    </row>
    <row r="1002" spans="1:9" hidden="1" x14ac:dyDescent="0.25">
      <c r="A1002" s="1" t="s">
        <v>159</v>
      </c>
      <c r="B1002" s="1" t="s">
        <v>28</v>
      </c>
      <c r="C1002" s="1" t="s">
        <v>26</v>
      </c>
      <c r="D1002" s="1">
        <v>0</v>
      </c>
      <c r="E1002" s="1">
        <v>0</v>
      </c>
      <c r="F1002" s="1">
        <v>0</v>
      </c>
      <c r="G1002" s="1">
        <v>0</v>
      </c>
      <c r="H1002" s="1">
        <v>0</v>
      </c>
      <c r="I1002" s="1">
        <v>0</v>
      </c>
    </row>
    <row r="1003" spans="1:9" hidden="1" x14ac:dyDescent="0.25">
      <c r="A1003" s="1" t="s">
        <v>159</v>
      </c>
      <c r="B1003" s="1" t="s">
        <v>28</v>
      </c>
      <c r="C1003" s="1" t="s">
        <v>10</v>
      </c>
      <c r="D1003" s="1">
        <v>0</v>
      </c>
      <c r="E1003" s="1">
        <v>0</v>
      </c>
      <c r="F1003" s="1">
        <v>0</v>
      </c>
      <c r="G1003" s="1">
        <v>0</v>
      </c>
      <c r="H1003" s="1">
        <v>0</v>
      </c>
      <c r="I1003" s="1">
        <v>0</v>
      </c>
    </row>
    <row r="1004" spans="1:9" hidden="1" x14ac:dyDescent="0.25">
      <c r="A1004" s="1" t="s">
        <v>159</v>
      </c>
      <c r="B1004" s="1" t="s">
        <v>29</v>
      </c>
      <c r="C1004" s="1" t="s">
        <v>26</v>
      </c>
      <c r="D1004" s="1">
        <v>0</v>
      </c>
      <c r="E1004" s="1">
        <v>0</v>
      </c>
      <c r="F1004" s="1">
        <v>0</v>
      </c>
      <c r="G1004" s="1">
        <v>0</v>
      </c>
      <c r="H1004" s="1">
        <v>0</v>
      </c>
      <c r="I1004" s="1">
        <v>0</v>
      </c>
    </row>
    <row r="1005" spans="1:9" hidden="1" x14ac:dyDescent="0.25">
      <c r="A1005" s="1" t="s">
        <v>159</v>
      </c>
      <c r="B1005" s="1" t="s">
        <v>29</v>
      </c>
      <c r="C1005" s="1" t="s">
        <v>10</v>
      </c>
      <c r="D1005" s="1">
        <v>0</v>
      </c>
      <c r="E1005" s="1">
        <v>0</v>
      </c>
      <c r="F1005" s="1">
        <v>0</v>
      </c>
      <c r="G1005" s="1">
        <v>0</v>
      </c>
      <c r="H1005" s="1">
        <v>0</v>
      </c>
      <c r="I1005" s="1">
        <v>0</v>
      </c>
    </row>
    <row r="1006" spans="1:9" hidden="1" x14ac:dyDescent="0.25">
      <c r="A1006" s="1" t="s">
        <v>159</v>
      </c>
      <c r="B1006" s="1" t="s">
        <v>30</v>
      </c>
      <c r="C1006" s="1" t="s">
        <v>26</v>
      </c>
      <c r="D1006" s="1">
        <v>0</v>
      </c>
      <c r="E1006" s="1">
        <v>0</v>
      </c>
      <c r="F1006" s="1">
        <v>0</v>
      </c>
      <c r="G1006" s="1">
        <v>0</v>
      </c>
      <c r="H1006" s="1">
        <v>4.0000000000000001E-3</v>
      </c>
      <c r="I1006" s="1">
        <v>-3.2000000000000001E-2</v>
      </c>
    </row>
    <row r="1007" spans="1:9" hidden="1" x14ac:dyDescent="0.25">
      <c r="A1007" s="1" t="s">
        <v>159</v>
      </c>
      <c r="B1007" s="1" t="s">
        <v>30</v>
      </c>
      <c r="C1007" s="1" t="s">
        <v>10</v>
      </c>
      <c r="D1007" s="1">
        <v>0</v>
      </c>
      <c r="E1007" s="1">
        <v>0</v>
      </c>
      <c r="F1007" s="1">
        <v>0</v>
      </c>
      <c r="G1007" s="1">
        <v>0</v>
      </c>
      <c r="H1007" s="1">
        <v>0.01</v>
      </c>
      <c r="I1007" s="1">
        <v>-7.2999999999999995E-2</v>
      </c>
    </row>
    <row r="1008" spans="1:9" hidden="1" x14ac:dyDescent="0.25">
      <c r="A1008" s="1" t="s">
        <v>159</v>
      </c>
      <c r="B1008" s="1" t="s">
        <v>31</v>
      </c>
      <c r="C1008" s="1" t="s">
        <v>26</v>
      </c>
      <c r="D1008" s="1">
        <v>0</v>
      </c>
      <c r="E1008" s="1">
        <v>0</v>
      </c>
      <c r="F1008" s="1">
        <v>0</v>
      </c>
      <c r="G1008" s="1">
        <v>0</v>
      </c>
      <c r="H1008" s="1">
        <v>0.03</v>
      </c>
      <c r="I1008" s="1">
        <v>-4.0000000000000001E-3</v>
      </c>
    </row>
    <row r="1009" spans="1:9" hidden="1" x14ac:dyDescent="0.25">
      <c r="A1009" s="1" t="s">
        <v>159</v>
      </c>
      <c r="B1009" s="1" t="s">
        <v>31</v>
      </c>
      <c r="C1009" s="1" t="s">
        <v>10</v>
      </c>
      <c r="D1009" s="1">
        <v>0</v>
      </c>
      <c r="E1009" s="1">
        <v>0</v>
      </c>
      <c r="F1009" s="1">
        <v>0</v>
      </c>
      <c r="G1009" s="1">
        <v>0</v>
      </c>
      <c r="H1009" s="1">
        <v>6.9000000000000006E-2</v>
      </c>
      <c r="I1009" s="1">
        <v>-8.9999999999999993E-3</v>
      </c>
    </row>
    <row r="1010" spans="1:9" hidden="1" x14ac:dyDescent="0.25">
      <c r="A1010" s="1" t="s">
        <v>159</v>
      </c>
      <c r="B1010" s="1" t="s">
        <v>11</v>
      </c>
      <c r="C1010" s="1" t="s">
        <v>26</v>
      </c>
      <c r="D1010" s="1">
        <v>0</v>
      </c>
      <c r="E1010" s="1">
        <v>231.38</v>
      </c>
      <c r="F1010" s="1">
        <v>53.21</v>
      </c>
      <c r="G1010" s="1">
        <v>1897.3</v>
      </c>
      <c r="H1010" s="1">
        <v>146.65899999999999</v>
      </c>
      <c r="I1010" s="1">
        <v>674.06399999999996</v>
      </c>
    </row>
    <row r="1011" spans="1:9" hidden="1" x14ac:dyDescent="0.25">
      <c r="A1011" s="1" t="s">
        <v>159</v>
      </c>
      <c r="B1011" s="1" t="s">
        <v>11</v>
      </c>
      <c r="C1011" s="1" t="s">
        <v>10</v>
      </c>
      <c r="D1011" s="1">
        <v>0</v>
      </c>
      <c r="E1011" s="1">
        <v>231.38</v>
      </c>
      <c r="F1011" s="1">
        <v>53.21</v>
      </c>
      <c r="G1011" s="1">
        <v>1897.3</v>
      </c>
      <c r="H1011" s="1">
        <v>317.59399999999999</v>
      </c>
      <c r="I1011" s="1">
        <v>1412.6179999999999</v>
      </c>
    </row>
    <row r="1012" spans="1:9" hidden="1" x14ac:dyDescent="0.25">
      <c r="A1012" s="1" t="s">
        <v>159</v>
      </c>
      <c r="B1012" s="1" t="s">
        <v>12</v>
      </c>
      <c r="C1012" s="1" t="s">
        <v>26</v>
      </c>
      <c r="D1012" s="1">
        <v>0</v>
      </c>
      <c r="E1012" s="1">
        <v>51.13</v>
      </c>
      <c r="F1012" s="1">
        <v>229.84</v>
      </c>
      <c r="G1012" s="1">
        <v>1791.7059999999999</v>
      </c>
      <c r="H1012" s="1">
        <v>667.53</v>
      </c>
      <c r="I1012" s="1">
        <v>143.256</v>
      </c>
    </row>
    <row r="1013" spans="1:9" hidden="1" x14ac:dyDescent="0.25">
      <c r="A1013" s="1" t="s">
        <v>159</v>
      </c>
      <c r="B1013" s="1" t="s">
        <v>12</v>
      </c>
      <c r="C1013" s="1" t="s">
        <v>10</v>
      </c>
      <c r="D1013" s="1">
        <v>0</v>
      </c>
      <c r="E1013" s="1">
        <v>51.13</v>
      </c>
      <c r="F1013" s="1">
        <v>229.84</v>
      </c>
      <c r="G1013" s="1">
        <v>1791.7059999999999</v>
      </c>
      <c r="H1013" s="1">
        <v>1401.8030000000001</v>
      </c>
      <c r="I1013" s="1">
        <v>308.38400000000001</v>
      </c>
    </row>
    <row r="1014" spans="1:9" hidden="1" x14ac:dyDescent="0.25">
      <c r="A1014" s="1" t="s">
        <v>159</v>
      </c>
      <c r="B1014" s="1" t="s">
        <v>13</v>
      </c>
      <c r="C1014" s="1" t="s">
        <v>26</v>
      </c>
      <c r="D1014" s="1">
        <v>102.27</v>
      </c>
      <c r="E1014" s="1">
        <v>0</v>
      </c>
      <c r="F1014" s="1">
        <v>0</v>
      </c>
      <c r="G1014" s="1">
        <v>0</v>
      </c>
      <c r="H1014" s="1">
        <v>679.31500000000005</v>
      </c>
      <c r="I1014" s="1">
        <v>-785.43499999999995</v>
      </c>
    </row>
    <row r="1015" spans="1:9" hidden="1" x14ac:dyDescent="0.25">
      <c r="A1015" s="1" t="s">
        <v>159</v>
      </c>
      <c r="B1015" s="1" t="s">
        <v>13</v>
      </c>
      <c r="C1015" s="1" t="s">
        <v>10</v>
      </c>
      <c r="D1015" s="1">
        <v>107.65</v>
      </c>
      <c r="E1015" s="1">
        <v>0</v>
      </c>
      <c r="F1015" s="1">
        <v>0</v>
      </c>
      <c r="G1015" s="1">
        <v>0</v>
      </c>
      <c r="H1015" s="1">
        <v>711.72</v>
      </c>
      <c r="I1015" s="1">
        <v>-830.66800000000001</v>
      </c>
    </row>
    <row r="1016" spans="1:9" hidden="1" x14ac:dyDescent="0.25">
      <c r="A1016" s="1" t="s">
        <v>159</v>
      </c>
      <c r="B1016" s="1" t="s">
        <v>32</v>
      </c>
      <c r="C1016" s="1" t="s">
        <v>26</v>
      </c>
      <c r="D1016" s="1">
        <v>815.35</v>
      </c>
      <c r="E1016" s="1">
        <v>0</v>
      </c>
      <c r="F1016" s="1">
        <v>0</v>
      </c>
      <c r="G1016" s="1">
        <v>0</v>
      </c>
      <c r="H1016" s="1">
        <v>5415.9470000000001</v>
      </c>
      <c r="I1016" s="1">
        <v>-6262.0129999999999</v>
      </c>
    </row>
    <row r="1017" spans="1:9" hidden="1" x14ac:dyDescent="0.25">
      <c r="A1017" s="1" t="s">
        <v>159</v>
      </c>
      <c r="B1017" s="1" t="s">
        <v>32</v>
      </c>
      <c r="C1017" s="1" t="s">
        <v>10</v>
      </c>
      <c r="D1017" s="1">
        <v>858.3</v>
      </c>
      <c r="E1017" s="1">
        <v>0</v>
      </c>
      <c r="F1017" s="1">
        <v>0</v>
      </c>
      <c r="G1017" s="1">
        <v>0</v>
      </c>
      <c r="H1017" s="1">
        <v>5674.3069999999998</v>
      </c>
      <c r="I1017" s="1">
        <v>-6622.6360000000004</v>
      </c>
    </row>
    <row r="1018" spans="1:9" hidden="1" x14ac:dyDescent="0.25">
      <c r="A1018" s="1" t="s">
        <v>159</v>
      </c>
      <c r="B1018" s="1" t="s">
        <v>33</v>
      </c>
      <c r="C1018" s="1" t="s">
        <v>26</v>
      </c>
      <c r="D1018" s="1">
        <v>981.57</v>
      </c>
      <c r="E1018" s="1">
        <v>0</v>
      </c>
      <c r="F1018" s="1">
        <v>0</v>
      </c>
      <c r="G1018" s="1">
        <v>0</v>
      </c>
      <c r="H1018" s="1">
        <v>6749.9189999999999</v>
      </c>
      <c r="I1018" s="1">
        <v>-7424.9359999999997</v>
      </c>
    </row>
    <row r="1019" spans="1:9" hidden="1" x14ac:dyDescent="0.25">
      <c r="A1019" s="1" t="s">
        <v>159</v>
      </c>
      <c r="B1019" s="1" t="s">
        <v>33</v>
      </c>
      <c r="C1019" s="1" t="s">
        <v>10</v>
      </c>
      <c r="D1019" s="1">
        <v>1018.38</v>
      </c>
      <c r="E1019" s="1">
        <v>0</v>
      </c>
      <c r="F1019" s="1">
        <v>0</v>
      </c>
      <c r="G1019" s="1">
        <v>0</v>
      </c>
      <c r="H1019" s="1">
        <v>6971.5590000000002</v>
      </c>
      <c r="I1019" s="1">
        <v>-7733.6469999999999</v>
      </c>
    </row>
    <row r="1020" spans="1:9" hidden="1" x14ac:dyDescent="0.25">
      <c r="A1020" s="1" t="s">
        <v>159</v>
      </c>
      <c r="B1020" s="1" t="s">
        <v>34</v>
      </c>
      <c r="C1020" s="1" t="s">
        <v>26</v>
      </c>
      <c r="D1020" s="1">
        <v>787.22</v>
      </c>
      <c r="E1020" s="1">
        <v>0</v>
      </c>
      <c r="F1020" s="1">
        <v>0</v>
      </c>
      <c r="G1020" s="1">
        <v>0</v>
      </c>
      <c r="H1020" s="1">
        <v>5300.89</v>
      </c>
      <c r="I1020" s="1">
        <v>-6010.4080000000004</v>
      </c>
    </row>
    <row r="1021" spans="1:9" hidden="1" x14ac:dyDescent="0.25">
      <c r="A1021" s="1" t="s">
        <v>159</v>
      </c>
      <c r="B1021" s="1" t="s">
        <v>34</v>
      </c>
      <c r="C1021" s="1" t="s">
        <v>10</v>
      </c>
      <c r="D1021" s="1">
        <v>824.03</v>
      </c>
      <c r="E1021" s="1">
        <v>0</v>
      </c>
      <c r="F1021" s="1">
        <v>0</v>
      </c>
      <c r="G1021" s="1">
        <v>0</v>
      </c>
      <c r="H1021" s="1">
        <v>5522.4009999999998</v>
      </c>
      <c r="I1021" s="1">
        <v>-6319.39</v>
      </c>
    </row>
    <row r="1022" spans="1:9" hidden="1" x14ac:dyDescent="0.25">
      <c r="A1022" s="1" t="s">
        <v>159</v>
      </c>
      <c r="B1022" s="1" t="s">
        <v>35</v>
      </c>
      <c r="C1022" s="1" t="s">
        <v>26</v>
      </c>
      <c r="D1022" s="1">
        <v>817.9</v>
      </c>
      <c r="E1022" s="1">
        <v>-280.33</v>
      </c>
      <c r="F1022" s="1">
        <v>0</v>
      </c>
      <c r="G1022" s="1">
        <v>1986.431</v>
      </c>
      <c r="H1022" s="1">
        <v>5504.9719999999998</v>
      </c>
      <c r="I1022" s="1">
        <v>-7056.4669999999996</v>
      </c>
    </row>
    <row r="1023" spans="1:9" hidden="1" x14ac:dyDescent="0.25">
      <c r="A1023" s="1" t="s">
        <v>159</v>
      </c>
      <c r="B1023" s="1" t="s">
        <v>35</v>
      </c>
      <c r="C1023" s="1" t="s">
        <v>10</v>
      </c>
      <c r="D1023" s="1">
        <v>856.32</v>
      </c>
      <c r="E1023" s="1">
        <v>-280.33</v>
      </c>
      <c r="F1023" s="1">
        <v>0</v>
      </c>
      <c r="G1023" s="1">
        <v>1986.431</v>
      </c>
      <c r="H1023" s="1">
        <v>5736.56</v>
      </c>
      <c r="I1023" s="1">
        <v>-8285.1139999999996</v>
      </c>
    </row>
    <row r="1024" spans="1:9" hidden="1" x14ac:dyDescent="0.25">
      <c r="A1024" s="1" t="s">
        <v>159</v>
      </c>
      <c r="B1024" s="1" t="s">
        <v>36</v>
      </c>
      <c r="C1024" s="1" t="s">
        <v>26</v>
      </c>
      <c r="D1024" s="1">
        <v>817.9</v>
      </c>
      <c r="E1024" s="1">
        <v>-280.33</v>
      </c>
      <c r="F1024" s="1">
        <v>0</v>
      </c>
      <c r="G1024" s="1">
        <v>1601.807</v>
      </c>
      <c r="H1024" s="1">
        <v>5505.0230000000001</v>
      </c>
      <c r="I1024" s="1">
        <v>-7056.5789999999997</v>
      </c>
    </row>
    <row r="1025" spans="1:9" hidden="1" x14ac:dyDescent="0.25">
      <c r="A1025" s="1" t="s">
        <v>159</v>
      </c>
      <c r="B1025" s="1" t="s">
        <v>36</v>
      </c>
      <c r="C1025" s="1" t="s">
        <v>10</v>
      </c>
      <c r="D1025" s="1">
        <v>856.32</v>
      </c>
      <c r="E1025" s="1">
        <v>-280.33</v>
      </c>
      <c r="F1025" s="1">
        <v>0</v>
      </c>
      <c r="G1025" s="1">
        <v>1601.807</v>
      </c>
      <c r="H1025" s="1">
        <v>5736.6459999999997</v>
      </c>
      <c r="I1025" s="1">
        <v>-8285.2800000000007</v>
      </c>
    </row>
    <row r="1026" spans="1:9" hidden="1" x14ac:dyDescent="0.25">
      <c r="A1026" s="1" t="s">
        <v>159</v>
      </c>
      <c r="B1026" s="1" t="s">
        <v>37</v>
      </c>
      <c r="C1026" s="1" t="s">
        <v>26</v>
      </c>
      <c r="D1026" s="1">
        <v>817.9</v>
      </c>
      <c r="E1026" s="1">
        <v>280.33</v>
      </c>
      <c r="F1026" s="1">
        <v>0</v>
      </c>
      <c r="G1026" s="1">
        <v>-1986.431</v>
      </c>
      <c r="H1026" s="1">
        <v>5504.3959999999997</v>
      </c>
      <c r="I1026" s="1">
        <v>-5435.6090000000004</v>
      </c>
    </row>
    <row r="1027" spans="1:9" hidden="1" x14ac:dyDescent="0.25">
      <c r="A1027" s="1" t="s">
        <v>159</v>
      </c>
      <c r="B1027" s="1" t="s">
        <v>37</v>
      </c>
      <c r="C1027" s="1" t="s">
        <v>10</v>
      </c>
      <c r="D1027" s="1">
        <v>856.32</v>
      </c>
      <c r="E1027" s="1">
        <v>280.33</v>
      </c>
      <c r="F1027" s="1">
        <v>0</v>
      </c>
      <c r="G1027" s="1">
        <v>-1986.431</v>
      </c>
      <c r="H1027" s="1">
        <v>5735.2730000000001</v>
      </c>
      <c r="I1027" s="1">
        <v>-4852.0659999999998</v>
      </c>
    </row>
    <row r="1028" spans="1:9" hidden="1" x14ac:dyDescent="0.25">
      <c r="A1028" s="1" t="s">
        <v>159</v>
      </c>
      <c r="B1028" s="1" t="s">
        <v>38</v>
      </c>
      <c r="C1028" s="1" t="s">
        <v>26</v>
      </c>
      <c r="D1028" s="1">
        <v>817.9</v>
      </c>
      <c r="E1028" s="1">
        <v>280.33</v>
      </c>
      <c r="F1028" s="1">
        <v>0</v>
      </c>
      <c r="G1028" s="1">
        <v>-1601.807</v>
      </c>
      <c r="H1028" s="1">
        <v>5504.3459999999995</v>
      </c>
      <c r="I1028" s="1">
        <v>-5435.4970000000003</v>
      </c>
    </row>
    <row r="1029" spans="1:9" hidden="1" x14ac:dyDescent="0.25">
      <c r="A1029" s="1" t="s">
        <v>159</v>
      </c>
      <c r="B1029" s="1" t="s">
        <v>38</v>
      </c>
      <c r="C1029" s="1" t="s">
        <v>10</v>
      </c>
      <c r="D1029" s="1">
        <v>856.32</v>
      </c>
      <c r="E1029" s="1">
        <v>280.33</v>
      </c>
      <c r="F1029" s="1">
        <v>0</v>
      </c>
      <c r="G1029" s="1">
        <v>-1601.807</v>
      </c>
      <c r="H1029" s="1">
        <v>5735.1869999999999</v>
      </c>
      <c r="I1029" s="1">
        <v>-4851.8990000000003</v>
      </c>
    </row>
    <row r="1030" spans="1:9" hidden="1" x14ac:dyDescent="0.25">
      <c r="A1030" s="1" t="s">
        <v>159</v>
      </c>
      <c r="B1030" s="1" t="s">
        <v>39</v>
      </c>
      <c r="C1030" s="1" t="s">
        <v>26</v>
      </c>
      <c r="D1030" s="1">
        <v>817.9</v>
      </c>
      <c r="E1030" s="1">
        <v>0</v>
      </c>
      <c r="F1030" s="1">
        <v>-280.33</v>
      </c>
      <c r="G1030" s="1">
        <v>-2354.422</v>
      </c>
      <c r="H1030" s="1">
        <v>6316.0429999999997</v>
      </c>
      <c r="I1030" s="1">
        <v>-6246.4059999999999</v>
      </c>
    </row>
    <row r="1031" spans="1:9" hidden="1" x14ac:dyDescent="0.25">
      <c r="A1031" s="1" t="s">
        <v>159</v>
      </c>
      <c r="B1031" s="1" t="s">
        <v>39</v>
      </c>
      <c r="C1031" s="1" t="s">
        <v>10</v>
      </c>
      <c r="D1031" s="1">
        <v>856.32</v>
      </c>
      <c r="E1031" s="1">
        <v>0</v>
      </c>
      <c r="F1031" s="1">
        <v>-280.33</v>
      </c>
      <c r="G1031" s="1">
        <v>-2354.422</v>
      </c>
      <c r="H1031" s="1">
        <v>7455.3270000000002</v>
      </c>
      <c r="I1031" s="1">
        <v>-6569.3329999999996</v>
      </c>
    </row>
    <row r="1032" spans="1:9" hidden="1" x14ac:dyDescent="0.25">
      <c r="A1032" s="1" t="s">
        <v>159</v>
      </c>
      <c r="B1032" s="1" t="s">
        <v>40</v>
      </c>
      <c r="C1032" s="1" t="s">
        <v>26</v>
      </c>
      <c r="D1032" s="1">
        <v>817.9</v>
      </c>
      <c r="E1032" s="1">
        <v>0</v>
      </c>
      <c r="F1032" s="1">
        <v>-280.33</v>
      </c>
      <c r="G1032" s="1">
        <v>-1993.3969999999999</v>
      </c>
      <c r="H1032" s="1">
        <v>6315.9949999999999</v>
      </c>
      <c r="I1032" s="1">
        <v>-6246.2960000000003</v>
      </c>
    </row>
    <row r="1033" spans="1:9" hidden="1" x14ac:dyDescent="0.25">
      <c r="A1033" s="1" t="s">
        <v>159</v>
      </c>
      <c r="B1033" s="1" t="s">
        <v>40</v>
      </c>
      <c r="C1033" s="1" t="s">
        <v>10</v>
      </c>
      <c r="D1033" s="1">
        <v>856.32</v>
      </c>
      <c r="E1033" s="1">
        <v>0</v>
      </c>
      <c r="F1033" s="1">
        <v>-280.33</v>
      </c>
      <c r="G1033" s="1">
        <v>-1993.3969999999999</v>
      </c>
      <c r="H1033" s="1">
        <v>7455.2449999999999</v>
      </c>
      <c r="I1033" s="1">
        <v>-6569.1729999999998</v>
      </c>
    </row>
    <row r="1034" spans="1:9" hidden="1" x14ac:dyDescent="0.25">
      <c r="A1034" s="1" t="s">
        <v>159</v>
      </c>
      <c r="B1034" s="1" t="s">
        <v>41</v>
      </c>
      <c r="C1034" s="1" t="s">
        <v>26</v>
      </c>
      <c r="D1034" s="1">
        <v>817.9</v>
      </c>
      <c r="E1034" s="1">
        <v>0</v>
      </c>
      <c r="F1034" s="1">
        <v>280.33</v>
      </c>
      <c r="G1034" s="1">
        <v>2354.422</v>
      </c>
      <c r="H1034" s="1">
        <v>4693.3249999999998</v>
      </c>
      <c r="I1034" s="1">
        <v>-6245.6710000000003</v>
      </c>
    </row>
    <row r="1035" spans="1:9" hidden="1" x14ac:dyDescent="0.25">
      <c r="A1035" s="1" t="s">
        <v>159</v>
      </c>
      <c r="B1035" s="1" t="s">
        <v>41</v>
      </c>
      <c r="C1035" s="1" t="s">
        <v>10</v>
      </c>
      <c r="D1035" s="1">
        <v>856.32</v>
      </c>
      <c r="E1035" s="1">
        <v>0</v>
      </c>
      <c r="F1035" s="1">
        <v>280.33</v>
      </c>
      <c r="G1035" s="1">
        <v>2354.422</v>
      </c>
      <c r="H1035" s="1">
        <v>4016.5059999999999</v>
      </c>
      <c r="I1035" s="1">
        <v>-6567.8459999999995</v>
      </c>
    </row>
    <row r="1036" spans="1:9" hidden="1" x14ac:dyDescent="0.25">
      <c r="A1036" s="1" t="s">
        <v>159</v>
      </c>
      <c r="B1036" s="1" t="s">
        <v>42</v>
      </c>
      <c r="C1036" s="1" t="s">
        <v>26</v>
      </c>
      <c r="D1036" s="1">
        <v>817.9</v>
      </c>
      <c r="E1036" s="1">
        <v>0</v>
      </c>
      <c r="F1036" s="1">
        <v>280.33</v>
      </c>
      <c r="G1036" s="1">
        <v>1993.3969999999999</v>
      </c>
      <c r="H1036" s="1">
        <v>4693.3739999999998</v>
      </c>
      <c r="I1036" s="1">
        <v>-6245.78</v>
      </c>
    </row>
    <row r="1037" spans="1:9" hidden="1" x14ac:dyDescent="0.25">
      <c r="A1037" s="1" t="s">
        <v>159</v>
      </c>
      <c r="B1037" s="1" t="s">
        <v>42</v>
      </c>
      <c r="C1037" s="1" t="s">
        <v>10</v>
      </c>
      <c r="D1037" s="1">
        <v>856.32</v>
      </c>
      <c r="E1037" s="1">
        <v>0</v>
      </c>
      <c r="F1037" s="1">
        <v>280.33</v>
      </c>
      <c r="G1037" s="1">
        <v>1993.3969999999999</v>
      </c>
      <c r="H1037" s="1">
        <v>4016.5889999999999</v>
      </c>
      <c r="I1037" s="1">
        <v>-6568.0069999999996</v>
      </c>
    </row>
    <row r="1038" spans="1:9" hidden="1" x14ac:dyDescent="0.25">
      <c r="A1038" s="1" t="s">
        <v>159</v>
      </c>
      <c r="B1038" s="1" t="s">
        <v>43</v>
      </c>
      <c r="C1038" s="1" t="s">
        <v>26</v>
      </c>
      <c r="D1038" s="1">
        <v>756.54</v>
      </c>
      <c r="E1038" s="1">
        <v>-280.33</v>
      </c>
      <c r="F1038" s="1">
        <v>0</v>
      </c>
      <c r="G1038" s="1">
        <v>1986.431</v>
      </c>
      <c r="H1038" s="1">
        <v>5097.384</v>
      </c>
      <c r="I1038" s="1">
        <v>-6585.2060000000001</v>
      </c>
    </row>
    <row r="1039" spans="1:9" hidden="1" x14ac:dyDescent="0.25">
      <c r="A1039" s="1" t="s">
        <v>159</v>
      </c>
      <c r="B1039" s="1" t="s">
        <v>43</v>
      </c>
      <c r="C1039" s="1" t="s">
        <v>10</v>
      </c>
      <c r="D1039" s="1">
        <v>791.73</v>
      </c>
      <c r="E1039" s="1">
        <v>-280.33</v>
      </c>
      <c r="F1039" s="1">
        <v>0</v>
      </c>
      <c r="G1039" s="1">
        <v>1986.431</v>
      </c>
      <c r="H1039" s="1">
        <v>5309.5280000000002</v>
      </c>
      <c r="I1039" s="1">
        <v>-7786.7139999999999</v>
      </c>
    </row>
    <row r="1040" spans="1:9" hidden="1" x14ac:dyDescent="0.25">
      <c r="A1040" s="1" t="s">
        <v>159</v>
      </c>
      <c r="B1040" s="1" t="s">
        <v>44</v>
      </c>
      <c r="C1040" s="1" t="s">
        <v>26</v>
      </c>
      <c r="D1040" s="1">
        <v>756.54</v>
      </c>
      <c r="E1040" s="1">
        <v>-280.33</v>
      </c>
      <c r="F1040" s="1">
        <v>0</v>
      </c>
      <c r="G1040" s="1">
        <v>1601.807</v>
      </c>
      <c r="H1040" s="1">
        <v>5097.4340000000002</v>
      </c>
      <c r="I1040" s="1">
        <v>-6585.3180000000002</v>
      </c>
    </row>
    <row r="1041" spans="1:9" hidden="1" x14ac:dyDescent="0.25">
      <c r="A1041" s="1" t="s">
        <v>159</v>
      </c>
      <c r="B1041" s="1" t="s">
        <v>44</v>
      </c>
      <c r="C1041" s="1" t="s">
        <v>10</v>
      </c>
      <c r="D1041" s="1">
        <v>791.73</v>
      </c>
      <c r="E1041" s="1">
        <v>-280.33</v>
      </c>
      <c r="F1041" s="1">
        <v>0</v>
      </c>
      <c r="G1041" s="1">
        <v>1601.807</v>
      </c>
      <c r="H1041" s="1">
        <v>5309.6139999999996</v>
      </c>
      <c r="I1041" s="1">
        <v>-7786.88</v>
      </c>
    </row>
    <row r="1042" spans="1:9" hidden="1" x14ac:dyDescent="0.25">
      <c r="A1042" s="1" t="s">
        <v>159</v>
      </c>
      <c r="B1042" s="1" t="s">
        <v>45</v>
      </c>
      <c r="C1042" s="1" t="s">
        <v>26</v>
      </c>
      <c r="D1042" s="1">
        <v>756.54</v>
      </c>
      <c r="E1042" s="1">
        <v>280.33</v>
      </c>
      <c r="F1042" s="1">
        <v>0</v>
      </c>
      <c r="G1042" s="1">
        <v>-1986.431</v>
      </c>
      <c r="H1042" s="1">
        <v>5096.8069999999998</v>
      </c>
      <c r="I1042" s="1">
        <v>-4964.348</v>
      </c>
    </row>
    <row r="1043" spans="1:9" hidden="1" x14ac:dyDescent="0.25">
      <c r="A1043" s="1" t="s">
        <v>159</v>
      </c>
      <c r="B1043" s="1" t="s">
        <v>45</v>
      </c>
      <c r="C1043" s="1" t="s">
        <v>10</v>
      </c>
      <c r="D1043" s="1">
        <v>791.73</v>
      </c>
      <c r="E1043" s="1">
        <v>280.33</v>
      </c>
      <c r="F1043" s="1">
        <v>0</v>
      </c>
      <c r="G1043" s="1">
        <v>-1986.431</v>
      </c>
      <c r="H1043" s="1">
        <v>5308.241</v>
      </c>
      <c r="I1043" s="1">
        <v>-4353.665</v>
      </c>
    </row>
    <row r="1044" spans="1:9" hidden="1" x14ac:dyDescent="0.25">
      <c r="A1044" s="1" t="s">
        <v>159</v>
      </c>
      <c r="B1044" s="1" t="s">
        <v>46</v>
      </c>
      <c r="C1044" s="1" t="s">
        <v>26</v>
      </c>
      <c r="D1044" s="1">
        <v>756.54</v>
      </c>
      <c r="E1044" s="1">
        <v>280.33</v>
      </c>
      <c r="F1044" s="1">
        <v>0</v>
      </c>
      <c r="G1044" s="1">
        <v>-1601.807</v>
      </c>
      <c r="H1044" s="1">
        <v>5096.7569999999996</v>
      </c>
      <c r="I1044" s="1">
        <v>-4964.2359999999999</v>
      </c>
    </row>
    <row r="1045" spans="1:9" hidden="1" x14ac:dyDescent="0.25">
      <c r="A1045" s="1" t="s">
        <v>159</v>
      </c>
      <c r="B1045" s="1" t="s">
        <v>46</v>
      </c>
      <c r="C1045" s="1" t="s">
        <v>10</v>
      </c>
      <c r="D1045" s="1">
        <v>791.73</v>
      </c>
      <c r="E1045" s="1">
        <v>280.33</v>
      </c>
      <c r="F1045" s="1">
        <v>0</v>
      </c>
      <c r="G1045" s="1">
        <v>-1601.807</v>
      </c>
      <c r="H1045" s="1">
        <v>5308.1549999999997</v>
      </c>
      <c r="I1045" s="1">
        <v>-4353.4989999999998</v>
      </c>
    </row>
    <row r="1046" spans="1:9" hidden="1" x14ac:dyDescent="0.25">
      <c r="A1046" s="1" t="s">
        <v>159</v>
      </c>
      <c r="B1046" s="1" t="s">
        <v>47</v>
      </c>
      <c r="C1046" s="1" t="s">
        <v>26</v>
      </c>
      <c r="D1046" s="1">
        <v>756.54</v>
      </c>
      <c r="E1046" s="1">
        <v>0</v>
      </c>
      <c r="F1046" s="1">
        <v>-280.33</v>
      </c>
      <c r="G1046" s="1">
        <v>-2354.422</v>
      </c>
      <c r="H1046" s="1">
        <v>5908.4549999999999</v>
      </c>
      <c r="I1046" s="1">
        <v>-5775.1440000000002</v>
      </c>
    </row>
    <row r="1047" spans="1:9" hidden="1" x14ac:dyDescent="0.25">
      <c r="A1047" s="1" t="s">
        <v>159</v>
      </c>
      <c r="B1047" s="1" t="s">
        <v>47</v>
      </c>
      <c r="C1047" s="1" t="s">
        <v>10</v>
      </c>
      <c r="D1047" s="1">
        <v>791.73</v>
      </c>
      <c r="E1047" s="1">
        <v>0</v>
      </c>
      <c r="F1047" s="1">
        <v>-280.33</v>
      </c>
      <c r="G1047" s="1">
        <v>-2354.422</v>
      </c>
      <c r="H1047" s="1">
        <v>7028.2950000000001</v>
      </c>
      <c r="I1047" s="1">
        <v>-6070.933</v>
      </c>
    </row>
    <row r="1048" spans="1:9" hidden="1" x14ac:dyDescent="0.25">
      <c r="A1048" s="1" t="s">
        <v>159</v>
      </c>
      <c r="B1048" s="1" t="s">
        <v>48</v>
      </c>
      <c r="C1048" s="1" t="s">
        <v>26</v>
      </c>
      <c r="D1048" s="1">
        <v>756.54</v>
      </c>
      <c r="E1048" s="1">
        <v>0</v>
      </c>
      <c r="F1048" s="1">
        <v>-280.33</v>
      </c>
      <c r="G1048" s="1">
        <v>-1993.3969999999999</v>
      </c>
      <c r="H1048" s="1">
        <v>5908.4059999999999</v>
      </c>
      <c r="I1048" s="1">
        <v>-5775.0349999999999</v>
      </c>
    </row>
    <row r="1049" spans="1:9" hidden="1" x14ac:dyDescent="0.25">
      <c r="A1049" s="1" t="s">
        <v>159</v>
      </c>
      <c r="B1049" s="1" t="s">
        <v>48</v>
      </c>
      <c r="C1049" s="1" t="s">
        <v>10</v>
      </c>
      <c r="D1049" s="1">
        <v>791.73</v>
      </c>
      <c r="E1049" s="1">
        <v>0</v>
      </c>
      <c r="F1049" s="1">
        <v>-280.33</v>
      </c>
      <c r="G1049" s="1">
        <v>-1993.3969999999999</v>
      </c>
      <c r="H1049" s="1">
        <v>7028.2120000000004</v>
      </c>
      <c r="I1049" s="1">
        <v>-6070.7719999999999</v>
      </c>
    </row>
    <row r="1050" spans="1:9" hidden="1" x14ac:dyDescent="0.25">
      <c r="A1050" s="1" t="s">
        <v>159</v>
      </c>
      <c r="B1050" s="1" t="s">
        <v>49</v>
      </c>
      <c r="C1050" s="1" t="s">
        <v>26</v>
      </c>
      <c r="D1050" s="1">
        <v>756.54</v>
      </c>
      <c r="E1050" s="1">
        <v>0</v>
      </c>
      <c r="F1050" s="1">
        <v>280.33</v>
      </c>
      <c r="G1050" s="1">
        <v>2354.422</v>
      </c>
      <c r="H1050" s="1">
        <v>4285.7359999999999</v>
      </c>
      <c r="I1050" s="1">
        <v>-5774.4089999999997</v>
      </c>
    </row>
    <row r="1051" spans="1:9" hidden="1" x14ac:dyDescent="0.25">
      <c r="A1051" s="1" t="s">
        <v>159</v>
      </c>
      <c r="B1051" s="1" t="s">
        <v>49</v>
      </c>
      <c r="C1051" s="1" t="s">
        <v>10</v>
      </c>
      <c r="D1051" s="1">
        <v>791.73</v>
      </c>
      <c r="E1051" s="1">
        <v>0</v>
      </c>
      <c r="F1051" s="1">
        <v>280.33</v>
      </c>
      <c r="G1051" s="1">
        <v>2354.422</v>
      </c>
      <c r="H1051" s="1">
        <v>3589.4740000000002</v>
      </c>
      <c r="I1051" s="1">
        <v>-6069.4459999999999</v>
      </c>
    </row>
    <row r="1052" spans="1:9" hidden="1" x14ac:dyDescent="0.25">
      <c r="A1052" s="1" t="s">
        <v>159</v>
      </c>
      <c r="B1052" s="1" t="s">
        <v>50</v>
      </c>
      <c r="C1052" s="1" t="s">
        <v>26</v>
      </c>
      <c r="D1052" s="1">
        <v>756.54</v>
      </c>
      <c r="E1052" s="1">
        <v>0</v>
      </c>
      <c r="F1052" s="1">
        <v>280.33</v>
      </c>
      <c r="G1052" s="1">
        <v>1993.3969999999999</v>
      </c>
      <c r="H1052" s="1">
        <v>4285.7849999999999</v>
      </c>
      <c r="I1052" s="1">
        <v>-5774.5190000000002</v>
      </c>
    </row>
    <row r="1053" spans="1:9" hidden="1" x14ac:dyDescent="0.25">
      <c r="A1053" s="1" t="s">
        <v>159</v>
      </c>
      <c r="B1053" s="1" t="s">
        <v>50</v>
      </c>
      <c r="C1053" s="1" t="s">
        <v>10</v>
      </c>
      <c r="D1053" s="1">
        <v>791.73</v>
      </c>
      <c r="E1053" s="1">
        <v>0</v>
      </c>
      <c r="F1053" s="1">
        <v>280.33</v>
      </c>
      <c r="G1053" s="1">
        <v>1993.3969999999999</v>
      </c>
      <c r="H1053" s="1">
        <v>3589.5569999999998</v>
      </c>
      <c r="I1053" s="1">
        <v>-6069.6059999999998</v>
      </c>
    </row>
    <row r="1054" spans="1:9" hidden="1" x14ac:dyDescent="0.25">
      <c r="A1054" s="1" t="s">
        <v>159</v>
      </c>
      <c r="B1054" s="1" t="s">
        <v>51</v>
      </c>
      <c r="C1054" s="1" t="s">
        <v>26</v>
      </c>
      <c r="D1054" s="1">
        <v>889.48</v>
      </c>
      <c r="E1054" s="1">
        <v>-84.1</v>
      </c>
      <c r="F1054" s="1">
        <v>0</v>
      </c>
      <c r="G1054" s="1">
        <v>595.92899999999997</v>
      </c>
      <c r="H1054" s="1">
        <v>5980.2910000000002</v>
      </c>
      <c r="I1054" s="1">
        <v>-7038.9719999999998</v>
      </c>
    </row>
    <row r="1055" spans="1:9" hidden="1" x14ac:dyDescent="0.25">
      <c r="A1055" s="1" t="s">
        <v>159</v>
      </c>
      <c r="B1055" s="1" t="s">
        <v>51</v>
      </c>
      <c r="C1055" s="1" t="s">
        <v>10</v>
      </c>
      <c r="D1055" s="1">
        <v>931.68</v>
      </c>
      <c r="E1055" s="1">
        <v>-84.1</v>
      </c>
      <c r="F1055" s="1">
        <v>0</v>
      </c>
      <c r="G1055" s="1">
        <v>595.92899999999997</v>
      </c>
      <c r="H1055" s="1">
        <v>6234.3140000000003</v>
      </c>
      <c r="I1055" s="1">
        <v>-7665.0150000000003</v>
      </c>
    </row>
    <row r="1056" spans="1:9" hidden="1" x14ac:dyDescent="0.25">
      <c r="A1056" s="1" t="s">
        <v>159</v>
      </c>
      <c r="B1056" s="1" t="s">
        <v>52</v>
      </c>
      <c r="C1056" s="1" t="s">
        <v>26</v>
      </c>
      <c r="D1056" s="1">
        <v>889.48</v>
      </c>
      <c r="E1056" s="1">
        <v>-84.1</v>
      </c>
      <c r="F1056" s="1">
        <v>0</v>
      </c>
      <c r="G1056" s="1">
        <v>480.54199999999997</v>
      </c>
      <c r="H1056" s="1">
        <v>5980.3059999999996</v>
      </c>
      <c r="I1056" s="1">
        <v>-7039.0050000000001</v>
      </c>
    </row>
    <row r="1057" spans="1:9" hidden="1" x14ac:dyDescent="0.25">
      <c r="A1057" s="1" t="s">
        <v>159</v>
      </c>
      <c r="B1057" s="1" t="s">
        <v>52</v>
      </c>
      <c r="C1057" s="1" t="s">
        <v>10</v>
      </c>
      <c r="D1057" s="1">
        <v>931.68</v>
      </c>
      <c r="E1057" s="1">
        <v>-84.1</v>
      </c>
      <c r="F1057" s="1">
        <v>0</v>
      </c>
      <c r="G1057" s="1">
        <v>480.54199999999997</v>
      </c>
      <c r="H1057" s="1">
        <v>6234.34</v>
      </c>
      <c r="I1057" s="1">
        <v>-7665.0640000000003</v>
      </c>
    </row>
    <row r="1058" spans="1:9" hidden="1" x14ac:dyDescent="0.25">
      <c r="A1058" s="1" t="s">
        <v>159</v>
      </c>
      <c r="B1058" s="1" t="s">
        <v>53</v>
      </c>
      <c r="C1058" s="1" t="s">
        <v>26</v>
      </c>
      <c r="D1058" s="1">
        <v>889.48</v>
      </c>
      <c r="E1058" s="1">
        <v>84.1</v>
      </c>
      <c r="F1058" s="1">
        <v>0</v>
      </c>
      <c r="G1058" s="1">
        <v>-595.92899999999997</v>
      </c>
      <c r="H1058" s="1">
        <v>5980.1180000000004</v>
      </c>
      <c r="I1058" s="1">
        <v>-6552.7139999999999</v>
      </c>
    </row>
    <row r="1059" spans="1:9" hidden="1" x14ac:dyDescent="0.25">
      <c r="A1059" s="1" t="s">
        <v>159</v>
      </c>
      <c r="B1059" s="1" t="s">
        <v>53</v>
      </c>
      <c r="C1059" s="1" t="s">
        <v>10</v>
      </c>
      <c r="D1059" s="1">
        <v>931.68</v>
      </c>
      <c r="E1059" s="1">
        <v>84.1</v>
      </c>
      <c r="F1059" s="1">
        <v>0</v>
      </c>
      <c r="G1059" s="1">
        <v>-595.92899999999997</v>
      </c>
      <c r="H1059" s="1">
        <v>6233.9279999999999</v>
      </c>
      <c r="I1059" s="1">
        <v>-6635.1</v>
      </c>
    </row>
    <row r="1060" spans="1:9" hidden="1" x14ac:dyDescent="0.25">
      <c r="A1060" s="1" t="s">
        <v>159</v>
      </c>
      <c r="B1060" s="1" t="s">
        <v>54</v>
      </c>
      <c r="C1060" s="1" t="s">
        <v>26</v>
      </c>
      <c r="D1060" s="1">
        <v>889.48</v>
      </c>
      <c r="E1060" s="1">
        <v>84.1</v>
      </c>
      <c r="F1060" s="1">
        <v>0</v>
      </c>
      <c r="G1060" s="1">
        <v>-480.54199999999997</v>
      </c>
      <c r="H1060" s="1">
        <v>5980.1030000000001</v>
      </c>
      <c r="I1060" s="1">
        <v>-6552.6809999999996</v>
      </c>
    </row>
    <row r="1061" spans="1:9" hidden="1" x14ac:dyDescent="0.25">
      <c r="A1061" s="1" t="s">
        <v>159</v>
      </c>
      <c r="B1061" s="1" t="s">
        <v>54</v>
      </c>
      <c r="C1061" s="1" t="s">
        <v>10</v>
      </c>
      <c r="D1061" s="1">
        <v>931.68</v>
      </c>
      <c r="E1061" s="1">
        <v>84.1</v>
      </c>
      <c r="F1061" s="1">
        <v>0</v>
      </c>
      <c r="G1061" s="1">
        <v>-480.54199999999997</v>
      </c>
      <c r="H1061" s="1">
        <v>6233.902</v>
      </c>
      <c r="I1061" s="1">
        <v>-6635.05</v>
      </c>
    </row>
    <row r="1062" spans="1:9" hidden="1" x14ac:dyDescent="0.25">
      <c r="A1062" s="1" t="s">
        <v>159</v>
      </c>
      <c r="B1062" s="1" t="s">
        <v>55</v>
      </c>
      <c r="C1062" s="1" t="s">
        <v>26</v>
      </c>
      <c r="D1062" s="1">
        <v>889.48</v>
      </c>
      <c r="E1062" s="1">
        <v>0</v>
      </c>
      <c r="F1062" s="1">
        <v>-84.1</v>
      </c>
      <c r="G1062" s="1">
        <v>-706.327</v>
      </c>
      <c r="H1062" s="1">
        <v>6223.6120000000001</v>
      </c>
      <c r="I1062" s="1">
        <v>-6795.9530000000004</v>
      </c>
    </row>
    <row r="1063" spans="1:9" hidden="1" x14ac:dyDescent="0.25">
      <c r="A1063" s="1" t="s">
        <v>159</v>
      </c>
      <c r="B1063" s="1" t="s">
        <v>55</v>
      </c>
      <c r="C1063" s="1" t="s">
        <v>10</v>
      </c>
      <c r="D1063" s="1">
        <v>931.68</v>
      </c>
      <c r="E1063" s="1">
        <v>0</v>
      </c>
      <c r="F1063" s="1">
        <v>-84.1</v>
      </c>
      <c r="G1063" s="1">
        <v>-706.327</v>
      </c>
      <c r="H1063" s="1">
        <v>6749.9440000000004</v>
      </c>
      <c r="I1063" s="1">
        <v>-7150.28</v>
      </c>
    </row>
    <row r="1064" spans="1:9" hidden="1" x14ac:dyDescent="0.25">
      <c r="A1064" s="1" t="s">
        <v>159</v>
      </c>
      <c r="B1064" s="1" t="s">
        <v>56</v>
      </c>
      <c r="C1064" s="1" t="s">
        <v>26</v>
      </c>
      <c r="D1064" s="1">
        <v>889.48</v>
      </c>
      <c r="E1064" s="1">
        <v>0</v>
      </c>
      <c r="F1064" s="1">
        <v>-84.1</v>
      </c>
      <c r="G1064" s="1">
        <v>-598.01900000000001</v>
      </c>
      <c r="H1064" s="1">
        <v>6223.598</v>
      </c>
      <c r="I1064" s="1">
        <v>-6795.92</v>
      </c>
    </row>
    <row r="1065" spans="1:9" hidden="1" x14ac:dyDescent="0.25">
      <c r="A1065" s="1" t="s">
        <v>159</v>
      </c>
      <c r="B1065" s="1" t="s">
        <v>56</v>
      </c>
      <c r="C1065" s="1" t="s">
        <v>10</v>
      </c>
      <c r="D1065" s="1">
        <v>931.68</v>
      </c>
      <c r="E1065" s="1">
        <v>0</v>
      </c>
      <c r="F1065" s="1">
        <v>-84.1</v>
      </c>
      <c r="G1065" s="1">
        <v>-598.01900000000001</v>
      </c>
      <c r="H1065" s="1">
        <v>6749.9189999999999</v>
      </c>
      <c r="I1065" s="1">
        <v>-7150.232</v>
      </c>
    </row>
    <row r="1066" spans="1:9" hidden="1" x14ac:dyDescent="0.25">
      <c r="A1066" s="1" t="s">
        <v>159</v>
      </c>
      <c r="B1066" s="1" t="s">
        <v>57</v>
      </c>
      <c r="C1066" s="1" t="s">
        <v>26</v>
      </c>
      <c r="D1066" s="1">
        <v>889.48</v>
      </c>
      <c r="E1066" s="1">
        <v>0</v>
      </c>
      <c r="F1066" s="1">
        <v>84.1</v>
      </c>
      <c r="G1066" s="1">
        <v>706.327</v>
      </c>
      <c r="H1066" s="1">
        <v>5736.7969999999996</v>
      </c>
      <c r="I1066" s="1">
        <v>-6795.7330000000002</v>
      </c>
    </row>
    <row r="1067" spans="1:9" hidden="1" x14ac:dyDescent="0.25">
      <c r="A1067" s="1" t="s">
        <v>159</v>
      </c>
      <c r="B1067" s="1" t="s">
        <v>57</v>
      </c>
      <c r="C1067" s="1" t="s">
        <v>10</v>
      </c>
      <c r="D1067" s="1">
        <v>931.68</v>
      </c>
      <c r="E1067" s="1">
        <v>0</v>
      </c>
      <c r="F1067" s="1">
        <v>84.1</v>
      </c>
      <c r="G1067" s="1">
        <v>706.327</v>
      </c>
      <c r="H1067" s="1">
        <v>5718.2979999999998</v>
      </c>
      <c r="I1067" s="1">
        <v>-7149.8339999999998</v>
      </c>
    </row>
    <row r="1068" spans="1:9" hidden="1" x14ac:dyDescent="0.25">
      <c r="A1068" s="1" t="s">
        <v>159</v>
      </c>
      <c r="B1068" s="1" t="s">
        <v>58</v>
      </c>
      <c r="C1068" s="1" t="s">
        <v>26</v>
      </c>
      <c r="D1068" s="1">
        <v>889.48</v>
      </c>
      <c r="E1068" s="1">
        <v>0</v>
      </c>
      <c r="F1068" s="1">
        <v>84.1</v>
      </c>
      <c r="G1068" s="1">
        <v>598.01900000000001</v>
      </c>
      <c r="H1068" s="1">
        <v>5736.8109999999997</v>
      </c>
      <c r="I1068" s="1">
        <v>-6795.7659999999996</v>
      </c>
    </row>
    <row r="1069" spans="1:9" hidden="1" x14ac:dyDescent="0.25">
      <c r="A1069" s="1" t="s">
        <v>159</v>
      </c>
      <c r="B1069" s="1" t="s">
        <v>58</v>
      </c>
      <c r="C1069" s="1" t="s">
        <v>10</v>
      </c>
      <c r="D1069" s="1">
        <v>931.68</v>
      </c>
      <c r="E1069" s="1">
        <v>0</v>
      </c>
      <c r="F1069" s="1">
        <v>84.1</v>
      </c>
      <c r="G1069" s="1">
        <v>598.01900000000001</v>
      </c>
      <c r="H1069" s="1">
        <v>5718.3220000000001</v>
      </c>
      <c r="I1069" s="1">
        <v>-7149.8819999999996</v>
      </c>
    </row>
    <row r="1070" spans="1:9" hidden="1" x14ac:dyDescent="0.25">
      <c r="A1070" s="1" t="s">
        <v>159</v>
      </c>
      <c r="B1070" s="1" t="s">
        <v>59</v>
      </c>
      <c r="C1070" s="1" t="s">
        <v>26</v>
      </c>
      <c r="D1070" s="1">
        <v>684.95</v>
      </c>
      <c r="E1070" s="1">
        <v>-84.1</v>
      </c>
      <c r="F1070" s="1">
        <v>0</v>
      </c>
      <c r="G1070" s="1">
        <v>595.92899999999997</v>
      </c>
      <c r="H1070" s="1">
        <v>4621.6620000000003</v>
      </c>
      <c r="I1070" s="1">
        <v>-5468.1009999999997</v>
      </c>
    </row>
    <row r="1071" spans="1:9" hidden="1" x14ac:dyDescent="0.25">
      <c r="A1071" s="1" t="s">
        <v>159</v>
      </c>
      <c r="B1071" s="1" t="s">
        <v>59</v>
      </c>
      <c r="C1071" s="1" t="s">
        <v>10</v>
      </c>
      <c r="D1071" s="1">
        <v>716.37</v>
      </c>
      <c r="E1071" s="1">
        <v>-84.1</v>
      </c>
      <c r="F1071" s="1">
        <v>0</v>
      </c>
      <c r="G1071" s="1">
        <v>595.92899999999997</v>
      </c>
      <c r="H1071" s="1">
        <v>4810.8729999999996</v>
      </c>
      <c r="I1071" s="1">
        <v>-6003.6790000000001</v>
      </c>
    </row>
    <row r="1072" spans="1:9" hidden="1" x14ac:dyDescent="0.25">
      <c r="A1072" s="1" t="s">
        <v>159</v>
      </c>
      <c r="B1072" s="1" t="s">
        <v>60</v>
      </c>
      <c r="C1072" s="1" t="s">
        <v>26</v>
      </c>
      <c r="D1072" s="1">
        <v>684.95</v>
      </c>
      <c r="E1072" s="1">
        <v>-84.1</v>
      </c>
      <c r="F1072" s="1">
        <v>0</v>
      </c>
      <c r="G1072" s="1">
        <v>480.54199999999997</v>
      </c>
      <c r="H1072" s="1">
        <v>4621.6769999999997</v>
      </c>
      <c r="I1072" s="1">
        <v>-5468.134</v>
      </c>
    </row>
    <row r="1073" spans="1:9" hidden="1" x14ac:dyDescent="0.25">
      <c r="A1073" s="1" t="s">
        <v>159</v>
      </c>
      <c r="B1073" s="1" t="s">
        <v>60</v>
      </c>
      <c r="C1073" s="1" t="s">
        <v>10</v>
      </c>
      <c r="D1073" s="1">
        <v>716.37</v>
      </c>
      <c r="E1073" s="1">
        <v>-84.1</v>
      </c>
      <c r="F1073" s="1">
        <v>0</v>
      </c>
      <c r="G1073" s="1">
        <v>480.54199999999997</v>
      </c>
      <c r="H1073" s="1">
        <v>4810.8990000000003</v>
      </c>
      <c r="I1073" s="1">
        <v>-6003.7290000000003</v>
      </c>
    </row>
    <row r="1074" spans="1:9" hidden="1" x14ac:dyDescent="0.25">
      <c r="A1074" s="1" t="s">
        <v>159</v>
      </c>
      <c r="B1074" s="1" t="s">
        <v>61</v>
      </c>
      <c r="C1074" s="1" t="s">
        <v>26</v>
      </c>
      <c r="D1074" s="1">
        <v>684.95</v>
      </c>
      <c r="E1074" s="1">
        <v>84.1</v>
      </c>
      <c r="F1074" s="1">
        <v>0</v>
      </c>
      <c r="G1074" s="1">
        <v>-595.92899999999997</v>
      </c>
      <c r="H1074" s="1">
        <v>4621.4889999999996</v>
      </c>
      <c r="I1074" s="1">
        <v>-4981.8429999999998</v>
      </c>
    </row>
    <row r="1075" spans="1:9" hidden="1" x14ac:dyDescent="0.25">
      <c r="A1075" s="1" t="s">
        <v>159</v>
      </c>
      <c r="B1075" s="1" t="s">
        <v>61</v>
      </c>
      <c r="C1075" s="1" t="s">
        <v>10</v>
      </c>
      <c r="D1075" s="1">
        <v>716.37</v>
      </c>
      <c r="E1075" s="1">
        <v>84.1</v>
      </c>
      <c r="F1075" s="1">
        <v>0</v>
      </c>
      <c r="G1075" s="1">
        <v>-595.92899999999997</v>
      </c>
      <c r="H1075" s="1">
        <v>4810.4870000000001</v>
      </c>
      <c r="I1075" s="1">
        <v>-4973.7650000000003</v>
      </c>
    </row>
    <row r="1076" spans="1:9" hidden="1" x14ac:dyDescent="0.25">
      <c r="A1076" s="1" t="s">
        <v>159</v>
      </c>
      <c r="B1076" s="1" t="s">
        <v>62</v>
      </c>
      <c r="C1076" s="1" t="s">
        <v>26</v>
      </c>
      <c r="D1076" s="1">
        <v>684.95</v>
      </c>
      <c r="E1076" s="1">
        <v>84.1</v>
      </c>
      <c r="F1076" s="1">
        <v>0</v>
      </c>
      <c r="G1076" s="1">
        <v>-480.54199999999997</v>
      </c>
      <c r="H1076" s="1">
        <v>4621.4740000000002</v>
      </c>
      <c r="I1076" s="1">
        <v>-4981.8100000000004</v>
      </c>
    </row>
    <row r="1077" spans="1:9" hidden="1" x14ac:dyDescent="0.25">
      <c r="A1077" s="1" t="s">
        <v>159</v>
      </c>
      <c r="B1077" s="1" t="s">
        <v>62</v>
      </c>
      <c r="C1077" s="1" t="s">
        <v>10</v>
      </c>
      <c r="D1077" s="1">
        <v>716.37</v>
      </c>
      <c r="E1077" s="1">
        <v>84.1</v>
      </c>
      <c r="F1077" s="1">
        <v>0</v>
      </c>
      <c r="G1077" s="1">
        <v>-480.54199999999997</v>
      </c>
      <c r="H1077" s="1">
        <v>4810.4610000000002</v>
      </c>
      <c r="I1077" s="1">
        <v>-4973.7150000000001</v>
      </c>
    </row>
    <row r="1078" spans="1:9" hidden="1" x14ac:dyDescent="0.25">
      <c r="A1078" s="1" t="s">
        <v>159</v>
      </c>
      <c r="B1078" s="1" t="s">
        <v>63</v>
      </c>
      <c r="C1078" s="1" t="s">
        <v>26</v>
      </c>
      <c r="D1078" s="1">
        <v>684.95</v>
      </c>
      <c r="E1078" s="1">
        <v>0</v>
      </c>
      <c r="F1078" s="1">
        <v>-84.1</v>
      </c>
      <c r="G1078" s="1">
        <v>-706.327</v>
      </c>
      <c r="H1078" s="1">
        <v>4864.9830000000002</v>
      </c>
      <c r="I1078" s="1">
        <v>-5225.0820000000003</v>
      </c>
    </row>
    <row r="1079" spans="1:9" hidden="1" x14ac:dyDescent="0.25">
      <c r="A1079" s="1" t="s">
        <v>159</v>
      </c>
      <c r="B1079" s="1" t="s">
        <v>63</v>
      </c>
      <c r="C1079" s="1" t="s">
        <v>10</v>
      </c>
      <c r="D1079" s="1">
        <v>716.37</v>
      </c>
      <c r="E1079" s="1">
        <v>0</v>
      </c>
      <c r="F1079" s="1">
        <v>-84.1</v>
      </c>
      <c r="G1079" s="1">
        <v>-706.327</v>
      </c>
      <c r="H1079" s="1">
        <v>5326.5029999999997</v>
      </c>
      <c r="I1079" s="1">
        <v>-5488.9449999999997</v>
      </c>
    </row>
    <row r="1080" spans="1:9" hidden="1" x14ac:dyDescent="0.25">
      <c r="A1080" s="1" t="s">
        <v>159</v>
      </c>
      <c r="B1080" s="1" t="s">
        <v>64</v>
      </c>
      <c r="C1080" s="1" t="s">
        <v>26</v>
      </c>
      <c r="D1080" s="1">
        <v>684.95</v>
      </c>
      <c r="E1080" s="1">
        <v>0</v>
      </c>
      <c r="F1080" s="1">
        <v>-84.1</v>
      </c>
      <c r="G1080" s="1">
        <v>-598.01900000000001</v>
      </c>
      <c r="H1080" s="1">
        <v>4864.9690000000001</v>
      </c>
      <c r="I1080" s="1">
        <v>-5225.049</v>
      </c>
    </row>
    <row r="1081" spans="1:9" hidden="1" x14ac:dyDescent="0.25">
      <c r="A1081" s="1" t="s">
        <v>159</v>
      </c>
      <c r="B1081" s="1" t="s">
        <v>64</v>
      </c>
      <c r="C1081" s="1" t="s">
        <v>10</v>
      </c>
      <c r="D1081" s="1">
        <v>716.37</v>
      </c>
      <c r="E1081" s="1">
        <v>0</v>
      </c>
      <c r="F1081" s="1">
        <v>-84.1</v>
      </c>
      <c r="G1081" s="1">
        <v>-598.01900000000001</v>
      </c>
      <c r="H1081" s="1">
        <v>5326.4790000000003</v>
      </c>
      <c r="I1081" s="1">
        <v>-5488.8969999999999</v>
      </c>
    </row>
    <row r="1082" spans="1:9" hidden="1" x14ac:dyDescent="0.25">
      <c r="A1082" s="1" t="s">
        <v>159</v>
      </c>
      <c r="B1082" s="1" t="s">
        <v>65</v>
      </c>
      <c r="C1082" s="1" t="s">
        <v>26</v>
      </c>
      <c r="D1082" s="1">
        <v>684.95</v>
      </c>
      <c r="E1082" s="1">
        <v>0</v>
      </c>
      <c r="F1082" s="1">
        <v>84.1</v>
      </c>
      <c r="G1082" s="1">
        <v>706.327</v>
      </c>
      <c r="H1082" s="1">
        <v>4378.1679999999997</v>
      </c>
      <c r="I1082" s="1">
        <v>-5224.8620000000001</v>
      </c>
    </row>
    <row r="1083" spans="1:9" hidden="1" x14ac:dyDescent="0.25">
      <c r="A1083" s="1" t="s">
        <v>159</v>
      </c>
      <c r="B1083" s="1" t="s">
        <v>65</v>
      </c>
      <c r="C1083" s="1" t="s">
        <v>10</v>
      </c>
      <c r="D1083" s="1">
        <v>716.37</v>
      </c>
      <c r="E1083" s="1">
        <v>0</v>
      </c>
      <c r="F1083" s="1">
        <v>84.1</v>
      </c>
      <c r="G1083" s="1">
        <v>706.327</v>
      </c>
      <c r="H1083" s="1">
        <v>4294.857</v>
      </c>
      <c r="I1083" s="1">
        <v>-5488.4989999999998</v>
      </c>
    </row>
    <row r="1084" spans="1:9" hidden="1" x14ac:dyDescent="0.25">
      <c r="A1084" s="1" t="s">
        <v>159</v>
      </c>
      <c r="B1084" s="1" t="s">
        <v>66</v>
      </c>
      <c r="C1084" s="1" t="s">
        <v>26</v>
      </c>
      <c r="D1084" s="1">
        <v>684.95</v>
      </c>
      <c r="E1084" s="1">
        <v>0</v>
      </c>
      <c r="F1084" s="1">
        <v>84.1</v>
      </c>
      <c r="G1084" s="1">
        <v>598.01900000000001</v>
      </c>
      <c r="H1084" s="1">
        <v>4378.1819999999998</v>
      </c>
      <c r="I1084" s="1">
        <v>-5224.8950000000004</v>
      </c>
    </row>
    <row r="1085" spans="1:9" hidden="1" x14ac:dyDescent="0.25">
      <c r="A1085" s="1" t="s">
        <v>159</v>
      </c>
      <c r="B1085" s="1" t="s">
        <v>66</v>
      </c>
      <c r="C1085" s="1" t="s">
        <v>10</v>
      </c>
      <c r="D1085" s="1">
        <v>716.37</v>
      </c>
      <c r="E1085" s="1">
        <v>0</v>
      </c>
      <c r="F1085" s="1">
        <v>84.1</v>
      </c>
      <c r="G1085" s="1">
        <v>598.01900000000001</v>
      </c>
      <c r="H1085" s="1">
        <v>4294.8819999999996</v>
      </c>
      <c r="I1085" s="1">
        <v>-5488.5469999999996</v>
      </c>
    </row>
    <row r="1086" spans="1:9" hidden="1" x14ac:dyDescent="0.25">
      <c r="A1086" s="1" t="s">
        <v>159</v>
      </c>
      <c r="B1086" s="1" t="s">
        <v>67</v>
      </c>
      <c r="C1086" s="1" t="s">
        <v>26</v>
      </c>
      <c r="D1086" s="1">
        <v>554.83000000000004</v>
      </c>
      <c r="E1086" s="1">
        <v>-280.33</v>
      </c>
      <c r="F1086" s="1">
        <v>0</v>
      </c>
      <c r="G1086" s="1">
        <v>1986.431</v>
      </c>
      <c r="H1086" s="1">
        <v>3685.7629999999999</v>
      </c>
      <c r="I1086" s="1">
        <v>-5071.6390000000001</v>
      </c>
    </row>
    <row r="1087" spans="1:9" hidden="1" x14ac:dyDescent="0.25">
      <c r="A1087" s="1" t="s">
        <v>159</v>
      </c>
      <c r="B1087" s="1" t="s">
        <v>67</v>
      </c>
      <c r="C1087" s="1" t="s">
        <v>10</v>
      </c>
      <c r="D1087" s="1">
        <v>584.05999999999995</v>
      </c>
      <c r="E1087" s="1">
        <v>-280.33</v>
      </c>
      <c r="F1087" s="1">
        <v>0</v>
      </c>
      <c r="G1087" s="1">
        <v>1986.431</v>
      </c>
      <c r="H1087" s="1">
        <v>3861.9290000000001</v>
      </c>
      <c r="I1087" s="1">
        <v>-6223.134</v>
      </c>
    </row>
    <row r="1088" spans="1:9" hidden="1" x14ac:dyDescent="0.25">
      <c r="A1088" s="1" t="s">
        <v>159</v>
      </c>
      <c r="B1088" s="1" t="s">
        <v>68</v>
      </c>
      <c r="C1088" s="1" t="s">
        <v>26</v>
      </c>
      <c r="D1088" s="1">
        <v>554.83000000000004</v>
      </c>
      <c r="E1088" s="1">
        <v>-280.33</v>
      </c>
      <c r="F1088" s="1">
        <v>0</v>
      </c>
      <c r="G1088" s="1">
        <v>1601.807</v>
      </c>
      <c r="H1088" s="1">
        <v>3685.8130000000001</v>
      </c>
      <c r="I1088" s="1">
        <v>-5071.7520000000004</v>
      </c>
    </row>
    <row r="1089" spans="1:9" hidden="1" x14ac:dyDescent="0.25">
      <c r="A1089" s="1" t="s">
        <v>159</v>
      </c>
      <c r="B1089" s="1" t="s">
        <v>68</v>
      </c>
      <c r="C1089" s="1" t="s">
        <v>10</v>
      </c>
      <c r="D1089" s="1">
        <v>584.05999999999995</v>
      </c>
      <c r="E1089" s="1">
        <v>-280.33</v>
      </c>
      <c r="F1089" s="1">
        <v>0</v>
      </c>
      <c r="G1089" s="1">
        <v>1601.807</v>
      </c>
      <c r="H1089" s="1">
        <v>3862.0140000000001</v>
      </c>
      <c r="I1089" s="1">
        <v>-6223.3</v>
      </c>
    </row>
    <row r="1090" spans="1:9" hidden="1" x14ac:dyDescent="0.25">
      <c r="A1090" s="1" t="s">
        <v>159</v>
      </c>
      <c r="B1090" s="1" t="s">
        <v>69</v>
      </c>
      <c r="C1090" s="1" t="s">
        <v>26</v>
      </c>
      <c r="D1090" s="1">
        <v>554.83000000000004</v>
      </c>
      <c r="E1090" s="1">
        <v>280.33</v>
      </c>
      <c r="F1090" s="1">
        <v>0</v>
      </c>
      <c r="G1090" s="1">
        <v>-1986.431</v>
      </c>
      <c r="H1090" s="1">
        <v>3685.1860000000001</v>
      </c>
      <c r="I1090" s="1">
        <v>-3450.7820000000002</v>
      </c>
    </row>
    <row r="1091" spans="1:9" hidden="1" x14ac:dyDescent="0.25">
      <c r="A1091" s="1" t="s">
        <v>159</v>
      </c>
      <c r="B1091" s="1" t="s">
        <v>69</v>
      </c>
      <c r="C1091" s="1" t="s">
        <v>10</v>
      </c>
      <c r="D1091" s="1">
        <v>584.05999999999995</v>
      </c>
      <c r="E1091" s="1">
        <v>280.33</v>
      </c>
      <c r="F1091" s="1">
        <v>0</v>
      </c>
      <c r="G1091" s="1">
        <v>-1986.431</v>
      </c>
      <c r="H1091" s="1">
        <v>3860.6419999999998</v>
      </c>
      <c r="I1091" s="1">
        <v>-2790.085</v>
      </c>
    </row>
    <row r="1092" spans="1:9" hidden="1" x14ac:dyDescent="0.25">
      <c r="A1092" s="1" t="s">
        <v>159</v>
      </c>
      <c r="B1092" s="1" t="s">
        <v>70</v>
      </c>
      <c r="C1092" s="1" t="s">
        <v>26</v>
      </c>
      <c r="D1092" s="1">
        <v>554.83000000000004</v>
      </c>
      <c r="E1092" s="1">
        <v>280.33</v>
      </c>
      <c r="F1092" s="1">
        <v>0</v>
      </c>
      <c r="G1092" s="1">
        <v>-1601.807</v>
      </c>
      <c r="H1092" s="1">
        <v>3685.136</v>
      </c>
      <c r="I1092" s="1">
        <v>-3450.67</v>
      </c>
    </row>
    <row r="1093" spans="1:9" hidden="1" x14ac:dyDescent="0.25">
      <c r="A1093" s="1" t="s">
        <v>159</v>
      </c>
      <c r="B1093" s="1" t="s">
        <v>70</v>
      </c>
      <c r="C1093" s="1" t="s">
        <v>10</v>
      </c>
      <c r="D1093" s="1">
        <v>584.05999999999995</v>
      </c>
      <c r="E1093" s="1">
        <v>280.33</v>
      </c>
      <c r="F1093" s="1">
        <v>0</v>
      </c>
      <c r="G1093" s="1">
        <v>-1601.807</v>
      </c>
      <c r="H1093" s="1">
        <v>3860.556</v>
      </c>
      <c r="I1093" s="1">
        <v>-2789.9189999999999</v>
      </c>
    </row>
    <row r="1094" spans="1:9" hidden="1" x14ac:dyDescent="0.25">
      <c r="A1094" s="1" t="s">
        <v>159</v>
      </c>
      <c r="B1094" s="1" t="s">
        <v>71</v>
      </c>
      <c r="C1094" s="1" t="s">
        <v>26</v>
      </c>
      <c r="D1094" s="1">
        <v>554.83000000000004</v>
      </c>
      <c r="E1094" s="1">
        <v>0</v>
      </c>
      <c r="F1094" s="1">
        <v>-280.33</v>
      </c>
      <c r="G1094" s="1">
        <v>-2354.422</v>
      </c>
      <c r="H1094" s="1">
        <v>4496.8339999999998</v>
      </c>
      <c r="I1094" s="1">
        <v>-4261.5780000000004</v>
      </c>
    </row>
    <row r="1095" spans="1:9" hidden="1" x14ac:dyDescent="0.25">
      <c r="A1095" s="1" t="s">
        <v>159</v>
      </c>
      <c r="B1095" s="1" t="s">
        <v>71</v>
      </c>
      <c r="C1095" s="1" t="s">
        <v>10</v>
      </c>
      <c r="D1095" s="1">
        <v>584.05999999999995</v>
      </c>
      <c r="E1095" s="1">
        <v>0</v>
      </c>
      <c r="F1095" s="1">
        <v>-280.33</v>
      </c>
      <c r="G1095" s="1">
        <v>-2354.422</v>
      </c>
      <c r="H1095" s="1">
        <v>5580.6959999999999</v>
      </c>
      <c r="I1095" s="1">
        <v>-4507.3530000000001</v>
      </c>
    </row>
    <row r="1096" spans="1:9" hidden="1" x14ac:dyDescent="0.25">
      <c r="A1096" s="1" t="s">
        <v>159</v>
      </c>
      <c r="B1096" s="1" t="s">
        <v>72</v>
      </c>
      <c r="C1096" s="1" t="s">
        <v>26</v>
      </c>
      <c r="D1096" s="1">
        <v>554.83000000000004</v>
      </c>
      <c r="E1096" s="1">
        <v>0</v>
      </c>
      <c r="F1096" s="1">
        <v>-280.33</v>
      </c>
      <c r="G1096" s="1">
        <v>-1993.3969999999999</v>
      </c>
      <c r="H1096" s="1">
        <v>4496.7849999999999</v>
      </c>
      <c r="I1096" s="1">
        <v>-4261.4679999999998</v>
      </c>
    </row>
    <row r="1097" spans="1:9" hidden="1" x14ac:dyDescent="0.25">
      <c r="A1097" s="1" t="s">
        <v>159</v>
      </c>
      <c r="B1097" s="1" t="s">
        <v>72</v>
      </c>
      <c r="C1097" s="1" t="s">
        <v>10</v>
      </c>
      <c r="D1097" s="1">
        <v>584.05999999999995</v>
      </c>
      <c r="E1097" s="1">
        <v>0</v>
      </c>
      <c r="F1097" s="1">
        <v>-280.33</v>
      </c>
      <c r="G1097" s="1">
        <v>-1993.3969999999999</v>
      </c>
      <c r="H1097" s="1">
        <v>5580.6130000000003</v>
      </c>
      <c r="I1097" s="1">
        <v>-4507.192</v>
      </c>
    </row>
    <row r="1098" spans="1:9" hidden="1" x14ac:dyDescent="0.25">
      <c r="A1098" s="1" t="s">
        <v>159</v>
      </c>
      <c r="B1098" s="1" t="s">
        <v>73</v>
      </c>
      <c r="C1098" s="1" t="s">
        <v>26</v>
      </c>
      <c r="D1098" s="1">
        <v>554.83000000000004</v>
      </c>
      <c r="E1098" s="1">
        <v>0</v>
      </c>
      <c r="F1098" s="1">
        <v>280.33</v>
      </c>
      <c r="G1098" s="1">
        <v>2354.422</v>
      </c>
      <c r="H1098" s="1">
        <v>2874.116</v>
      </c>
      <c r="I1098" s="1">
        <v>-4260.8429999999998</v>
      </c>
    </row>
    <row r="1099" spans="1:9" hidden="1" x14ac:dyDescent="0.25">
      <c r="A1099" s="1" t="s">
        <v>159</v>
      </c>
      <c r="B1099" s="1" t="s">
        <v>73</v>
      </c>
      <c r="C1099" s="1" t="s">
        <v>10</v>
      </c>
      <c r="D1099" s="1">
        <v>584.05999999999995</v>
      </c>
      <c r="E1099" s="1">
        <v>0</v>
      </c>
      <c r="F1099" s="1">
        <v>280.33</v>
      </c>
      <c r="G1099" s="1">
        <v>2354.422</v>
      </c>
      <c r="H1099" s="1">
        <v>2141.8739999999998</v>
      </c>
      <c r="I1099" s="1">
        <v>-4505.866</v>
      </c>
    </row>
    <row r="1100" spans="1:9" hidden="1" x14ac:dyDescent="0.25">
      <c r="A1100" s="1" t="s">
        <v>159</v>
      </c>
      <c r="B1100" s="1" t="s">
        <v>74</v>
      </c>
      <c r="C1100" s="1" t="s">
        <v>26</v>
      </c>
      <c r="D1100" s="1">
        <v>554.83000000000004</v>
      </c>
      <c r="E1100" s="1">
        <v>0</v>
      </c>
      <c r="F1100" s="1">
        <v>280.33</v>
      </c>
      <c r="G1100" s="1">
        <v>1993.3969999999999</v>
      </c>
      <c r="H1100" s="1">
        <v>2874.1640000000002</v>
      </c>
      <c r="I1100" s="1">
        <v>-4260.9530000000004</v>
      </c>
    </row>
    <row r="1101" spans="1:9" hidden="1" x14ac:dyDescent="0.25">
      <c r="A1101" s="1" t="s">
        <v>159</v>
      </c>
      <c r="B1101" s="1" t="s">
        <v>74</v>
      </c>
      <c r="C1101" s="1" t="s">
        <v>10</v>
      </c>
      <c r="D1101" s="1">
        <v>584.05999999999995</v>
      </c>
      <c r="E1101" s="1">
        <v>0</v>
      </c>
      <c r="F1101" s="1">
        <v>280.33</v>
      </c>
      <c r="G1101" s="1">
        <v>1993.3969999999999</v>
      </c>
      <c r="H1101" s="1">
        <v>2141.9569999999999</v>
      </c>
      <c r="I1101" s="1">
        <v>-4506.0259999999998</v>
      </c>
    </row>
    <row r="1102" spans="1:9" hidden="1" x14ac:dyDescent="0.25">
      <c r="A1102" s="1" t="s">
        <v>159</v>
      </c>
      <c r="B1102" s="1" t="s">
        <v>75</v>
      </c>
      <c r="C1102" s="1" t="s">
        <v>26</v>
      </c>
      <c r="D1102" s="1">
        <v>493.47</v>
      </c>
      <c r="E1102" s="1">
        <v>-280.33</v>
      </c>
      <c r="F1102" s="1">
        <v>0</v>
      </c>
      <c r="G1102" s="1">
        <v>1986.431</v>
      </c>
      <c r="H1102" s="1">
        <v>3278.174</v>
      </c>
      <c r="I1102" s="1">
        <v>-4600.3779999999997</v>
      </c>
    </row>
    <row r="1103" spans="1:9" hidden="1" x14ac:dyDescent="0.25">
      <c r="A1103" s="1" t="s">
        <v>159</v>
      </c>
      <c r="B1103" s="1" t="s">
        <v>75</v>
      </c>
      <c r="C1103" s="1" t="s">
        <v>10</v>
      </c>
      <c r="D1103" s="1">
        <v>519.47</v>
      </c>
      <c r="E1103" s="1">
        <v>-280.33</v>
      </c>
      <c r="F1103" s="1">
        <v>0</v>
      </c>
      <c r="G1103" s="1">
        <v>1986.431</v>
      </c>
      <c r="H1103" s="1">
        <v>3434.8960000000002</v>
      </c>
      <c r="I1103" s="1">
        <v>-5724.7330000000002</v>
      </c>
    </row>
    <row r="1104" spans="1:9" hidden="1" x14ac:dyDescent="0.25">
      <c r="A1104" s="1" t="s">
        <v>159</v>
      </c>
      <c r="B1104" s="1" t="s">
        <v>76</v>
      </c>
      <c r="C1104" s="1" t="s">
        <v>26</v>
      </c>
      <c r="D1104" s="1">
        <v>493.47</v>
      </c>
      <c r="E1104" s="1">
        <v>-280.33</v>
      </c>
      <c r="F1104" s="1">
        <v>0</v>
      </c>
      <c r="G1104" s="1">
        <v>1601.807</v>
      </c>
      <c r="H1104" s="1">
        <v>3278.2240000000002</v>
      </c>
      <c r="I1104" s="1">
        <v>-4600.49</v>
      </c>
    </row>
    <row r="1105" spans="1:9" hidden="1" x14ac:dyDescent="0.25">
      <c r="A1105" s="1" t="s">
        <v>159</v>
      </c>
      <c r="B1105" s="1" t="s">
        <v>76</v>
      </c>
      <c r="C1105" s="1" t="s">
        <v>10</v>
      </c>
      <c r="D1105" s="1">
        <v>519.47</v>
      </c>
      <c r="E1105" s="1">
        <v>-280.33</v>
      </c>
      <c r="F1105" s="1">
        <v>0</v>
      </c>
      <c r="G1105" s="1">
        <v>1601.807</v>
      </c>
      <c r="H1105" s="1">
        <v>3434.982</v>
      </c>
      <c r="I1105" s="1">
        <v>-5724.8990000000003</v>
      </c>
    </row>
    <row r="1106" spans="1:9" hidden="1" x14ac:dyDescent="0.25">
      <c r="A1106" s="1" t="s">
        <v>159</v>
      </c>
      <c r="B1106" s="1" t="s">
        <v>77</v>
      </c>
      <c r="C1106" s="1" t="s">
        <v>26</v>
      </c>
      <c r="D1106" s="1">
        <v>493.47</v>
      </c>
      <c r="E1106" s="1">
        <v>280.33</v>
      </c>
      <c r="F1106" s="1">
        <v>0</v>
      </c>
      <c r="G1106" s="1">
        <v>-1986.431</v>
      </c>
      <c r="H1106" s="1">
        <v>3277.598</v>
      </c>
      <c r="I1106" s="1">
        <v>-2979.5210000000002</v>
      </c>
    </row>
    <row r="1107" spans="1:9" hidden="1" x14ac:dyDescent="0.25">
      <c r="A1107" s="1" t="s">
        <v>159</v>
      </c>
      <c r="B1107" s="1" t="s">
        <v>77</v>
      </c>
      <c r="C1107" s="1" t="s">
        <v>10</v>
      </c>
      <c r="D1107" s="1">
        <v>519.47</v>
      </c>
      <c r="E1107" s="1">
        <v>280.33</v>
      </c>
      <c r="F1107" s="1">
        <v>0</v>
      </c>
      <c r="G1107" s="1">
        <v>-1986.431</v>
      </c>
      <c r="H1107" s="1">
        <v>3433.6089999999999</v>
      </c>
      <c r="I1107" s="1">
        <v>-2291.6840000000002</v>
      </c>
    </row>
    <row r="1108" spans="1:9" hidden="1" x14ac:dyDescent="0.25">
      <c r="A1108" s="1" t="s">
        <v>159</v>
      </c>
      <c r="B1108" s="1" t="s">
        <v>78</v>
      </c>
      <c r="C1108" s="1" t="s">
        <v>26</v>
      </c>
      <c r="D1108" s="1">
        <v>493.47</v>
      </c>
      <c r="E1108" s="1">
        <v>280.33</v>
      </c>
      <c r="F1108" s="1">
        <v>0</v>
      </c>
      <c r="G1108" s="1">
        <v>-1601.807</v>
      </c>
      <c r="H1108" s="1">
        <v>3277.5479999999998</v>
      </c>
      <c r="I1108" s="1">
        <v>-2979.4079999999999</v>
      </c>
    </row>
    <row r="1109" spans="1:9" hidden="1" x14ac:dyDescent="0.25">
      <c r="A1109" s="1" t="s">
        <v>159</v>
      </c>
      <c r="B1109" s="1" t="s">
        <v>78</v>
      </c>
      <c r="C1109" s="1" t="s">
        <v>10</v>
      </c>
      <c r="D1109" s="1">
        <v>519.47</v>
      </c>
      <c r="E1109" s="1">
        <v>280.33</v>
      </c>
      <c r="F1109" s="1">
        <v>0</v>
      </c>
      <c r="G1109" s="1">
        <v>-1601.807</v>
      </c>
      <c r="H1109" s="1">
        <v>3433.5239999999999</v>
      </c>
      <c r="I1109" s="1">
        <v>-2291.518</v>
      </c>
    </row>
    <row r="1110" spans="1:9" hidden="1" x14ac:dyDescent="0.25">
      <c r="A1110" s="1" t="s">
        <v>159</v>
      </c>
      <c r="B1110" s="1" t="s">
        <v>79</v>
      </c>
      <c r="C1110" s="1" t="s">
        <v>26</v>
      </c>
      <c r="D1110" s="1">
        <v>493.47</v>
      </c>
      <c r="E1110" s="1">
        <v>0</v>
      </c>
      <c r="F1110" s="1">
        <v>-280.33</v>
      </c>
      <c r="G1110" s="1">
        <v>-2354.422</v>
      </c>
      <c r="H1110" s="1">
        <v>4089.2449999999999</v>
      </c>
      <c r="I1110" s="1">
        <v>-3790.317</v>
      </c>
    </row>
    <row r="1111" spans="1:9" hidden="1" x14ac:dyDescent="0.25">
      <c r="A1111" s="1" t="s">
        <v>159</v>
      </c>
      <c r="B1111" s="1" t="s">
        <v>79</v>
      </c>
      <c r="C1111" s="1" t="s">
        <v>10</v>
      </c>
      <c r="D1111" s="1">
        <v>519.47</v>
      </c>
      <c r="E1111" s="1">
        <v>0</v>
      </c>
      <c r="F1111" s="1">
        <v>-280.33</v>
      </c>
      <c r="G1111" s="1">
        <v>-2354.422</v>
      </c>
      <c r="H1111" s="1">
        <v>5153.6639999999998</v>
      </c>
      <c r="I1111" s="1">
        <v>-4008.9520000000002</v>
      </c>
    </row>
    <row r="1112" spans="1:9" hidden="1" x14ac:dyDescent="0.25">
      <c r="A1112" s="1" t="s">
        <v>159</v>
      </c>
      <c r="B1112" s="1" t="s">
        <v>80</v>
      </c>
      <c r="C1112" s="1" t="s">
        <v>26</v>
      </c>
      <c r="D1112" s="1">
        <v>493.47</v>
      </c>
      <c r="E1112" s="1">
        <v>0</v>
      </c>
      <c r="F1112" s="1">
        <v>-280.33</v>
      </c>
      <c r="G1112" s="1">
        <v>-1993.3969999999999</v>
      </c>
      <c r="H1112" s="1">
        <v>4089.1970000000001</v>
      </c>
      <c r="I1112" s="1">
        <v>-3790.2069999999999</v>
      </c>
    </row>
    <row r="1113" spans="1:9" hidden="1" x14ac:dyDescent="0.25">
      <c r="A1113" s="1" t="s">
        <v>159</v>
      </c>
      <c r="B1113" s="1" t="s">
        <v>80</v>
      </c>
      <c r="C1113" s="1" t="s">
        <v>10</v>
      </c>
      <c r="D1113" s="1">
        <v>519.47</v>
      </c>
      <c r="E1113" s="1">
        <v>0</v>
      </c>
      <c r="F1113" s="1">
        <v>-280.33</v>
      </c>
      <c r="G1113" s="1">
        <v>-1993.3969999999999</v>
      </c>
      <c r="H1113" s="1">
        <v>5153.5810000000001</v>
      </c>
      <c r="I1113" s="1">
        <v>-4008.7910000000002</v>
      </c>
    </row>
    <row r="1114" spans="1:9" hidden="1" x14ac:dyDescent="0.25">
      <c r="A1114" s="1" t="s">
        <v>159</v>
      </c>
      <c r="B1114" s="1" t="s">
        <v>81</v>
      </c>
      <c r="C1114" s="1" t="s">
        <v>26</v>
      </c>
      <c r="D1114" s="1">
        <v>493.47</v>
      </c>
      <c r="E1114" s="1">
        <v>0</v>
      </c>
      <c r="F1114" s="1">
        <v>280.33</v>
      </c>
      <c r="G1114" s="1">
        <v>2354.422</v>
      </c>
      <c r="H1114" s="1">
        <v>2466.527</v>
      </c>
      <c r="I1114" s="1">
        <v>-3789.5819999999999</v>
      </c>
    </row>
    <row r="1115" spans="1:9" hidden="1" x14ac:dyDescent="0.25">
      <c r="A1115" s="1" t="s">
        <v>159</v>
      </c>
      <c r="B1115" s="1" t="s">
        <v>81</v>
      </c>
      <c r="C1115" s="1" t="s">
        <v>10</v>
      </c>
      <c r="D1115" s="1">
        <v>519.47</v>
      </c>
      <c r="E1115" s="1">
        <v>0</v>
      </c>
      <c r="F1115" s="1">
        <v>280.33</v>
      </c>
      <c r="G1115" s="1">
        <v>2354.422</v>
      </c>
      <c r="H1115" s="1">
        <v>1714.8420000000001</v>
      </c>
      <c r="I1115" s="1">
        <v>-4007.4650000000001</v>
      </c>
    </row>
    <row r="1116" spans="1:9" hidden="1" x14ac:dyDescent="0.25">
      <c r="A1116" s="1" t="s">
        <v>159</v>
      </c>
      <c r="B1116" s="1" t="s">
        <v>82</v>
      </c>
      <c r="C1116" s="1" t="s">
        <v>26</v>
      </c>
      <c r="D1116" s="1">
        <v>493.47</v>
      </c>
      <c r="E1116" s="1">
        <v>0</v>
      </c>
      <c r="F1116" s="1">
        <v>280.33</v>
      </c>
      <c r="G1116" s="1">
        <v>1993.3969999999999</v>
      </c>
      <c r="H1116" s="1">
        <v>2466.5749999999998</v>
      </c>
      <c r="I1116" s="1">
        <v>-3789.692</v>
      </c>
    </row>
    <row r="1117" spans="1:9" hidden="1" x14ac:dyDescent="0.25">
      <c r="A1117" s="1" t="s">
        <v>159</v>
      </c>
      <c r="B1117" s="1" t="s">
        <v>82</v>
      </c>
      <c r="C1117" s="1" t="s">
        <v>10</v>
      </c>
      <c r="D1117" s="1">
        <v>519.47</v>
      </c>
      <c r="E1117" s="1">
        <v>0</v>
      </c>
      <c r="F1117" s="1">
        <v>280.33</v>
      </c>
      <c r="G1117" s="1">
        <v>1993.3969999999999</v>
      </c>
      <c r="H1117" s="1">
        <v>1714.925</v>
      </c>
      <c r="I1117" s="1">
        <v>-4007.6260000000002</v>
      </c>
    </row>
    <row r="1118" spans="1:9" hidden="1" x14ac:dyDescent="0.25">
      <c r="A1118" s="1" t="s">
        <v>159</v>
      </c>
      <c r="B1118" s="1" t="s">
        <v>83</v>
      </c>
      <c r="C1118" s="1" t="s">
        <v>26</v>
      </c>
      <c r="D1118" s="1">
        <v>626.41999999999996</v>
      </c>
      <c r="E1118" s="1">
        <v>-84.1</v>
      </c>
      <c r="F1118" s="1">
        <v>0</v>
      </c>
      <c r="G1118" s="1">
        <v>595.92899999999997</v>
      </c>
      <c r="H1118" s="1">
        <v>4161.0810000000001</v>
      </c>
      <c r="I1118" s="1">
        <v>-5054.1440000000002</v>
      </c>
    </row>
    <row r="1119" spans="1:9" hidden="1" x14ac:dyDescent="0.25">
      <c r="A1119" s="1" t="s">
        <v>159</v>
      </c>
      <c r="B1119" s="1" t="s">
        <v>83</v>
      </c>
      <c r="C1119" s="1" t="s">
        <v>10</v>
      </c>
      <c r="D1119" s="1">
        <v>659.42</v>
      </c>
      <c r="E1119" s="1">
        <v>-84.1</v>
      </c>
      <c r="F1119" s="1">
        <v>0</v>
      </c>
      <c r="G1119" s="1">
        <v>595.92899999999997</v>
      </c>
      <c r="H1119" s="1">
        <v>4359.6819999999998</v>
      </c>
      <c r="I1119" s="1">
        <v>-5603.0339999999997</v>
      </c>
    </row>
    <row r="1120" spans="1:9" hidden="1" x14ac:dyDescent="0.25">
      <c r="A1120" s="1" t="s">
        <v>159</v>
      </c>
      <c r="B1120" s="1" t="s">
        <v>84</v>
      </c>
      <c r="C1120" s="1" t="s">
        <v>26</v>
      </c>
      <c r="D1120" s="1">
        <v>626.41999999999996</v>
      </c>
      <c r="E1120" s="1">
        <v>-84.1</v>
      </c>
      <c r="F1120" s="1">
        <v>0</v>
      </c>
      <c r="G1120" s="1">
        <v>480.54199999999997</v>
      </c>
      <c r="H1120" s="1">
        <v>4161.0959999999995</v>
      </c>
      <c r="I1120" s="1">
        <v>-5054.1779999999999</v>
      </c>
    </row>
    <row r="1121" spans="1:9" hidden="1" x14ac:dyDescent="0.25">
      <c r="A1121" s="1" t="s">
        <v>159</v>
      </c>
      <c r="B1121" s="1" t="s">
        <v>84</v>
      </c>
      <c r="C1121" s="1" t="s">
        <v>10</v>
      </c>
      <c r="D1121" s="1">
        <v>659.42</v>
      </c>
      <c r="E1121" s="1">
        <v>-84.1</v>
      </c>
      <c r="F1121" s="1">
        <v>0</v>
      </c>
      <c r="G1121" s="1">
        <v>480.54199999999997</v>
      </c>
      <c r="H1121" s="1">
        <v>4359.7079999999996</v>
      </c>
      <c r="I1121" s="1">
        <v>-5603.0839999999998</v>
      </c>
    </row>
    <row r="1122" spans="1:9" hidden="1" x14ac:dyDescent="0.25">
      <c r="A1122" s="1" t="s">
        <v>159</v>
      </c>
      <c r="B1122" s="1" t="s">
        <v>85</v>
      </c>
      <c r="C1122" s="1" t="s">
        <v>26</v>
      </c>
      <c r="D1122" s="1">
        <v>626.41999999999996</v>
      </c>
      <c r="E1122" s="1">
        <v>84.1</v>
      </c>
      <c r="F1122" s="1">
        <v>0</v>
      </c>
      <c r="G1122" s="1">
        <v>-595.92899999999997</v>
      </c>
      <c r="H1122" s="1">
        <v>4160.9080000000004</v>
      </c>
      <c r="I1122" s="1">
        <v>-4567.8869999999997</v>
      </c>
    </row>
    <row r="1123" spans="1:9" hidden="1" x14ac:dyDescent="0.25">
      <c r="A1123" s="1" t="s">
        <v>159</v>
      </c>
      <c r="B1123" s="1" t="s">
        <v>85</v>
      </c>
      <c r="C1123" s="1" t="s">
        <v>10</v>
      </c>
      <c r="D1123" s="1">
        <v>659.42</v>
      </c>
      <c r="E1123" s="1">
        <v>84.1</v>
      </c>
      <c r="F1123" s="1">
        <v>0</v>
      </c>
      <c r="G1123" s="1">
        <v>-595.92899999999997</v>
      </c>
      <c r="H1123" s="1">
        <v>4359.2960000000003</v>
      </c>
      <c r="I1123" s="1">
        <v>-4573.1189999999997</v>
      </c>
    </row>
    <row r="1124" spans="1:9" hidden="1" x14ac:dyDescent="0.25">
      <c r="A1124" s="1" t="s">
        <v>159</v>
      </c>
      <c r="B1124" s="1" t="s">
        <v>86</v>
      </c>
      <c r="C1124" s="1" t="s">
        <v>26</v>
      </c>
      <c r="D1124" s="1">
        <v>626.41999999999996</v>
      </c>
      <c r="E1124" s="1">
        <v>84.1</v>
      </c>
      <c r="F1124" s="1">
        <v>0</v>
      </c>
      <c r="G1124" s="1">
        <v>-480.54199999999997</v>
      </c>
      <c r="H1124" s="1">
        <v>4160.893</v>
      </c>
      <c r="I1124" s="1">
        <v>-4567.8530000000001</v>
      </c>
    </row>
    <row r="1125" spans="1:9" hidden="1" x14ac:dyDescent="0.25">
      <c r="A1125" s="1" t="s">
        <v>159</v>
      </c>
      <c r="B1125" s="1" t="s">
        <v>86</v>
      </c>
      <c r="C1125" s="1" t="s">
        <v>10</v>
      </c>
      <c r="D1125" s="1">
        <v>659.42</v>
      </c>
      <c r="E1125" s="1">
        <v>84.1</v>
      </c>
      <c r="F1125" s="1">
        <v>0</v>
      </c>
      <c r="G1125" s="1">
        <v>-480.54199999999997</v>
      </c>
      <c r="H1125" s="1">
        <v>4359.2700000000004</v>
      </c>
      <c r="I1125" s="1">
        <v>-4573.07</v>
      </c>
    </row>
    <row r="1126" spans="1:9" hidden="1" x14ac:dyDescent="0.25">
      <c r="A1126" s="1" t="s">
        <v>159</v>
      </c>
      <c r="B1126" s="1" t="s">
        <v>87</v>
      </c>
      <c r="C1126" s="1" t="s">
        <v>26</v>
      </c>
      <c r="D1126" s="1">
        <v>626.41999999999996</v>
      </c>
      <c r="E1126" s="1">
        <v>0</v>
      </c>
      <c r="F1126" s="1">
        <v>-84.1</v>
      </c>
      <c r="G1126" s="1">
        <v>-706.327</v>
      </c>
      <c r="H1126" s="1">
        <v>4404.4030000000002</v>
      </c>
      <c r="I1126" s="1">
        <v>-4811.1260000000002</v>
      </c>
    </row>
    <row r="1127" spans="1:9" hidden="1" x14ac:dyDescent="0.25">
      <c r="A1127" s="1" t="s">
        <v>159</v>
      </c>
      <c r="B1127" s="1" t="s">
        <v>87</v>
      </c>
      <c r="C1127" s="1" t="s">
        <v>10</v>
      </c>
      <c r="D1127" s="1">
        <v>659.42</v>
      </c>
      <c r="E1127" s="1">
        <v>0</v>
      </c>
      <c r="F1127" s="1">
        <v>-84.1</v>
      </c>
      <c r="G1127" s="1">
        <v>-706.327</v>
      </c>
      <c r="H1127" s="1">
        <v>4875.3119999999999</v>
      </c>
      <c r="I1127" s="1">
        <v>-5088.3</v>
      </c>
    </row>
    <row r="1128" spans="1:9" hidden="1" x14ac:dyDescent="0.25">
      <c r="A1128" s="1" t="s">
        <v>159</v>
      </c>
      <c r="B1128" s="1" t="s">
        <v>88</v>
      </c>
      <c r="C1128" s="1" t="s">
        <v>26</v>
      </c>
      <c r="D1128" s="1">
        <v>626.41999999999996</v>
      </c>
      <c r="E1128" s="1">
        <v>0</v>
      </c>
      <c r="F1128" s="1">
        <v>-84.1</v>
      </c>
      <c r="G1128" s="1">
        <v>-598.01900000000001</v>
      </c>
      <c r="H1128" s="1">
        <v>4404.3879999999999</v>
      </c>
      <c r="I1128" s="1">
        <v>-4811.0929999999998</v>
      </c>
    </row>
    <row r="1129" spans="1:9" hidden="1" x14ac:dyDescent="0.25">
      <c r="A1129" s="1" t="s">
        <v>159</v>
      </c>
      <c r="B1129" s="1" t="s">
        <v>88</v>
      </c>
      <c r="C1129" s="1" t="s">
        <v>10</v>
      </c>
      <c r="D1129" s="1">
        <v>659.42</v>
      </c>
      <c r="E1129" s="1">
        <v>0</v>
      </c>
      <c r="F1129" s="1">
        <v>-84.1</v>
      </c>
      <c r="G1129" s="1">
        <v>-598.01900000000001</v>
      </c>
      <c r="H1129" s="1">
        <v>4875.2879999999996</v>
      </c>
      <c r="I1129" s="1">
        <v>-5088.2520000000004</v>
      </c>
    </row>
    <row r="1130" spans="1:9" hidden="1" x14ac:dyDescent="0.25">
      <c r="A1130" s="1" t="s">
        <v>159</v>
      </c>
      <c r="B1130" s="1" t="s">
        <v>89</v>
      </c>
      <c r="C1130" s="1" t="s">
        <v>26</v>
      </c>
      <c r="D1130" s="1">
        <v>626.41999999999996</v>
      </c>
      <c r="E1130" s="1">
        <v>0</v>
      </c>
      <c r="F1130" s="1">
        <v>84.1</v>
      </c>
      <c r="G1130" s="1">
        <v>706.327</v>
      </c>
      <c r="H1130" s="1">
        <v>3917.587</v>
      </c>
      <c r="I1130" s="1">
        <v>-4810.9049999999997</v>
      </c>
    </row>
    <row r="1131" spans="1:9" hidden="1" x14ac:dyDescent="0.25">
      <c r="A1131" s="1" t="s">
        <v>159</v>
      </c>
      <c r="B1131" s="1" t="s">
        <v>89</v>
      </c>
      <c r="C1131" s="1" t="s">
        <v>10</v>
      </c>
      <c r="D1131" s="1">
        <v>659.42</v>
      </c>
      <c r="E1131" s="1">
        <v>0</v>
      </c>
      <c r="F1131" s="1">
        <v>84.1</v>
      </c>
      <c r="G1131" s="1">
        <v>706.327</v>
      </c>
      <c r="H1131" s="1">
        <v>3843.6660000000002</v>
      </c>
      <c r="I1131" s="1">
        <v>-5087.8540000000003</v>
      </c>
    </row>
    <row r="1132" spans="1:9" hidden="1" x14ac:dyDescent="0.25">
      <c r="A1132" s="1" t="s">
        <v>159</v>
      </c>
      <c r="B1132" s="1" t="s">
        <v>90</v>
      </c>
      <c r="C1132" s="1" t="s">
        <v>26</v>
      </c>
      <c r="D1132" s="1">
        <v>626.41999999999996</v>
      </c>
      <c r="E1132" s="1">
        <v>0</v>
      </c>
      <c r="F1132" s="1">
        <v>84.1</v>
      </c>
      <c r="G1132" s="1">
        <v>598.01900000000001</v>
      </c>
      <c r="H1132" s="1">
        <v>3917.6019999999999</v>
      </c>
      <c r="I1132" s="1">
        <v>-4810.9380000000001</v>
      </c>
    </row>
    <row r="1133" spans="1:9" hidden="1" x14ac:dyDescent="0.25">
      <c r="A1133" s="1" t="s">
        <v>159</v>
      </c>
      <c r="B1133" s="1" t="s">
        <v>90</v>
      </c>
      <c r="C1133" s="1" t="s">
        <v>10</v>
      </c>
      <c r="D1133" s="1">
        <v>659.42</v>
      </c>
      <c r="E1133" s="1">
        <v>0</v>
      </c>
      <c r="F1133" s="1">
        <v>84.1</v>
      </c>
      <c r="G1133" s="1">
        <v>598.01900000000001</v>
      </c>
      <c r="H1133" s="1">
        <v>3843.6909999999998</v>
      </c>
      <c r="I1133" s="1">
        <v>-5087.902</v>
      </c>
    </row>
    <row r="1134" spans="1:9" hidden="1" x14ac:dyDescent="0.25">
      <c r="A1134" s="1" t="s">
        <v>159</v>
      </c>
      <c r="B1134" s="1" t="s">
        <v>91</v>
      </c>
      <c r="C1134" s="1" t="s">
        <v>26</v>
      </c>
      <c r="D1134" s="1">
        <v>421.89</v>
      </c>
      <c r="E1134" s="1">
        <v>-84.1</v>
      </c>
      <c r="F1134" s="1">
        <v>0</v>
      </c>
      <c r="G1134" s="1">
        <v>595.92899999999997</v>
      </c>
      <c r="H1134" s="1">
        <v>2802.4520000000002</v>
      </c>
      <c r="I1134" s="1">
        <v>-3483.2730000000001</v>
      </c>
    </row>
    <row r="1135" spans="1:9" hidden="1" x14ac:dyDescent="0.25">
      <c r="A1135" s="1" t="s">
        <v>159</v>
      </c>
      <c r="B1135" s="1" t="s">
        <v>91</v>
      </c>
      <c r="C1135" s="1" t="s">
        <v>10</v>
      </c>
      <c r="D1135" s="1">
        <v>444.11</v>
      </c>
      <c r="E1135" s="1">
        <v>-84.1</v>
      </c>
      <c r="F1135" s="1">
        <v>0</v>
      </c>
      <c r="G1135" s="1">
        <v>595.92899999999997</v>
      </c>
      <c r="H1135" s="1">
        <v>2936.2420000000002</v>
      </c>
      <c r="I1135" s="1">
        <v>-3941.6979999999999</v>
      </c>
    </row>
    <row r="1136" spans="1:9" hidden="1" x14ac:dyDescent="0.25">
      <c r="A1136" s="1" t="s">
        <v>159</v>
      </c>
      <c r="B1136" s="1" t="s">
        <v>92</v>
      </c>
      <c r="C1136" s="1" t="s">
        <v>26</v>
      </c>
      <c r="D1136" s="1">
        <v>421.89</v>
      </c>
      <c r="E1136" s="1">
        <v>-84.1</v>
      </c>
      <c r="F1136" s="1">
        <v>0</v>
      </c>
      <c r="G1136" s="1">
        <v>480.54199999999997</v>
      </c>
      <c r="H1136" s="1">
        <v>2802.4670000000001</v>
      </c>
      <c r="I1136" s="1">
        <v>-3483.3069999999998</v>
      </c>
    </row>
    <row r="1137" spans="1:9" hidden="1" x14ac:dyDescent="0.25">
      <c r="A1137" s="1" t="s">
        <v>159</v>
      </c>
      <c r="B1137" s="1" t="s">
        <v>92</v>
      </c>
      <c r="C1137" s="1" t="s">
        <v>10</v>
      </c>
      <c r="D1137" s="1">
        <v>444.11</v>
      </c>
      <c r="E1137" s="1">
        <v>-84.1</v>
      </c>
      <c r="F1137" s="1">
        <v>0</v>
      </c>
      <c r="G1137" s="1">
        <v>480.54199999999997</v>
      </c>
      <c r="H1137" s="1">
        <v>2936.268</v>
      </c>
      <c r="I1137" s="1">
        <v>-3941.748</v>
      </c>
    </row>
    <row r="1138" spans="1:9" hidden="1" x14ac:dyDescent="0.25">
      <c r="A1138" s="1" t="s">
        <v>159</v>
      </c>
      <c r="B1138" s="1" t="s">
        <v>93</v>
      </c>
      <c r="C1138" s="1" t="s">
        <v>26</v>
      </c>
      <c r="D1138" s="1">
        <v>421.89</v>
      </c>
      <c r="E1138" s="1">
        <v>84.1</v>
      </c>
      <c r="F1138" s="1">
        <v>0</v>
      </c>
      <c r="G1138" s="1">
        <v>-595.92899999999997</v>
      </c>
      <c r="H1138" s="1">
        <v>2802.279</v>
      </c>
      <c r="I1138" s="1">
        <v>-2997.0160000000001</v>
      </c>
    </row>
    <row r="1139" spans="1:9" hidden="1" x14ac:dyDescent="0.25">
      <c r="A1139" s="1" t="s">
        <v>159</v>
      </c>
      <c r="B1139" s="1" t="s">
        <v>93</v>
      </c>
      <c r="C1139" s="1" t="s">
        <v>10</v>
      </c>
      <c r="D1139" s="1">
        <v>444.11</v>
      </c>
      <c r="E1139" s="1">
        <v>84.1</v>
      </c>
      <c r="F1139" s="1">
        <v>0</v>
      </c>
      <c r="G1139" s="1">
        <v>-595.92899999999997</v>
      </c>
      <c r="H1139" s="1">
        <v>2935.8560000000002</v>
      </c>
      <c r="I1139" s="1">
        <v>-2911.7840000000001</v>
      </c>
    </row>
    <row r="1140" spans="1:9" hidden="1" x14ac:dyDescent="0.25">
      <c r="A1140" s="1" t="s">
        <v>159</v>
      </c>
      <c r="B1140" s="1" t="s">
        <v>94</v>
      </c>
      <c r="C1140" s="1" t="s">
        <v>26</v>
      </c>
      <c r="D1140" s="1">
        <v>421.89</v>
      </c>
      <c r="E1140" s="1">
        <v>84.1</v>
      </c>
      <c r="F1140" s="1">
        <v>0</v>
      </c>
      <c r="G1140" s="1">
        <v>-480.54199999999997</v>
      </c>
      <c r="H1140" s="1">
        <v>2802.2640000000001</v>
      </c>
      <c r="I1140" s="1">
        <v>-2996.982</v>
      </c>
    </row>
    <row r="1141" spans="1:9" hidden="1" x14ac:dyDescent="0.25">
      <c r="A1141" s="1" t="s">
        <v>159</v>
      </c>
      <c r="B1141" s="1" t="s">
        <v>94</v>
      </c>
      <c r="C1141" s="1" t="s">
        <v>10</v>
      </c>
      <c r="D1141" s="1">
        <v>444.11</v>
      </c>
      <c r="E1141" s="1">
        <v>84.1</v>
      </c>
      <c r="F1141" s="1">
        <v>0</v>
      </c>
      <c r="G1141" s="1">
        <v>-480.54199999999997</v>
      </c>
      <c r="H1141" s="1">
        <v>2935.83</v>
      </c>
      <c r="I1141" s="1">
        <v>-2911.7339999999999</v>
      </c>
    </row>
    <row r="1142" spans="1:9" hidden="1" x14ac:dyDescent="0.25">
      <c r="A1142" s="1" t="s">
        <v>159</v>
      </c>
      <c r="B1142" s="1" t="s">
        <v>95</v>
      </c>
      <c r="C1142" s="1" t="s">
        <v>26</v>
      </c>
      <c r="D1142" s="1">
        <v>421.89</v>
      </c>
      <c r="E1142" s="1">
        <v>0</v>
      </c>
      <c r="F1142" s="1">
        <v>-84.1</v>
      </c>
      <c r="G1142" s="1">
        <v>-706.327</v>
      </c>
      <c r="H1142" s="1">
        <v>3045.7739999999999</v>
      </c>
      <c r="I1142" s="1">
        <v>-3240.2550000000001</v>
      </c>
    </row>
    <row r="1143" spans="1:9" hidden="1" x14ac:dyDescent="0.25">
      <c r="A1143" s="1" t="s">
        <v>159</v>
      </c>
      <c r="B1143" s="1" t="s">
        <v>95</v>
      </c>
      <c r="C1143" s="1" t="s">
        <v>10</v>
      </c>
      <c r="D1143" s="1">
        <v>444.11</v>
      </c>
      <c r="E1143" s="1">
        <v>0</v>
      </c>
      <c r="F1143" s="1">
        <v>-84.1</v>
      </c>
      <c r="G1143" s="1">
        <v>-706.327</v>
      </c>
      <c r="H1143" s="1">
        <v>3451.8719999999998</v>
      </c>
      <c r="I1143" s="1">
        <v>-3426.9639999999999</v>
      </c>
    </row>
    <row r="1144" spans="1:9" hidden="1" x14ac:dyDescent="0.25">
      <c r="A1144" s="1" t="s">
        <v>159</v>
      </c>
      <c r="B1144" s="1" t="s">
        <v>96</v>
      </c>
      <c r="C1144" s="1" t="s">
        <v>26</v>
      </c>
      <c r="D1144" s="1">
        <v>421.89</v>
      </c>
      <c r="E1144" s="1">
        <v>0</v>
      </c>
      <c r="F1144" s="1">
        <v>-84.1</v>
      </c>
      <c r="G1144" s="1">
        <v>-598.01900000000001</v>
      </c>
      <c r="H1144" s="1">
        <v>3045.759</v>
      </c>
      <c r="I1144" s="1">
        <v>-3240.2220000000002</v>
      </c>
    </row>
    <row r="1145" spans="1:9" hidden="1" x14ac:dyDescent="0.25">
      <c r="A1145" s="1" t="s">
        <v>159</v>
      </c>
      <c r="B1145" s="1" t="s">
        <v>96</v>
      </c>
      <c r="C1145" s="1" t="s">
        <v>10</v>
      </c>
      <c r="D1145" s="1">
        <v>444.11</v>
      </c>
      <c r="E1145" s="1">
        <v>0</v>
      </c>
      <c r="F1145" s="1">
        <v>-84.1</v>
      </c>
      <c r="G1145" s="1">
        <v>-598.01900000000001</v>
      </c>
      <c r="H1145" s="1">
        <v>3451.8470000000002</v>
      </c>
      <c r="I1145" s="1">
        <v>-3426.9160000000002</v>
      </c>
    </row>
    <row r="1146" spans="1:9" hidden="1" x14ac:dyDescent="0.25">
      <c r="A1146" s="1" t="s">
        <v>159</v>
      </c>
      <c r="B1146" s="1" t="s">
        <v>97</v>
      </c>
      <c r="C1146" s="1" t="s">
        <v>26</v>
      </c>
      <c r="D1146" s="1">
        <v>421.89</v>
      </c>
      <c r="E1146" s="1">
        <v>0</v>
      </c>
      <c r="F1146" s="1">
        <v>84.1</v>
      </c>
      <c r="G1146" s="1">
        <v>706.327</v>
      </c>
      <c r="H1146" s="1">
        <v>2558.9580000000001</v>
      </c>
      <c r="I1146" s="1">
        <v>-3240.0340000000001</v>
      </c>
    </row>
    <row r="1147" spans="1:9" hidden="1" x14ac:dyDescent="0.25">
      <c r="A1147" s="1" t="s">
        <v>159</v>
      </c>
      <c r="B1147" s="1" t="s">
        <v>97</v>
      </c>
      <c r="C1147" s="1" t="s">
        <v>10</v>
      </c>
      <c r="D1147" s="1">
        <v>444.11</v>
      </c>
      <c r="E1147" s="1">
        <v>0</v>
      </c>
      <c r="F1147" s="1">
        <v>84.1</v>
      </c>
      <c r="G1147" s="1">
        <v>706.327</v>
      </c>
      <c r="H1147" s="1">
        <v>2420.2260000000001</v>
      </c>
      <c r="I1147" s="1">
        <v>-3426.518</v>
      </c>
    </row>
    <row r="1148" spans="1:9" hidden="1" x14ac:dyDescent="0.25">
      <c r="A1148" s="1" t="s">
        <v>159</v>
      </c>
      <c r="B1148" s="1" t="s">
        <v>98</v>
      </c>
      <c r="C1148" s="1" t="s">
        <v>26</v>
      </c>
      <c r="D1148" s="1">
        <v>421.89</v>
      </c>
      <c r="E1148" s="1">
        <v>0</v>
      </c>
      <c r="F1148" s="1">
        <v>84.1</v>
      </c>
      <c r="G1148" s="1">
        <v>598.01900000000001</v>
      </c>
      <c r="H1148" s="1">
        <v>2558.973</v>
      </c>
      <c r="I1148" s="1">
        <v>-3240.067</v>
      </c>
    </row>
    <row r="1149" spans="1:9" hidden="1" x14ac:dyDescent="0.25">
      <c r="A1149" s="1" t="s">
        <v>159</v>
      </c>
      <c r="B1149" s="1" t="s">
        <v>98</v>
      </c>
      <c r="C1149" s="1" t="s">
        <v>10</v>
      </c>
      <c r="D1149" s="1">
        <v>444.11</v>
      </c>
      <c r="E1149" s="1">
        <v>0</v>
      </c>
      <c r="F1149" s="1">
        <v>84.1</v>
      </c>
      <c r="G1149" s="1">
        <v>598.01900000000001</v>
      </c>
      <c r="H1149" s="1">
        <v>2420.25</v>
      </c>
      <c r="I1149" s="1">
        <v>-3426.5659999999998</v>
      </c>
    </row>
    <row r="1150" spans="1:9" hidden="1" x14ac:dyDescent="0.25">
      <c r="A1150" s="1" t="s">
        <v>159</v>
      </c>
      <c r="B1150" s="1" t="s">
        <v>14</v>
      </c>
      <c r="C1150" s="1" t="s">
        <v>26</v>
      </c>
      <c r="D1150" s="1">
        <v>0</v>
      </c>
      <c r="E1150" s="1">
        <v>266.05</v>
      </c>
      <c r="F1150" s="1">
        <v>61.18</v>
      </c>
      <c r="G1150" s="1">
        <v>2181.5929999999998</v>
      </c>
      <c r="H1150" s="1">
        <v>168.63499999999999</v>
      </c>
      <c r="I1150" s="1">
        <v>775.06700000000001</v>
      </c>
    </row>
    <row r="1151" spans="1:9" hidden="1" x14ac:dyDescent="0.25">
      <c r="A1151" s="1" t="s">
        <v>159</v>
      </c>
      <c r="B1151" s="1" t="s">
        <v>14</v>
      </c>
      <c r="C1151" s="1" t="s">
        <v>10</v>
      </c>
      <c r="D1151" s="1">
        <v>0</v>
      </c>
      <c r="E1151" s="1">
        <v>266.05</v>
      </c>
      <c r="F1151" s="1">
        <v>61.18</v>
      </c>
      <c r="G1151" s="1">
        <v>2181.5929999999998</v>
      </c>
      <c r="H1151" s="1">
        <v>365.18200000000002</v>
      </c>
      <c r="I1151" s="1">
        <v>1624.2860000000001</v>
      </c>
    </row>
    <row r="1152" spans="1:9" hidden="1" x14ac:dyDescent="0.25">
      <c r="A1152" s="1" t="s">
        <v>159</v>
      </c>
      <c r="B1152" s="1" t="s">
        <v>99</v>
      </c>
      <c r="C1152" s="1" t="s">
        <v>26</v>
      </c>
      <c r="D1152" s="1">
        <v>0</v>
      </c>
      <c r="E1152" s="1">
        <v>-266.05</v>
      </c>
      <c r="F1152" s="1">
        <v>-61.18</v>
      </c>
      <c r="G1152" s="1">
        <v>-2181.5929999999998</v>
      </c>
      <c r="H1152" s="1">
        <v>-168.63499999999999</v>
      </c>
      <c r="I1152" s="1">
        <v>-775.06700000000001</v>
      </c>
    </row>
    <row r="1153" spans="1:9" hidden="1" x14ac:dyDescent="0.25">
      <c r="A1153" s="1" t="s">
        <v>159</v>
      </c>
      <c r="B1153" s="1" t="s">
        <v>99</v>
      </c>
      <c r="C1153" s="1" t="s">
        <v>10</v>
      </c>
      <c r="D1153" s="1">
        <v>0</v>
      </c>
      <c r="E1153" s="1">
        <v>-266.05</v>
      </c>
      <c r="F1153" s="1">
        <v>-61.18</v>
      </c>
      <c r="G1153" s="1">
        <v>-2181.5929999999998</v>
      </c>
      <c r="H1153" s="1">
        <v>-365.18200000000002</v>
      </c>
      <c r="I1153" s="1">
        <v>-1624.2860000000001</v>
      </c>
    </row>
    <row r="1154" spans="1:9" hidden="1" x14ac:dyDescent="0.25">
      <c r="A1154" s="1" t="s">
        <v>159</v>
      </c>
      <c r="B1154" s="1" t="s">
        <v>15</v>
      </c>
      <c r="C1154" s="1" t="s">
        <v>26</v>
      </c>
      <c r="D1154" s="1">
        <v>0</v>
      </c>
      <c r="E1154" s="1">
        <v>59.43</v>
      </c>
      <c r="F1154" s="1">
        <v>267.14</v>
      </c>
      <c r="G1154" s="1">
        <v>2082.473</v>
      </c>
      <c r="H1154" s="1">
        <v>775.86</v>
      </c>
      <c r="I1154" s="1">
        <v>166.505</v>
      </c>
    </row>
    <row r="1155" spans="1:9" hidden="1" x14ac:dyDescent="0.25">
      <c r="A1155" s="1" t="s">
        <v>159</v>
      </c>
      <c r="B1155" s="1" t="s">
        <v>15</v>
      </c>
      <c r="C1155" s="1" t="s">
        <v>10</v>
      </c>
      <c r="D1155" s="1">
        <v>0</v>
      </c>
      <c r="E1155" s="1">
        <v>59.43</v>
      </c>
      <c r="F1155" s="1">
        <v>267.14</v>
      </c>
      <c r="G1155" s="1">
        <v>2082.473</v>
      </c>
      <c r="H1155" s="1">
        <v>1629.2940000000001</v>
      </c>
      <c r="I1155" s="1">
        <v>358.43099999999998</v>
      </c>
    </row>
    <row r="1156" spans="1:9" hidden="1" x14ac:dyDescent="0.25">
      <c r="A1156" s="1" t="s">
        <v>159</v>
      </c>
      <c r="B1156" s="1" t="s">
        <v>100</v>
      </c>
      <c r="C1156" s="1" t="s">
        <v>26</v>
      </c>
      <c r="D1156" s="1">
        <v>0</v>
      </c>
      <c r="E1156" s="1">
        <v>-59.43</v>
      </c>
      <c r="F1156" s="1">
        <v>-267.14</v>
      </c>
      <c r="G1156" s="1">
        <v>-2082.473</v>
      </c>
      <c r="H1156" s="1">
        <v>-775.86</v>
      </c>
      <c r="I1156" s="1">
        <v>-166.505</v>
      </c>
    </row>
    <row r="1157" spans="1:9" hidden="1" x14ac:dyDescent="0.25">
      <c r="A1157" s="1" t="s">
        <v>159</v>
      </c>
      <c r="B1157" s="1" t="s">
        <v>100</v>
      </c>
      <c r="C1157" s="1" t="s">
        <v>10</v>
      </c>
      <c r="D1157" s="1">
        <v>0</v>
      </c>
      <c r="E1157" s="1">
        <v>-59.43</v>
      </c>
      <c r="F1157" s="1">
        <v>-267.14</v>
      </c>
      <c r="G1157" s="1">
        <v>-2082.473</v>
      </c>
      <c r="H1157" s="1">
        <v>-1629.2940000000001</v>
      </c>
      <c r="I1157" s="1">
        <v>-358.43099999999998</v>
      </c>
    </row>
    <row r="1158" spans="1:9" hidden="1" x14ac:dyDescent="0.25">
      <c r="A1158" s="1" t="s">
        <v>159</v>
      </c>
      <c r="B1158" s="1" t="s">
        <v>101</v>
      </c>
      <c r="C1158" s="1" t="s">
        <v>26</v>
      </c>
      <c r="D1158" s="1">
        <v>817.9</v>
      </c>
      <c r="E1158" s="1">
        <v>266.05</v>
      </c>
      <c r="F1158" s="1">
        <v>61.18</v>
      </c>
      <c r="G1158" s="1">
        <v>2181.5929999999998</v>
      </c>
      <c r="H1158" s="1">
        <v>5673.3190000000004</v>
      </c>
      <c r="I1158" s="1">
        <v>-5470.9709999999995</v>
      </c>
    </row>
    <row r="1159" spans="1:9" hidden="1" x14ac:dyDescent="0.25">
      <c r="A1159" s="1" t="s">
        <v>159</v>
      </c>
      <c r="B1159" s="1" t="s">
        <v>101</v>
      </c>
      <c r="C1159" s="1" t="s">
        <v>10</v>
      </c>
      <c r="D1159" s="1">
        <v>856.32</v>
      </c>
      <c r="E1159" s="1">
        <v>266.05</v>
      </c>
      <c r="F1159" s="1">
        <v>61.18</v>
      </c>
      <c r="G1159" s="1">
        <v>2181.5929999999998</v>
      </c>
      <c r="H1159" s="1">
        <v>6101.0990000000002</v>
      </c>
      <c r="I1159" s="1">
        <v>-4944.3040000000001</v>
      </c>
    </row>
    <row r="1160" spans="1:9" hidden="1" x14ac:dyDescent="0.25">
      <c r="A1160" s="1" t="s">
        <v>159</v>
      </c>
      <c r="B1160" s="1" t="s">
        <v>102</v>
      </c>
      <c r="C1160" s="1" t="s">
        <v>26</v>
      </c>
      <c r="D1160" s="1">
        <v>817.9</v>
      </c>
      <c r="E1160" s="1">
        <v>-266.05</v>
      </c>
      <c r="F1160" s="1">
        <v>-61.18</v>
      </c>
      <c r="G1160" s="1">
        <v>-2181.5929999999998</v>
      </c>
      <c r="H1160" s="1">
        <v>5336.05</v>
      </c>
      <c r="I1160" s="1">
        <v>-7021.1049999999996</v>
      </c>
    </row>
    <row r="1161" spans="1:9" hidden="1" x14ac:dyDescent="0.25">
      <c r="A1161" s="1" t="s">
        <v>159</v>
      </c>
      <c r="B1161" s="1" t="s">
        <v>102</v>
      </c>
      <c r="C1161" s="1" t="s">
        <v>10</v>
      </c>
      <c r="D1161" s="1">
        <v>856.32</v>
      </c>
      <c r="E1161" s="1">
        <v>-266.05</v>
      </c>
      <c r="F1161" s="1">
        <v>-61.18</v>
      </c>
      <c r="G1161" s="1">
        <v>-2181.5929999999998</v>
      </c>
      <c r="H1161" s="1">
        <v>5370.7340000000004</v>
      </c>
      <c r="I1161" s="1">
        <v>-8192.8760000000002</v>
      </c>
    </row>
    <row r="1162" spans="1:9" hidden="1" x14ac:dyDescent="0.25">
      <c r="A1162" s="1" t="s">
        <v>159</v>
      </c>
      <c r="B1162" s="1" t="s">
        <v>103</v>
      </c>
      <c r="C1162" s="1" t="s">
        <v>26</v>
      </c>
      <c r="D1162" s="1">
        <v>756.54</v>
      </c>
      <c r="E1162" s="1">
        <v>266.05</v>
      </c>
      <c r="F1162" s="1">
        <v>61.18</v>
      </c>
      <c r="G1162" s="1">
        <v>2181.5929999999998</v>
      </c>
      <c r="H1162" s="1">
        <v>5265.73</v>
      </c>
      <c r="I1162" s="1">
        <v>-4999.71</v>
      </c>
    </row>
    <row r="1163" spans="1:9" hidden="1" x14ac:dyDescent="0.25">
      <c r="A1163" s="1" t="s">
        <v>159</v>
      </c>
      <c r="B1163" s="1" t="s">
        <v>103</v>
      </c>
      <c r="C1163" s="1" t="s">
        <v>10</v>
      </c>
      <c r="D1163" s="1">
        <v>791.73</v>
      </c>
      <c r="E1163" s="1">
        <v>266.05</v>
      </c>
      <c r="F1163" s="1">
        <v>61.18</v>
      </c>
      <c r="G1163" s="1">
        <v>2181.5929999999998</v>
      </c>
      <c r="H1163" s="1">
        <v>5674.067</v>
      </c>
      <c r="I1163" s="1">
        <v>-4445.9040000000005</v>
      </c>
    </row>
    <row r="1164" spans="1:9" hidden="1" x14ac:dyDescent="0.25">
      <c r="A1164" s="1" t="s">
        <v>159</v>
      </c>
      <c r="B1164" s="1" t="s">
        <v>104</v>
      </c>
      <c r="C1164" s="1" t="s">
        <v>26</v>
      </c>
      <c r="D1164" s="1">
        <v>756.54</v>
      </c>
      <c r="E1164" s="1">
        <v>-266.05</v>
      </c>
      <c r="F1164" s="1">
        <v>-61.18</v>
      </c>
      <c r="G1164" s="1">
        <v>-2181.5929999999998</v>
      </c>
      <c r="H1164" s="1">
        <v>4928.4610000000002</v>
      </c>
      <c r="I1164" s="1">
        <v>-6549.8440000000001</v>
      </c>
    </row>
    <row r="1165" spans="1:9" hidden="1" x14ac:dyDescent="0.25">
      <c r="A1165" s="1" t="s">
        <v>159</v>
      </c>
      <c r="B1165" s="1" t="s">
        <v>104</v>
      </c>
      <c r="C1165" s="1" t="s">
        <v>10</v>
      </c>
      <c r="D1165" s="1">
        <v>791.73</v>
      </c>
      <c r="E1165" s="1">
        <v>-266.05</v>
      </c>
      <c r="F1165" s="1">
        <v>-61.18</v>
      </c>
      <c r="G1165" s="1">
        <v>-2181.5929999999998</v>
      </c>
      <c r="H1165" s="1">
        <v>4943.7020000000002</v>
      </c>
      <c r="I1165" s="1">
        <v>-7694.4750000000004</v>
      </c>
    </row>
    <row r="1166" spans="1:9" hidden="1" x14ac:dyDescent="0.25">
      <c r="A1166" s="1" t="s">
        <v>159</v>
      </c>
      <c r="B1166" s="1" t="s">
        <v>105</v>
      </c>
      <c r="C1166" s="1" t="s">
        <v>26</v>
      </c>
      <c r="D1166" s="1">
        <v>817.9</v>
      </c>
      <c r="E1166" s="1">
        <v>59.43</v>
      </c>
      <c r="F1166" s="1">
        <v>267.14</v>
      </c>
      <c r="G1166" s="1">
        <v>2082.473</v>
      </c>
      <c r="H1166" s="1">
        <v>6280.5439999999999</v>
      </c>
      <c r="I1166" s="1">
        <v>-6079.5330000000004</v>
      </c>
    </row>
    <row r="1167" spans="1:9" hidden="1" x14ac:dyDescent="0.25">
      <c r="A1167" s="1" t="s">
        <v>159</v>
      </c>
      <c r="B1167" s="1" t="s">
        <v>105</v>
      </c>
      <c r="C1167" s="1" t="s">
        <v>10</v>
      </c>
      <c r="D1167" s="1">
        <v>856.32</v>
      </c>
      <c r="E1167" s="1">
        <v>59.43</v>
      </c>
      <c r="F1167" s="1">
        <v>267.14</v>
      </c>
      <c r="G1167" s="1">
        <v>2082.473</v>
      </c>
      <c r="H1167" s="1">
        <v>7365.2110000000002</v>
      </c>
      <c r="I1167" s="1">
        <v>-6210.1589999999997</v>
      </c>
    </row>
    <row r="1168" spans="1:9" hidden="1" x14ac:dyDescent="0.25">
      <c r="A1168" s="1" t="s">
        <v>159</v>
      </c>
      <c r="B1168" s="1" t="s">
        <v>106</v>
      </c>
      <c r="C1168" s="1" t="s">
        <v>26</v>
      </c>
      <c r="D1168" s="1">
        <v>817.9</v>
      </c>
      <c r="E1168" s="1">
        <v>-59.43</v>
      </c>
      <c r="F1168" s="1">
        <v>-267.14</v>
      </c>
      <c r="G1168" s="1">
        <v>-2082.473</v>
      </c>
      <c r="H1168" s="1">
        <v>4728.8239999999996</v>
      </c>
      <c r="I1168" s="1">
        <v>-6412.5429999999997</v>
      </c>
    </row>
    <row r="1169" spans="1:9" hidden="1" x14ac:dyDescent="0.25">
      <c r="A1169" s="1" t="s">
        <v>159</v>
      </c>
      <c r="B1169" s="1" t="s">
        <v>106</v>
      </c>
      <c r="C1169" s="1" t="s">
        <v>10</v>
      </c>
      <c r="D1169" s="1">
        <v>856.32</v>
      </c>
      <c r="E1169" s="1">
        <v>-59.43</v>
      </c>
      <c r="F1169" s="1">
        <v>-267.14</v>
      </c>
      <c r="G1169" s="1">
        <v>-2082.473</v>
      </c>
      <c r="H1169" s="1">
        <v>4106.6220000000003</v>
      </c>
      <c r="I1169" s="1">
        <v>-6927.02</v>
      </c>
    </row>
    <row r="1170" spans="1:9" hidden="1" x14ac:dyDescent="0.25">
      <c r="A1170" s="1" t="s">
        <v>159</v>
      </c>
      <c r="B1170" s="1" t="s">
        <v>107</v>
      </c>
      <c r="C1170" s="1" t="s">
        <v>26</v>
      </c>
      <c r="D1170" s="1">
        <v>756.54</v>
      </c>
      <c r="E1170" s="1">
        <v>59.43</v>
      </c>
      <c r="F1170" s="1">
        <v>267.14</v>
      </c>
      <c r="G1170" s="1">
        <v>2082.473</v>
      </c>
      <c r="H1170" s="1">
        <v>5872.9560000000001</v>
      </c>
      <c r="I1170" s="1">
        <v>-5608.2719999999999</v>
      </c>
    </row>
    <row r="1171" spans="1:9" hidden="1" x14ac:dyDescent="0.25">
      <c r="A1171" s="1" t="s">
        <v>159</v>
      </c>
      <c r="B1171" s="1" t="s">
        <v>107</v>
      </c>
      <c r="C1171" s="1" t="s">
        <v>10</v>
      </c>
      <c r="D1171" s="1">
        <v>791.73</v>
      </c>
      <c r="E1171" s="1">
        <v>59.43</v>
      </c>
      <c r="F1171" s="1">
        <v>267.14</v>
      </c>
      <c r="G1171" s="1">
        <v>2082.473</v>
      </c>
      <c r="H1171" s="1">
        <v>6938.1790000000001</v>
      </c>
      <c r="I1171" s="1">
        <v>-5711.759</v>
      </c>
    </row>
    <row r="1172" spans="1:9" hidden="1" x14ac:dyDescent="0.25">
      <c r="A1172" s="1" t="s">
        <v>159</v>
      </c>
      <c r="B1172" s="1" t="s">
        <v>108</v>
      </c>
      <c r="C1172" s="1" t="s">
        <v>26</v>
      </c>
      <c r="D1172" s="1">
        <v>756.54</v>
      </c>
      <c r="E1172" s="1">
        <v>-59.43</v>
      </c>
      <c r="F1172" s="1">
        <v>-267.14</v>
      </c>
      <c r="G1172" s="1">
        <v>-2082.473</v>
      </c>
      <c r="H1172" s="1">
        <v>4321.2349999999997</v>
      </c>
      <c r="I1172" s="1">
        <v>-5941.2820000000002</v>
      </c>
    </row>
    <row r="1173" spans="1:9" hidden="1" x14ac:dyDescent="0.25">
      <c r="A1173" s="1" t="s">
        <v>159</v>
      </c>
      <c r="B1173" s="1" t="s">
        <v>108</v>
      </c>
      <c r="C1173" s="1" t="s">
        <v>10</v>
      </c>
      <c r="D1173" s="1">
        <v>791.73</v>
      </c>
      <c r="E1173" s="1">
        <v>-59.43</v>
      </c>
      <c r="F1173" s="1">
        <v>-267.14</v>
      </c>
      <c r="G1173" s="1">
        <v>-2082.473</v>
      </c>
      <c r="H1173" s="1">
        <v>3679.59</v>
      </c>
      <c r="I1173" s="1">
        <v>-6428.62</v>
      </c>
    </row>
    <row r="1174" spans="1:9" hidden="1" x14ac:dyDescent="0.25">
      <c r="A1174" s="1" t="s">
        <v>159</v>
      </c>
      <c r="B1174" s="1" t="s">
        <v>109</v>
      </c>
      <c r="C1174" s="1" t="s">
        <v>26</v>
      </c>
      <c r="D1174" s="1">
        <v>889.48</v>
      </c>
      <c r="E1174" s="1">
        <v>79.819999999999993</v>
      </c>
      <c r="F1174" s="1">
        <v>18.36</v>
      </c>
      <c r="G1174" s="1">
        <v>654.47799999999995</v>
      </c>
      <c r="H1174" s="1">
        <v>6030.7950000000001</v>
      </c>
      <c r="I1174" s="1">
        <v>-6563.3230000000003</v>
      </c>
    </row>
    <row r="1175" spans="1:9" hidden="1" x14ac:dyDescent="0.25">
      <c r="A1175" s="1" t="s">
        <v>159</v>
      </c>
      <c r="B1175" s="1" t="s">
        <v>109</v>
      </c>
      <c r="C1175" s="1" t="s">
        <v>10</v>
      </c>
      <c r="D1175" s="1">
        <v>931.68</v>
      </c>
      <c r="E1175" s="1">
        <v>79.819999999999993</v>
      </c>
      <c r="F1175" s="1">
        <v>18.36</v>
      </c>
      <c r="G1175" s="1">
        <v>654.47799999999995</v>
      </c>
      <c r="H1175" s="1">
        <v>6343.6750000000002</v>
      </c>
      <c r="I1175" s="1">
        <v>-6662.7719999999999</v>
      </c>
    </row>
    <row r="1176" spans="1:9" hidden="1" x14ac:dyDescent="0.25">
      <c r="A1176" s="1" t="s">
        <v>159</v>
      </c>
      <c r="B1176" s="1" t="s">
        <v>110</v>
      </c>
      <c r="C1176" s="1" t="s">
        <v>26</v>
      </c>
      <c r="D1176" s="1">
        <v>889.48</v>
      </c>
      <c r="E1176" s="1">
        <v>-79.819999999999993</v>
      </c>
      <c r="F1176" s="1">
        <v>-18.36</v>
      </c>
      <c r="G1176" s="1">
        <v>-654.47799999999995</v>
      </c>
      <c r="H1176" s="1">
        <v>5929.6139999999996</v>
      </c>
      <c r="I1176" s="1">
        <v>-7028.3630000000003</v>
      </c>
    </row>
    <row r="1177" spans="1:9" hidden="1" x14ac:dyDescent="0.25">
      <c r="A1177" s="1" t="s">
        <v>159</v>
      </c>
      <c r="B1177" s="1" t="s">
        <v>110</v>
      </c>
      <c r="C1177" s="1" t="s">
        <v>10</v>
      </c>
      <c r="D1177" s="1">
        <v>931.68</v>
      </c>
      <c r="E1177" s="1">
        <v>-79.819999999999993</v>
      </c>
      <c r="F1177" s="1">
        <v>-18.36</v>
      </c>
      <c r="G1177" s="1">
        <v>-654.47799999999995</v>
      </c>
      <c r="H1177" s="1">
        <v>6124.5659999999998</v>
      </c>
      <c r="I1177" s="1">
        <v>-7637.3429999999998</v>
      </c>
    </row>
    <row r="1178" spans="1:9" hidden="1" x14ac:dyDescent="0.25">
      <c r="A1178" s="1" t="s">
        <v>159</v>
      </c>
      <c r="B1178" s="1" t="s">
        <v>111</v>
      </c>
      <c r="C1178" s="1" t="s">
        <v>26</v>
      </c>
      <c r="D1178" s="1">
        <v>684.95</v>
      </c>
      <c r="E1178" s="1">
        <v>79.819999999999993</v>
      </c>
      <c r="F1178" s="1">
        <v>18.36</v>
      </c>
      <c r="G1178" s="1">
        <v>654.47799999999995</v>
      </c>
      <c r="H1178" s="1">
        <v>4672.1660000000002</v>
      </c>
      <c r="I1178" s="1">
        <v>-4992.4520000000002</v>
      </c>
    </row>
    <row r="1179" spans="1:9" hidden="1" x14ac:dyDescent="0.25">
      <c r="A1179" s="1" t="s">
        <v>159</v>
      </c>
      <c r="B1179" s="1" t="s">
        <v>111</v>
      </c>
      <c r="C1179" s="1" t="s">
        <v>10</v>
      </c>
      <c r="D1179" s="1">
        <v>716.37</v>
      </c>
      <c r="E1179" s="1">
        <v>79.819999999999993</v>
      </c>
      <c r="F1179" s="1">
        <v>18.36</v>
      </c>
      <c r="G1179" s="1">
        <v>654.47799999999995</v>
      </c>
      <c r="H1179" s="1">
        <v>4920.2349999999997</v>
      </c>
      <c r="I1179" s="1">
        <v>-5001.4359999999997</v>
      </c>
    </row>
    <row r="1180" spans="1:9" hidden="1" x14ac:dyDescent="0.25">
      <c r="A1180" s="1" t="s">
        <v>159</v>
      </c>
      <c r="B1180" s="1" t="s">
        <v>112</v>
      </c>
      <c r="C1180" s="1" t="s">
        <v>26</v>
      </c>
      <c r="D1180" s="1">
        <v>684.95</v>
      </c>
      <c r="E1180" s="1">
        <v>-79.819999999999993</v>
      </c>
      <c r="F1180" s="1">
        <v>-18.36</v>
      </c>
      <c r="G1180" s="1">
        <v>-654.47799999999995</v>
      </c>
      <c r="H1180" s="1">
        <v>4570.9849999999997</v>
      </c>
      <c r="I1180" s="1">
        <v>-5457.4920000000002</v>
      </c>
    </row>
    <row r="1181" spans="1:9" hidden="1" x14ac:dyDescent="0.25">
      <c r="A1181" s="1" t="s">
        <v>159</v>
      </c>
      <c r="B1181" s="1" t="s">
        <v>112</v>
      </c>
      <c r="C1181" s="1" t="s">
        <v>10</v>
      </c>
      <c r="D1181" s="1">
        <v>716.37</v>
      </c>
      <c r="E1181" s="1">
        <v>-79.819999999999993</v>
      </c>
      <c r="F1181" s="1">
        <v>-18.36</v>
      </c>
      <c r="G1181" s="1">
        <v>-654.47799999999995</v>
      </c>
      <c r="H1181" s="1">
        <v>4701.1260000000002</v>
      </c>
      <c r="I1181" s="1">
        <v>-5976.0079999999998</v>
      </c>
    </row>
    <row r="1182" spans="1:9" hidden="1" x14ac:dyDescent="0.25">
      <c r="A1182" s="1" t="s">
        <v>159</v>
      </c>
      <c r="B1182" s="1" t="s">
        <v>113</v>
      </c>
      <c r="C1182" s="1" t="s">
        <v>26</v>
      </c>
      <c r="D1182" s="1">
        <v>889.48</v>
      </c>
      <c r="E1182" s="1">
        <v>17.829999999999998</v>
      </c>
      <c r="F1182" s="1">
        <v>80.14</v>
      </c>
      <c r="G1182" s="1">
        <v>624.74199999999996</v>
      </c>
      <c r="H1182" s="1">
        <v>6212.9620000000004</v>
      </c>
      <c r="I1182" s="1">
        <v>-6745.8909999999996</v>
      </c>
    </row>
    <row r="1183" spans="1:9" hidden="1" x14ac:dyDescent="0.25">
      <c r="A1183" s="1" t="s">
        <v>159</v>
      </c>
      <c r="B1183" s="1" t="s">
        <v>113</v>
      </c>
      <c r="C1183" s="1" t="s">
        <v>10</v>
      </c>
      <c r="D1183" s="1">
        <v>931.68</v>
      </c>
      <c r="E1183" s="1">
        <v>17.829999999999998</v>
      </c>
      <c r="F1183" s="1">
        <v>80.14</v>
      </c>
      <c r="G1183" s="1">
        <v>624.74199999999996</v>
      </c>
      <c r="H1183" s="1">
        <v>6722.9089999999997</v>
      </c>
      <c r="I1183" s="1">
        <v>-7042.5280000000002</v>
      </c>
    </row>
    <row r="1184" spans="1:9" hidden="1" x14ac:dyDescent="0.25">
      <c r="A1184" s="1" t="s">
        <v>159</v>
      </c>
      <c r="B1184" s="1" t="s">
        <v>114</v>
      </c>
      <c r="C1184" s="1" t="s">
        <v>26</v>
      </c>
      <c r="D1184" s="1">
        <v>889.48</v>
      </c>
      <c r="E1184" s="1">
        <v>-17.829999999999998</v>
      </c>
      <c r="F1184" s="1">
        <v>-80.14</v>
      </c>
      <c r="G1184" s="1">
        <v>-624.74199999999996</v>
      </c>
      <c r="H1184" s="1">
        <v>5747.4459999999999</v>
      </c>
      <c r="I1184" s="1">
        <v>-6845.7939999999999</v>
      </c>
    </row>
    <row r="1185" spans="1:9" hidden="1" x14ac:dyDescent="0.25">
      <c r="A1185" s="1" t="s">
        <v>159</v>
      </c>
      <c r="B1185" s="1" t="s">
        <v>114</v>
      </c>
      <c r="C1185" s="1" t="s">
        <v>10</v>
      </c>
      <c r="D1185" s="1">
        <v>931.68</v>
      </c>
      <c r="E1185" s="1">
        <v>-17.829999999999998</v>
      </c>
      <c r="F1185" s="1">
        <v>-80.14</v>
      </c>
      <c r="G1185" s="1">
        <v>-624.74199999999996</v>
      </c>
      <c r="H1185" s="1">
        <v>5745.3320000000003</v>
      </c>
      <c r="I1185" s="1">
        <v>-7257.5870000000004</v>
      </c>
    </row>
    <row r="1186" spans="1:9" hidden="1" x14ac:dyDescent="0.25">
      <c r="A1186" s="1" t="s">
        <v>159</v>
      </c>
      <c r="B1186" s="1" t="s">
        <v>115</v>
      </c>
      <c r="C1186" s="1" t="s">
        <v>26</v>
      </c>
      <c r="D1186" s="1">
        <v>684.95</v>
      </c>
      <c r="E1186" s="1">
        <v>17.829999999999998</v>
      </c>
      <c r="F1186" s="1">
        <v>80.14</v>
      </c>
      <c r="G1186" s="1">
        <v>624.74199999999996</v>
      </c>
      <c r="H1186" s="1">
        <v>4854.3329999999996</v>
      </c>
      <c r="I1186" s="1">
        <v>-5175.0209999999997</v>
      </c>
    </row>
    <row r="1187" spans="1:9" hidden="1" x14ac:dyDescent="0.25">
      <c r="A1187" s="1" t="s">
        <v>159</v>
      </c>
      <c r="B1187" s="1" t="s">
        <v>115</v>
      </c>
      <c r="C1187" s="1" t="s">
        <v>10</v>
      </c>
      <c r="D1187" s="1">
        <v>716.37</v>
      </c>
      <c r="E1187" s="1">
        <v>17.829999999999998</v>
      </c>
      <c r="F1187" s="1">
        <v>80.14</v>
      </c>
      <c r="G1187" s="1">
        <v>624.74199999999996</v>
      </c>
      <c r="H1187" s="1">
        <v>5299.4690000000001</v>
      </c>
      <c r="I1187" s="1">
        <v>-5381.1930000000002</v>
      </c>
    </row>
    <row r="1188" spans="1:9" hidden="1" x14ac:dyDescent="0.25">
      <c r="A1188" s="1" t="s">
        <v>159</v>
      </c>
      <c r="B1188" s="1" t="s">
        <v>116</v>
      </c>
      <c r="C1188" s="1" t="s">
        <v>26</v>
      </c>
      <c r="D1188" s="1">
        <v>684.95</v>
      </c>
      <c r="E1188" s="1">
        <v>-17.829999999999998</v>
      </c>
      <c r="F1188" s="1">
        <v>-80.14</v>
      </c>
      <c r="G1188" s="1">
        <v>-624.74199999999996</v>
      </c>
      <c r="H1188" s="1">
        <v>4388.817</v>
      </c>
      <c r="I1188" s="1">
        <v>-5274.924</v>
      </c>
    </row>
    <row r="1189" spans="1:9" hidden="1" x14ac:dyDescent="0.25">
      <c r="A1189" s="1" t="s">
        <v>159</v>
      </c>
      <c r="B1189" s="1" t="s">
        <v>116</v>
      </c>
      <c r="C1189" s="1" t="s">
        <v>10</v>
      </c>
      <c r="D1189" s="1">
        <v>716.37</v>
      </c>
      <c r="E1189" s="1">
        <v>-17.829999999999998</v>
      </c>
      <c r="F1189" s="1">
        <v>-80.14</v>
      </c>
      <c r="G1189" s="1">
        <v>-624.74199999999996</v>
      </c>
      <c r="H1189" s="1">
        <v>4321.8919999999998</v>
      </c>
      <c r="I1189" s="1">
        <v>-5596.2510000000002</v>
      </c>
    </row>
    <row r="1190" spans="1:9" hidden="1" x14ac:dyDescent="0.25">
      <c r="A1190" s="1" t="s">
        <v>159</v>
      </c>
      <c r="B1190" s="1" t="s">
        <v>117</v>
      </c>
      <c r="C1190" s="1" t="s">
        <v>26</v>
      </c>
      <c r="D1190" s="1">
        <v>554.83000000000004</v>
      </c>
      <c r="E1190" s="1">
        <v>266.05</v>
      </c>
      <c r="F1190" s="1">
        <v>61.18</v>
      </c>
      <c r="G1190" s="1">
        <v>2181.5929999999998</v>
      </c>
      <c r="H1190" s="1">
        <v>3854.1089999999999</v>
      </c>
      <c r="I1190" s="1">
        <v>-3486.1439999999998</v>
      </c>
    </row>
    <row r="1191" spans="1:9" hidden="1" x14ac:dyDescent="0.25">
      <c r="A1191" s="1" t="s">
        <v>159</v>
      </c>
      <c r="B1191" s="1" t="s">
        <v>117</v>
      </c>
      <c r="C1191" s="1" t="s">
        <v>10</v>
      </c>
      <c r="D1191" s="1">
        <v>584.05999999999995</v>
      </c>
      <c r="E1191" s="1">
        <v>266.05</v>
      </c>
      <c r="F1191" s="1">
        <v>61.18</v>
      </c>
      <c r="G1191" s="1">
        <v>2181.5929999999998</v>
      </c>
      <c r="H1191" s="1">
        <v>4226.4669999999996</v>
      </c>
      <c r="I1191" s="1">
        <v>-2882.3229999999999</v>
      </c>
    </row>
    <row r="1192" spans="1:9" hidden="1" x14ac:dyDescent="0.25">
      <c r="A1192" s="1" t="s">
        <v>159</v>
      </c>
      <c r="B1192" s="1" t="s">
        <v>118</v>
      </c>
      <c r="C1192" s="1" t="s">
        <v>26</v>
      </c>
      <c r="D1192" s="1">
        <v>554.83000000000004</v>
      </c>
      <c r="E1192" s="1">
        <v>-266.05</v>
      </c>
      <c r="F1192" s="1">
        <v>-61.18</v>
      </c>
      <c r="G1192" s="1">
        <v>-2181.5929999999998</v>
      </c>
      <c r="H1192" s="1">
        <v>3516.84</v>
      </c>
      <c r="I1192" s="1">
        <v>-5036.2780000000002</v>
      </c>
    </row>
    <row r="1193" spans="1:9" hidden="1" x14ac:dyDescent="0.25">
      <c r="A1193" s="1" t="s">
        <v>159</v>
      </c>
      <c r="B1193" s="1" t="s">
        <v>118</v>
      </c>
      <c r="C1193" s="1" t="s">
        <v>10</v>
      </c>
      <c r="D1193" s="1">
        <v>584.05999999999995</v>
      </c>
      <c r="E1193" s="1">
        <v>-266.05</v>
      </c>
      <c r="F1193" s="1">
        <v>-61.18</v>
      </c>
      <c r="G1193" s="1">
        <v>-2181.5929999999998</v>
      </c>
      <c r="H1193" s="1">
        <v>3496.1030000000001</v>
      </c>
      <c r="I1193" s="1">
        <v>-6130.8950000000004</v>
      </c>
    </row>
    <row r="1194" spans="1:9" hidden="1" x14ac:dyDescent="0.25">
      <c r="A1194" s="1" t="s">
        <v>159</v>
      </c>
      <c r="B1194" s="1" t="s">
        <v>119</v>
      </c>
      <c r="C1194" s="1" t="s">
        <v>26</v>
      </c>
      <c r="D1194" s="1">
        <v>493.47</v>
      </c>
      <c r="E1194" s="1">
        <v>266.05</v>
      </c>
      <c r="F1194" s="1">
        <v>61.18</v>
      </c>
      <c r="G1194" s="1">
        <v>2181.5929999999998</v>
      </c>
      <c r="H1194" s="1">
        <v>3446.52</v>
      </c>
      <c r="I1194" s="1">
        <v>-3014.8820000000001</v>
      </c>
    </row>
    <row r="1195" spans="1:9" hidden="1" x14ac:dyDescent="0.25">
      <c r="A1195" s="1" t="s">
        <v>159</v>
      </c>
      <c r="B1195" s="1" t="s">
        <v>119</v>
      </c>
      <c r="C1195" s="1" t="s">
        <v>10</v>
      </c>
      <c r="D1195" s="1">
        <v>519.47</v>
      </c>
      <c r="E1195" s="1">
        <v>266.05</v>
      </c>
      <c r="F1195" s="1">
        <v>61.18</v>
      </c>
      <c r="G1195" s="1">
        <v>2181.5929999999998</v>
      </c>
      <c r="H1195" s="1">
        <v>3799.4349999999999</v>
      </c>
      <c r="I1195" s="1">
        <v>-2383.9229999999998</v>
      </c>
    </row>
    <row r="1196" spans="1:9" hidden="1" x14ac:dyDescent="0.25">
      <c r="A1196" s="1" t="s">
        <v>159</v>
      </c>
      <c r="B1196" s="1" t="s">
        <v>120</v>
      </c>
      <c r="C1196" s="1" t="s">
        <v>26</v>
      </c>
      <c r="D1196" s="1">
        <v>493.47</v>
      </c>
      <c r="E1196" s="1">
        <v>-266.05</v>
      </c>
      <c r="F1196" s="1">
        <v>-61.18</v>
      </c>
      <c r="G1196" s="1">
        <v>-2181.5929999999998</v>
      </c>
      <c r="H1196" s="1">
        <v>3109.2510000000002</v>
      </c>
      <c r="I1196" s="1">
        <v>-4565.0159999999996</v>
      </c>
    </row>
    <row r="1197" spans="1:9" hidden="1" x14ac:dyDescent="0.25">
      <c r="A1197" s="1" t="s">
        <v>159</v>
      </c>
      <c r="B1197" s="1" t="s">
        <v>120</v>
      </c>
      <c r="C1197" s="1" t="s">
        <v>10</v>
      </c>
      <c r="D1197" s="1">
        <v>519.47</v>
      </c>
      <c r="E1197" s="1">
        <v>-266.05</v>
      </c>
      <c r="F1197" s="1">
        <v>-61.18</v>
      </c>
      <c r="G1197" s="1">
        <v>-2181.5929999999998</v>
      </c>
      <c r="H1197" s="1">
        <v>3069.0709999999999</v>
      </c>
      <c r="I1197" s="1">
        <v>-5632.4939999999997</v>
      </c>
    </row>
    <row r="1198" spans="1:9" hidden="1" x14ac:dyDescent="0.25">
      <c r="A1198" s="1" t="s">
        <v>159</v>
      </c>
      <c r="B1198" s="1" t="s">
        <v>121</v>
      </c>
      <c r="C1198" s="1" t="s">
        <v>26</v>
      </c>
      <c r="D1198" s="1">
        <v>554.83000000000004</v>
      </c>
      <c r="E1198" s="1">
        <v>59.43</v>
      </c>
      <c r="F1198" s="1">
        <v>267.14</v>
      </c>
      <c r="G1198" s="1">
        <v>2082.473</v>
      </c>
      <c r="H1198" s="1">
        <v>4461.335</v>
      </c>
      <c r="I1198" s="1">
        <v>-4094.7060000000001</v>
      </c>
    </row>
    <row r="1199" spans="1:9" hidden="1" x14ac:dyDescent="0.25">
      <c r="A1199" s="1" t="s">
        <v>159</v>
      </c>
      <c r="B1199" s="1" t="s">
        <v>121</v>
      </c>
      <c r="C1199" s="1" t="s">
        <v>10</v>
      </c>
      <c r="D1199" s="1">
        <v>584.05999999999995</v>
      </c>
      <c r="E1199" s="1">
        <v>59.43</v>
      </c>
      <c r="F1199" s="1">
        <v>267.14</v>
      </c>
      <c r="G1199" s="1">
        <v>2082.473</v>
      </c>
      <c r="H1199" s="1">
        <v>5490.58</v>
      </c>
      <c r="I1199" s="1">
        <v>-4148.1790000000001</v>
      </c>
    </row>
    <row r="1200" spans="1:9" hidden="1" x14ac:dyDescent="0.25">
      <c r="A1200" s="1" t="s">
        <v>159</v>
      </c>
      <c r="B1200" s="1" t="s">
        <v>122</v>
      </c>
      <c r="C1200" s="1" t="s">
        <v>26</v>
      </c>
      <c r="D1200" s="1">
        <v>554.83000000000004</v>
      </c>
      <c r="E1200" s="1">
        <v>-59.43</v>
      </c>
      <c r="F1200" s="1">
        <v>-267.14</v>
      </c>
      <c r="G1200" s="1">
        <v>-2082.473</v>
      </c>
      <c r="H1200" s="1">
        <v>2909.614</v>
      </c>
      <c r="I1200" s="1">
        <v>-4427.7150000000001</v>
      </c>
    </row>
    <row r="1201" spans="1:9" hidden="1" x14ac:dyDescent="0.25">
      <c r="A1201" s="1" t="s">
        <v>159</v>
      </c>
      <c r="B1201" s="1" t="s">
        <v>122</v>
      </c>
      <c r="C1201" s="1" t="s">
        <v>10</v>
      </c>
      <c r="D1201" s="1">
        <v>584.05999999999995</v>
      </c>
      <c r="E1201" s="1">
        <v>-59.43</v>
      </c>
      <c r="F1201" s="1">
        <v>-267.14</v>
      </c>
      <c r="G1201" s="1">
        <v>-2082.473</v>
      </c>
      <c r="H1201" s="1">
        <v>2231.991</v>
      </c>
      <c r="I1201" s="1">
        <v>-4865.04</v>
      </c>
    </row>
    <row r="1202" spans="1:9" hidden="1" x14ac:dyDescent="0.25">
      <c r="A1202" s="1" t="s">
        <v>159</v>
      </c>
      <c r="B1202" s="1" t="s">
        <v>123</v>
      </c>
      <c r="C1202" s="1" t="s">
        <v>26</v>
      </c>
      <c r="D1202" s="1">
        <v>493.47</v>
      </c>
      <c r="E1202" s="1">
        <v>59.43</v>
      </c>
      <c r="F1202" s="1">
        <v>267.14</v>
      </c>
      <c r="G1202" s="1">
        <v>2082.473</v>
      </c>
      <c r="H1202" s="1">
        <v>4053.7460000000001</v>
      </c>
      <c r="I1202" s="1">
        <v>-3623.4450000000002</v>
      </c>
    </row>
    <row r="1203" spans="1:9" hidden="1" x14ac:dyDescent="0.25">
      <c r="A1203" s="1" t="s">
        <v>159</v>
      </c>
      <c r="B1203" s="1" t="s">
        <v>123</v>
      </c>
      <c r="C1203" s="1" t="s">
        <v>10</v>
      </c>
      <c r="D1203" s="1">
        <v>519.47</v>
      </c>
      <c r="E1203" s="1">
        <v>59.43</v>
      </c>
      <c r="F1203" s="1">
        <v>267.14</v>
      </c>
      <c r="G1203" s="1">
        <v>2082.473</v>
      </c>
      <c r="H1203" s="1">
        <v>5063.5469999999996</v>
      </c>
      <c r="I1203" s="1">
        <v>-3649.7779999999998</v>
      </c>
    </row>
    <row r="1204" spans="1:9" hidden="1" x14ac:dyDescent="0.25">
      <c r="A1204" s="1" t="s">
        <v>159</v>
      </c>
      <c r="B1204" s="1" t="s">
        <v>124</v>
      </c>
      <c r="C1204" s="1" t="s">
        <v>26</v>
      </c>
      <c r="D1204" s="1">
        <v>493.47</v>
      </c>
      <c r="E1204" s="1">
        <v>-59.43</v>
      </c>
      <c r="F1204" s="1">
        <v>-267.14</v>
      </c>
      <c r="G1204" s="1">
        <v>-2082.473</v>
      </c>
      <c r="H1204" s="1">
        <v>2502.0259999999998</v>
      </c>
      <c r="I1204" s="1">
        <v>-3956.4540000000002</v>
      </c>
    </row>
    <row r="1205" spans="1:9" hidden="1" x14ac:dyDescent="0.25">
      <c r="A1205" s="1" t="s">
        <v>159</v>
      </c>
      <c r="B1205" s="1" t="s">
        <v>124</v>
      </c>
      <c r="C1205" s="1" t="s">
        <v>10</v>
      </c>
      <c r="D1205" s="1">
        <v>519.47</v>
      </c>
      <c r="E1205" s="1">
        <v>-59.43</v>
      </c>
      <c r="F1205" s="1">
        <v>-267.14</v>
      </c>
      <c r="G1205" s="1">
        <v>-2082.473</v>
      </c>
      <c r="H1205" s="1">
        <v>1804.9580000000001</v>
      </c>
      <c r="I1205" s="1">
        <v>-4366.6390000000001</v>
      </c>
    </row>
    <row r="1206" spans="1:9" hidden="1" x14ac:dyDescent="0.25">
      <c r="A1206" s="1" t="s">
        <v>159</v>
      </c>
      <c r="B1206" s="1" t="s">
        <v>125</v>
      </c>
      <c r="C1206" s="1" t="s">
        <v>26</v>
      </c>
      <c r="D1206" s="1">
        <v>626.41999999999996</v>
      </c>
      <c r="E1206" s="1">
        <v>79.819999999999993</v>
      </c>
      <c r="F1206" s="1">
        <v>18.36</v>
      </c>
      <c r="G1206" s="1">
        <v>654.47799999999995</v>
      </c>
      <c r="H1206" s="1">
        <v>4211.585</v>
      </c>
      <c r="I1206" s="1">
        <v>-4578.4949999999999</v>
      </c>
    </row>
    <row r="1207" spans="1:9" hidden="1" x14ac:dyDescent="0.25">
      <c r="A1207" s="1" t="s">
        <v>159</v>
      </c>
      <c r="B1207" s="1" t="s">
        <v>125</v>
      </c>
      <c r="C1207" s="1" t="s">
        <v>10</v>
      </c>
      <c r="D1207" s="1">
        <v>659.42</v>
      </c>
      <c r="E1207" s="1">
        <v>79.819999999999993</v>
      </c>
      <c r="F1207" s="1">
        <v>18.36</v>
      </c>
      <c r="G1207" s="1">
        <v>654.47799999999995</v>
      </c>
      <c r="H1207" s="1">
        <v>4469.0439999999999</v>
      </c>
      <c r="I1207" s="1">
        <v>-4600.7910000000002</v>
      </c>
    </row>
    <row r="1208" spans="1:9" hidden="1" x14ac:dyDescent="0.25">
      <c r="A1208" s="1" t="s">
        <v>159</v>
      </c>
      <c r="B1208" s="1" t="s">
        <v>126</v>
      </c>
      <c r="C1208" s="1" t="s">
        <v>26</v>
      </c>
      <c r="D1208" s="1">
        <v>626.41999999999996</v>
      </c>
      <c r="E1208" s="1">
        <v>-79.819999999999993</v>
      </c>
      <c r="F1208" s="1">
        <v>-18.36</v>
      </c>
      <c r="G1208" s="1">
        <v>-654.47799999999995</v>
      </c>
      <c r="H1208" s="1">
        <v>4110.4040000000005</v>
      </c>
      <c r="I1208" s="1">
        <v>-5043.5349999999999</v>
      </c>
    </row>
    <row r="1209" spans="1:9" hidden="1" x14ac:dyDescent="0.25">
      <c r="A1209" s="1" t="s">
        <v>159</v>
      </c>
      <c r="B1209" s="1" t="s">
        <v>126</v>
      </c>
      <c r="C1209" s="1" t="s">
        <v>10</v>
      </c>
      <c r="D1209" s="1">
        <v>659.42</v>
      </c>
      <c r="E1209" s="1">
        <v>-79.819999999999993</v>
      </c>
      <c r="F1209" s="1">
        <v>-18.36</v>
      </c>
      <c r="G1209" s="1">
        <v>-654.47799999999995</v>
      </c>
      <c r="H1209" s="1">
        <v>4249.9350000000004</v>
      </c>
      <c r="I1209" s="1">
        <v>-5575.3620000000001</v>
      </c>
    </row>
    <row r="1210" spans="1:9" hidden="1" x14ac:dyDescent="0.25">
      <c r="A1210" s="1" t="s">
        <v>159</v>
      </c>
      <c r="B1210" s="1" t="s">
        <v>127</v>
      </c>
      <c r="C1210" s="1" t="s">
        <v>26</v>
      </c>
      <c r="D1210" s="1">
        <v>421.89</v>
      </c>
      <c r="E1210" s="1">
        <v>79.819999999999993</v>
      </c>
      <c r="F1210" s="1">
        <v>18.36</v>
      </c>
      <c r="G1210" s="1">
        <v>654.47799999999995</v>
      </c>
      <c r="H1210" s="1">
        <v>2852.9560000000001</v>
      </c>
      <c r="I1210" s="1">
        <v>-3007.625</v>
      </c>
    </row>
    <row r="1211" spans="1:9" hidden="1" x14ac:dyDescent="0.25">
      <c r="A1211" s="1" t="s">
        <v>159</v>
      </c>
      <c r="B1211" s="1" t="s">
        <v>127</v>
      </c>
      <c r="C1211" s="1" t="s">
        <v>10</v>
      </c>
      <c r="D1211" s="1">
        <v>444.11</v>
      </c>
      <c r="E1211" s="1">
        <v>79.819999999999993</v>
      </c>
      <c r="F1211" s="1">
        <v>18.36</v>
      </c>
      <c r="G1211" s="1">
        <v>654.47799999999995</v>
      </c>
      <c r="H1211" s="1">
        <v>3045.6030000000001</v>
      </c>
      <c r="I1211" s="1">
        <v>-2939.4549999999999</v>
      </c>
    </row>
    <row r="1212" spans="1:9" hidden="1" x14ac:dyDescent="0.25">
      <c r="A1212" s="1" t="s">
        <v>159</v>
      </c>
      <c r="B1212" s="1" t="s">
        <v>128</v>
      </c>
      <c r="C1212" s="1" t="s">
        <v>26</v>
      </c>
      <c r="D1212" s="1">
        <v>421.89</v>
      </c>
      <c r="E1212" s="1">
        <v>-79.819999999999993</v>
      </c>
      <c r="F1212" s="1">
        <v>-18.36</v>
      </c>
      <c r="G1212" s="1">
        <v>-654.47799999999995</v>
      </c>
      <c r="H1212" s="1">
        <v>2751.7750000000001</v>
      </c>
      <c r="I1212" s="1">
        <v>-3472.665</v>
      </c>
    </row>
    <row r="1213" spans="1:9" hidden="1" x14ac:dyDescent="0.25">
      <c r="A1213" s="1" t="s">
        <v>159</v>
      </c>
      <c r="B1213" s="1" t="s">
        <v>128</v>
      </c>
      <c r="C1213" s="1" t="s">
        <v>10</v>
      </c>
      <c r="D1213" s="1">
        <v>444.11</v>
      </c>
      <c r="E1213" s="1">
        <v>-79.819999999999993</v>
      </c>
      <c r="F1213" s="1">
        <v>-18.36</v>
      </c>
      <c r="G1213" s="1">
        <v>-654.47799999999995</v>
      </c>
      <c r="H1213" s="1">
        <v>2826.4940000000001</v>
      </c>
      <c r="I1213" s="1">
        <v>-3914.027</v>
      </c>
    </row>
    <row r="1214" spans="1:9" hidden="1" x14ac:dyDescent="0.25">
      <c r="A1214" s="1" t="s">
        <v>159</v>
      </c>
      <c r="B1214" s="1" t="s">
        <v>129</v>
      </c>
      <c r="C1214" s="1" t="s">
        <v>26</v>
      </c>
      <c r="D1214" s="1">
        <v>626.41999999999996</v>
      </c>
      <c r="E1214" s="1">
        <v>17.829999999999998</v>
      </c>
      <c r="F1214" s="1">
        <v>80.14</v>
      </c>
      <c r="G1214" s="1">
        <v>624.74199999999996</v>
      </c>
      <c r="H1214" s="1">
        <v>4393.7529999999997</v>
      </c>
      <c r="I1214" s="1">
        <v>-4761.0640000000003</v>
      </c>
    </row>
    <row r="1215" spans="1:9" hidden="1" x14ac:dyDescent="0.25">
      <c r="A1215" s="1" t="s">
        <v>159</v>
      </c>
      <c r="B1215" s="1" t="s">
        <v>129</v>
      </c>
      <c r="C1215" s="1" t="s">
        <v>10</v>
      </c>
      <c r="D1215" s="1">
        <v>659.42</v>
      </c>
      <c r="E1215" s="1">
        <v>17.829999999999998</v>
      </c>
      <c r="F1215" s="1">
        <v>80.14</v>
      </c>
      <c r="G1215" s="1">
        <v>624.74199999999996</v>
      </c>
      <c r="H1215" s="1">
        <v>4848.2780000000002</v>
      </c>
      <c r="I1215" s="1">
        <v>-4980.5469999999996</v>
      </c>
    </row>
    <row r="1216" spans="1:9" hidden="1" x14ac:dyDescent="0.25">
      <c r="A1216" s="1" t="s">
        <v>159</v>
      </c>
      <c r="B1216" s="1" t="s">
        <v>130</v>
      </c>
      <c r="C1216" s="1" t="s">
        <v>26</v>
      </c>
      <c r="D1216" s="1">
        <v>626.41999999999996</v>
      </c>
      <c r="E1216" s="1">
        <v>-17.829999999999998</v>
      </c>
      <c r="F1216" s="1">
        <v>-80.14</v>
      </c>
      <c r="G1216" s="1">
        <v>-624.74199999999996</v>
      </c>
      <c r="H1216" s="1">
        <v>3928.2370000000001</v>
      </c>
      <c r="I1216" s="1">
        <v>-4860.9669999999996</v>
      </c>
    </row>
    <row r="1217" spans="1:9" hidden="1" x14ac:dyDescent="0.25">
      <c r="A1217" s="1" t="s">
        <v>159</v>
      </c>
      <c r="B1217" s="1" t="s">
        <v>130</v>
      </c>
      <c r="C1217" s="1" t="s">
        <v>10</v>
      </c>
      <c r="D1217" s="1">
        <v>659.42</v>
      </c>
      <c r="E1217" s="1">
        <v>-17.829999999999998</v>
      </c>
      <c r="F1217" s="1">
        <v>-80.14</v>
      </c>
      <c r="G1217" s="1">
        <v>-624.74199999999996</v>
      </c>
      <c r="H1217" s="1">
        <v>3870.701</v>
      </c>
      <c r="I1217" s="1">
        <v>-5195.6059999999998</v>
      </c>
    </row>
    <row r="1218" spans="1:9" hidden="1" x14ac:dyDescent="0.25">
      <c r="A1218" s="1" t="s">
        <v>159</v>
      </c>
      <c r="B1218" s="1" t="s">
        <v>131</v>
      </c>
      <c r="C1218" s="1" t="s">
        <v>26</v>
      </c>
      <c r="D1218" s="1">
        <v>421.89</v>
      </c>
      <c r="E1218" s="1">
        <v>17.829999999999998</v>
      </c>
      <c r="F1218" s="1">
        <v>80.14</v>
      </c>
      <c r="G1218" s="1">
        <v>624.74199999999996</v>
      </c>
      <c r="H1218" s="1">
        <v>3035.1239999999998</v>
      </c>
      <c r="I1218" s="1">
        <v>-3190.1930000000002</v>
      </c>
    </row>
    <row r="1219" spans="1:9" hidden="1" x14ac:dyDescent="0.25">
      <c r="A1219" s="1" t="s">
        <v>159</v>
      </c>
      <c r="B1219" s="1" t="s">
        <v>131</v>
      </c>
      <c r="C1219" s="1" t="s">
        <v>10</v>
      </c>
      <c r="D1219" s="1">
        <v>444.11</v>
      </c>
      <c r="E1219" s="1">
        <v>17.829999999999998</v>
      </c>
      <c r="F1219" s="1">
        <v>80.14</v>
      </c>
      <c r="G1219" s="1">
        <v>624.74199999999996</v>
      </c>
      <c r="H1219" s="1">
        <v>3424.837</v>
      </c>
      <c r="I1219" s="1">
        <v>-3319.212</v>
      </c>
    </row>
    <row r="1220" spans="1:9" hidden="1" x14ac:dyDescent="0.25">
      <c r="A1220" s="1" t="s">
        <v>159</v>
      </c>
      <c r="B1220" s="1" t="s">
        <v>132</v>
      </c>
      <c r="C1220" s="1" t="s">
        <v>26</v>
      </c>
      <c r="D1220" s="1">
        <v>421.89</v>
      </c>
      <c r="E1220" s="1">
        <v>-17.829999999999998</v>
      </c>
      <c r="F1220" s="1">
        <v>-80.14</v>
      </c>
      <c r="G1220" s="1">
        <v>-624.74199999999996</v>
      </c>
      <c r="H1220" s="1">
        <v>2569.6080000000002</v>
      </c>
      <c r="I1220" s="1">
        <v>-3290.096</v>
      </c>
    </row>
    <row r="1221" spans="1:9" hidden="1" x14ac:dyDescent="0.25">
      <c r="A1221" s="1" t="s">
        <v>159</v>
      </c>
      <c r="B1221" s="1" t="s">
        <v>132</v>
      </c>
      <c r="C1221" s="1" t="s">
        <v>10</v>
      </c>
      <c r="D1221" s="1">
        <v>444.11</v>
      </c>
      <c r="E1221" s="1">
        <v>-17.829999999999998</v>
      </c>
      <c r="F1221" s="1">
        <v>-80.14</v>
      </c>
      <c r="G1221" s="1">
        <v>-624.74199999999996</v>
      </c>
      <c r="H1221" s="1">
        <v>2447.2600000000002</v>
      </c>
      <c r="I1221" s="1">
        <v>-3534.27</v>
      </c>
    </row>
    <row r="1222" spans="1:9" hidden="1" x14ac:dyDescent="0.25">
      <c r="A1222" s="1" t="s">
        <v>159</v>
      </c>
      <c r="B1222" s="1" t="s">
        <v>133</v>
      </c>
      <c r="C1222" s="1" t="s">
        <v>26</v>
      </c>
      <c r="D1222" s="1">
        <v>787.22</v>
      </c>
      <c r="E1222" s="1">
        <v>0</v>
      </c>
      <c r="F1222" s="1">
        <v>0</v>
      </c>
      <c r="G1222" s="1">
        <v>0</v>
      </c>
      <c r="H1222" s="1">
        <v>5300.89</v>
      </c>
      <c r="I1222" s="1">
        <v>-6010.4080000000004</v>
      </c>
    </row>
    <row r="1223" spans="1:9" hidden="1" x14ac:dyDescent="0.25">
      <c r="A1223" s="1" t="s">
        <v>159</v>
      </c>
      <c r="B1223" s="1" t="s">
        <v>133</v>
      </c>
      <c r="C1223" s="1" t="s">
        <v>10</v>
      </c>
      <c r="D1223" s="1">
        <v>824.03</v>
      </c>
      <c r="E1223" s="1">
        <v>0</v>
      </c>
      <c r="F1223" s="1">
        <v>0</v>
      </c>
      <c r="G1223" s="1">
        <v>0</v>
      </c>
      <c r="H1223" s="1">
        <v>5522.4009999999998</v>
      </c>
      <c r="I1223" s="1">
        <v>-6319.39</v>
      </c>
    </row>
    <row r="1224" spans="1:9" hidden="1" x14ac:dyDescent="0.25">
      <c r="A1224" s="1" t="s">
        <v>159</v>
      </c>
      <c r="B1224" s="1" t="s">
        <v>134</v>
      </c>
      <c r="C1224" s="1" t="s">
        <v>26</v>
      </c>
      <c r="D1224" s="1">
        <v>787.22</v>
      </c>
      <c r="E1224" s="1">
        <v>0</v>
      </c>
      <c r="F1224" s="1">
        <v>0</v>
      </c>
      <c r="G1224" s="1">
        <v>0</v>
      </c>
      <c r="H1224" s="1">
        <v>5300.89</v>
      </c>
      <c r="I1224" s="1">
        <v>-6010.4080000000004</v>
      </c>
    </row>
    <row r="1225" spans="1:9" hidden="1" x14ac:dyDescent="0.25">
      <c r="A1225" s="1" t="s">
        <v>159</v>
      </c>
      <c r="B1225" s="1" t="s">
        <v>134</v>
      </c>
      <c r="C1225" s="1" t="s">
        <v>10</v>
      </c>
      <c r="D1225" s="1">
        <v>824.03</v>
      </c>
      <c r="E1225" s="1">
        <v>0</v>
      </c>
      <c r="F1225" s="1">
        <v>0</v>
      </c>
      <c r="G1225" s="1">
        <v>0</v>
      </c>
      <c r="H1225" s="1">
        <v>5522.4009999999998</v>
      </c>
      <c r="I1225" s="1">
        <v>-6319.39</v>
      </c>
    </row>
    <row r="1226" spans="1:9" hidden="1" x14ac:dyDescent="0.25">
      <c r="A1226" s="1" t="s">
        <v>159</v>
      </c>
      <c r="B1226" s="1" t="s">
        <v>135</v>
      </c>
      <c r="C1226" s="1" t="s">
        <v>26</v>
      </c>
      <c r="D1226" s="1">
        <v>787.22</v>
      </c>
      <c r="E1226" s="1">
        <v>0</v>
      </c>
      <c r="F1226" s="1">
        <v>0</v>
      </c>
      <c r="G1226" s="1">
        <v>0</v>
      </c>
      <c r="H1226" s="1">
        <v>5300.89</v>
      </c>
      <c r="I1226" s="1">
        <v>-6010.4080000000004</v>
      </c>
    </row>
    <row r="1227" spans="1:9" hidden="1" x14ac:dyDescent="0.25">
      <c r="A1227" s="1" t="s">
        <v>159</v>
      </c>
      <c r="B1227" s="1" t="s">
        <v>135</v>
      </c>
      <c r="C1227" s="1" t="s">
        <v>10</v>
      </c>
      <c r="D1227" s="1">
        <v>824.03</v>
      </c>
      <c r="E1227" s="1">
        <v>0</v>
      </c>
      <c r="F1227" s="1">
        <v>0</v>
      </c>
      <c r="G1227" s="1">
        <v>0</v>
      </c>
      <c r="H1227" s="1">
        <v>5522.4009999999998</v>
      </c>
      <c r="I1227" s="1">
        <v>-6319.39</v>
      </c>
    </row>
    <row r="1228" spans="1:9" hidden="1" x14ac:dyDescent="0.25">
      <c r="A1228" s="1" t="s">
        <v>159</v>
      </c>
      <c r="B1228" s="1" t="s">
        <v>136</v>
      </c>
      <c r="C1228" s="1" t="s">
        <v>26</v>
      </c>
      <c r="D1228" s="1">
        <v>787.22</v>
      </c>
      <c r="E1228" s="1">
        <v>0</v>
      </c>
      <c r="F1228" s="1">
        <v>0</v>
      </c>
      <c r="G1228" s="1">
        <v>0</v>
      </c>
      <c r="H1228" s="1">
        <v>5300.89</v>
      </c>
      <c r="I1228" s="1">
        <v>-6010.4080000000004</v>
      </c>
    </row>
    <row r="1229" spans="1:9" hidden="1" x14ac:dyDescent="0.25">
      <c r="A1229" s="1" t="s">
        <v>159</v>
      </c>
      <c r="B1229" s="1" t="s">
        <v>136</v>
      </c>
      <c r="C1229" s="1" t="s">
        <v>10</v>
      </c>
      <c r="D1229" s="1">
        <v>824.03</v>
      </c>
      <c r="E1229" s="1">
        <v>0</v>
      </c>
      <c r="F1229" s="1">
        <v>0</v>
      </c>
      <c r="G1229" s="1">
        <v>0</v>
      </c>
      <c r="H1229" s="1">
        <v>5522.4009999999998</v>
      </c>
      <c r="I1229" s="1">
        <v>-6319.39</v>
      </c>
    </row>
    <row r="1230" spans="1:9" hidden="1" x14ac:dyDescent="0.25">
      <c r="A1230" s="1" t="s">
        <v>159</v>
      </c>
      <c r="B1230" s="1" t="s">
        <v>137</v>
      </c>
      <c r="C1230" s="1" t="s">
        <v>26</v>
      </c>
      <c r="D1230" s="1">
        <v>787.22</v>
      </c>
      <c r="E1230" s="1">
        <v>0</v>
      </c>
      <c r="F1230" s="1">
        <v>0</v>
      </c>
      <c r="G1230" s="1">
        <v>0</v>
      </c>
      <c r="H1230" s="1">
        <v>5300.89</v>
      </c>
      <c r="I1230" s="1">
        <v>-6010.4080000000004</v>
      </c>
    </row>
    <row r="1231" spans="1:9" hidden="1" x14ac:dyDescent="0.25">
      <c r="A1231" s="1" t="s">
        <v>159</v>
      </c>
      <c r="B1231" s="1" t="s">
        <v>137</v>
      </c>
      <c r="C1231" s="1" t="s">
        <v>10</v>
      </c>
      <c r="D1231" s="1">
        <v>824.03</v>
      </c>
      <c r="E1231" s="1">
        <v>0</v>
      </c>
      <c r="F1231" s="1">
        <v>0</v>
      </c>
      <c r="G1231" s="1">
        <v>0</v>
      </c>
      <c r="H1231" s="1">
        <v>5522.4009999999998</v>
      </c>
      <c r="I1231" s="1">
        <v>-6319.39</v>
      </c>
    </row>
    <row r="1232" spans="1:9" hidden="1" x14ac:dyDescent="0.25">
      <c r="A1232" s="1" t="s">
        <v>159</v>
      </c>
      <c r="B1232" s="1" t="s">
        <v>138</v>
      </c>
      <c r="C1232" s="1" t="s">
        <v>26</v>
      </c>
      <c r="D1232" s="1">
        <v>787.22</v>
      </c>
      <c r="E1232" s="1">
        <v>0</v>
      </c>
      <c r="F1232" s="1">
        <v>0</v>
      </c>
      <c r="G1232" s="1">
        <v>0</v>
      </c>
      <c r="H1232" s="1">
        <v>5300.89</v>
      </c>
      <c r="I1232" s="1">
        <v>-6010.4080000000004</v>
      </c>
    </row>
    <row r="1233" spans="1:9" hidden="1" x14ac:dyDescent="0.25">
      <c r="A1233" s="1" t="s">
        <v>159</v>
      </c>
      <c r="B1233" s="1" t="s">
        <v>138</v>
      </c>
      <c r="C1233" s="1" t="s">
        <v>10</v>
      </c>
      <c r="D1233" s="1">
        <v>824.03</v>
      </c>
      <c r="E1233" s="1">
        <v>0</v>
      </c>
      <c r="F1233" s="1">
        <v>0</v>
      </c>
      <c r="G1233" s="1">
        <v>0</v>
      </c>
      <c r="H1233" s="1">
        <v>5522.4009999999998</v>
      </c>
      <c r="I1233" s="1">
        <v>-6319.39</v>
      </c>
    </row>
    <row r="1234" spans="1:9" hidden="1" x14ac:dyDescent="0.25">
      <c r="A1234" s="1" t="s">
        <v>159</v>
      </c>
      <c r="B1234" s="1" t="s">
        <v>139</v>
      </c>
      <c r="C1234" s="1" t="s">
        <v>26</v>
      </c>
      <c r="D1234" s="1">
        <v>787.22</v>
      </c>
      <c r="E1234" s="1">
        <v>0</v>
      </c>
      <c r="F1234" s="1">
        <v>0</v>
      </c>
      <c r="G1234" s="1">
        <v>0</v>
      </c>
      <c r="H1234" s="1">
        <v>5300.89</v>
      </c>
      <c r="I1234" s="1">
        <v>-6010.4080000000004</v>
      </c>
    </row>
    <row r="1235" spans="1:9" hidden="1" x14ac:dyDescent="0.25">
      <c r="A1235" s="1" t="s">
        <v>159</v>
      </c>
      <c r="B1235" s="1" t="s">
        <v>139</v>
      </c>
      <c r="C1235" s="1" t="s">
        <v>10</v>
      </c>
      <c r="D1235" s="1">
        <v>824.03</v>
      </c>
      <c r="E1235" s="1">
        <v>0</v>
      </c>
      <c r="F1235" s="1">
        <v>0</v>
      </c>
      <c r="G1235" s="1">
        <v>0</v>
      </c>
      <c r="H1235" s="1">
        <v>5522.4009999999998</v>
      </c>
      <c r="I1235" s="1">
        <v>-6319.39</v>
      </c>
    </row>
    <row r="1236" spans="1:9" hidden="1" x14ac:dyDescent="0.25">
      <c r="A1236" s="1" t="s">
        <v>159</v>
      </c>
      <c r="B1236" s="1" t="s">
        <v>140</v>
      </c>
      <c r="C1236" s="1" t="s">
        <v>26</v>
      </c>
      <c r="D1236" s="1">
        <v>787.22</v>
      </c>
      <c r="E1236" s="1">
        <v>0</v>
      </c>
      <c r="F1236" s="1">
        <v>0</v>
      </c>
      <c r="G1236" s="1">
        <v>0</v>
      </c>
      <c r="H1236" s="1">
        <v>5300.89</v>
      </c>
      <c r="I1236" s="1">
        <v>-6010.4080000000004</v>
      </c>
    </row>
    <row r="1237" spans="1:9" hidden="1" x14ac:dyDescent="0.25">
      <c r="A1237" s="1" t="s">
        <v>159</v>
      </c>
      <c r="B1237" s="1" t="s">
        <v>140</v>
      </c>
      <c r="C1237" s="1" t="s">
        <v>10</v>
      </c>
      <c r="D1237" s="1">
        <v>824.03</v>
      </c>
      <c r="E1237" s="1">
        <v>0</v>
      </c>
      <c r="F1237" s="1">
        <v>0</v>
      </c>
      <c r="G1237" s="1">
        <v>0</v>
      </c>
      <c r="H1237" s="1">
        <v>5522.4009999999998</v>
      </c>
      <c r="I1237" s="1">
        <v>-6319.39</v>
      </c>
    </row>
    <row r="1238" spans="1:9" hidden="1" x14ac:dyDescent="0.25">
      <c r="A1238" s="1" t="s">
        <v>159</v>
      </c>
      <c r="B1238" s="1" t="s">
        <v>141</v>
      </c>
      <c r="C1238" s="1" t="s">
        <v>26</v>
      </c>
      <c r="D1238" s="1">
        <v>524.15</v>
      </c>
      <c r="E1238" s="1">
        <v>0</v>
      </c>
      <c r="F1238" s="1">
        <v>0</v>
      </c>
      <c r="G1238" s="1">
        <v>0</v>
      </c>
      <c r="H1238" s="1">
        <v>3481.68</v>
      </c>
      <c r="I1238" s="1">
        <v>-4025.58</v>
      </c>
    </row>
    <row r="1239" spans="1:9" hidden="1" x14ac:dyDescent="0.25">
      <c r="A1239" s="1" t="s">
        <v>159</v>
      </c>
      <c r="B1239" s="1" t="s">
        <v>141</v>
      </c>
      <c r="C1239" s="1" t="s">
        <v>10</v>
      </c>
      <c r="D1239" s="1">
        <v>551.76</v>
      </c>
      <c r="E1239" s="1">
        <v>0</v>
      </c>
      <c r="F1239" s="1">
        <v>0</v>
      </c>
      <c r="G1239" s="1">
        <v>0</v>
      </c>
      <c r="H1239" s="1">
        <v>3647.7689999999998</v>
      </c>
      <c r="I1239" s="1">
        <v>-4257.4089999999997</v>
      </c>
    </row>
    <row r="1240" spans="1:9" hidden="1" x14ac:dyDescent="0.25">
      <c r="A1240" s="1" t="s">
        <v>159</v>
      </c>
      <c r="B1240" s="1" t="s">
        <v>142</v>
      </c>
      <c r="C1240" s="1" t="s">
        <v>26</v>
      </c>
      <c r="D1240" s="1">
        <v>524.15</v>
      </c>
      <c r="E1240" s="1">
        <v>0</v>
      </c>
      <c r="F1240" s="1">
        <v>0</v>
      </c>
      <c r="G1240" s="1">
        <v>0</v>
      </c>
      <c r="H1240" s="1">
        <v>3481.68</v>
      </c>
      <c r="I1240" s="1">
        <v>-4025.58</v>
      </c>
    </row>
    <row r="1241" spans="1:9" hidden="1" x14ac:dyDescent="0.25">
      <c r="A1241" s="1" t="s">
        <v>159</v>
      </c>
      <c r="B1241" s="1" t="s">
        <v>142</v>
      </c>
      <c r="C1241" s="1" t="s">
        <v>10</v>
      </c>
      <c r="D1241" s="1">
        <v>551.76</v>
      </c>
      <c r="E1241" s="1">
        <v>0</v>
      </c>
      <c r="F1241" s="1">
        <v>0</v>
      </c>
      <c r="G1241" s="1">
        <v>0</v>
      </c>
      <c r="H1241" s="1">
        <v>3647.7689999999998</v>
      </c>
      <c r="I1241" s="1">
        <v>-4257.4089999999997</v>
      </c>
    </row>
    <row r="1242" spans="1:9" hidden="1" x14ac:dyDescent="0.25">
      <c r="A1242" s="1" t="s">
        <v>159</v>
      </c>
      <c r="B1242" s="1" t="s">
        <v>143</v>
      </c>
      <c r="C1242" s="1" t="s">
        <v>26</v>
      </c>
      <c r="D1242" s="1">
        <v>524.15</v>
      </c>
      <c r="E1242" s="1">
        <v>0</v>
      </c>
      <c r="F1242" s="1">
        <v>0</v>
      </c>
      <c r="G1242" s="1">
        <v>0</v>
      </c>
      <c r="H1242" s="1">
        <v>3481.68</v>
      </c>
      <c r="I1242" s="1">
        <v>-4025.58</v>
      </c>
    </row>
    <row r="1243" spans="1:9" hidden="1" x14ac:dyDescent="0.25">
      <c r="A1243" s="1" t="s">
        <v>159</v>
      </c>
      <c r="B1243" s="1" t="s">
        <v>143</v>
      </c>
      <c r="C1243" s="1" t="s">
        <v>10</v>
      </c>
      <c r="D1243" s="1">
        <v>551.76</v>
      </c>
      <c r="E1243" s="1">
        <v>0</v>
      </c>
      <c r="F1243" s="1">
        <v>0</v>
      </c>
      <c r="G1243" s="1">
        <v>0</v>
      </c>
      <c r="H1243" s="1">
        <v>3647.7689999999998</v>
      </c>
      <c r="I1243" s="1">
        <v>-4257.4089999999997</v>
      </c>
    </row>
    <row r="1244" spans="1:9" hidden="1" x14ac:dyDescent="0.25">
      <c r="A1244" s="1" t="s">
        <v>159</v>
      </c>
      <c r="B1244" s="1" t="s">
        <v>144</v>
      </c>
      <c r="C1244" s="1" t="s">
        <v>26</v>
      </c>
      <c r="D1244" s="1">
        <v>524.15</v>
      </c>
      <c r="E1244" s="1">
        <v>0</v>
      </c>
      <c r="F1244" s="1">
        <v>0</v>
      </c>
      <c r="G1244" s="1">
        <v>0</v>
      </c>
      <c r="H1244" s="1">
        <v>3481.68</v>
      </c>
      <c r="I1244" s="1">
        <v>-4025.58</v>
      </c>
    </row>
    <row r="1245" spans="1:9" hidden="1" x14ac:dyDescent="0.25">
      <c r="A1245" s="1" t="s">
        <v>159</v>
      </c>
      <c r="B1245" s="1" t="s">
        <v>144</v>
      </c>
      <c r="C1245" s="1" t="s">
        <v>10</v>
      </c>
      <c r="D1245" s="1">
        <v>551.76</v>
      </c>
      <c r="E1245" s="1">
        <v>0</v>
      </c>
      <c r="F1245" s="1">
        <v>0</v>
      </c>
      <c r="G1245" s="1">
        <v>0</v>
      </c>
      <c r="H1245" s="1">
        <v>3647.7689999999998</v>
      </c>
      <c r="I1245" s="1">
        <v>-4257.4089999999997</v>
      </c>
    </row>
    <row r="1246" spans="1:9" hidden="1" x14ac:dyDescent="0.25">
      <c r="A1246" s="1" t="s">
        <v>159</v>
      </c>
      <c r="B1246" s="1" t="s">
        <v>145</v>
      </c>
      <c r="C1246" s="1" t="s">
        <v>26</v>
      </c>
      <c r="D1246" s="1">
        <v>524.15</v>
      </c>
      <c r="E1246" s="1">
        <v>0</v>
      </c>
      <c r="F1246" s="1">
        <v>0</v>
      </c>
      <c r="G1246" s="1">
        <v>0</v>
      </c>
      <c r="H1246" s="1">
        <v>3481.68</v>
      </c>
      <c r="I1246" s="1">
        <v>-4025.58</v>
      </c>
    </row>
    <row r="1247" spans="1:9" hidden="1" x14ac:dyDescent="0.25">
      <c r="A1247" s="1" t="s">
        <v>159</v>
      </c>
      <c r="B1247" s="1" t="s">
        <v>145</v>
      </c>
      <c r="C1247" s="1" t="s">
        <v>10</v>
      </c>
      <c r="D1247" s="1">
        <v>551.76</v>
      </c>
      <c r="E1247" s="1">
        <v>0</v>
      </c>
      <c r="F1247" s="1">
        <v>0</v>
      </c>
      <c r="G1247" s="1">
        <v>0</v>
      </c>
      <c r="H1247" s="1">
        <v>3647.7689999999998</v>
      </c>
      <c r="I1247" s="1">
        <v>-4257.4089999999997</v>
      </c>
    </row>
    <row r="1248" spans="1:9" hidden="1" x14ac:dyDescent="0.25">
      <c r="A1248" s="1" t="s">
        <v>159</v>
      </c>
      <c r="B1248" s="1" t="s">
        <v>146</v>
      </c>
      <c r="C1248" s="1" t="s">
        <v>26</v>
      </c>
      <c r="D1248" s="1">
        <v>524.15</v>
      </c>
      <c r="E1248" s="1">
        <v>0</v>
      </c>
      <c r="F1248" s="1">
        <v>0</v>
      </c>
      <c r="G1248" s="1">
        <v>0</v>
      </c>
      <c r="H1248" s="1">
        <v>3481.68</v>
      </c>
      <c r="I1248" s="1">
        <v>-4025.58</v>
      </c>
    </row>
    <row r="1249" spans="1:9" hidden="1" x14ac:dyDescent="0.25">
      <c r="A1249" s="1" t="s">
        <v>159</v>
      </c>
      <c r="B1249" s="1" t="s">
        <v>146</v>
      </c>
      <c r="C1249" s="1" t="s">
        <v>10</v>
      </c>
      <c r="D1249" s="1">
        <v>551.76</v>
      </c>
      <c r="E1249" s="1">
        <v>0</v>
      </c>
      <c r="F1249" s="1">
        <v>0</v>
      </c>
      <c r="G1249" s="1">
        <v>0</v>
      </c>
      <c r="H1249" s="1">
        <v>3647.7689999999998</v>
      </c>
      <c r="I1249" s="1">
        <v>-4257.4089999999997</v>
      </c>
    </row>
    <row r="1250" spans="1:9" hidden="1" x14ac:dyDescent="0.25">
      <c r="A1250" s="1" t="s">
        <v>159</v>
      </c>
      <c r="B1250" s="1" t="s">
        <v>147</v>
      </c>
      <c r="C1250" s="1" t="s">
        <v>26</v>
      </c>
      <c r="D1250" s="1">
        <v>524.15</v>
      </c>
      <c r="E1250" s="1">
        <v>0</v>
      </c>
      <c r="F1250" s="1">
        <v>0</v>
      </c>
      <c r="G1250" s="1">
        <v>0</v>
      </c>
      <c r="H1250" s="1">
        <v>3481.68</v>
      </c>
      <c r="I1250" s="1">
        <v>-4025.58</v>
      </c>
    </row>
    <row r="1251" spans="1:9" hidden="1" x14ac:dyDescent="0.25">
      <c r="A1251" s="1" t="s">
        <v>159</v>
      </c>
      <c r="B1251" s="1" t="s">
        <v>147</v>
      </c>
      <c r="C1251" s="1" t="s">
        <v>10</v>
      </c>
      <c r="D1251" s="1">
        <v>551.76</v>
      </c>
      <c r="E1251" s="1">
        <v>0</v>
      </c>
      <c r="F1251" s="1">
        <v>0</v>
      </c>
      <c r="G1251" s="1">
        <v>0</v>
      </c>
      <c r="H1251" s="1">
        <v>3647.7689999999998</v>
      </c>
      <c r="I1251" s="1">
        <v>-4257.4089999999997</v>
      </c>
    </row>
    <row r="1252" spans="1:9" hidden="1" x14ac:dyDescent="0.25">
      <c r="A1252" s="1" t="s">
        <v>159</v>
      </c>
      <c r="B1252" s="1" t="s">
        <v>148</v>
      </c>
      <c r="C1252" s="1" t="s">
        <v>26</v>
      </c>
      <c r="D1252" s="1">
        <v>524.15</v>
      </c>
      <c r="E1252" s="1">
        <v>0</v>
      </c>
      <c r="F1252" s="1">
        <v>0</v>
      </c>
      <c r="G1252" s="1">
        <v>0</v>
      </c>
      <c r="H1252" s="1">
        <v>3481.68</v>
      </c>
      <c r="I1252" s="1">
        <v>-4025.58</v>
      </c>
    </row>
    <row r="1253" spans="1:9" hidden="1" x14ac:dyDescent="0.25">
      <c r="A1253" s="1" t="s">
        <v>159</v>
      </c>
      <c r="B1253" s="1" t="s">
        <v>148</v>
      </c>
      <c r="C1253" s="1" t="s">
        <v>10</v>
      </c>
      <c r="D1253" s="1">
        <v>551.76</v>
      </c>
      <c r="E1253" s="1">
        <v>0</v>
      </c>
      <c r="F1253" s="1">
        <v>0</v>
      </c>
      <c r="G1253" s="1">
        <v>0</v>
      </c>
      <c r="H1253" s="1">
        <v>3647.7689999999998</v>
      </c>
      <c r="I1253" s="1">
        <v>-4257.4089999999997</v>
      </c>
    </row>
    <row r="1254" spans="1:9" hidden="1" x14ac:dyDescent="0.25">
      <c r="A1254" s="1" t="s">
        <v>159</v>
      </c>
      <c r="B1254" s="1" t="s">
        <v>162</v>
      </c>
      <c r="C1254" s="1" t="s">
        <v>26</v>
      </c>
      <c r="D1254" s="1">
        <v>861.35</v>
      </c>
      <c r="E1254" s="1">
        <v>-235.17</v>
      </c>
      <c r="F1254" s="1">
        <v>-232.33</v>
      </c>
      <c r="G1254" s="1">
        <v>3504.4850000000001</v>
      </c>
      <c r="H1254" s="1">
        <v>8432.8989999999994</v>
      </c>
      <c r="I1254" s="1">
        <v>-7224.1930000000002</v>
      </c>
    </row>
    <row r="1255" spans="1:9" hidden="1" x14ac:dyDescent="0.25">
      <c r="A1255" s="1" t="s">
        <v>159</v>
      </c>
      <c r="B1255" s="1" t="s">
        <v>162</v>
      </c>
      <c r="C1255" s="1" t="s">
        <v>10</v>
      </c>
      <c r="D1255" s="1">
        <v>897.41</v>
      </c>
      <c r="E1255" s="1">
        <v>-235.17</v>
      </c>
      <c r="F1255" s="1">
        <v>-232.33</v>
      </c>
      <c r="G1255" s="1">
        <v>3504.4850000000001</v>
      </c>
      <c r="H1255" s="1">
        <v>11516.713</v>
      </c>
      <c r="I1255" s="1">
        <v>-8298.4809999999998</v>
      </c>
    </row>
    <row r="1256" spans="1:9" hidden="1" x14ac:dyDescent="0.25">
      <c r="A1256" s="1" t="s">
        <v>159</v>
      </c>
      <c r="B1256" s="1" t="s">
        <v>163</v>
      </c>
      <c r="C1256" s="1" t="s">
        <v>26</v>
      </c>
      <c r="D1256" s="1">
        <v>861.35</v>
      </c>
      <c r="E1256" s="1">
        <v>-886.14</v>
      </c>
      <c r="F1256" s="1">
        <v>-888.97</v>
      </c>
      <c r="G1256" s="1">
        <v>-5023.6469999999999</v>
      </c>
      <c r="H1256" s="1">
        <v>6543.91</v>
      </c>
      <c r="I1256" s="1">
        <v>-9107.3359999999993</v>
      </c>
    </row>
    <row r="1257" spans="1:9" hidden="1" x14ac:dyDescent="0.25">
      <c r="A1257" s="1" t="s">
        <v>159</v>
      </c>
      <c r="B1257" s="1" t="s">
        <v>163</v>
      </c>
      <c r="C1257" s="1" t="s">
        <v>10</v>
      </c>
      <c r="D1257" s="1">
        <v>897.41</v>
      </c>
      <c r="E1257" s="1">
        <v>-886.14</v>
      </c>
      <c r="F1257" s="1">
        <v>-888.97</v>
      </c>
      <c r="G1257" s="1">
        <v>-5023.6469999999999</v>
      </c>
      <c r="H1257" s="1">
        <v>7527.76</v>
      </c>
      <c r="I1257" s="1">
        <v>-12263.914000000001</v>
      </c>
    </row>
    <row r="1258" spans="1:9" hidden="1" x14ac:dyDescent="0.25">
      <c r="A1258" s="1" t="s">
        <v>159</v>
      </c>
      <c r="B1258" s="1" t="s">
        <v>164</v>
      </c>
      <c r="C1258" s="1" t="s">
        <v>26</v>
      </c>
      <c r="D1258" s="1">
        <v>815.35</v>
      </c>
      <c r="E1258" s="1">
        <v>0</v>
      </c>
      <c r="F1258" s="1">
        <v>0</v>
      </c>
      <c r="G1258" s="1">
        <v>0</v>
      </c>
      <c r="H1258" s="1">
        <v>5415.9470000000001</v>
      </c>
      <c r="I1258" s="1">
        <v>-6262.0129999999999</v>
      </c>
    </row>
    <row r="1259" spans="1:9" hidden="1" x14ac:dyDescent="0.25">
      <c r="A1259" s="1" t="s">
        <v>159</v>
      </c>
      <c r="B1259" s="1" t="s">
        <v>164</v>
      </c>
      <c r="C1259" s="1" t="s">
        <v>10</v>
      </c>
      <c r="D1259" s="1">
        <v>858.3</v>
      </c>
      <c r="E1259" s="1">
        <v>0</v>
      </c>
      <c r="F1259" s="1">
        <v>0</v>
      </c>
      <c r="G1259" s="1">
        <v>0</v>
      </c>
      <c r="H1259" s="1">
        <v>5674.3069999999998</v>
      </c>
      <c r="I1259" s="1">
        <v>-6622.6360000000004</v>
      </c>
    </row>
    <row r="1260" spans="1:9" hidden="1" x14ac:dyDescent="0.25">
      <c r="A1260" s="1" t="s">
        <v>159</v>
      </c>
      <c r="B1260" s="1" t="s">
        <v>165</v>
      </c>
      <c r="C1260" s="1" t="s">
        <v>26</v>
      </c>
      <c r="D1260" s="1">
        <v>981.57</v>
      </c>
      <c r="E1260" s="1">
        <v>0</v>
      </c>
      <c r="F1260" s="1">
        <v>0</v>
      </c>
      <c r="G1260" s="1">
        <v>0</v>
      </c>
      <c r="H1260" s="1">
        <v>6749.9189999999999</v>
      </c>
      <c r="I1260" s="1">
        <v>-7424.9359999999997</v>
      </c>
    </row>
    <row r="1261" spans="1:9" hidden="1" x14ac:dyDescent="0.25">
      <c r="A1261" s="1" t="s">
        <v>159</v>
      </c>
      <c r="B1261" s="1" t="s">
        <v>165</v>
      </c>
      <c r="C1261" s="1" t="s">
        <v>10</v>
      </c>
      <c r="D1261" s="1">
        <v>1018.38</v>
      </c>
      <c r="E1261" s="1">
        <v>0</v>
      </c>
      <c r="F1261" s="1">
        <v>0</v>
      </c>
      <c r="G1261" s="1">
        <v>0</v>
      </c>
      <c r="H1261" s="1">
        <v>6971.5590000000002</v>
      </c>
      <c r="I1261" s="1">
        <v>-7733.6469999999999</v>
      </c>
    </row>
    <row r="1262" spans="1:9" hidden="1" x14ac:dyDescent="0.25">
      <c r="A1262" s="1" t="s">
        <v>159</v>
      </c>
      <c r="B1262" s="1" t="s">
        <v>166</v>
      </c>
      <c r="C1262" s="1" t="s">
        <v>26</v>
      </c>
      <c r="D1262" s="1">
        <v>787.22</v>
      </c>
      <c r="E1262" s="1">
        <v>0</v>
      </c>
      <c r="F1262" s="1">
        <v>0</v>
      </c>
      <c r="G1262" s="1">
        <v>0</v>
      </c>
      <c r="H1262" s="1">
        <v>5300.89</v>
      </c>
      <c r="I1262" s="1">
        <v>-6010.4080000000004</v>
      </c>
    </row>
    <row r="1263" spans="1:9" hidden="1" x14ac:dyDescent="0.25">
      <c r="A1263" s="1" t="s">
        <v>159</v>
      </c>
      <c r="B1263" s="1" t="s">
        <v>166</v>
      </c>
      <c r="C1263" s="1" t="s">
        <v>10</v>
      </c>
      <c r="D1263" s="1">
        <v>824.03</v>
      </c>
      <c r="E1263" s="1">
        <v>0</v>
      </c>
      <c r="F1263" s="1">
        <v>0</v>
      </c>
      <c r="G1263" s="1">
        <v>0</v>
      </c>
      <c r="H1263" s="1">
        <v>5522.4009999999998</v>
      </c>
      <c r="I1263" s="1">
        <v>-6319.39</v>
      </c>
    </row>
    <row r="1264" spans="1:9" hidden="1" x14ac:dyDescent="0.25">
      <c r="A1264" s="1" t="s">
        <v>159</v>
      </c>
      <c r="B1264" s="1" t="s">
        <v>167</v>
      </c>
      <c r="C1264" s="1" t="s">
        <v>26</v>
      </c>
      <c r="D1264" s="1">
        <v>817.9</v>
      </c>
      <c r="E1264" s="1">
        <v>-392.46</v>
      </c>
      <c r="F1264" s="1">
        <v>0</v>
      </c>
      <c r="G1264" s="1">
        <v>2781.0039999999999</v>
      </c>
      <c r="H1264" s="1">
        <v>5505.0879999999997</v>
      </c>
      <c r="I1264" s="1">
        <v>-7380.6379999999999</v>
      </c>
    </row>
    <row r="1265" spans="1:9" hidden="1" x14ac:dyDescent="0.25">
      <c r="A1265" s="1" t="s">
        <v>159</v>
      </c>
      <c r="B1265" s="1" t="s">
        <v>167</v>
      </c>
      <c r="C1265" s="1" t="s">
        <v>10</v>
      </c>
      <c r="D1265" s="1">
        <v>856.32</v>
      </c>
      <c r="E1265" s="1">
        <v>-392.46</v>
      </c>
      <c r="F1265" s="1">
        <v>0</v>
      </c>
      <c r="G1265" s="1">
        <v>2781.0039999999999</v>
      </c>
      <c r="H1265" s="1">
        <v>5736.817</v>
      </c>
      <c r="I1265" s="1">
        <v>-8971.7240000000002</v>
      </c>
    </row>
    <row r="1266" spans="1:9" hidden="1" x14ac:dyDescent="0.25">
      <c r="A1266" s="1" t="s">
        <v>159</v>
      </c>
      <c r="B1266" s="1" t="s">
        <v>168</v>
      </c>
      <c r="C1266" s="1" t="s">
        <v>26</v>
      </c>
      <c r="D1266" s="1">
        <v>817.9</v>
      </c>
      <c r="E1266" s="1">
        <v>-392.46</v>
      </c>
      <c r="F1266" s="1">
        <v>0</v>
      </c>
      <c r="G1266" s="1">
        <v>2242.5300000000002</v>
      </c>
      <c r="H1266" s="1">
        <v>5505.1580000000004</v>
      </c>
      <c r="I1266" s="1">
        <v>-7380.7960000000003</v>
      </c>
    </row>
    <row r="1267" spans="1:9" hidden="1" x14ac:dyDescent="0.25">
      <c r="A1267" s="1" t="s">
        <v>159</v>
      </c>
      <c r="B1267" s="1" t="s">
        <v>168</v>
      </c>
      <c r="C1267" s="1" t="s">
        <v>10</v>
      </c>
      <c r="D1267" s="1">
        <v>856.32</v>
      </c>
      <c r="E1267" s="1">
        <v>-392.46</v>
      </c>
      <c r="F1267" s="1">
        <v>0</v>
      </c>
      <c r="G1267" s="1">
        <v>2242.5300000000002</v>
      </c>
      <c r="H1267" s="1">
        <v>5736.9380000000001</v>
      </c>
      <c r="I1267" s="1">
        <v>-8971.9570000000003</v>
      </c>
    </row>
    <row r="1268" spans="1:9" hidden="1" x14ac:dyDescent="0.25">
      <c r="A1268" s="1" t="s">
        <v>159</v>
      </c>
      <c r="B1268" s="1" t="s">
        <v>169</v>
      </c>
      <c r="C1268" s="1" t="s">
        <v>26</v>
      </c>
      <c r="D1268" s="1">
        <v>817.9</v>
      </c>
      <c r="E1268" s="1">
        <v>392.46</v>
      </c>
      <c r="F1268" s="1">
        <v>0</v>
      </c>
      <c r="G1268" s="1">
        <v>-2781.0039999999999</v>
      </c>
      <c r="H1268" s="1">
        <v>5504.2809999999999</v>
      </c>
      <c r="I1268" s="1">
        <v>-5111.4380000000001</v>
      </c>
    </row>
    <row r="1269" spans="1:9" hidden="1" x14ac:dyDescent="0.25">
      <c r="A1269" s="1" t="s">
        <v>159</v>
      </c>
      <c r="B1269" s="1" t="s">
        <v>169</v>
      </c>
      <c r="C1269" s="1" t="s">
        <v>10</v>
      </c>
      <c r="D1269" s="1">
        <v>856.32</v>
      </c>
      <c r="E1269" s="1">
        <v>392.46</v>
      </c>
      <c r="F1269" s="1">
        <v>0</v>
      </c>
      <c r="G1269" s="1">
        <v>-2781.0039999999999</v>
      </c>
      <c r="H1269" s="1">
        <v>5735.0159999999996</v>
      </c>
      <c r="I1269" s="1">
        <v>-4165.4560000000001</v>
      </c>
    </row>
    <row r="1270" spans="1:9" hidden="1" x14ac:dyDescent="0.25">
      <c r="A1270" s="1" t="s">
        <v>159</v>
      </c>
      <c r="B1270" s="1" t="s">
        <v>170</v>
      </c>
      <c r="C1270" s="1" t="s">
        <v>26</v>
      </c>
      <c r="D1270" s="1">
        <v>817.9</v>
      </c>
      <c r="E1270" s="1">
        <v>392.46</v>
      </c>
      <c r="F1270" s="1">
        <v>0</v>
      </c>
      <c r="G1270" s="1">
        <v>-2242.5300000000002</v>
      </c>
      <c r="H1270" s="1">
        <v>5504.2110000000002</v>
      </c>
      <c r="I1270" s="1">
        <v>-5111.2809999999999</v>
      </c>
    </row>
    <row r="1271" spans="1:9" hidden="1" x14ac:dyDescent="0.25">
      <c r="A1271" s="1" t="s">
        <v>159</v>
      </c>
      <c r="B1271" s="1" t="s">
        <v>170</v>
      </c>
      <c r="C1271" s="1" t="s">
        <v>10</v>
      </c>
      <c r="D1271" s="1">
        <v>856.32</v>
      </c>
      <c r="E1271" s="1">
        <v>392.46</v>
      </c>
      <c r="F1271" s="1">
        <v>0</v>
      </c>
      <c r="G1271" s="1">
        <v>-2242.5300000000002</v>
      </c>
      <c r="H1271" s="1">
        <v>5734.8959999999997</v>
      </c>
      <c r="I1271" s="1">
        <v>-4165.223</v>
      </c>
    </row>
    <row r="1272" spans="1:9" hidden="1" x14ac:dyDescent="0.25">
      <c r="A1272" s="1" t="s">
        <v>159</v>
      </c>
      <c r="B1272" s="1" t="s">
        <v>171</v>
      </c>
      <c r="C1272" s="1" t="s">
        <v>26</v>
      </c>
      <c r="D1272" s="1">
        <v>817.9</v>
      </c>
      <c r="E1272" s="1">
        <v>0</v>
      </c>
      <c r="F1272" s="1">
        <v>-392.46</v>
      </c>
      <c r="G1272" s="1">
        <v>-3296.1909999999998</v>
      </c>
      <c r="H1272" s="1">
        <v>6640.5870000000004</v>
      </c>
      <c r="I1272" s="1">
        <v>-6246.5529999999999</v>
      </c>
    </row>
    <row r="1273" spans="1:9" hidden="1" x14ac:dyDescent="0.25">
      <c r="A1273" s="1" t="s">
        <v>159</v>
      </c>
      <c r="B1273" s="1" t="s">
        <v>171</v>
      </c>
      <c r="C1273" s="1" t="s">
        <v>10</v>
      </c>
      <c r="D1273" s="1">
        <v>856.32</v>
      </c>
      <c r="E1273" s="1">
        <v>0</v>
      </c>
      <c r="F1273" s="1">
        <v>-392.46</v>
      </c>
      <c r="G1273" s="1">
        <v>-3296.1909999999998</v>
      </c>
      <c r="H1273" s="1">
        <v>8143.0910000000003</v>
      </c>
      <c r="I1273" s="1">
        <v>-6569.6310000000003</v>
      </c>
    </row>
    <row r="1274" spans="1:9" hidden="1" x14ac:dyDescent="0.25">
      <c r="A1274" s="1" t="s">
        <v>159</v>
      </c>
      <c r="B1274" s="1" t="s">
        <v>172</v>
      </c>
      <c r="C1274" s="1" t="s">
        <v>26</v>
      </c>
      <c r="D1274" s="1">
        <v>817.9</v>
      </c>
      <c r="E1274" s="1">
        <v>0</v>
      </c>
      <c r="F1274" s="1">
        <v>-392.46</v>
      </c>
      <c r="G1274" s="1">
        <v>-2790.7559999999999</v>
      </c>
      <c r="H1274" s="1">
        <v>6640.5190000000002</v>
      </c>
      <c r="I1274" s="1">
        <v>-6246.3990000000003</v>
      </c>
    </row>
    <row r="1275" spans="1:9" hidden="1" x14ac:dyDescent="0.25">
      <c r="A1275" s="1" t="s">
        <v>159</v>
      </c>
      <c r="B1275" s="1" t="s">
        <v>172</v>
      </c>
      <c r="C1275" s="1" t="s">
        <v>10</v>
      </c>
      <c r="D1275" s="1">
        <v>856.32</v>
      </c>
      <c r="E1275" s="1">
        <v>0</v>
      </c>
      <c r="F1275" s="1">
        <v>-392.46</v>
      </c>
      <c r="G1275" s="1">
        <v>-2790.7559999999999</v>
      </c>
      <c r="H1275" s="1">
        <v>8142.9759999999997</v>
      </c>
      <c r="I1275" s="1">
        <v>-6569.4059999999999</v>
      </c>
    </row>
    <row r="1276" spans="1:9" hidden="1" x14ac:dyDescent="0.25">
      <c r="A1276" s="1" t="s">
        <v>159</v>
      </c>
      <c r="B1276" s="1" t="s">
        <v>173</v>
      </c>
      <c r="C1276" s="1" t="s">
        <v>26</v>
      </c>
      <c r="D1276" s="1">
        <v>817.9</v>
      </c>
      <c r="E1276" s="1">
        <v>0</v>
      </c>
      <c r="F1276" s="1">
        <v>392.46</v>
      </c>
      <c r="G1276" s="1">
        <v>3296.1909999999998</v>
      </c>
      <c r="H1276" s="1">
        <v>4368.7809999999999</v>
      </c>
      <c r="I1276" s="1">
        <v>-6245.5240000000003</v>
      </c>
    </row>
    <row r="1277" spans="1:9" hidden="1" x14ac:dyDescent="0.25">
      <c r="A1277" s="1" t="s">
        <v>159</v>
      </c>
      <c r="B1277" s="1" t="s">
        <v>173</v>
      </c>
      <c r="C1277" s="1" t="s">
        <v>10</v>
      </c>
      <c r="D1277" s="1">
        <v>856.32</v>
      </c>
      <c r="E1277" s="1">
        <v>0</v>
      </c>
      <c r="F1277" s="1">
        <v>392.46</v>
      </c>
      <c r="G1277" s="1">
        <v>3296.1909999999998</v>
      </c>
      <c r="H1277" s="1">
        <v>3328.7420000000002</v>
      </c>
      <c r="I1277" s="1">
        <v>-6567.549</v>
      </c>
    </row>
    <row r="1278" spans="1:9" hidden="1" x14ac:dyDescent="0.25">
      <c r="A1278" s="1" t="s">
        <v>159</v>
      </c>
      <c r="B1278" s="1" t="s">
        <v>174</v>
      </c>
      <c r="C1278" s="1" t="s">
        <v>26</v>
      </c>
      <c r="D1278" s="1">
        <v>817.9</v>
      </c>
      <c r="E1278" s="1">
        <v>0</v>
      </c>
      <c r="F1278" s="1">
        <v>392.46</v>
      </c>
      <c r="G1278" s="1">
        <v>2790.7559999999999</v>
      </c>
      <c r="H1278" s="1">
        <v>4368.8490000000002</v>
      </c>
      <c r="I1278" s="1">
        <v>-6245.6769999999997</v>
      </c>
    </row>
    <row r="1279" spans="1:9" hidden="1" x14ac:dyDescent="0.25">
      <c r="A1279" s="1" t="s">
        <v>159</v>
      </c>
      <c r="B1279" s="1" t="s">
        <v>174</v>
      </c>
      <c r="C1279" s="1" t="s">
        <v>10</v>
      </c>
      <c r="D1279" s="1">
        <v>856.32</v>
      </c>
      <c r="E1279" s="1">
        <v>0</v>
      </c>
      <c r="F1279" s="1">
        <v>392.46</v>
      </c>
      <c r="G1279" s="1">
        <v>2790.7559999999999</v>
      </c>
      <c r="H1279" s="1">
        <v>3328.8580000000002</v>
      </c>
      <c r="I1279" s="1">
        <v>-6567.7740000000003</v>
      </c>
    </row>
    <row r="1280" spans="1:9" hidden="1" x14ac:dyDescent="0.25">
      <c r="A1280" s="1" t="s">
        <v>159</v>
      </c>
      <c r="B1280" s="1" t="s">
        <v>175</v>
      </c>
      <c r="C1280" s="1" t="s">
        <v>26</v>
      </c>
      <c r="D1280" s="1">
        <v>756.54</v>
      </c>
      <c r="E1280" s="1">
        <v>-392.46</v>
      </c>
      <c r="F1280" s="1">
        <v>0</v>
      </c>
      <c r="G1280" s="1">
        <v>2781.0039999999999</v>
      </c>
      <c r="H1280" s="1">
        <v>5097.4989999999998</v>
      </c>
      <c r="I1280" s="1">
        <v>-6909.3770000000004</v>
      </c>
    </row>
    <row r="1281" spans="1:9" hidden="1" x14ac:dyDescent="0.25">
      <c r="A1281" s="1" t="s">
        <v>159</v>
      </c>
      <c r="B1281" s="1" t="s">
        <v>175</v>
      </c>
      <c r="C1281" s="1" t="s">
        <v>10</v>
      </c>
      <c r="D1281" s="1">
        <v>791.73</v>
      </c>
      <c r="E1281" s="1">
        <v>-392.46</v>
      </c>
      <c r="F1281" s="1">
        <v>0</v>
      </c>
      <c r="G1281" s="1">
        <v>2781.0039999999999</v>
      </c>
      <c r="H1281" s="1">
        <v>5309.7849999999999</v>
      </c>
      <c r="I1281" s="1">
        <v>-8473.3230000000003</v>
      </c>
    </row>
    <row r="1282" spans="1:9" hidden="1" x14ac:dyDescent="0.25">
      <c r="A1282" s="1" t="s">
        <v>159</v>
      </c>
      <c r="B1282" s="1" t="s">
        <v>176</v>
      </c>
      <c r="C1282" s="1" t="s">
        <v>26</v>
      </c>
      <c r="D1282" s="1">
        <v>756.54</v>
      </c>
      <c r="E1282" s="1">
        <v>-392.46</v>
      </c>
      <c r="F1282" s="1">
        <v>0</v>
      </c>
      <c r="G1282" s="1">
        <v>2242.5300000000002</v>
      </c>
      <c r="H1282" s="1">
        <v>5097.5690000000004</v>
      </c>
      <c r="I1282" s="1">
        <v>-6909.5339999999997</v>
      </c>
    </row>
    <row r="1283" spans="1:9" hidden="1" x14ac:dyDescent="0.25">
      <c r="A1283" s="1" t="s">
        <v>159</v>
      </c>
      <c r="B1283" s="1" t="s">
        <v>176</v>
      </c>
      <c r="C1283" s="1" t="s">
        <v>10</v>
      </c>
      <c r="D1283" s="1">
        <v>791.73</v>
      </c>
      <c r="E1283" s="1">
        <v>-392.46</v>
      </c>
      <c r="F1283" s="1">
        <v>0</v>
      </c>
      <c r="G1283" s="1">
        <v>2242.5300000000002</v>
      </c>
      <c r="H1283" s="1">
        <v>5309.9049999999997</v>
      </c>
      <c r="I1283" s="1">
        <v>-8473.5560000000005</v>
      </c>
    </row>
    <row r="1284" spans="1:9" hidden="1" x14ac:dyDescent="0.25">
      <c r="A1284" s="1" t="s">
        <v>159</v>
      </c>
      <c r="B1284" s="1" t="s">
        <v>177</v>
      </c>
      <c r="C1284" s="1" t="s">
        <v>26</v>
      </c>
      <c r="D1284" s="1">
        <v>756.54</v>
      </c>
      <c r="E1284" s="1">
        <v>392.46</v>
      </c>
      <c r="F1284" s="1">
        <v>0</v>
      </c>
      <c r="G1284" s="1">
        <v>-2781.0039999999999</v>
      </c>
      <c r="H1284" s="1">
        <v>5096.692</v>
      </c>
      <c r="I1284" s="1">
        <v>-4640.1769999999997</v>
      </c>
    </row>
    <row r="1285" spans="1:9" hidden="1" x14ac:dyDescent="0.25">
      <c r="A1285" s="1" t="s">
        <v>159</v>
      </c>
      <c r="B1285" s="1" t="s">
        <v>177</v>
      </c>
      <c r="C1285" s="1" t="s">
        <v>10</v>
      </c>
      <c r="D1285" s="1">
        <v>791.73</v>
      </c>
      <c r="E1285" s="1">
        <v>392.46</v>
      </c>
      <c r="F1285" s="1">
        <v>0</v>
      </c>
      <c r="G1285" s="1">
        <v>-2781.0039999999999</v>
      </c>
      <c r="H1285" s="1">
        <v>5307.9840000000004</v>
      </c>
      <c r="I1285" s="1">
        <v>-3667.0549999999998</v>
      </c>
    </row>
    <row r="1286" spans="1:9" hidden="1" x14ac:dyDescent="0.25">
      <c r="A1286" s="1" t="s">
        <v>159</v>
      </c>
      <c r="B1286" s="1" t="s">
        <v>178</v>
      </c>
      <c r="C1286" s="1" t="s">
        <v>26</v>
      </c>
      <c r="D1286" s="1">
        <v>756.54</v>
      </c>
      <c r="E1286" s="1">
        <v>392.46</v>
      </c>
      <c r="F1286" s="1">
        <v>0</v>
      </c>
      <c r="G1286" s="1">
        <v>-2242.5300000000002</v>
      </c>
      <c r="H1286" s="1">
        <v>5096.6220000000003</v>
      </c>
      <c r="I1286" s="1">
        <v>-4640.0190000000002</v>
      </c>
    </row>
    <row r="1287" spans="1:9" hidden="1" x14ac:dyDescent="0.25">
      <c r="A1287" s="1" t="s">
        <v>159</v>
      </c>
      <c r="B1287" s="1" t="s">
        <v>178</v>
      </c>
      <c r="C1287" s="1" t="s">
        <v>10</v>
      </c>
      <c r="D1287" s="1">
        <v>791.73</v>
      </c>
      <c r="E1287" s="1">
        <v>392.46</v>
      </c>
      <c r="F1287" s="1">
        <v>0</v>
      </c>
      <c r="G1287" s="1">
        <v>-2242.5300000000002</v>
      </c>
      <c r="H1287" s="1">
        <v>5307.8630000000003</v>
      </c>
      <c r="I1287" s="1">
        <v>-3666.8229999999999</v>
      </c>
    </row>
    <row r="1288" spans="1:9" hidden="1" x14ac:dyDescent="0.25">
      <c r="A1288" s="1" t="s">
        <v>159</v>
      </c>
      <c r="B1288" s="1" t="s">
        <v>179</v>
      </c>
      <c r="C1288" s="1" t="s">
        <v>26</v>
      </c>
      <c r="D1288" s="1">
        <v>756.54</v>
      </c>
      <c r="E1288" s="1">
        <v>0</v>
      </c>
      <c r="F1288" s="1">
        <v>-392.46</v>
      </c>
      <c r="G1288" s="1">
        <v>-3296.1909999999998</v>
      </c>
      <c r="H1288" s="1">
        <v>6232.9979999999996</v>
      </c>
      <c r="I1288" s="1">
        <v>-5775.2910000000002</v>
      </c>
    </row>
    <row r="1289" spans="1:9" hidden="1" x14ac:dyDescent="0.25">
      <c r="A1289" s="1" t="s">
        <v>159</v>
      </c>
      <c r="B1289" s="1" t="s">
        <v>179</v>
      </c>
      <c r="C1289" s="1" t="s">
        <v>10</v>
      </c>
      <c r="D1289" s="1">
        <v>791.73</v>
      </c>
      <c r="E1289" s="1">
        <v>0</v>
      </c>
      <c r="F1289" s="1">
        <v>-392.46</v>
      </c>
      <c r="G1289" s="1">
        <v>-3296.1909999999998</v>
      </c>
      <c r="H1289" s="1">
        <v>7716.0590000000002</v>
      </c>
      <c r="I1289" s="1">
        <v>-6071.23</v>
      </c>
    </row>
    <row r="1290" spans="1:9" hidden="1" x14ac:dyDescent="0.25">
      <c r="A1290" s="1" t="s">
        <v>159</v>
      </c>
      <c r="B1290" s="1" t="s">
        <v>180</v>
      </c>
      <c r="C1290" s="1" t="s">
        <v>26</v>
      </c>
      <c r="D1290" s="1">
        <v>756.54</v>
      </c>
      <c r="E1290" s="1">
        <v>0</v>
      </c>
      <c r="F1290" s="1">
        <v>-392.46</v>
      </c>
      <c r="G1290" s="1">
        <v>-2790.7559999999999</v>
      </c>
      <c r="H1290" s="1">
        <v>6232.9309999999996</v>
      </c>
      <c r="I1290" s="1">
        <v>-5775.1379999999999</v>
      </c>
    </row>
    <row r="1291" spans="1:9" hidden="1" x14ac:dyDescent="0.25">
      <c r="A1291" s="1" t="s">
        <v>159</v>
      </c>
      <c r="B1291" s="1" t="s">
        <v>180</v>
      </c>
      <c r="C1291" s="1" t="s">
        <v>10</v>
      </c>
      <c r="D1291" s="1">
        <v>791.73</v>
      </c>
      <c r="E1291" s="1">
        <v>0</v>
      </c>
      <c r="F1291" s="1">
        <v>-392.46</v>
      </c>
      <c r="G1291" s="1">
        <v>-2790.7559999999999</v>
      </c>
      <c r="H1291" s="1">
        <v>7715.9440000000004</v>
      </c>
      <c r="I1291" s="1">
        <v>-6071.0050000000001</v>
      </c>
    </row>
    <row r="1292" spans="1:9" hidden="1" x14ac:dyDescent="0.25">
      <c r="A1292" s="1" t="s">
        <v>159</v>
      </c>
      <c r="B1292" s="1" t="s">
        <v>181</v>
      </c>
      <c r="C1292" s="1" t="s">
        <v>26</v>
      </c>
      <c r="D1292" s="1">
        <v>756.54</v>
      </c>
      <c r="E1292" s="1">
        <v>0</v>
      </c>
      <c r="F1292" s="1">
        <v>392.46</v>
      </c>
      <c r="G1292" s="1">
        <v>3296.1909999999998</v>
      </c>
      <c r="H1292" s="1">
        <v>3961.1930000000002</v>
      </c>
      <c r="I1292" s="1">
        <v>-5774.2619999999997</v>
      </c>
    </row>
    <row r="1293" spans="1:9" hidden="1" x14ac:dyDescent="0.25">
      <c r="A1293" s="1" t="s">
        <v>159</v>
      </c>
      <c r="B1293" s="1" t="s">
        <v>181</v>
      </c>
      <c r="C1293" s="1" t="s">
        <v>10</v>
      </c>
      <c r="D1293" s="1">
        <v>791.73</v>
      </c>
      <c r="E1293" s="1">
        <v>0</v>
      </c>
      <c r="F1293" s="1">
        <v>392.46</v>
      </c>
      <c r="G1293" s="1">
        <v>3296.1909999999998</v>
      </c>
      <c r="H1293" s="1">
        <v>2901.71</v>
      </c>
      <c r="I1293" s="1">
        <v>-6069.1480000000001</v>
      </c>
    </row>
    <row r="1294" spans="1:9" hidden="1" x14ac:dyDescent="0.25">
      <c r="A1294" s="1" t="s">
        <v>159</v>
      </c>
      <c r="B1294" s="1" t="s">
        <v>182</v>
      </c>
      <c r="C1294" s="1" t="s">
        <v>26</v>
      </c>
      <c r="D1294" s="1">
        <v>756.54</v>
      </c>
      <c r="E1294" s="1">
        <v>0</v>
      </c>
      <c r="F1294" s="1">
        <v>392.46</v>
      </c>
      <c r="G1294" s="1">
        <v>2790.7559999999999</v>
      </c>
      <c r="H1294" s="1">
        <v>3961.261</v>
      </c>
      <c r="I1294" s="1">
        <v>-5774.4160000000002</v>
      </c>
    </row>
    <row r="1295" spans="1:9" hidden="1" x14ac:dyDescent="0.25">
      <c r="A1295" s="1" t="s">
        <v>159</v>
      </c>
      <c r="B1295" s="1" t="s">
        <v>182</v>
      </c>
      <c r="C1295" s="1" t="s">
        <v>10</v>
      </c>
      <c r="D1295" s="1">
        <v>791.73</v>
      </c>
      <c r="E1295" s="1">
        <v>0</v>
      </c>
      <c r="F1295" s="1">
        <v>392.46</v>
      </c>
      <c r="G1295" s="1">
        <v>2790.7559999999999</v>
      </c>
      <c r="H1295" s="1">
        <v>2901.8249999999998</v>
      </c>
      <c r="I1295" s="1">
        <v>-6069.3729999999996</v>
      </c>
    </row>
    <row r="1296" spans="1:9" hidden="1" x14ac:dyDescent="0.25">
      <c r="A1296" s="1" t="s">
        <v>159</v>
      </c>
      <c r="B1296" s="1" t="s">
        <v>183</v>
      </c>
      <c r="C1296" s="1" t="s">
        <v>26</v>
      </c>
      <c r="D1296" s="1">
        <v>889.48</v>
      </c>
      <c r="E1296" s="1">
        <v>-117.74</v>
      </c>
      <c r="F1296" s="1">
        <v>0</v>
      </c>
      <c r="G1296" s="1">
        <v>834.30100000000004</v>
      </c>
      <c r="H1296" s="1">
        <v>5980.3249999999998</v>
      </c>
      <c r="I1296" s="1">
        <v>-7136.223</v>
      </c>
    </row>
    <row r="1297" spans="1:9" hidden="1" x14ac:dyDescent="0.25">
      <c r="A1297" s="1" t="s">
        <v>159</v>
      </c>
      <c r="B1297" s="1" t="s">
        <v>183</v>
      </c>
      <c r="C1297" s="1" t="s">
        <v>10</v>
      </c>
      <c r="D1297" s="1">
        <v>931.68</v>
      </c>
      <c r="E1297" s="1">
        <v>-117.74</v>
      </c>
      <c r="F1297" s="1">
        <v>0</v>
      </c>
      <c r="G1297" s="1">
        <v>834.30100000000004</v>
      </c>
      <c r="H1297" s="1">
        <v>6234.3909999999996</v>
      </c>
      <c r="I1297" s="1">
        <v>-7870.9979999999996</v>
      </c>
    </row>
    <row r="1298" spans="1:9" hidden="1" x14ac:dyDescent="0.25">
      <c r="A1298" s="1" t="s">
        <v>159</v>
      </c>
      <c r="B1298" s="1" t="s">
        <v>184</v>
      </c>
      <c r="C1298" s="1" t="s">
        <v>26</v>
      </c>
      <c r="D1298" s="1">
        <v>889.48</v>
      </c>
      <c r="E1298" s="1">
        <v>-117.74</v>
      </c>
      <c r="F1298" s="1">
        <v>0</v>
      </c>
      <c r="G1298" s="1">
        <v>672.75900000000001</v>
      </c>
      <c r="H1298" s="1">
        <v>5980.3459999999995</v>
      </c>
      <c r="I1298" s="1">
        <v>-7136.27</v>
      </c>
    </row>
    <row r="1299" spans="1:9" hidden="1" x14ac:dyDescent="0.25">
      <c r="A1299" s="1" t="s">
        <v>159</v>
      </c>
      <c r="B1299" s="1" t="s">
        <v>184</v>
      </c>
      <c r="C1299" s="1" t="s">
        <v>10</v>
      </c>
      <c r="D1299" s="1">
        <v>931.68</v>
      </c>
      <c r="E1299" s="1">
        <v>-117.74</v>
      </c>
      <c r="F1299" s="1">
        <v>0</v>
      </c>
      <c r="G1299" s="1">
        <v>672.75900000000001</v>
      </c>
      <c r="H1299" s="1">
        <v>6234.4269999999997</v>
      </c>
      <c r="I1299" s="1">
        <v>-7871.067</v>
      </c>
    </row>
    <row r="1300" spans="1:9" hidden="1" x14ac:dyDescent="0.25">
      <c r="A1300" s="1" t="s">
        <v>159</v>
      </c>
      <c r="B1300" s="1" t="s">
        <v>185</v>
      </c>
      <c r="C1300" s="1" t="s">
        <v>26</v>
      </c>
      <c r="D1300" s="1">
        <v>889.48</v>
      </c>
      <c r="E1300" s="1">
        <v>117.74</v>
      </c>
      <c r="F1300" s="1">
        <v>0</v>
      </c>
      <c r="G1300" s="1">
        <v>-834.30100000000004</v>
      </c>
      <c r="H1300" s="1">
        <v>5980.0829999999996</v>
      </c>
      <c r="I1300" s="1">
        <v>-6455.4629999999997</v>
      </c>
    </row>
    <row r="1301" spans="1:9" hidden="1" x14ac:dyDescent="0.25">
      <c r="A1301" s="1" t="s">
        <v>159</v>
      </c>
      <c r="B1301" s="1" t="s">
        <v>185</v>
      </c>
      <c r="C1301" s="1" t="s">
        <v>10</v>
      </c>
      <c r="D1301" s="1">
        <v>931.68</v>
      </c>
      <c r="E1301" s="1">
        <v>117.74</v>
      </c>
      <c r="F1301" s="1">
        <v>0</v>
      </c>
      <c r="G1301" s="1">
        <v>-834.30100000000004</v>
      </c>
      <c r="H1301" s="1">
        <v>6233.8509999999997</v>
      </c>
      <c r="I1301" s="1">
        <v>-6429.1170000000002</v>
      </c>
    </row>
    <row r="1302" spans="1:9" hidden="1" x14ac:dyDescent="0.25">
      <c r="A1302" s="1" t="s">
        <v>159</v>
      </c>
      <c r="B1302" s="1" t="s">
        <v>186</v>
      </c>
      <c r="C1302" s="1" t="s">
        <v>26</v>
      </c>
      <c r="D1302" s="1">
        <v>889.48</v>
      </c>
      <c r="E1302" s="1">
        <v>117.74</v>
      </c>
      <c r="F1302" s="1">
        <v>0</v>
      </c>
      <c r="G1302" s="1">
        <v>-672.75900000000001</v>
      </c>
      <c r="H1302" s="1">
        <v>5980.0619999999999</v>
      </c>
      <c r="I1302" s="1">
        <v>-6455.4160000000002</v>
      </c>
    </row>
    <row r="1303" spans="1:9" hidden="1" x14ac:dyDescent="0.25">
      <c r="A1303" s="1" t="s">
        <v>159</v>
      </c>
      <c r="B1303" s="1" t="s">
        <v>186</v>
      </c>
      <c r="C1303" s="1" t="s">
        <v>10</v>
      </c>
      <c r="D1303" s="1">
        <v>931.68</v>
      </c>
      <c r="E1303" s="1">
        <v>117.74</v>
      </c>
      <c r="F1303" s="1">
        <v>0</v>
      </c>
      <c r="G1303" s="1">
        <v>-672.75900000000001</v>
      </c>
      <c r="H1303" s="1">
        <v>6233.8140000000003</v>
      </c>
      <c r="I1303" s="1">
        <v>-6429.0469999999996</v>
      </c>
    </row>
    <row r="1304" spans="1:9" hidden="1" x14ac:dyDescent="0.25">
      <c r="A1304" s="1" t="s">
        <v>159</v>
      </c>
      <c r="B1304" s="1" t="s">
        <v>187</v>
      </c>
      <c r="C1304" s="1" t="s">
        <v>26</v>
      </c>
      <c r="D1304" s="1">
        <v>889.48</v>
      </c>
      <c r="E1304" s="1">
        <v>0</v>
      </c>
      <c r="F1304" s="1">
        <v>-117.74</v>
      </c>
      <c r="G1304" s="1">
        <v>-988.85699999999997</v>
      </c>
      <c r="H1304" s="1">
        <v>6320.9750000000004</v>
      </c>
      <c r="I1304" s="1">
        <v>-6795.9970000000003</v>
      </c>
    </row>
    <row r="1305" spans="1:9" hidden="1" x14ac:dyDescent="0.25">
      <c r="A1305" s="1" t="s">
        <v>159</v>
      </c>
      <c r="B1305" s="1" t="s">
        <v>187</v>
      </c>
      <c r="C1305" s="1" t="s">
        <v>10</v>
      </c>
      <c r="D1305" s="1">
        <v>931.68</v>
      </c>
      <c r="E1305" s="1">
        <v>0</v>
      </c>
      <c r="F1305" s="1">
        <v>-117.74</v>
      </c>
      <c r="G1305" s="1">
        <v>-988.85699999999997</v>
      </c>
      <c r="H1305" s="1">
        <v>6956.2730000000001</v>
      </c>
      <c r="I1305" s="1">
        <v>-7150.37</v>
      </c>
    </row>
    <row r="1306" spans="1:9" hidden="1" x14ac:dyDescent="0.25">
      <c r="A1306" s="1" t="s">
        <v>159</v>
      </c>
      <c r="B1306" s="1" t="s">
        <v>188</v>
      </c>
      <c r="C1306" s="1" t="s">
        <v>26</v>
      </c>
      <c r="D1306" s="1">
        <v>889.48</v>
      </c>
      <c r="E1306" s="1">
        <v>0</v>
      </c>
      <c r="F1306" s="1">
        <v>-117.74</v>
      </c>
      <c r="G1306" s="1">
        <v>-837.22699999999998</v>
      </c>
      <c r="H1306" s="1">
        <v>6320.9549999999999</v>
      </c>
      <c r="I1306" s="1">
        <v>-6795.951</v>
      </c>
    </row>
    <row r="1307" spans="1:9" hidden="1" x14ac:dyDescent="0.25">
      <c r="A1307" s="1" t="s">
        <v>159</v>
      </c>
      <c r="B1307" s="1" t="s">
        <v>188</v>
      </c>
      <c r="C1307" s="1" t="s">
        <v>10</v>
      </c>
      <c r="D1307" s="1">
        <v>931.68</v>
      </c>
      <c r="E1307" s="1">
        <v>0</v>
      </c>
      <c r="F1307" s="1">
        <v>-117.74</v>
      </c>
      <c r="G1307" s="1">
        <v>-837.22699999999998</v>
      </c>
      <c r="H1307" s="1">
        <v>6956.2389999999996</v>
      </c>
      <c r="I1307" s="1">
        <v>-7150.3019999999997</v>
      </c>
    </row>
    <row r="1308" spans="1:9" hidden="1" x14ac:dyDescent="0.25">
      <c r="A1308" s="1" t="s">
        <v>159</v>
      </c>
      <c r="B1308" s="1" t="s">
        <v>189</v>
      </c>
      <c r="C1308" s="1" t="s">
        <v>26</v>
      </c>
      <c r="D1308" s="1">
        <v>889.48</v>
      </c>
      <c r="E1308" s="1">
        <v>0</v>
      </c>
      <c r="F1308" s="1">
        <v>117.74</v>
      </c>
      <c r="G1308" s="1">
        <v>988.85699999999997</v>
      </c>
      <c r="H1308" s="1">
        <v>5639.4340000000002</v>
      </c>
      <c r="I1308" s="1">
        <v>-6795.6890000000003</v>
      </c>
    </row>
    <row r="1309" spans="1:9" hidden="1" x14ac:dyDescent="0.25">
      <c r="A1309" s="1" t="s">
        <v>159</v>
      </c>
      <c r="B1309" s="1" t="s">
        <v>189</v>
      </c>
      <c r="C1309" s="1" t="s">
        <v>10</v>
      </c>
      <c r="D1309" s="1">
        <v>931.68</v>
      </c>
      <c r="E1309" s="1">
        <v>0</v>
      </c>
      <c r="F1309" s="1">
        <v>117.74</v>
      </c>
      <c r="G1309" s="1">
        <v>988.85699999999997</v>
      </c>
      <c r="H1309" s="1">
        <v>5511.9679999999998</v>
      </c>
      <c r="I1309" s="1">
        <v>-7149.7449999999999</v>
      </c>
    </row>
    <row r="1310" spans="1:9" hidden="1" x14ac:dyDescent="0.25">
      <c r="A1310" s="1" t="s">
        <v>159</v>
      </c>
      <c r="B1310" s="1" t="s">
        <v>190</v>
      </c>
      <c r="C1310" s="1" t="s">
        <v>26</v>
      </c>
      <c r="D1310" s="1">
        <v>889.48</v>
      </c>
      <c r="E1310" s="1">
        <v>0</v>
      </c>
      <c r="F1310" s="1">
        <v>117.74</v>
      </c>
      <c r="G1310" s="1">
        <v>837.22699999999998</v>
      </c>
      <c r="H1310" s="1">
        <v>5639.4539999999997</v>
      </c>
      <c r="I1310" s="1">
        <v>-6795.7349999999997</v>
      </c>
    </row>
    <row r="1311" spans="1:9" hidden="1" x14ac:dyDescent="0.25">
      <c r="A1311" s="1" t="s">
        <v>159</v>
      </c>
      <c r="B1311" s="1" t="s">
        <v>190</v>
      </c>
      <c r="C1311" s="1" t="s">
        <v>10</v>
      </c>
      <c r="D1311" s="1">
        <v>931.68</v>
      </c>
      <c r="E1311" s="1">
        <v>0</v>
      </c>
      <c r="F1311" s="1">
        <v>117.74</v>
      </c>
      <c r="G1311" s="1">
        <v>837.22699999999998</v>
      </c>
      <c r="H1311" s="1">
        <v>5512.0029999999997</v>
      </c>
      <c r="I1311" s="1">
        <v>-7149.8130000000001</v>
      </c>
    </row>
    <row r="1312" spans="1:9" hidden="1" x14ac:dyDescent="0.25">
      <c r="A1312" s="1" t="s">
        <v>159</v>
      </c>
      <c r="B1312" s="1" t="s">
        <v>191</v>
      </c>
      <c r="C1312" s="1" t="s">
        <v>26</v>
      </c>
      <c r="D1312" s="1">
        <v>684.95</v>
      </c>
      <c r="E1312" s="1">
        <v>-117.74</v>
      </c>
      <c r="F1312" s="1">
        <v>0</v>
      </c>
      <c r="G1312" s="1">
        <v>834.30100000000004</v>
      </c>
      <c r="H1312" s="1">
        <v>4621.6959999999999</v>
      </c>
      <c r="I1312" s="1">
        <v>-5565.3519999999999</v>
      </c>
    </row>
    <row r="1313" spans="1:9" hidden="1" x14ac:dyDescent="0.25">
      <c r="A1313" s="1" t="s">
        <v>159</v>
      </c>
      <c r="B1313" s="1" t="s">
        <v>191</v>
      </c>
      <c r="C1313" s="1" t="s">
        <v>10</v>
      </c>
      <c r="D1313" s="1">
        <v>716.37</v>
      </c>
      <c r="E1313" s="1">
        <v>-117.74</v>
      </c>
      <c r="F1313" s="1">
        <v>0</v>
      </c>
      <c r="G1313" s="1">
        <v>834.30100000000004</v>
      </c>
      <c r="H1313" s="1">
        <v>4810.951</v>
      </c>
      <c r="I1313" s="1">
        <v>-6209.6620000000003</v>
      </c>
    </row>
    <row r="1314" spans="1:9" hidden="1" x14ac:dyDescent="0.25">
      <c r="A1314" s="1" t="s">
        <v>159</v>
      </c>
      <c r="B1314" s="1" t="s">
        <v>192</v>
      </c>
      <c r="C1314" s="1" t="s">
        <v>26</v>
      </c>
      <c r="D1314" s="1">
        <v>684.95</v>
      </c>
      <c r="E1314" s="1">
        <v>-117.74</v>
      </c>
      <c r="F1314" s="1">
        <v>0</v>
      </c>
      <c r="G1314" s="1">
        <v>672.75900000000001</v>
      </c>
      <c r="H1314" s="1">
        <v>4621.7169999999996</v>
      </c>
      <c r="I1314" s="1">
        <v>-5565.3990000000003</v>
      </c>
    </row>
    <row r="1315" spans="1:9" hidden="1" x14ac:dyDescent="0.25">
      <c r="A1315" s="1" t="s">
        <v>159</v>
      </c>
      <c r="B1315" s="1" t="s">
        <v>192</v>
      </c>
      <c r="C1315" s="1" t="s">
        <v>10</v>
      </c>
      <c r="D1315" s="1">
        <v>716.37</v>
      </c>
      <c r="E1315" s="1">
        <v>-117.74</v>
      </c>
      <c r="F1315" s="1">
        <v>0</v>
      </c>
      <c r="G1315" s="1">
        <v>672.75900000000001</v>
      </c>
      <c r="H1315" s="1">
        <v>4810.9870000000001</v>
      </c>
      <c r="I1315" s="1">
        <v>-6209.732</v>
      </c>
    </row>
    <row r="1316" spans="1:9" hidden="1" x14ac:dyDescent="0.25">
      <c r="A1316" s="1" t="s">
        <v>159</v>
      </c>
      <c r="B1316" s="1" t="s">
        <v>193</v>
      </c>
      <c r="C1316" s="1" t="s">
        <v>26</v>
      </c>
      <c r="D1316" s="1">
        <v>684.95</v>
      </c>
      <c r="E1316" s="1">
        <v>117.74</v>
      </c>
      <c r="F1316" s="1">
        <v>0</v>
      </c>
      <c r="G1316" s="1">
        <v>-834.30100000000004</v>
      </c>
      <c r="H1316" s="1">
        <v>4621.4539999999997</v>
      </c>
      <c r="I1316" s="1">
        <v>-4884.5919999999996</v>
      </c>
    </row>
    <row r="1317" spans="1:9" hidden="1" x14ac:dyDescent="0.25">
      <c r="A1317" s="1" t="s">
        <v>159</v>
      </c>
      <c r="B1317" s="1" t="s">
        <v>193</v>
      </c>
      <c r="C1317" s="1" t="s">
        <v>10</v>
      </c>
      <c r="D1317" s="1">
        <v>716.37</v>
      </c>
      <c r="E1317" s="1">
        <v>117.74</v>
      </c>
      <c r="F1317" s="1">
        <v>0</v>
      </c>
      <c r="G1317" s="1">
        <v>-834.30100000000004</v>
      </c>
      <c r="H1317" s="1">
        <v>4810.41</v>
      </c>
      <c r="I1317" s="1">
        <v>-4767.7820000000002</v>
      </c>
    </row>
    <row r="1318" spans="1:9" hidden="1" x14ac:dyDescent="0.25">
      <c r="A1318" s="1" t="s">
        <v>159</v>
      </c>
      <c r="B1318" s="1" t="s">
        <v>194</v>
      </c>
      <c r="C1318" s="1" t="s">
        <v>26</v>
      </c>
      <c r="D1318" s="1">
        <v>684.95</v>
      </c>
      <c r="E1318" s="1">
        <v>117.74</v>
      </c>
      <c r="F1318" s="1">
        <v>0</v>
      </c>
      <c r="G1318" s="1">
        <v>-672.75900000000001</v>
      </c>
      <c r="H1318" s="1">
        <v>4621.433</v>
      </c>
      <c r="I1318" s="1">
        <v>-4884.5450000000001</v>
      </c>
    </row>
    <row r="1319" spans="1:9" hidden="1" x14ac:dyDescent="0.25">
      <c r="A1319" s="1" t="s">
        <v>159</v>
      </c>
      <c r="B1319" s="1" t="s">
        <v>194</v>
      </c>
      <c r="C1319" s="1" t="s">
        <v>10</v>
      </c>
      <c r="D1319" s="1">
        <v>716.37</v>
      </c>
      <c r="E1319" s="1">
        <v>117.74</v>
      </c>
      <c r="F1319" s="1">
        <v>0</v>
      </c>
      <c r="G1319" s="1">
        <v>-672.75900000000001</v>
      </c>
      <c r="H1319" s="1">
        <v>4810.3739999999998</v>
      </c>
      <c r="I1319" s="1">
        <v>-4767.7120000000004</v>
      </c>
    </row>
    <row r="1320" spans="1:9" hidden="1" x14ac:dyDescent="0.25">
      <c r="A1320" s="1" t="s">
        <v>159</v>
      </c>
      <c r="B1320" s="1" t="s">
        <v>195</v>
      </c>
      <c r="C1320" s="1" t="s">
        <v>26</v>
      </c>
      <c r="D1320" s="1">
        <v>684.95</v>
      </c>
      <c r="E1320" s="1">
        <v>0</v>
      </c>
      <c r="F1320" s="1">
        <v>-117.74</v>
      </c>
      <c r="G1320" s="1">
        <v>-988.85699999999997</v>
      </c>
      <c r="H1320" s="1">
        <v>4962.3459999999995</v>
      </c>
      <c r="I1320" s="1">
        <v>-5225.1260000000002</v>
      </c>
    </row>
    <row r="1321" spans="1:9" hidden="1" x14ac:dyDescent="0.25">
      <c r="A1321" s="1" t="s">
        <v>159</v>
      </c>
      <c r="B1321" s="1" t="s">
        <v>195</v>
      </c>
      <c r="C1321" s="1" t="s">
        <v>10</v>
      </c>
      <c r="D1321" s="1">
        <v>716.37</v>
      </c>
      <c r="E1321" s="1">
        <v>0</v>
      </c>
      <c r="F1321" s="1">
        <v>-117.74</v>
      </c>
      <c r="G1321" s="1">
        <v>-988.85699999999997</v>
      </c>
      <c r="H1321" s="1">
        <v>5532.8329999999996</v>
      </c>
      <c r="I1321" s="1">
        <v>-5489.0339999999997</v>
      </c>
    </row>
    <row r="1322" spans="1:9" hidden="1" x14ac:dyDescent="0.25">
      <c r="A1322" s="1" t="s">
        <v>159</v>
      </c>
      <c r="B1322" s="1" t="s">
        <v>196</v>
      </c>
      <c r="C1322" s="1" t="s">
        <v>26</v>
      </c>
      <c r="D1322" s="1">
        <v>684.95</v>
      </c>
      <c r="E1322" s="1">
        <v>0</v>
      </c>
      <c r="F1322" s="1">
        <v>-117.74</v>
      </c>
      <c r="G1322" s="1">
        <v>-837.22699999999998</v>
      </c>
      <c r="H1322" s="1">
        <v>4962.326</v>
      </c>
      <c r="I1322" s="1">
        <v>-5225.08</v>
      </c>
    </row>
    <row r="1323" spans="1:9" hidden="1" x14ac:dyDescent="0.25">
      <c r="A1323" s="1" t="s">
        <v>159</v>
      </c>
      <c r="B1323" s="1" t="s">
        <v>196</v>
      </c>
      <c r="C1323" s="1" t="s">
        <v>10</v>
      </c>
      <c r="D1323" s="1">
        <v>716.37</v>
      </c>
      <c r="E1323" s="1">
        <v>0</v>
      </c>
      <c r="F1323" s="1">
        <v>-117.74</v>
      </c>
      <c r="G1323" s="1">
        <v>-837.22699999999998</v>
      </c>
      <c r="H1323" s="1">
        <v>5532.7979999999998</v>
      </c>
      <c r="I1323" s="1">
        <v>-5488.9669999999996</v>
      </c>
    </row>
    <row r="1324" spans="1:9" hidden="1" x14ac:dyDescent="0.25">
      <c r="A1324" s="1" t="s">
        <v>159</v>
      </c>
      <c r="B1324" s="1" t="s">
        <v>197</v>
      </c>
      <c r="C1324" s="1" t="s">
        <v>26</v>
      </c>
      <c r="D1324" s="1">
        <v>684.95</v>
      </c>
      <c r="E1324" s="1">
        <v>0</v>
      </c>
      <c r="F1324" s="1">
        <v>117.74</v>
      </c>
      <c r="G1324" s="1">
        <v>988.85699999999997</v>
      </c>
      <c r="H1324" s="1">
        <v>4280.8050000000003</v>
      </c>
      <c r="I1324" s="1">
        <v>-5224.8180000000002</v>
      </c>
    </row>
    <row r="1325" spans="1:9" hidden="1" x14ac:dyDescent="0.25">
      <c r="A1325" s="1" t="s">
        <v>159</v>
      </c>
      <c r="B1325" s="1" t="s">
        <v>197</v>
      </c>
      <c r="C1325" s="1" t="s">
        <v>10</v>
      </c>
      <c r="D1325" s="1">
        <v>716.37</v>
      </c>
      <c r="E1325" s="1">
        <v>0</v>
      </c>
      <c r="F1325" s="1">
        <v>117.74</v>
      </c>
      <c r="G1325" s="1">
        <v>988.85699999999997</v>
      </c>
      <c r="H1325" s="1">
        <v>4088.5279999999998</v>
      </c>
      <c r="I1325" s="1">
        <v>-5488.41</v>
      </c>
    </row>
    <row r="1326" spans="1:9" hidden="1" x14ac:dyDescent="0.25">
      <c r="A1326" s="1" t="s">
        <v>159</v>
      </c>
      <c r="B1326" s="1" t="s">
        <v>198</v>
      </c>
      <c r="C1326" s="1" t="s">
        <v>26</v>
      </c>
      <c r="D1326" s="1">
        <v>684.95</v>
      </c>
      <c r="E1326" s="1">
        <v>0</v>
      </c>
      <c r="F1326" s="1">
        <v>117.74</v>
      </c>
      <c r="G1326" s="1">
        <v>837.22699999999998</v>
      </c>
      <c r="H1326" s="1">
        <v>4280.8249999999998</v>
      </c>
      <c r="I1326" s="1">
        <v>-5224.8639999999996</v>
      </c>
    </row>
    <row r="1327" spans="1:9" hidden="1" x14ac:dyDescent="0.25">
      <c r="A1327" s="1" t="s">
        <v>159</v>
      </c>
      <c r="B1327" s="1" t="s">
        <v>198</v>
      </c>
      <c r="C1327" s="1" t="s">
        <v>10</v>
      </c>
      <c r="D1327" s="1">
        <v>716.37</v>
      </c>
      <c r="E1327" s="1">
        <v>0</v>
      </c>
      <c r="F1327" s="1">
        <v>117.74</v>
      </c>
      <c r="G1327" s="1">
        <v>837.22699999999998</v>
      </c>
      <c r="H1327" s="1">
        <v>4088.5630000000001</v>
      </c>
      <c r="I1327" s="1">
        <v>-5488.4769999999999</v>
      </c>
    </row>
    <row r="1328" spans="1:9" hidden="1" x14ac:dyDescent="0.25">
      <c r="A1328" s="1" t="s">
        <v>159</v>
      </c>
      <c r="B1328" s="1" t="s">
        <v>199</v>
      </c>
      <c r="C1328" s="1" t="s">
        <v>26</v>
      </c>
      <c r="D1328" s="1">
        <v>554.83000000000004</v>
      </c>
      <c r="E1328" s="1">
        <v>-392.46</v>
      </c>
      <c r="F1328" s="1">
        <v>0</v>
      </c>
      <c r="G1328" s="1">
        <v>2781.0039999999999</v>
      </c>
      <c r="H1328" s="1">
        <v>3685.8780000000002</v>
      </c>
      <c r="I1328" s="1">
        <v>-5395.8109999999997</v>
      </c>
    </row>
    <row r="1329" spans="1:9" hidden="1" x14ac:dyDescent="0.25">
      <c r="A1329" s="1" t="s">
        <v>159</v>
      </c>
      <c r="B1329" s="1" t="s">
        <v>199</v>
      </c>
      <c r="C1329" s="1" t="s">
        <v>10</v>
      </c>
      <c r="D1329" s="1">
        <v>584.05999999999995</v>
      </c>
      <c r="E1329" s="1">
        <v>-392.46</v>
      </c>
      <c r="F1329" s="1">
        <v>0</v>
      </c>
      <c r="G1329" s="1">
        <v>2781.0039999999999</v>
      </c>
      <c r="H1329" s="1">
        <v>3862.1860000000001</v>
      </c>
      <c r="I1329" s="1">
        <v>-6909.7430000000004</v>
      </c>
    </row>
    <row r="1330" spans="1:9" hidden="1" x14ac:dyDescent="0.25">
      <c r="A1330" s="1" t="s">
        <v>159</v>
      </c>
      <c r="B1330" s="1" t="s">
        <v>200</v>
      </c>
      <c r="C1330" s="1" t="s">
        <v>26</v>
      </c>
      <c r="D1330" s="1">
        <v>554.83000000000004</v>
      </c>
      <c r="E1330" s="1">
        <v>-392.46</v>
      </c>
      <c r="F1330" s="1">
        <v>0</v>
      </c>
      <c r="G1330" s="1">
        <v>2242.5300000000002</v>
      </c>
      <c r="H1330" s="1">
        <v>3685.9479999999999</v>
      </c>
      <c r="I1330" s="1">
        <v>-5395.9679999999998</v>
      </c>
    </row>
    <row r="1331" spans="1:9" hidden="1" x14ac:dyDescent="0.25">
      <c r="A1331" s="1" t="s">
        <v>159</v>
      </c>
      <c r="B1331" s="1" t="s">
        <v>200</v>
      </c>
      <c r="C1331" s="1" t="s">
        <v>10</v>
      </c>
      <c r="D1331" s="1">
        <v>584.05999999999995</v>
      </c>
      <c r="E1331" s="1">
        <v>-392.46</v>
      </c>
      <c r="F1331" s="1">
        <v>0</v>
      </c>
      <c r="G1331" s="1">
        <v>2242.5300000000002</v>
      </c>
      <c r="H1331" s="1">
        <v>3862.306</v>
      </c>
      <c r="I1331" s="1">
        <v>-6909.9759999999997</v>
      </c>
    </row>
    <row r="1332" spans="1:9" hidden="1" x14ac:dyDescent="0.25">
      <c r="A1332" s="1" t="s">
        <v>159</v>
      </c>
      <c r="B1332" s="1" t="s">
        <v>201</v>
      </c>
      <c r="C1332" s="1" t="s">
        <v>26</v>
      </c>
      <c r="D1332" s="1">
        <v>554.83000000000004</v>
      </c>
      <c r="E1332" s="1">
        <v>392.46</v>
      </c>
      <c r="F1332" s="1">
        <v>0</v>
      </c>
      <c r="G1332" s="1">
        <v>-2781.0039999999999</v>
      </c>
      <c r="H1332" s="1">
        <v>3685.0709999999999</v>
      </c>
      <c r="I1332" s="1">
        <v>-3126.61</v>
      </c>
    </row>
    <row r="1333" spans="1:9" hidden="1" x14ac:dyDescent="0.25">
      <c r="A1333" s="1" t="s">
        <v>159</v>
      </c>
      <c r="B1333" s="1" t="s">
        <v>201</v>
      </c>
      <c r="C1333" s="1" t="s">
        <v>10</v>
      </c>
      <c r="D1333" s="1">
        <v>584.05999999999995</v>
      </c>
      <c r="E1333" s="1">
        <v>392.46</v>
      </c>
      <c r="F1333" s="1">
        <v>0</v>
      </c>
      <c r="G1333" s="1">
        <v>-2781.0039999999999</v>
      </c>
      <c r="H1333" s="1">
        <v>3860.384</v>
      </c>
      <c r="I1333" s="1">
        <v>-2103.4749999999999</v>
      </c>
    </row>
    <row r="1334" spans="1:9" hidden="1" x14ac:dyDescent="0.25">
      <c r="A1334" s="1" t="s">
        <v>159</v>
      </c>
      <c r="B1334" s="1" t="s">
        <v>202</v>
      </c>
      <c r="C1334" s="1" t="s">
        <v>26</v>
      </c>
      <c r="D1334" s="1">
        <v>554.83000000000004</v>
      </c>
      <c r="E1334" s="1">
        <v>392.46</v>
      </c>
      <c r="F1334" s="1">
        <v>0</v>
      </c>
      <c r="G1334" s="1">
        <v>-2242.5300000000002</v>
      </c>
      <c r="H1334" s="1">
        <v>3685.0010000000002</v>
      </c>
      <c r="I1334" s="1">
        <v>-3126.453</v>
      </c>
    </row>
    <row r="1335" spans="1:9" hidden="1" x14ac:dyDescent="0.25">
      <c r="A1335" s="1" t="s">
        <v>159</v>
      </c>
      <c r="B1335" s="1" t="s">
        <v>202</v>
      </c>
      <c r="C1335" s="1" t="s">
        <v>10</v>
      </c>
      <c r="D1335" s="1">
        <v>584.05999999999995</v>
      </c>
      <c r="E1335" s="1">
        <v>392.46</v>
      </c>
      <c r="F1335" s="1">
        <v>0</v>
      </c>
      <c r="G1335" s="1">
        <v>-2242.5300000000002</v>
      </c>
      <c r="H1335" s="1">
        <v>3860.2640000000001</v>
      </c>
      <c r="I1335" s="1">
        <v>-2103.2429999999999</v>
      </c>
    </row>
    <row r="1336" spans="1:9" hidden="1" x14ac:dyDescent="0.25">
      <c r="A1336" s="1" t="s">
        <v>159</v>
      </c>
      <c r="B1336" s="1" t="s">
        <v>203</v>
      </c>
      <c r="C1336" s="1" t="s">
        <v>26</v>
      </c>
      <c r="D1336" s="1">
        <v>554.83000000000004</v>
      </c>
      <c r="E1336" s="1">
        <v>0</v>
      </c>
      <c r="F1336" s="1">
        <v>-392.46</v>
      </c>
      <c r="G1336" s="1">
        <v>-3296.1909999999998</v>
      </c>
      <c r="H1336" s="1">
        <v>4821.3770000000004</v>
      </c>
      <c r="I1336" s="1">
        <v>-4261.7250000000004</v>
      </c>
    </row>
    <row r="1337" spans="1:9" hidden="1" x14ac:dyDescent="0.25">
      <c r="A1337" s="1" t="s">
        <v>159</v>
      </c>
      <c r="B1337" s="1" t="s">
        <v>203</v>
      </c>
      <c r="C1337" s="1" t="s">
        <v>10</v>
      </c>
      <c r="D1337" s="1">
        <v>584.05999999999995</v>
      </c>
      <c r="E1337" s="1">
        <v>0</v>
      </c>
      <c r="F1337" s="1">
        <v>-392.46</v>
      </c>
      <c r="G1337" s="1">
        <v>-3296.1909999999998</v>
      </c>
      <c r="H1337" s="1">
        <v>6268.46</v>
      </c>
      <c r="I1337" s="1">
        <v>-4507.6499999999996</v>
      </c>
    </row>
    <row r="1338" spans="1:9" hidden="1" x14ac:dyDescent="0.25">
      <c r="A1338" s="1" t="s">
        <v>159</v>
      </c>
      <c r="B1338" s="1" t="s">
        <v>204</v>
      </c>
      <c r="C1338" s="1" t="s">
        <v>26</v>
      </c>
      <c r="D1338" s="1">
        <v>554.83000000000004</v>
      </c>
      <c r="E1338" s="1">
        <v>0</v>
      </c>
      <c r="F1338" s="1">
        <v>-392.46</v>
      </c>
      <c r="G1338" s="1">
        <v>-2790.7559999999999</v>
      </c>
      <c r="H1338" s="1">
        <v>4821.3100000000004</v>
      </c>
      <c r="I1338" s="1">
        <v>-4261.5720000000001</v>
      </c>
    </row>
    <row r="1339" spans="1:9" hidden="1" x14ac:dyDescent="0.25">
      <c r="A1339" s="1" t="s">
        <v>159</v>
      </c>
      <c r="B1339" s="1" t="s">
        <v>204</v>
      </c>
      <c r="C1339" s="1" t="s">
        <v>10</v>
      </c>
      <c r="D1339" s="1">
        <v>584.05999999999995</v>
      </c>
      <c r="E1339" s="1">
        <v>0</v>
      </c>
      <c r="F1339" s="1">
        <v>-392.46</v>
      </c>
      <c r="G1339" s="1">
        <v>-2790.7559999999999</v>
      </c>
      <c r="H1339" s="1">
        <v>6268.3440000000001</v>
      </c>
      <c r="I1339" s="1">
        <v>-4507.4250000000002</v>
      </c>
    </row>
    <row r="1340" spans="1:9" hidden="1" x14ac:dyDescent="0.25">
      <c r="A1340" s="1" t="s">
        <v>159</v>
      </c>
      <c r="B1340" s="1" t="s">
        <v>205</v>
      </c>
      <c r="C1340" s="1" t="s">
        <v>26</v>
      </c>
      <c r="D1340" s="1">
        <v>554.83000000000004</v>
      </c>
      <c r="E1340" s="1">
        <v>0</v>
      </c>
      <c r="F1340" s="1">
        <v>392.46</v>
      </c>
      <c r="G1340" s="1">
        <v>3296.1909999999998</v>
      </c>
      <c r="H1340" s="1">
        <v>2549.5720000000001</v>
      </c>
      <c r="I1340" s="1">
        <v>-4260.6959999999999</v>
      </c>
    </row>
    <row r="1341" spans="1:9" hidden="1" x14ac:dyDescent="0.25">
      <c r="A1341" s="1" t="s">
        <v>159</v>
      </c>
      <c r="B1341" s="1" t="s">
        <v>205</v>
      </c>
      <c r="C1341" s="1" t="s">
        <v>10</v>
      </c>
      <c r="D1341" s="1">
        <v>584.05999999999995</v>
      </c>
      <c r="E1341" s="1">
        <v>0</v>
      </c>
      <c r="F1341" s="1">
        <v>392.46</v>
      </c>
      <c r="G1341" s="1">
        <v>3296.1909999999998</v>
      </c>
      <c r="H1341" s="1">
        <v>1454.11</v>
      </c>
      <c r="I1341" s="1">
        <v>-4505.5680000000002</v>
      </c>
    </row>
    <row r="1342" spans="1:9" hidden="1" x14ac:dyDescent="0.25">
      <c r="A1342" s="1" t="s">
        <v>159</v>
      </c>
      <c r="B1342" s="1" t="s">
        <v>206</v>
      </c>
      <c r="C1342" s="1" t="s">
        <v>26</v>
      </c>
      <c r="D1342" s="1">
        <v>554.83000000000004</v>
      </c>
      <c r="E1342" s="1">
        <v>0</v>
      </c>
      <c r="F1342" s="1">
        <v>392.46</v>
      </c>
      <c r="G1342" s="1">
        <v>2790.7559999999999</v>
      </c>
      <c r="H1342" s="1">
        <v>2549.64</v>
      </c>
      <c r="I1342" s="1">
        <v>-4260.8500000000004</v>
      </c>
    </row>
    <row r="1343" spans="1:9" hidden="1" x14ac:dyDescent="0.25">
      <c r="A1343" s="1" t="s">
        <v>159</v>
      </c>
      <c r="B1343" s="1" t="s">
        <v>206</v>
      </c>
      <c r="C1343" s="1" t="s">
        <v>10</v>
      </c>
      <c r="D1343" s="1">
        <v>584.05999999999995</v>
      </c>
      <c r="E1343" s="1">
        <v>0</v>
      </c>
      <c r="F1343" s="1">
        <v>392.46</v>
      </c>
      <c r="G1343" s="1">
        <v>2790.7559999999999</v>
      </c>
      <c r="H1343" s="1">
        <v>1454.2260000000001</v>
      </c>
      <c r="I1343" s="1">
        <v>-4505.7929999999997</v>
      </c>
    </row>
    <row r="1344" spans="1:9" hidden="1" x14ac:dyDescent="0.25">
      <c r="A1344" s="1" t="s">
        <v>159</v>
      </c>
      <c r="B1344" s="1" t="s">
        <v>207</v>
      </c>
      <c r="C1344" s="1" t="s">
        <v>26</v>
      </c>
      <c r="D1344" s="1">
        <v>493.47</v>
      </c>
      <c r="E1344" s="1">
        <v>-392.46</v>
      </c>
      <c r="F1344" s="1">
        <v>0</v>
      </c>
      <c r="G1344" s="1">
        <v>2781.0039999999999</v>
      </c>
      <c r="H1344" s="1">
        <v>3278.2890000000002</v>
      </c>
      <c r="I1344" s="1">
        <v>-4924.55</v>
      </c>
    </row>
    <row r="1345" spans="1:9" hidden="1" x14ac:dyDescent="0.25">
      <c r="A1345" s="1" t="s">
        <v>159</v>
      </c>
      <c r="B1345" s="1" t="s">
        <v>207</v>
      </c>
      <c r="C1345" s="1" t="s">
        <v>10</v>
      </c>
      <c r="D1345" s="1">
        <v>519.47</v>
      </c>
      <c r="E1345" s="1">
        <v>-392.46</v>
      </c>
      <c r="F1345" s="1">
        <v>0</v>
      </c>
      <c r="G1345" s="1">
        <v>2781.0039999999999</v>
      </c>
      <c r="H1345" s="1">
        <v>3435.154</v>
      </c>
      <c r="I1345" s="1">
        <v>-6411.3429999999998</v>
      </c>
    </row>
    <row r="1346" spans="1:9" hidden="1" x14ac:dyDescent="0.25">
      <c r="A1346" s="1" t="s">
        <v>159</v>
      </c>
      <c r="B1346" s="1" t="s">
        <v>208</v>
      </c>
      <c r="C1346" s="1" t="s">
        <v>26</v>
      </c>
      <c r="D1346" s="1">
        <v>493.47</v>
      </c>
      <c r="E1346" s="1">
        <v>-392.46</v>
      </c>
      <c r="F1346" s="1">
        <v>0</v>
      </c>
      <c r="G1346" s="1">
        <v>2242.5300000000002</v>
      </c>
      <c r="H1346" s="1">
        <v>3278.36</v>
      </c>
      <c r="I1346" s="1">
        <v>-4924.7070000000003</v>
      </c>
    </row>
    <row r="1347" spans="1:9" hidden="1" x14ac:dyDescent="0.25">
      <c r="A1347" s="1" t="s">
        <v>159</v>
      </c>
      <c r="B1347" s="1" t="s">
        <v>208</v>
      </c>
      <c r="C1347" s="1" t="s">
        <v>10</v>
      </c>
      <c r="D1347" s="1">
        <v>519.47</v>
      </c>
      <c r="E1347" s="1">
        <v>-392.46</v>
      </c>
      <c r="F1347" s="1">
        <v>0</v>
      </c>
      <c r="G1347" s="1">
        <v>2242.5300000000002</v>
      </c>
      <c r="H1347" s="1">
        <v>3435.2739999999999</v>
      </c>
      <c r="I1347" s="1">
        <v>-6411.5749999999998</v>
      </c>
    </row>
    <row r="1348" spans="1:9" hidden="1" x14ac:dyDescent="0.25">
      <c r="A1348" s="1" t="s">
        <v>159</v>
      </c>
      <c r="B1348" s="1" t="s">
        <v>209</v>
      </c>
      <c r="C1348" s="1" t="s">
        <v>26</v>
      </c>
      <c r="D1348" s="1">
        <v>493.47</v>
      </c>
      <c r="E1348" s="1">
        <v>392.46</v>
      </c>
      <c r="F1348" s="1">
        <v>0</v>
      </c>
      <c r="G1348" s="1">
        <v>-2781.0039999999999</v>
      </c>
      <c r="H1348" s="1">
        <v>3277.482</v>
      </c>
      <c r="I1348" s="1">
        <v>-2655.3490000000002</v>
      </c>
    </row>
    <row r="1349" spans="1:9" hidden="1" x14ac:dyDescent="0.25">
      <c r="A1349" s="1" t="s">
        <v>159</v>
      </c>
      <c r="B1349" s="1" t="s">
        <v>209</v>
      </c>
      <c r="C1349" s="1" t="s">
        <v>10</v>
      </c>
      <c r="D1349" s="1">
        <v>519.47</v>
      </c>
      <c r="E1349" s="1">
        <v>392.46</v>
      </c>
      <c r="F1349" s="1">
        <v>0</v>
      </c>
      <c r="G1349" s="1">
        <v>-2781.0039999999999</v>
      </c>
      <c r="H1349" s="1">
        <v>3433.3519999999999</v>
      </c>
      <c r="I1349" s="1">
        <v>-1605.0740000000001</v>
      </c>
    </row>
    <row r="1350" spans="1:9" hidden="1" x14ac:dyDescent="0.25">
      <c r="A1350" s="1" t="s">
        <v>159</v>
      </c>
      <c r="B1350" s="1" t="s">
        <v>210</v>
      </c>
      <c r="C1350" s="1" t="s">
        <v>26</v>
      </c>
      <c r="D1350" s="1">
        <v>493.47</v>
      </c>
      <c r="E1350" s="1">
        <v>392.46</v>
      </c>
      <c r="F1350" s="1">
        <v>0</v>
      </c>
      <c r="G1350" s="1">
        <v>-2242.5300000000002</v>
      </c>
      <c r="H1350" s="1">
        <v>3277.4119999999998</v>
      </c>
      <c r="I1350" s="1">
        <v>-2655.192</v>
      </c>
    </row>
    <row r="1351" spans="1:9" hidden="1" x14ac:dyDescent="0.25">
      <c r="A1351" s="1" t="s">
        <v>159</v>
      </c>
      <c r="B1351" s="1" t="s">
        <v>210</v>
      </c>
      <c r="C1351" s="1" t="s">
        <v>10</v>
      </c>
      <c r="D1351" s="1">
        <v>519.47</v>
      </c>
      <c r="E1351" s="1">
        <v>392.46</v>
      </c>
      <c r="F1351" s="1">
        <v>0</v>
      </c>
      <c r="G1351" s="1">
        <v>-2242.5300000000002</v>
      </c>
      <c r="H1351" s="1">
        <v>3433.232</v>
      </c>
      <c r="I1351" s="1">
        <v>-1604.8420000000001</v>
      </c>
    </row>
    <row r="1352" spans="1:9" hidden="1" x14ac:dyDescent="0.25">
      <c r="A1352" s="1" t="s">
        <v>159</v>
      </c>
      <c r="B1352" s="1" t="s">
        <v>211</v>
      </c>
      <c r="C1352" s="1" t="s">
        <v>26</v>
      </c>
      <c r="D1352" s="1">
        <v>493.47</v>
      </c>
      <c r="E1352" s="1">
        <v>0</v>
      </c>
      <c r="F1352" s="1">
        <v>-392.46</v>
      </c>
      <c r="G1352" s="1">
        <v>-3296.1909999999998</v>
      </c>
      <c r="H1352" s="1">
        <v>4413.7889999999998</v>
      </c>
      <c r="I1352" s="1">
        <v>-3790.4639999999999</v>
      </c>
    </row>
    <row r="1353" spans="1:9" hidden="1" x14ac:dyDescent="0.25">
      <c r="A1353" s="1" t="s">
        <v>159</v>
      </c>
      <c r="B1353" s="1" t="s">
        <v>211</v>
      </c>
      <c r="C1353" s="1" t="s">
        <v>10</v>
      </c>
      <c r="D1353" s="1">
        <v>519.47</v>
      </c>
      <c r="E1353" s="1">
        <v>0</v>
      </c>
      <c r="F1353" s="1">
        <v>-392.46</v>
      </c>
      <c r="G1353" s="1">
        <v>-3296.1909999999998</v>
      </c>
      <c r="H1353" s="1">
        <v>5841.4279999999999</v>
      </c>
      <c r="I1353" s="1">
        <v>-4009.25</v>
      </c>
    </row>
    <row r="1354" spans="1:9" hidden="1" x14ac:dyDescent="0.25">
      <c r="A1354" s="1" t="s">
        <v>159</v>
      </c>
      <c r="B1354" s="1" t="s">
        <v>212</v>
      </c>
      <c r="C1354" s="1" t="s">
        <v>26</v>
      </c>
      <c r="D1354" s="1">
        <v>493.47</v>
      </c>
      <c r="E1354" s="1">
        <v>0</v>
      </c>
      <c r="F1354" s="1">
        <v>-392.46</v>
      </c>
      <c r="G1354" s="1">
        <v>-2790.7559999999999</v>
      </c>
      <c r="H1354" s="1">
        <v>4413.7209999999995</v>
      </c>
      <c r="I1354" s="1">
        <v>-3790.31</v>
      </c>
    </row>
    <row r="1355" spans="1:9" hidden="1" x14ac:dyDescent="0.25">
      <c r="A1355" s="1" t="s">
        <v>159</v>
      </c>
      <c r="B1355" s="1" t="s">
        <v>212</v>
      </c>
      <c r="C1355" s="1" t="s">
        <v>10</v>
      </c>
      <c r="D1355" s="1">
        <v>519.47</v>
      </c>
      <c r="E1355" s="1">
        <v>0</v>
      </c>
      <c r="F1355" s="1">
        <v>-392.46</v>
      </c>
      <c r="G1355" s="1">
        <v>-2790.7559999999999</v>
      </c>
      <c r="H1355" s="1">
        <v>5841.3119999999999</v>
      </c>
      <c r="I1355" s="1">
        <v>-4009.0250000000001</v>
      </c>
    </row>
    <row r="1356" spans="1:9" hidden="1" x14ac:dyDescent="0.25">
      <c r="A1356" s="1" t="s">
        <v>159</v>
      </c>
      <c r="B1356" s="1" t="s">
        <v>213</v>
      </c>
      <c r="C1356" s="1" t="s">
        <v>26</v>
      </c>
      <c r="D1356" s="1">
        <v>493.47</v>
      </c>
      <c r="E1356" s="1">
        <v>0</v>
      </c>
      <c r="F1356" s="1">
        <v>392.46</v>
      </c>
      <c r="G1356" s="1">
        <v>3296.1909999999998</v>
      </c>
      <c r="H1356" s="1">
        <v>2141.9830000000002</v>
      </c>
      <c r="I1356" s="1">
        <v>-3789.4349999999999</v>
      </c>
    </row>
    <row r="1357" spans="1:9" hidden="1" x14ac:dyDescent="0.25">
      <c r="A1357" s="1" t="s">
        <v>159</v>
      </c>
      <c r="B1357" s="1" t="s">
        <v>213</v>
      </c>
      <c r="C1357" s="1" t="s">
        <v>10</v>
      </c>
      <c r="D1357" s="1">
        <v>519.47</v>
      </c>
      <c r="E1357" s="1">
        <v>0</v>
      </c>
      <c r="F1357" s="1">
        <v>392.46</v>
      </c>
      <c r="G1357" s="1">
        <v>3296.1909999999998</v>
      </c>
      <c r="H1357" s="1">
        <v>1027.078</v>
      </c>
      <c r="I1357" s="1">
        <v>-4007.1680000000001</v>
      </c>
    </row>
    <row r="1358" spans="1:9" hidden="1" x14ac:dyDescent="0.25">
      <c r="A1358" s="1" t="s">
        <v>159</v>
      </c>
      <c r="B1358" s="1" t="s">
        <v>214</v>
      </c>
      <c r="C1358" s="1" t="s">
        <v>26</v>
      </c>
      <c r="D1358" s="1">
        <v>493.47</v>
      </c>
      <c r="E1358" s="1">
        <v>0</v>
      </c>
      <c r="F1358" s="1">
        <v>392.46</v>
      </c>
      <c r="G1358" s="1">
        <v>2790.7559999999999</v>
      </c>
      <c r="H1358" s="1">
        <v>2142.0509999999999</v>
      </c>
      <c r="I1358" s="1">
        <v>-3789.5880000000002</v>
      </c>
    </row>
    <row r="1359" spans="1:9" hidden="1" x14ac:dyDescent="0.25">
      <c r="A1359" s="1" t="s">
        <v>159</v>
      </c>
      <c r="B1359" s="1" t="s">
        <v>214</v>
      </c>
      <c r="C1359" s="1" t="s">
        <v>10</v>
      </c>
      <c r="D1359" s="1">
        <v>519.47</v>
      </c>
      <c r="E1359" s="1">
        <v>0</v>
      </c>
      <c r="F1359" s="1">
        <v>392.46</v>
      </c>
      <c r="G1359" s="1">
        <v>2790.7559999999999</v>
      </c>
      <c r="H1359" s="1">
        <v>1027.194</v>
      </c>
      <c r="I1359" s="1">
        <v>-4007.3919999999998</v>
      </c>
    </row>
    <row r="1360" spans="1:9" hidden="1" x14ac:dyDescent="0.25">
      <c r="A1360" s="1" t="s">
        <v>159</v>
      </c>
      <c r="B1360" s="1" t="s">
        <v>215</v>
      </c>
      <c r="C1360" s="1" t="s">
        <v>26</v>
      </c>
      <c r="D1360" s="1">
        <v>626.41999999999996</v>
      </c>
      <c r="E1360" s="1">
        <v>-117.74</v>
      </c>
      <c r="F1360" s="1">
        <v>0</v>
      </c>
      <c r="G1360" s="1">
        <v>834.30100000000004</v>
      </c>
      <c r="H1360" s="1">
        <v>4161.116</v>
      </c>
      <c r="I1360" s="1">
        <v>-5151.3950000000004</v>
      </c>
    </row>
    <row r="1361" spans="1:9" hidden="1" x14ac:dyDescent="0.25">
      <c r="A1361" s="1" t="s">
        <v>159</v>
      </c>
      <c r="B1361" s="1" t="s">
        <v>215</v>
      </c>
      <c r="C1361" s="1" t="s">
        <v>10</v>
      </c>
      <c r="D1361" s="1">
        <v>659.42</v>
      </c>
      <c r="E1361" s="1">
        <v>-117.74</v>
      </c>
      <c r="F1361" s="1">
        <v>0</v>
      </c>
      <c r="G1361" s="1">
        <v>834.30100000000004</v>
      </c>
      <c r="H1361" s="1">
        <v>4359.76</v>
      </c>
      <c r="I1361" s="1">
        <v>-5809.0169999999998</v>
      </c>
    </row>
    <row r="1362" spans="1:9" hidden="1" x14ac:dyDescent="0.25">
      <c r="A1362" s="1" t="s">
        <v>159</v>
      </c>
      <c r="B1362" s="1" t="s">
        <v>216</v>
      </c>
      <c r="C1362" s="1" t="s">
        <v>26</v>
      </c>
      <c r="D1362" s="1">
        <v>626.41999999999996</v>
      </c>
      <c r="E1362" s="1">
        <v>-117.74</v>
      </c>
      <c r="F1362" s="1">
        <v>0</v>
      </c>
      <c r="G1362" s="1">
        <v>672.75900000000001</v>
      </c>
      <c r="H1362" s="1">
        <v>4161.1369999999997</v>
      </c>
      <c r="I1362" s="1">
        <v>-5151.4430000000002</v>
      </c>
    </row>
    <row r="1363" spans="1:9" hidden="1" x14ac:dyDescent="0.25">
      <c r="A1363" s="1" t="s">
        <v>159</v>
      </c>
      <c r="B1363" s="1" t="s">
        <v>216</v>
      </c>
      <c r="C1363" s="1" t="s">
        <v>10</v>
      </c>
      <c r="D1363" s="1">
        <v>659.42</v>
      </c>
      <c r="E1363" s="1">
        <v>-117.74</v>
      </c>
      <c r="F1363" s="1">
        <v>0</v>
      </c>
      <c r="G1363" s="1">
        <v>672.75900000000001</v>
      </c>
      <c r="H1363" s="1">
        <v>4359.7960000000003</v>
      </c>
      <c r="I1363" s="1">
        <v>-5809.0870000000004</v>
      </c>
    </row>
    <row r="1364" spans="1:9" hidden="1" x14ac:dyDescent="0.25">
      <c r="A1364" s="1" t="s">
        <v>159</v>
      </c>
      <c r="B1364" s="1" t="s">
        <v>217</v>
      </c>
      <c r="C1364" s="1" t="s">
        <v>26</v>
      </c>
      <c r="D1364" s="1">
        <v>626.41999999999996</v>
      </c>
      <c r="E1364" s="1">
        <v>117.74</v>
      </c>
      <c r="F1364" s="1">
        <v>0</v>
      </c>
      <c r="G1364" s="1">
        <v>-834.30100000000004</v>
      </c>
      <c r="H1364" s="1">
        <v>4160.8739999999998</v>
      </c>
      <c r="I1364" s="1">
        <v>-4470.6350000000002</v>
      </c>
    </row>
    <row r="1365" spans="1:9" hidden="1" x14ac:dyDescent="0.25">
      <c r="A1365" s="1" t="s">
        <v>159</v>
      </c>
      <c r="B1365" s="1" t="s">
        <v>217</v>
      </c>
      <c r="C1365" s="1" t="s">
        <v>10</v>
      </c>
      <c r="D1365" s="1">
        <v>659.42</v>
      </c>
      <c r="E1365" s="1">
        <v>117.74</v>
      </c>
      <c r="F1365" s="1">
        <v>0</v>
      </c>
      <c r="G1365" s="1">
        <v>-834.30100000000004</v>
      </c>
      <c r="H1365" s="1">
        <v>4359.2190000000001</v>
      </c>
      <c r="I1365" s="1">
        <v>-4367.1360000000004</v>
      </c>
    </row>
    <row r="1366" spans="1:9" hidden="1" x14ac:dyDescent="0.25">
      <c r="A1366" s="1" t="s">
        <v>159</v>
      </c>
      <c r="B1366" s="1" t="s">
        <v>218</v>
      </c>
      <c r="C1366" s="1" t="s">
        <v>26</v>
      </c>
      <c r="D1366" s="1">
        <v>626.41999999999996</v>
      </c>
      <c r="E1366" s="1">
        <v>117.74</v>
      </c>
      <c r="F1366" s="1">
        <v>0</v>
      </c>
      <c r="G1366" s="1">
        <v>-672.75900000000001</v>
      </c>
      <c r="H1366" s="1">
        <v>4160.8530000000001</v>
      </c>
      <c r="I1366" s="1">
        <v>-4470.5879999999997</v>
      </c>
    </row>
    <row r="1367" spans="1:9" hidden="1" x14ac:dyDescent="0.25">
      <c r="A1367" s="1" t="s">
        <v>159</v>
      </c>
      <c r="B1367" s="1" t="s">
        <v>218</v>
      </c>
      <c r="C1367" s="1" t="s">
        <v>10</v>
      </c>
      <c r="D1367" s="1">
        <v>659.42</v>
      </c>
      <c r="E1367" s="1">
        <v>117.74</v>
      </c>
      <c r="F1367" s="1">
        <v>0</v>
      </c>
      <c r="G1367" s="1">
        <v>-672.75900000000001</v>
      </c>
      <c r="H1367" s="1">
        <v>4359.183</v>
      </c>
      <c r="I1367" s="1">
        <v>-4367.067</v>
      </c>
    </row>
    <row r="1368" spans="1:9" hidden="1" x14ac:dyDescent="0.25">
      <c r="A1368" s="1" t="s">
        <v>159</v>
      </c>
      <c r="B1368" s="1" t="s">
        <v>219</v>
      </c>
      <c r="C1368" s="1" t="s">
        <v>26</v>
      </c>
      <c r="D1368" s="1">
        <v>626.41999999999996</v>
      </c>
      <c r="E1368" s="1">
        <v>0</v>
      </c>
      <c r="F1368" s="1">
        <v>-117.74</v>
      </c>
      <c r="G1368" s="1">
        <v>-988.85699999999997</v>
      </c>
      <c r="H1368" s="1">
        <v>4501.7659999999996</v>
      </c>
      <c r="I1368" s="1">
        <v>-4811.17</v>
      </c>
    </row>
    <row r="1369" spans="1:9" hidden="1" x14ac:dyDescent="0.25">
      <c r="A1369" s="1" t="s">
        <v>159</v>
      </c>
      <c r="B1369" s="1" t="s">
        <v>219</v>
      </c>
      <c r="C1369" s="1" t="s">
        <v>10</v>
      </c>
      <c r="D1369" s="1">
        <v>659.42</v>
      </c>
      <c r="E1369" s="1">
        <v>0</v>
      </c>
      <c r="F1369" s="1">
        <v>-117.74</v>
      </c>
      <c r="G1369" s="1">
        <v>-988.85699999999997</v>
      </c>
      <c r="H1369" s="1">
        <v>5081.6419999999998</v>
      </c>
      <c r="I1369" s="1">
        <v>-5088.3890000000001</v>
      </c>
    </row>
    <row r="1370" spans="1:9" hidden="1" x14ac:dyDescent="0.25">
      <c r="A1370" s="1" t="s">
        <v>159</v>
      </c>
      <c r="B1370" s="1" t="s">
        <v>220</v>
      </c>
      <c r="C1370" s="1" t="s">
        <v>26</v>
      </c>
      <c r="D1370" s="1">
        <v>626.41999999999996</v>
      </c>
      <c r="E1370" s="1">
        <v>0</v>
      </c>
      <c r="F1370" s="1">
        <v>-117.74</v>
      </c>
      <c r="G1370" s="1">
        <v>-837.22699999999998</v>
      </c>
      <c r="H1370" s="1">
        <v>4501.7449999999999</v>
      </c>
      <c r="I1370" s="1">
        <v>-4811.1239999999998</v>
      </c>
    </row>
    <row r="1371" spans="1:9" hidden="1" x14ac:dyDescent="0.25">
      <c r="A1371" s="1" t="s">
        <v>159</v>
      </c>
      <c r="B1371" s="1" t="s">
        <v>220</v>
      </c>
      <c r="C1371" s="1" t="s">
        <v>10</v>
      </c>
      <c r="D1371" s="1">
        <v>659.42</v>
      </c>
      <c r="E1371" s="1">
        <v>0</v>
      </c>
      <c r="F1371" s="1">
        <v>-117.74</v>
      </c>
      <c r="G1371" s="1">
        <v>-837.22699999999998</v>
      </c>
      <c r="H1371" s="1">
        <v>5081.607</v>
      </c>
      <c r="I1371" s="1">
        <v>-5088.3209999999999</v>
      </c>
    </row>
    <row r="1372" spans="1:9" hidden="1" x14ac:dyDescent="0.25">
      <c r="A1372" s="1" t="s">
        <v>159</v>
      </c>
      <c r="B1372" s="1" t="s">
        <v>221</v>
      </c>
      <c r="C1372" s="1" t="s">
        <v>26</v>
      </c>
      <c r="D1372" s="1">
        <v>626.41999999999996</v>
      </c>
      <c r="E1372" s="1">
        <v>0</v>
      </c>
      <c r="F1372" s="1">
        <v>117.74</v>
      </c>
      <c r="G1372" s="1">
        <v>988.85699999999997</v>
      </c>
      <c r="H1372" s="1">
        <v>3820.2240000000002</v>
      </c>
      <c r="I1372" s="1">
        <v>-4810.8609999999999</v>
      </c>
    </row>
    <row r="1373" spans="1:9" hidden="1" x14ac:dyDescent="0.25">
      <c r="A1373" s="1" t="s">
        <v>159</v>
      </c>
      <c r="B1373" s="1" t="s">
        <v>221</v>
      </c>
      <c r="C1373" s="1" t="s">
        <v>10</v>
      </c>
      <c r="D1373" s="1">
        <v>659.42</v>
      </c>
      <c r="E1373" s="1">
        <v>0</v>
      </c>
      <c r="F1373" s="1">
        <v>117.74</v>
      </c>
      <c r="G1373" s="1">
        <v>988.85699999999997</v>
      </c>
      <c r="H1373" s="1">
        <v>3637.337</v>
      </c>
      <c r="I1373" s="1">
        <v>-5087.7640000000001</v>
      </c>
    </row>
    <row r="1374" spans="1:9" hidden="1" x14ac:dyDescent="0.25">
      <c r="A1374" s="1" t="s">
        <v>159</v>
      </c>
      <c r="B1374" s="1" t="s">
        <v>222</v>
      </c>
      <c r="C1374" s="1" t="s">
        <v>26</v>
      </c>
      <c r="D1374" s="1">
        <v>626.41999999999996</v>
      </c>
      <c r="E1374" s="1">
        <v>0</v>
      </c>
      <c r="F1374" s="1">
        <v>117.74</v>
      </c>
      <c r="G1374" s="1">
        <v>837.22699999999998</v>
      </c>
      <c r="H1374" s="1">
        <v>3820.2440000000001</v>
      </c>
      <c r="I1374" s="1">
        <v>-4810.9070000000002</v>
      </c>
    </row>
    <row r="1375" spans="1:9" hidden="1" x14ac:dyDescent="0.25">
      <c r="A1375" s="1" t="s">
        <v>159</v>
      </c>
      <c r="B1375" s="1" t="s">
        <v>222</v>
      </c>
      <c r="C1375" s="1" t="s">
        <v>10</v>
      </c>
      <c r="D1375" s="1">
        <v>659.42</v>
      </c>
      <c r="E1375" s="1">
        <v>0</v>
      </c>
      <c r="F1375" s="1">
        <v>117.74</v>
      </c>
      <c r="G1375" s="1">
        <v>837.22699999999998</v>
      </c>
      <c r="H1375" s="1">
        <v>3637.3719999999998</v>
      </c>
      <c r="I1375" s="1">
        <v>-5087.8320000000003</v>
      </c>
    </row>
    <row r="1376" spans="1:9" hidden="1" x14ac:dyDescent="0.25">
      <c r="A1376" s="1" t="s">
        <v>159</v>
      </c>
      <c r="B1376" s="1" t="s">
        <v>223</v>
      </c>
      <c r="C1376" s="1" t="s">
        <v>26</v>
      </c>
      <c r="D1376" s="1">
        <v>421.89</v>
      </c>
      <c r="E1376" s="1">
        <v>-117.74</v>
      </c>
      <c r="F1376" s="1">
        <v>0</v>
      </c>
      <c r="G1376" s="1">
        <v>834.30100000000004</v>
      </c>
      <c r="H1376" s="1">
        <v>2802.4870000000001</v>
      </c>
      <c r="I1376" s="1">
        <v>-3580.5250000000001</v>
      </c>
    </row>
    <row r="1377" spans="1:9" hidden="1" x14ac:dyDescent="0.25">
      <c r="A1377" s="1" t="s">
        <v>159</v>
      </c>
      <c r="B1377" s="1" t="s">
        <v>223</v>
      </c>
      <c r="C1377" s="1" t="s">
        <v>10</v>
      </c>
      <c r="D1377" s="1">
        <v>444.11</v>
      </c>
      <c r="E1377" s="1">
        <v>-117.74</v>
      </c>
      <c r="F1377" s="1">
        <v>0</v>
      </c>
      <c r="G1377" s="1">
        <v>834.30100000000004</v>
      </c>
      <c r="H1377" s="1">
        <v>2936.319</v>
      </c>
      <c r="I1377" s="1">
        <v>-4147.6809999999996</v>
      </c>
    </row>
    <row r="1378" spans="1:9" hidden="1" x14ac:dyDescent="0.25">
      <c r="A1378" s="1" t="s">
        <v>159</v>
      </c>
      <c r="B1378" s="1" t="s">
        <v>224</v>
      </c>
      <c r="C1378" s="1" t="s">
        <v>26</v>
      </c>
      <c r="D1378" s="1">
        <v>421.89</v>
      </c>
      <c r="E1378" s="1">
        <v>-117.74</v>
      </c>
      <c r="F1378" s="1">
        <v>0</v>
      </c>
      <c r="G1378" s="1">
        <v>672.75900000000001</v>
      </c>
      <c r="H1378" s="1">
        <v>2802.5079999999998</v>
      </c>
      <c r="I1378" s="1">
        <v>-3580.5720000000001</v>
      </c>
    </row>
    <row r="1379" spans="1:9" hidden="1" x14ac:dyDescent="0.25">
      <c r="A1379" s="1" t="s">
        <v>159</v>
      </c>
      <c r="B1379" s="1" t="s">
        <v>224</v>
      </c>
      <c r="C1379" s="1" t="s">
        <v>10</v>
      </c>
      <c r="D1379" s="1">
        <v>444.11</v>
      </c>
      <c r="E1379" s="1">
        <v>-117.74</v>
      </c>
      <c r="F1379" s="1">
        <v>0</v>
      </c>
      <c r="G1379" s="1">
        <v>672.75900000000001</v>
      </c>
      <c r="H1379" s="1">
        <v>2936.355</v>
      </c>
      <c r="I1379" s="1">
        <v>-4147.7510000000002</v>
      </c>
    </row>
    <row r="1380" spans="1:9" hidden="1" x14ac:dyDescent="0.25">
      <c r="A1380" s="1" t="s">
        <v>159</v>
      </c>
      <c r="B1380" s="1" t="s">
        <v>225</v>
      </c>
      <c r="C1380" s="1" t="s">
        <v>26</v>
      </c>
      <c r="D1380" s="1">
        <v>421.89</v>
      </c>
      <c r="E1380" s="1">
        <v>117.74</v>
      </c>
      <c r="F1380" s="1">
        <v>0</v>
      </c>
      <c r="G1380" s="1">
        <v>-834.30100000000004</v>
      </c>
      <c r="H1380" s="1">
        <v>2802.2449999999999</v>
      </c>
      <c r="I1380" s="1">
        <v>-2899.7649999999999</v>
      </c>
    </row>
    <row r="1381" spans="1:9" hidden="1" x14ac:dyDescent="0.25">
      <c r="A1381" s="1" t="s">
        <v>159</v>
      </c>
      <c r="B1381" s="1" t="s">
        <v>225</v>
      </c>
      <c r="C1381" s="1" t="s">
        <v>10</v>
      </c>
      <c r="D1381" s="1">
        <v>444.11</v>
      </c>
      <c r="E1381" s="1">
        <v>117.74</v>
      </c>
      <c r="F1381" s="1">
        <v>0</v>
      </c>
      <c r="G1381" s="1">
        <v>-834.30100000000004</v>
      </c>
      <c r="H1381" s="1">
        <v>2935.7779999999998</v>
      </c>
      <c r="I1381" s="1">
        <v>-2705.8009999999999</v>
      </c>
    </row>
    <row r="1382" spans="1:9" hidden="1" x14ac:dyDescent="0.25">
      <c r="A1382" s="1" t="s">
        <v>159</v>
      </c>
      <c r="B1382" s="1" t="s">
        <v>226</v>
      </c>
      <c r="C1382" s="1" t="s">
        <v>26</v>
      </c>
      <c r="D1382" s="1">
        <v>421.89</v>
      </c>
      <c r="E1382" s="1">
        <v>117.74</v>
      </c>
      <c r="F1382" s="1">
        <v>0</v>
      </c>
      <c r="G1382" s="1">
        <v>-672.75900000000001</v>
      </c>
      <c r="H1382" s="1">
        <v>2802.2240000000002</v>
      </c>
      <c r="I1382" s="1">
        <v>-2899.7170000000001</v>
      </c>
    </row>
    <row r="1383" spans="1:9" hidden="1" x14ac:dyDescent="0.25">
      <c r="A1383" s="1" t="s">
        <v>159</v>
      </c>
      <c r="B1383" s="1" t="s">
        <v>226</v>
      </c>
      <c r="C1383" s="1" t="s">
        <v>10</v>
      </c>
      <c r="D1383" s="1">
        <v>444.11</v>
      </c>
      <c r="E1383" s="1">
        <v>117.74</v>
      </c>
      <c r="F1383" s="1">
        <v>0</v>
      </c>
      <c r="G1383" s="1">
        <v>-672.75900000000001</v>
      </c>
      <c r="H1383" s="1">
        <v>2935.7420000000002</v>
      </c>
      <c r="I1383" s="1">
        <v>-2705.7310000000002</v>
      </c>
    </row>
    <row r="1384" spans="1:9" hidden="1" x14ac:dyDescent="0.25">
      <c r="A1384" s="1" t="s">
        <v>159</v>
      </c>
      <c r="B1384" s="1" t="s">
        <v>227</v>
      </c>
      <c r="C1384" s="1" t="s">
        <v>26</v>
      </c>
      <c r="D1384" s="1">
        <v>421.89</v>
      </c>
      <c r="E1384" s="1">
        <v>0</v>
      </c>
      <c r="F1384" s="1">
        <v>-117.74</v>
      </c>
      <c r="G1384" s="1">
        <v>-988.85699999999997</v>
      </c>
      <c r="H1384" s="1">
        <v>3143.1370000000002</v>
      </c>
      <c r="I1384" s="1">
        <v>-3240.299</v>
      </c>
    </row>
    <row r="1385" spans="1:9" hidden="1" x14ac:dyDescent="0.25">
      <c r="A1385" s="1" t="s">
        <v>159</v>
      </c>
      <c r="B1385" s="1" t="s">
        <v>227</v>
      </c>
      <c r="C1385" s="1" t="s">
        <v>10</v>
      </c>
      <c r="D1385" s="1">
        <v>444.11</v>
      </c>
      <c r="E1385" s="1">
        <v>0</v>
      </c>
      <c r="F1385" s="1">
        <v>-117.74</v>
      </c>
      <c r="G1385" s="1">
        <v>-988.85699999999997</v>
      </c>
      <c r="H1385" s="1">
        <v>3658.201</v>
      </c>
      <c r="I1385" s="1">
        <v>-3427.0529999999999</v>
      </c>
    </row>
    <row r="1386" spans="1:9" hidden="1" x14ac:dyDescent="0.25">
      <c r="A1386" s="1" t="s">
        <v>159</v>
      </c>
      <c r="B1386" s="1" t="s">
        <v>228</v>
      </c>
      <c r="C1386" s="1" t="s">
        <v>26</v>
      </c>
      <c r="D1386" s="1">
        <v>421.89</v>
      </c>
      <c r="E1386" s="1">
        <v>0</v>
      </c>
      <c r="F1386" s="1">
        <v>-117.74</v>
      </c>
      <c r="G1386" s="1">
        <v>-837.22699999999998</v>
      </c>
      <c r="H1386" s="1">
        <v>3143.116</v>
      </c>
      <c r="I1386" s="1">
        <v>-3240.2530000000002</v>
      </c>
    </row>
    <row r="1387" spans="1:9" hidden="1" x14ac:dyDescent="0.25">
      <c r="A1387" s="1" t="s">
        <v>159</v>
      </c>
      <c r="B1387" s="1" t="s">
        <v>228</v>
      </c>
      <c r="C1387" s="1" t="s">
        <v>10</v>
      </c>
      <c r="D1387" s="1">
        <v>444.11</v>
      </c>
      <c r="E1387" s="1">
        <v>0</v>
      </c>
      <c r="F1387" s="1">
        <v>-117.74</v>
      </c>
      <c r="G1387" s="1">
        <v>-837.22699999999998</v>
      </c>
      <c r="H1387" s="1">
        <v>3658.1660000000002</v>
      </c>
      <c r="I1387" s="1">
        <v>-3426.9859999999999</v>
      </c>
    </row>
    <row r="1388" spans="1:9" hidden="1" x14ac:dyDescent="0.25">
      <c r="A1388" s="1" t="s">
        <v>159</v>
      </c>
      <c r="B1388" s="1" t="s">
        <v>229</v>
      </c>
      <c r="C1388" s="1" t="s">
        <v>26</v>
      </c>
      <c r="D1388" s="1">
        <v>421.89</v>
      </c>
      <c r="E1388" s="1">
        <v>0</v>
      </c>
      <c r="F1388" s="1">
        <v>117.74</v>
      </c>
      <c r="G1388" s="1">
        <v>988.85699999999997</v>
      </c>
      <c r="H1388" s="1">
        <v>2461.5949999999998</v>
      </c>
      <c r="I1388" s="1">
        <v>-3239.99</v>
      </c>
    </row>
    <row r="1389" spans="1:9" hidden="1" x14ac:dyDescent="0.25">
      <c r="A1389" s="1" t="s">
        <v>159</v>
      </c>
      <c r="B1389" s="1" t="s">
        <v>229</v>
      </c>
      <c r="C1389" s="1" t="s">
        <v>10</v>
      </c>
      <c r="D1389" s="1">
        <v>444.11</v>
      </c>
      <c r="E1389" s="1">
        <v>0</v>
      </c>
      <c r="F1389" s="1">
        <v>117.74</v>
      </c>
      <c r="G1389" s="1">
        <v>988.85699999999997</v>
      </c>
      <c r="H1389" s="1">
        <v>2213.8960000000002</v>
      </c>
      <c r="I1389" s="1">
        <v>-3426.4290000000001</v>
      </c>
    </row>
    <row r="1390" spans="1:9" hidden="1" x14ac:dyDescent="0.25">
      <c r="A1390" s="1" t="s">
        <v>159</v>
      </c>
      <c r="B1390" s="1" t="s">
        <v>230</v>
      </c>
      <c r="C1390" s="1" t="s">
        <v>26</v>
      </c>
      <c r="D1390" s="1">
        <v>421.89</v>
      </c>
      <c r="E1390" s="1">
        <v>0</v>
      </c>
      <c r="F1390" s="1">
        <v>117.74</v>
      </c>
      <c r="G1390" s="1">
        <v>837.22699999999998</v>
      </c>
      <c r="H1390" s="1">
        <v>2461.6149999999998</v>
      </c>
      <c r="I1390" s="1">
        <v>-3240.0360000000001</v>
      </c>
    </row>
    <row r="1391" spans="1:9" hidden="1" x14ac:dyDescent="0.25">
      <c r="A1391" s="1" t="s">
        <v>159</v>
      </c>
      <c r="B1391" s="1" t="s">
        <v>230</v>
      </c>
      <c r="C1391" s="1" t="s">
        <v>10</v>
      </c>
      <c r="D1391" s="1">
        <v>444.11</v>
      </c>
      <c r="E1391" s="1">
        <v>0</v>
      </c>
      <c r="F1391" s="1">
        <v>117.74</v>
      </c>
      <c r="G1391" s="1">
        <v>837.22699999999998</v>
      </c>
      <c r="H1391" s="1">
        <v>2213.931</v>
      </c>
      <c r="I1391" s="1">
        <v>-3426.4960000000001</v>
      </c>
    </row>
    <row r="1392" spans="1:9" hidden="1" x14ac:dyDescent="0.25">
      <c r="A1392" s="1" t="s">
        <v>159</v>
      </c>
      <c r="B1392" s="1" t="s">
        <v>231</v>
      </c>
      <c r="C1392" s="1" t="s">
        <v>26</v>
      </c>
      <c r="D1392" s="1">
        <v>815.35</v>
      </c>
      <c r="E1392" s="1">
        <v>0</v>
      </c>
      <c r="F1392" s="1">
        <v>0</v>
      </c>
      <c r="G1392" s="1">
        <v>0</v>
      </c>
      <c r="H1392" s="1">
        <v>5415.9470000000001</v>
      </c>
      <c r="I1392" s="1">
        <v>-6262.0129999999999</v>
      </c>
    </row>
    <row r="1393" spans="1:9" hidden="1" x14ac:dyDescent="0.25">
      <c r="A1393" s="1" t="s">
        <v>159</v>
      </c>
      <c r="B1393" s="1" t="s">
        <v>231</v>
      </c>
      <c r="C1393" s="1" t="s">
        <v>10</v>
      </c>
      <c r="D1393" s="1">
        <v>858.3</v>
      </c>
      <c r="E1393" s="1">
        <v>0</v>
      </c>
      <c r="F1393" s="1">
        <v>0</v>
      </c>
      <c r="G1393" s="1">
        <v>0</v>
      </c>
      <c r="H1393" s="1">
        <v>5674.3069999999998</v>
      </c>
      <c r="I1393" s="1">
        <v>-6622.6360000000004</v>
      </c>
    </row>
    <row r="1394" spans="1:9" hidden="1" x14ac:dyDescent="0.25">
      <c r="A1394" s="1" t="s">
        <v>159</v>
      </c>
      <c r="B1394" s="1" t="s">
        <v>232</v>
      </c>
      <c r="C1394" s="1" t="s">
        <v>26</v>
      </c>
      <c r="D1394" s="1">
        <v>1115.72</v>
      </c>
      <c r="E1394" s="1">
        <v>0</v>
      </c>
      <c r="F1394" s="1">
        <v>0</v>
      </c>
      <c r="G1394" s="1">
        <v>0</v>
      </c>
      <c r="H1394" s="1">
        <v>7655.3549999999996</v>
      </c>
      <c r="I1394" s="1">
        <v>-8448.1029999999992</v>
      </c>
    </row>
    <row r="1395" spans="1:9" hidden="1" x14ac:dyDescent="0.25">
      <c r="A1395" s="1" t="s">
        <v>159</v>
      </c>
      <c r="B1395" s="1" t="s">
        <v>232</v>
      </c>
      <c r="C1395" s="1" t="s">
        <v>10</v>
      </c>
      <c r="D1395" s="1">
        <v>1158.67</v>
      </c>
      <c r="E1395" s="1">
        <v>0</v>
      </c>
      <c r="F1395" s="1">
        <v>0</v>
      </c>
      <c r="G1395" s="1">
        <v>0</v>
      </c>
      <c r="H1395" s="1">
        <v>7913.9160000000002</v>
      </c>
      <c r="I1395" s="1">
        <v>-8808.3070000000007</v>
      </c>
    </row>
    <row r="1396" spans="1:9" hidden="1" x14ac:dyDescent="0.25">
      <c r="A1396" s="1" t="s">
        <v>159</v>
      </c>
      <c r="B1396" s="1" t="s">
        <v>233</v>
      </c>
      <c r="C1396" s="1" t="s">
        <v>26</v>
      </c>
      <c r="D1396" s="1">
        <v>994.06</v>
      </c>
      <c r="E1396" s="1">
        <v>-462.54</v>
      </c>
      <c r="F1396" s="1">
        <v>0</v>
      </c>
      <c r="G1396" s="1">
        <v>3277.6120000000001</v>
      </c>
      <c r="H1396" s="1">
        <v>6682.5249999999996</v>
      </c>
      <c r="I1396" s="1">
        <v>-8932.634</v>
      </c>
    </row>
    <row r="1397" spans="1:9" hidden="1" x14ac:dyDescent="0.25">
      <c r="A1397" s="1" t="s">
        <v>159</v>
      </c>
      <c r="B1397" s="1" t="s">
        <v>233</v>
      </c>
      <c r="C1397" s="1" t="s">
        <v>10</v>
      </c>
      <c r="D1397" s="1">
        <v>1041.31</v>
      </c>
      <c r="E1397" s="1">
        <v>-462.54</v>
      </c>
      <c r="F1397" s="1">
        <v>0</v>
      </c>
      <c r="G1397" s="1">
        <v>3277.6120000000001</v>
      </c>
      <c r="H1397" s="1">
        <v>6967.3630000000003</v>
      </c>
      <c r="I1397" s="1">
        <v>-10824.173000000001</v>
      </c>
    </row>
    <row r="1398" spans="1:9" hidden="1" x14ac:dyDescent="0.25">
      <c r="A1398" s="1" t="s">
        <v>159</v>
      </c>
      <c r="B1398" s="1" t="s">
        <v>234</v>
      </c>
      <c r="C1398" s="1" t="s">
        <v>26</v>
      </c>
      <c r="D1398" s="1">
        <v>994.06</v>
      </c>
      <c r="E1398" s="1">
        <v>462.54</v>
      </c>
      <c r="F1398" s="1">
        <v>0</v>
      </c>
      <c r="G1398" s="1">
        <v>-3277.6120000000001</v>
      </c>
      <c r="H1398" s="1">
        <v>6681.5879999999997</v>
      </c>
      <c r="I1398" s="1">
        <v>-6258.3239999999996</v>
      </c>
    </row>
    <row r="1399" spans="1:9" hidden="1" x14ac:dyDescent="0.25">
      <c r="A1399" s="1" t="s">
        <v>159</v>
      </c>
      <c r="B1399" s="1" t="s">
        <v>234</v>
      </c>
      <c r="C1399" s="1" t="s">
        <v>10</v>
      </c>
      <c r="D1399" s="1">
        <v>1041.31</v>
      </c>
      <c r="E1399" s="1">
        <v>462.54</v>
      </c>
      <c r="F1399" s="1">
        <v>0</v>
      </c>
      <c r="G1399" s="1">
        <v>-3277.6120000000001</v>
      </c>
      <c r="H1399" s="1">
        <v>6965.2719999999999</v>
      </c>
      <c r="I1399" s="1">
        <v>-5159.884</v>
      </c>
    </row>
    <row r="1400" spans="1:9" hidden="1" x14ac:dyDescent="0.25">
      <c r="A1400" s="1" t="s">
        <v>159</v>
      </c>
      <c r="B1400" s="1" t="s">
        <v>235</v>
      </c>
      <c r="C1400" s="1" t="s">
        <v>26</v>
      </c>
      <c r="D1400" s="1">
        <v>994.06</v>
      </c>
      <c r="E1400" s="1">
        <v>-462.54</v>
      </c>
      <c r="F1400" s="1">
        <v>0</v>
      </c>
      <c r="G1400" s="1">
        <v>2642.982</v>
      </c>
      <c r="H1400" s="1">
        <v>6682.607</v>
      </c>
      <c r="I1400" s="1">
        <v>-8932.8189999999995</v>
      </c>
    </row>
    <row r="1401" spans="1:9" hidden="1" x14ac:dyDescent="0.25">
      <c r="A1401" s="1" t="s">
        <v>159</v>
      </c>
      <c r="B1401" s="1" t="s">
        <v>235</v>
      </c>
      <c r="C1401" s="1" t="s">
        <v>10</v>
      </c>
      <c r="D1401" s="1">
        <v>1041.31</v>
      </c>
      <c r="E1401" s="1">
        <v>-462.54</v>
      </c>
      <c r="F1401" s="1">
        <v>0</v>
      </c>
      <c r="G1401" s="1">
        <v>2642.982</v>
      </c>
      <c r="H1401" s="1">
        <v>6967.5050000000001</v>
      </c>
      <c r="I1401" s="1">
        <v>-10824.447</v>
      </c>
    </row>
    <row r="1402" spans="1:9" hidden="1" x14ac:dyDescent="0.25">
      <c r="A1402" s="1" t="s">
        <v>159</v>
      </c>
      <c r="B1402" s="1" t="s">
        <v>236</v>
      </c>
      <c r="C1402" s="1" t="s">
        <v>26</v>
      </c>
      <c r="D1402" s="1">
        <v>994.06</v>
      </c>
      <c r="E1402" s="1">
        <v>462.54</v>
      </c>
      <c r="F1402" s="1">
        <v>0</v>
      </c>
      <c r="G1402" s="1">
        <v>-2642.982</v>
      </c>
      <c r="H1402" s="1">
        <v>6681.5050000000001</v>
      </c>
      <c r="I1402" s="1">
        <v>-6258.1390000000001</v>
      </c>
    </row>
    <row r="1403" spans="1:9" hidden="1" x14ac:dyDescent="0.25">
      <c r="A1403" s="1" t="s">
        <v>159</v>
      </c>
      <c r="B1403" s="1" t="s">
        <v>236</v>
      </c>
      <c r="C1403" s="1" t="s">
        <v>10</v>
      </c>
      <c r="D1403" s="1">
        <v>1041.31</v>
      </c>
      <c r="E1403" s="1">
        <v>462.54</v>
      </c>
      <c r="F1403" s="1">
        <v>0</v>
      </c>
      <c r="G1403" s="1">
        <v>-2642.982</v>
      </c>
      <c r="H1403" s="1">
        <v>6965.13</v>
      </c>
      <c r="I1403" s="1">
        <v>-5159.6099999999997</v>
      </c>
    </row>
    <row r="1404" spans="1:9" hidden="1" x14ac:dyDescent="0.25">
      <c r="A1404" s="1" t="s">
        <v>159</v>
      </c>
      <c r="B1404" s="1" t="s">
        <v>237</v>
      </c>
      <c r="C1404" s="1" t="s">
        <v>26</v>
      </c>
      <c r="D1404" s="1">
        <v>994.06</v>
      </c>
      <c r="E1404" s="1">
        <v>0</v>
      </c>
      <c r="F1404" s="1">
        <v>-462.54</v>
      </c>
      <c r="G1404" s="1">
        <v>-3289.105</v>
      </c>
      <c r="H1404" s="1">
        <v>8020.6689999999999</v>
      </c>
      <c r="I1404" s="1">
        <v>-7595.8980000000001</v>
      </c>
    </row>
    <row r="1405" spans="1:9" hidden="1" x14ac:dyDescent="0.25">
      <c r="A1405" s="1" t="s">
        <v>159</v>
      </c>
      <c r="B1405" s="1" t="s">
        <v>237</v>
      </c>
      <c r="C1405" s="1" t="s">
        <v>10</v>
      </c>
      <c r="D1405" s="1">
        <v>1041.31</v>
      </c>
      <c r="E1405" s="1">
        <v>0</v>
      </c>
      <c r="F1405" s="1">
        <v>-462.54</v>
      </c>
      <c r="G1405" s="1">
        <v>-3289.105</v>
      </c>
      <c r="H1405" s="1">
        <v>9803.0949999999993</v>
      </c>
      <c r="I1405" s="1">
        <v>-7992.9759999999997</v>
      </c>
    </row>
    <row r="1406" spans="1:9" hidden="1" x14ac:dyDescent="0.25">
      <c r="A1406" s="1" t="s">
        <v>159</v>
      </c>
      <c r="B1406" s="1" t="s">
        <v>238</v>
      </c>
      <c r="C1406" s="1" t="s">
        <v>26</v>
      </c>
      <c r="D1406" s="1">
        <v>994.06</v>
      </c>
      <c r="E1406" s="1">
        <v>0</v>
      </c>
      <c r="F1406" s="1">
        <v>462.54</v>
      </c>
      <c r="G1406" s="1">
        <v>3289.105</v>
      </c>
      <c r="H1406" s="1">
        <v>5343.4440000000004</v>
      </c>
      <c r="I1406" s="1">
        <v>-7595.06</v>
      </c>
    </row>
    <row r="1407" spans="1:9" hidden="1" x14ac:dyDescent="0.25">
      <c r="A1407" s="1" t="s">
        <v>159</v>
      </c>
      <c r="B1407" s="1" t="s">
        <v>238</v>
      </c>
      <c r="C1407" s="1" t="s">
        <v>10</v>
      </c>
      <c r="D1407" s="1">
        <v>1041.31</v>
      </c>
      <c r="E1407" s="1">
        <v>0</v>
      </c>
      <c r="F1407" s="1">
        <v>462.54</v>
      </c>
      <c r="G1407" s="1">
        <v>3289.105</v>
      </c>
      <c r="H1407" s="1">
        <v>4129.54</v>
      </c>
      <c r="I1407" s="1">
        <v>-7991.0810000000001</v>
      </c>
    </row>
    <row r="1408" spans="1:9" hidden="1" x14ac:dyDescent="0.25">
      <c r="A1408" s="1" t="s">
        <v>159</v>
      </c>
      <c r="B1408" s="1" t="s">
        <v>239</v>
      </c>
      <c r="C1408" s="1" t="s">
        <v>26</v>
      </c>
      <c r="D1408" s="1">
        <v>994.06</v>
      </c>
      <c r="E1408" s="1">
        <v>0</v>
      </c>
      <c r="F1408" s="1">
        <v>-462.54</v>
      </c>
      <c r="G1408" s="1">
        <v>-3884.797</v>
      </c>
      <c r="H1408" s="1">
        <v>8020.7489999999998</v>
      </c>
      <c r="I1408" s="1">
        <v>-7596.0789999999997</v>
      </c>
    </row>
    <row r="1409" spans="1:9" hidden="1" x14ac:dyDescent="0.25">
      <c r="A1409" s="1" t="s">
        <v>159</v>
      </c>
      <c r="B1409" s="1" t="s">
        <v>239</v>
      </c>
      <c r="C1409" s="1" t="s">
        <v>10</v>
      </c>
      <c r="D1409" s="1">
        <v>1041.31</v>
      </c>
      <c r="E1409" s="1">
        <v>0</v>
      </c>
      <c r="F1409" s="1">
        <v>-462.54</v>
      </c>
      <c r="G1409" s="1">
        <v>-3884.797</v>
      </c>
      <c r="H1409" s="1">
        <v>9803.2309999999998</v>
      </c>
      <c r="I1409" s="1">
        <v>-7993.241</v>
      </c>
    </row>
    <row r="1410" spans="1:9" hidden="1" x14ac:dyDescent="0.25">
      <c r="A1410" s="1" t="s">
        <v>159</v>
      </c>
      <c r="B1410" s="1" t="s">
        <v>240</v>
      </c>
      <c r="C1410" s="1" t="s">
        <v>26</v>
      </c>
      <c r="D1410" s="1">
        <v>994.06</v>
      </c>
      <c r="E1410" s="1">
        <v>0</v>
      </c>
      <c r="F1410" s="1">
        <v>462.54</v>
      </c>
      <c r="G1410" s="1">
        <v>3884.797</v>
      </c>
      <c r="H1410" s="1">
        <v>5343.3639999999996</v>
      </c>
      <c r="I1410" s="1">
        <v>-7594.8789999999999</v>
      </c>
    </row>
    <row r="1411" spans="1:9" hidden="1" x14ac:dyDescent="0.25">
      <c r="A1411" s="1" t="s">
        <v>159</v>
      </c>
      <c r="B1411" s="1" t="s">
        <v>240</v>
      </c>
      <c r="C1411" s="1" t="s">
        <v>10</v>
      </c>
      <c r="D1411" s="1">
        <v>1041.31</v>
      </c>
      <c r="E1411" s="1">
        <v>0</v>
      </c>
      <c r="F1411" s="1">
        <v>462.54</v>
      </c>
      <c r="G1411" s="1">
        <v>3884.797</v>
      </c>
      <c r="H1411" s="1">
        <v>4129.4040000000005</v>
      </c>
      <c r="I1411" s="1">
        <v>-7990.8159999999998</v>
      </c>
    </row>
    <row r="1412" spans="1:9" hidden="1" x14ac:dyDescent="0.25">
      <c r="A1412" s="1" t="s">
        <v>159</v>
      </c>
      <c r="B1412" s="1" t="s">
        <v>241</v>
      </c>
      <c r="C1412" s="1" t="s">
        <v>26</v>
      </c>
      <c r="D1412" s="1">
        <v>994.06</v>
      </c>
      <c r="E1412" s="1">
        <v>0</v>
      </c>
      <c r="F1412" s="1">
        <v>0</v>
      </c>
      <c r="G1412" s="1">
        <v>0</v>
      </c>
      <c r="H1412" s="1">
        <v>6682.0630000000001</v>
      </c>
      <c r="I1412" s="1">
        <v>-7595.5320000000002</v>
      </c>
    </row>
    <row r="1413" spans="1:9" hidden="1" x14ac:dyDescent="0.25">
      <c r="A1413" s="1" t="s">
        <v>159</v>
      </c>
      <c r="B1413" s="1" t="s">
        <v>241</v>
      </c>
      <c r="C1413" s="1" t="s">
        <v>10</v>
      </c>
      <c r="D1413" s="1">
        <v>1041.31</v>
      </c>
      <c r="E1413" s="1">
        <v>0</v>
      </c>
      <c r="F1413" s="1">
        <v>0</v>
      </c>
      <c r="G1413" s="1">
        <v>0</v>
      </c>
      <c r="H1413" s="1">
        <v>6966.3339999999998</v>
      </c>
      <c r="I1413" s="1">
        <v>-7992.1490000000003</v>
      </c>
    </row>
    <row r="1414" spans="1:9" hidden="1" x14ac:dyDescent="0.25">
      <c r="A1414" s="1" t="s">
        <v>159</v>
      </c>
      <c r="B1414" s="1" t="s">
        <v>242</v>
      </c>
      <c r="C1414" s="1" t="s">
        <v>26</v>
      </c>
      <c r="D1414" s="1">
        <v>994.06</v>
      </c>
      <c r="E1414" s="1">
        <v>0</v>
      </c>
      <c r="F1414" s="1">
        <v>0</v>
      </c>
      <c r="G1414" s="1">
        <v>0</v>
      </c>
      <c r="H1414" s="1">
        <v>6682.049</v>
      </c>
      <c r="I1414" s="1">
        <v>-7595.4260000000004</v>
      </c>
    </row>
    <row r="1415" spans="1:9" hidden="1" x14ac:dyDescent="0.25">
      <c r="A1415" s="1" t="s">
        <v>159</v>
      </c>
      <c r="B1415" s="1" t="s">
        <v>242</v>
      </c>
      <c r="C1415" s="1" t="s">
        <v>10</v>
      </c>
      <c r="D1415" s="1">
        <v>1041.31</v>
      </c>
      <c r="E1415" s="1">
        <v>0</v>
      </c>
      <c r="F1415" s="1">
        <v>0</v>
      </c>
      <c r="G1415" s="1">
        <v>0</v>
      </c>
      <c r="H1415" s="1">
        <v>6966.3010000000004</v>
      </c>
      <c r="I1415" s="1">
        <v>-7991.9080000000004</v>
      </c>
    </row>
    <row r="1416" spans="1:9" hidden="1" x14ac:dyDescent="0.25">
      <c r="A1416" s="1" t="s">
        <v>159</v>
      </c>
      <c r="B1416" s="1" t="s">
        <v>243</v>
      </c>
      <c r="C1416" s="1" t="s">
        <v>26</v>
      </c>
      <c r="D1416" s="1">
        <v>994.06</v>
      </c>
      <c r="E1416" s="1">
        <v>0</v>
      </c>
      <c r="F1416" s="1">
        <v>0</v>
      </c>
      <c r="G1416" s="1">
        <v>0</v>
      </c>
      <c r="H1416" s="1">
        <v>6682.107</v>
      </c>
      <c r="I1416" s="1">
        <v>-7595.4849999999997</v>
      </c>
    </row>
    <row r="1417" spans="1:9" hidden="1" x14ac:dyDescent="0.25">
      <c r="A1417" s="1" t="s">
        <v>159</v>
      </c>
      <c r="B1417" s="1" t="s">
        <v>243</v>
      </c>
      <c r="C1417" s="1" t="s">
        <v>10</v>
      </c>
      <c r="D1417" s="1">
        <v>1041.31</v>
      </c>
      <c r="E1417" s="1">
        <v>0</v>
      </c>
      <c r="F1417" s="1">
        <v>0</v>
      </c>
      <c r="G1417" s="1">
        <v>0</v>
      </c>
      <c r="H1417" s="1">
        <v>6966.4309999999996</v>
      </c>
      <c r="I1417" s="1">
        <v>-7992.0429999999997</v>
      </c>
    </row>
    <row r="1418" spans="1:9" hidden="1" x14ac:dyDescent="0.25">
      <c r="A1418" s="1" t="s">
        <v>159</v>
      </c>
      <c r="B1418" s="1" t="s">
        <v>244</v>
      </c>
      <c r="C1418" s="1" t="s">
        <v>26</v>
      </c>
      <c r="D1418" s="1">
        <v>994.06</v>
      </c>
      <c r="E1418" s="1">
        <v>0</v>
      </c>
      <c r="F1418" s="1">
        <v>0</v>
      </c>
      <c r="G1418" s="1">
        <v>0</v>
      </c>
      <c r="H1418" s="1">
        <v>6682.0060000000003</v>
      </c>
      <c r="I1418" s="1">
        <v>-7595.473</v>
      </c>
    </row>
    <row r="1419" spans="1:9" hidden="1" x14ac:dyDescent="0.25">
      <c r="A1419" s="1" t="s">
        <v>159</v>
      </c>
      <c r="B1419" s="1" t="s">
        <v>244</v>
      </c>
      <c r="C1419" s="1" t="s">
        <v>10</v>
      </c>
      <c r="D1419" s="1">
        <v>1041.31</v>
      </c>
      <c r="E1419" s="1">
        <v>0</v>
      </c>
      <c r="F1419" s="1">
        <v>0</v>
      </c>
      <c r="G1419" s="1">
        <v>0</v>
      </c>
      <c r="H1419" s="1">
        <v>6966.2039999999997</v>
      </c>
      <c r="I1419" s="1">
        <v>-7992.0140000000001</v>
      </c>
    </row>
    <row r="1420" spans="1:9" hidden="1" x14ac:dyDescent="0.25">
      <c r="A1420" s="1" t="s">
        <v>159</v>
      </c>
      <c r="B1420" s="1" t="s">
        <v>245</v>
      </c>
      <c r="C1420" s="1" t="s">
        <v>26</v>
      </c>
      <c r="D1420" s="1">
        <v>896.89</v>
      </c>
      <c r="E1420" s="1">
        <v>-462.54</v>
      </c>
      <c r="F1420" s="1">
        <v>0</v>
      </c>
      <c r="G1420" s="1">
        <v>3277.6120000000001</v>
      </c>
      <c r="H1420" s="1">
        <v>5958.01</v>
      </c>
      <c r="I1420" s="1">
        <v>-8225.3690000000006</v>
      </c>
    </row>
    <row r="1421" spans="1:9" hidden="1" x14ac:dyDescent="0.25">
      <c r="A1421" s="1" t="s">
        <v>159</v>
      </c>
      <c r="B1421" s="1" t="s">
        <v>245</v>
      </c>
      <c r="C1421" s="1" t="s">
        <v>10</v>
      </c>
      <c r="D1421" s="1">
        <v>944.13</v>
      </c>
      <c r="E1421" s="1">
        <v>-462.54</v>
      </c>
      <c r="F1421" s="1">
        <v>0</v>
      </c>
      <c r="G1421" s="1">
        <v>3277.6120000000001</v>
      </c>
      <c r="H1421" s="1">
        <v>6242.7839999999997</v>
      </c>
      <c r="I1421" s="1">
        <v>-10117.044</v>
      </c>
    </row>
    <row r="1422" spans="1:9" hidden="1" x14ac:dyDescent="0.25">
      <c r="A1422" s="1" t="s">
        <v>159</v>
      </c>
      <c r="B1422" s="1" t="s">
        <v>246</v>
      </c>
      <c r="C1422" s="1" t="s">
        <v>26</v>
      </c>
      <c r="D1422" s="1">
        <v>896.89</v>
      </c>
      <c r="E1422" s="1">
        <v>462.54</v>
      </c>
      <c r="F1422" s="1">
        <v>0</v>
      </c>
      <c r="G1422" s="1">
        <v>-3277.6120000000001</v>
      </c>
      <c r="H1422" s="1">
        <v>5957.0730000000003</v>
      </c>
      <c r="I1422" s="1">
        <v>-5551.06</v>
      </c>
    </row>
    <row r="1423" spans="1:9" hidden="1" x14ac:dyDescent="0.25">
      <c r="A1423" s="1" t="s">
        <v>159</v>
      </c>
      <c r="B1423" s="1" t="s">
        <v>246</v>
      </c>
      <c r="C1423" s="1" t="s">
        <v>10</v>
      </c>
      <c r="D1423" s="1">
        <v>944.13</v>
      </c>
      <c r="E1423" s="1">
        <v>462.54</v>
      </c>
      <c r="F1423" s="1">
        <v>0</v>
      </c>
      <c r="G1423" s="1">
        <v>-3277.6120000000001</v>
      </c>
      <c r="H1423" s="1">
        <v>6240.6930000000002</v>
      </c>
      <c r="I1423" s="1">
        <v>-4452.7550000000001</v>
      </c>
    </row>
    <row r="1424" spans="1:9" hidden="1" x14ac:dyDescent="0.25">
      <c r="A1424" s="1" t="s">
        <v>159</v>
      </c>
      <c r="B1424" s="1" t="s">
        <v>247</v>
      </c>
      <c r="C1424" s="1" t="s">
        <v>26</v>
      </c>
      <c r="D1424" s="1">
        <v>896.89</v>
      </c>
      <c r="E1424" s="1">
        <v>-462.54</v>
      </c>
      <c r="F1424" s="1">
        <v>0</v>
      </c>
      <c r="G1424" s="1">
        <v>2642.982</v>
      </c>
      <c r="H1424" s="1">
        <v>5958.0929999999998</v>
      </c>
      <c r="I1424" s="1">
        <v>-8225.5540000000001</v>
      </c>
    </row>
    <row r="1425" spans="1:9" hidden="1" x14ac:dyDescent="0.25">
      <c r="A1425" s="1" t="s">
        <v>159</v>
      </c>
      <c r="B1425" s="1" t="s">
        <v>247</v>
      </c>
      <c r="C1425" s="1" t="s">
        <v>10</v>
      </c>
      <c r="D1425" s="1">
        <v>944.13</v>
      </c>
      <c r="E1425" s="1">
        <v>-462.54</v>
      </c>
      <c r="F1425" s="1">
        <v>0</v>
      </c>
      <c r="G1425" s="1">
        <v>2642.982</v>
      </c>
      <c r="H1425" s="1">
        <v>6242.9250000000002</v>
      </c>
      <c r="I1425" s="1">
        <v>-10117.319</v>
      </c>
    </row>
    <row r="1426" spans="1:9" hidden="1" x14ac:dyDescent="0.25">
      <c r="A1426" s="1" t="s">
        <v>159</v>
      </c>
      <c r="B1426" s="1" t="s">
        <v>248</v>
      </c>
      <c r="C1426" s="1" t="s">
        <v>26</v>
      </c>
      <c r="D1426" s="1">
        <v>896.89</v>
      </c>
      <c r="E1426" s="1">
        <v>462.54</v>
      </c>
      <c r="F1426" s="1">
        <v>0</v>
      </c>
      <c r="G1426" s="1">
        <v>-2642.982</v>
      </c>
      <c r="H1426" s="1">
        <v>5956.991</v>
      </c>
      <c r="I1426" s="1">
        <v>-5550.875</v>
      </c>
    </row>
    <row r="1427" spans="1:9" hidden="1" x14ac:dyDescent="0.25">
      <c r="A1427" s="1" t="s">
        <v>159</v>
      </c>
      <c r="B1427" s="1" t="s">
        <v>248</v>
      </c>
      <c r="C1427" s="1" t="s">
        <v>10</v>
      </c>
      <c r="D1427" s="1">
        <v>944.13</v>
      </c>
      <c r="E1427" s="1">
        <v>462.54</v>
      </c>
      <c r="F1427" s="1">
        <v>0</v>
      </c>
      <c r="G1427" s="1">
        <v>-2642.982</v>
      </c>
      <c r="H1427" s="1">
        <v>6240.5510000000004</v>
      </c>
      <c r="I1427" s="1">
        <v>-4452.4809999999998</v>
      </c>
    </row>
    <row r="1428" spans="1:9" hidden="1" x14ac:dyDescent="0.25">
      <c r="A1428" s="1" t="s">
        <v>159</v>
      </c>
      <c r="B1428" s="1" t="s">
        <v>249</v>
      </c>
      <c r="C1428" s="1" t="s">
        <v>26</v>
      </c>
      <c r="D1428" s="1">
        <v>896.89</v>
      </c>
      <c r="E1428" s="1">
        <v>0</v>
      </c>
      <c r="F1428" s="1">
        <v>-462.54</v>
      </c>
      <c r="G1428" s="1">
        <v>-3289.105</v>
      </c>
      <c r="H1428" s="1">
        <v>7296.1540000000005</v>
      </c>
      <c r="I1428" s="1">
        <v>-6888.634</v>
      </c>
    </row>
    <row r="1429" spans="1:9" hidden="1" x14ac:dyDescent="0.25">
      <c r="A1429" s="1" t="s">
        <v>159</v>
      </c>
      <c r="B1429" s="1" t="s">
        <v>249</v>
      </c>
      <c r="C1429" s="1" t="s">
        <v>10</v>
      </c>
      <c r="D1429" s="1">
        <v>944.13</v>
      </c>
      <c r="E1429" s="1">
        <v>0</v>
      </c>
      <c r="F1429" s="1">
        <v>-462.54</v>
      </c>
      <c r="G1429" s="1">
        <v>-3289.105</v>
      </c>
      <c r="H1429" s="1">
        <v>9078.5149999999994</v>
      </c>
      <c r="I1429" s="1">
        <v>-7285.8469999999998</v>
      </c>
    </row>
    <row r="1430" spans="1:9" hidden="1" x14ac:dyDescent="0.25">
      <c r="A1430" s="1" t="s">
        <v>159</v>
      </c>
      <c r="B1430" s="1" t="s">
        <v>250</v>
      </c>
      <c r="C1430" s="1" t="s">
        <v>26</v>
      </c>
      <c r="D1430" s="1">
        <v>896.89</v>
      </c>
      <c r="E1430" s="1">
        <v>0</v>
      </c>
      <c r="F1430" s="1">
        <v>462.54</v>
      </c>
      <c r="G1430" s="1">
        <v>3289.105</v>
      </c>
      <c r="H1430" s="1">
        <v>4618.9290000000001</v>
      </c>
      <c r="I1430" s="1">
        <v>-6887.7950000000001</v>
      </c>
    </row>
    <row r="1431" spans="1:9" hidden="1" x14ac:dyDescent="0.25">
      <c r="A1431" s="1" t="s">
        <v>159</v>
      </c>
      <c r="B1431" s="1" t="s">
        <v>250</v>
      </c>
      <c r="C1431" s="1" t="s">
        <v>10</v>
      </c>
      <c r="D1431" s="1">
        <v>944.13</v>
      </c>
      <c r="E1431" s="1">
        <v>0</v>
      </c>
      <c r="F1431" s="1">
        <v>462.54</v>
      </c>
      <c r="G1431" s="1">
        <v>3289.105</v>
      </c>
      <c r="H1431" s="1">
        <v>3404.9609999999998</v>
      </c>
      <c r="I1431" s="1">
        <v>-7283.9520000000002</v>
      </c>
    </row>
    <row r="1432" spans="1:9" hidden="1" x14ac:dyDescent="0.25">
      <c r="A1432" s="1" t="s">
        <v>159</v>
      </c>
      <c r="B1432" s="1" t="s">
        <v>251</v>
      </c>
      <c r="C1432" s="1" t="s">
        <v>26</v>
      </c>
      <c r="D1432" s="1">
        <v>896.89</v>
      </c>
      <c r="E1432" s="1">
        <v>0</v>
      </c>
      <c r="F1432" s="1">
        <v>-462.54</v>
      </c>
      <c r="G1432" s="1">
        <v>-3884.797</v>
      </c>
      <c r="H1432" s="1">
        <v>7296.2340000000004</v>
      </c>
      <c r="I1432" s="1">
        <v>-6888.8149999999996</v>
      </c>
    </row>
    <row r="1433" spans="1:9" hidden="1" x14ac:dyDescent="0.25">
      <c r="A1433" s="1" t="s">
        <v>159</v>
      </c>
      <c r="B1433" s="1" t="s">
        <v>251</v>
      </c>
      <c r="C1433" s="1" t="s">
        <v>10</v>
      </c>
      <c r="D1433" s="1">
        <v>944.13</v>
      </c>
      <c r="E1433" s="1">
        <v>0</v>
      </c>
      <c r="F1433" s="1">
        <v>-462.54</v>
      </c>
      <c r="G1433" s="1">
        <v>-3884.797</v>
      </c>
      <c r="H1433" s="1">
        <v>9078.652</v>
      </c>
      <c r="I1433" s="1">
        <v>-7286.1120000000001</v>
      </c>
    </row>
    <row r="1434" spans="1:9" hidden="1" x14ac:dyDescent="0.25">
      <c r="A1434" s="1" t="s">
        <v>159</v>
      </c>
      <c r="B1434" s="1" t="s">
        <v>252</v>
      </c>
      <c r="C1434" s="1" t="s">
        <v>26</v>
      </c>
      <c r="D1434" s="1">
        <v>896.89</v>
      </c>
      <c r="E1434" s="1">
        <v>0</v>
      </c>
      <c r="F1434" s="1">
        <v>462.54</v>
      </c>
      <c r="G1434" s="1">
        <v>3884.797</v>
      </c>
      <c r="H1434" s="1">
        <v>4618.8500000000004</v>
      </c>
      <c r="I1434" s="1">
        <v>-6887.6149999999998</v>
      </c>
    </row>
    <row r="1435" spans="1:9" hidden="1" x14ac:dyDescent="0.25">
      <c r="A1435" s="1" t="s">
        <v>159</v>
      </c>
      <c r="B1435" s="1" t="s">
        <v>252</v>
      </c>
      <c r="C1435" s="1" t="s">
        <v>10</v>
      </c>
      <c r="D1435" s="1">
        <v>944.13</v>
      </c>
      <c r="E1435" s="1">
        <v>0</v>
      </c>
      <c r="F1435" s="1">
        <v>462.54</v>
      </c>
      <c r="G1435" s="1">
        <v>3884.797</v>
      </c>
      <c r="H1435" s="1">
        <v>3404.8240000000001</v>
      </c>
      <c r="I1435" s="1">
        <v>-7283.6869999999999</v>
      </c>
    </row>
    <row r="1436" spans="1:9" hidden="1" x14ac:dyDescent="0.25">
      <c r="A1436" s="1" t="s">
        <v>159</v>
      </c>
      <c r="B1436" s="1" t="s">
        <v>253</v>
      </c>
      <c r="C1436" s="1" t="s">
        <v>26</v>
      </c>
      <c r="D1436" s="1">
        <v>896.89</v>
      </c>
      <c r="E1436" s="1">
        <v>0</v>
      </c>
      <c r="F1436" s="1">
        <v>0</v>
      </c>
      <c r="G1436" s="1">
        <v>0</v>
      </c>
      <c r="H1436" s="1">
        <v>5957.549</v>
      </c>
      <c r="I1436" s="1">
        <v>-6888.268</v>
      </c>
    </row>
    <row r="1437" spans="1:9" hidden="1" x14ac:dyDescent="0.25">
      <c r="A1437" s="1" t="s">
        <v>159</v>
      </c>
      <c r="B1437" s="1" t="s">
        <v>253</v>
      </c>
      <c r="C1437" s="1" t="s">
        <v>10</v>
      </c>
      <c r="D1437" s="1">
        <v>944.13</v>
      </c>
      <c r="E1437" s="1">
        <v>0</v>
      </c>
      <c r="F1437" s="1">
        <v>0</v>
      </c>
      <c r="G1437" s="1">
        <v>0</v>
      </c>
      <c r="H1437" s="1">
        <v>6241.7539999999999</v>
      </c>
      <c r="I1437" s="1">
        <v>-7285.02</v>
      </c>
    </row>
    <row r="1438" spans="1:9" hidden="1" x14ac:dyDescent="0.25">
      <c r="A1438" s="1" t="s">
        <v>159</v>
      </c>
      <c r="B1438" s="1" t="s">
        <v>254</v>
      </c>
      <c r="C1438" s="1" t="s">
        <v>26</v>
      </c>
      <c r="D1438" s="1">
        <v>896.89</v>
      </c>
      <c r="E1438" s="1">
        <v>0</v>
      </c>
      <c r="F1438" s="1">
        <v>0</v>
      </c>
      <c r="G1438" s="1">
        <v>0</v>
      </c>
      <c r="H1438" s="1">
        <v>5957.5349999999999</v>
      </c>
      <c r="I1438" s="1">
        <v>-6888.1620000000003</v>
      </c>
    </row>
    <row r="1439" spans="1:9" hidden="1" x14ac:dyDescent="0.25">
      <c r="A1439" s="1" t="s">
        <v>159</v>
      </c>
      <c r="B1439" s="1" t="s">
        <v>254</v>
      </c>
      <c r="C1439" s="1" t="s">
        <v>10</v>
      </c>
      <c r="D1439" s="1">
        <v>944.13</v>
      </c>
      <c r="E1439" s="1">
        <v>0</v>
      </c>
      <c r="F1439" s="1">
        <v>0</v>
      </c>
      <c r="G1439" s="1">
        <v>0</v>
      </c>
      <c r="H1439" s="1">
        <v>6241.7219999999998</v>
      </c>
      <c r="I1439" s="1">
        <v>-7284.7790000000005</v>
      </c>
    </row>
    <row r="1440" spans="1:9" hidden="1" x14ac:dyDescent="0.25">
      <c r="A1440" s="1" t="s">
        <v>159</v>
      </c>
      <c r="B1440" s="1" t="s">
        <v>255</v>
      </c>
      <c r="C1440" s="1" t="s">
        <v>26</v>
      </c>
      <c r="D1440" s="1">
        <v>896.89</v>
      </c>
      <c r="E1440" s="1">
        <v>0</v>
      </c>
      <c r="F1440" s="1">
        <v>0</v>
      </c>
      <c r="G1440" s="1">
        <v>0</v>
      </c>
      <c r="H1440" s="1">
        <v>5957.5919999999996</v>
      </c>
      <c r="I1440" s="1">
        <v>-6888.2209999999995</v>
      </c>
    </row>
    <row r="1441" spans="1:9" hidden="1" x14ac:dyDescent="0.25">
      <c r="A1441" s="1" t="s">
        <v>159</v>
      </c>
      <c r="B1441" s="1" t="s">
        <v>255</v>
      </c>
      <c r="C1441" s="1" t="s">
        <v>10</v>
      </c>
      <c r="D1441" s="1">
        <v>944.13</v>
      </c>
      <c r="E1441" s="1">
        <v>0</v>
      </c>
      <c r="F1441" s="1">
        <v>0</v>
      </c>
      <c r="G1441" s="1">
        <v>0</v>
      </c>
      <c r="H1441" s="1">
        <v>6241.8519999999999</v>
      </c>
      <c r="I1441" s="1">
        <v>-7284.9139999999998</v>
      </c>
    </row>
    <row r="1442" spans="1:9" hidden="1" x14ac:dyDescent="0.25">
      <c r="A1442" s="1" t="s">
        <v>159</v>
      </c>
      <c r="B1442" s="1" t="s">
        <v>256</v>
      </c>
      <c r="C1442" s="1" t="s">
        <v>26</v>
      </c>
      <c r="D1442" s="1">
        <v>896.89</v>
      </c>
      <c r="E1442" s="1">
        <v>0</v>
      </c>
      <c r="F1442" s="1">
        <v>0</v>
      </c>
      <c r="G1442" s="1">
        <v>0</v>
      </c>
      <c r="H1442" s="1">
        <v>5957.4920000000002</v>
      </c>
      <c r="I1442" s="1">
        <v>-6888.2089999999998</v>
      </c>
    </row>
    <row r="1443" spans="1:9" hidden="1" x14ac:dyDescent="0.25">
      <c r="A1443" s="1" t="s">
        <v>159</v>
      </c>
      <c r="B1443" s="1" t="s">
        <v>256</v>
      </c>
      <c r="C1443" s="1" t="s">
        <v>10</v>
      </c>
      <c r="D1443" s="1">
        <v>944.13</v>
      </c>
      <c r="E1443" s="1">
        <v>0</v>
      </c>
      <c r="F1443" s="1">
        <v>0</v>
      </c>
      <c r="G1443" s="1">
        <v>0</v>
      </c>
      <c r="H1443" s="1">
        <v>6241.6239999999998</v>
      </c>
      <c r="I1443" s="1">
        <v>-7284.8850000000002</v>
      </c>
    </row>
    <row r="1444" spans="1:9" hidden="1" x14ac:dyDescent="0.25">
      <c r="A1444" s="1" t="s">
        <v>159</v>
      </c>
      <c r="B1444" s="1" t="s">
        <v>257</v>
      </c>
      <c r="C1444" s="1" t="s">
        <v>26</v>
      </c>
      <c r="D1444" s="1">
        <v>448.44</v>
      </c>
      <c r="E1444" s="1">
        <v>-462.54</v>
      </c>
      <c r="F1444" s="1">
        <v>0</v>
      </c>
      <c r="G1444" s="1">
        <v>3277.6120000000001</v>
      </c>
      <c r="H1444" s="1">
        <v>2979.239</v>
      </c>
      <c r="I1444" s="1">
        <v>-4781.2619999999997</v>
      </c>
    </row>
    <row r="1445" spans="1:9" hidden="1" x14ac:dyDescent="0.25">
      <c r="A1445" s="1" t="s">
        <v>159</v>
      </c>
      <c r="B1445" s="1" t="s">
        <v>257</v>
      </c>
      <c r="C1445" s="1" t="s">
        <v>10</v>
      </c>
      <c r="D1445" s="1">
        <v>472.06</v>
      </c>
      <c r="E1445" s="1">
        <v>-462.54</v>
      </c>
      <c r="F1445" s="1">
        <v>0</v>
      </c>
      <c r="G1445" s="1">
        <v>3277.6120000000001</v>
      </c>
      <c r="H1445" s="1">
        <v>3121.915</v>
      </c>
      <c r="I1445" s="1">
        <v>-6474.5950000000003</v>
      </c>
    </row>
    <row r="1446" spans="1:9" hidden="1" x14ac:dyDescent="0.25">
      <c r="A1446" s="1" t="s">
        <v>159</v>
      </c>
      <c r="B1446" s="1" t="s">
        <v>258</v>
      </c>
      <c r="C1446" s="1" t="s">
        <v>26</v>
      </c>
      <c r="D1446" s="1">
        <v>448.44</v>
      </c>
      <c r="E1446" s="1">
        <v>462.54</v>
      </c>
      <c r="F1446" s="1">
        <v>0</v>
      </c>
      <c r="G1446" s="1">
        <v>-3277.6120000000001</v>
      </c>
      <c r="H1446" s="1">
        <v>2978.3020000000001</v>
      </c>
      <c r="I1446" s="1">
        <v>-2106.953</v>
      </c>
    </row>
    <row r="1447" spans="1:9" hidden="1" x14ac:dyDescent="0.25">
      <c r="A1447" s="1" t="s">
        <v>159</v>
      </c>
      <c r="B1447" s="1" t="s">
        <v>258</v>
      </c>
      <c r="C1447" s="1" t="s">
        <v>10</v>
      </c>
      <c r="D1447" s="1">
        <v>472.06</v>
      </c>
      <c r="E1447" s="1">
        <v>462.54</v>
      </c>
      <c r="F1447" s="1">
        <v>0</v>
      </c>
      <c r="G1447" s="1">
        <v>-3277.6120000000001</v>
      </c>
      <c r="H1447" s="1">
        <v>3119.8240000000001</v>
      </c>
      <c r="I1447" s="1">
        <v>-810.30499999999995</v>
      </c>
    </row>
    <row r="1448" spans="1:9" hidden="1" x14ac:dyDescent="0.25">
      <c r="A1448" s="1" t="s">
        <v>159</v>
      </c>
      <c r="B1448" s="1" t="s">
        <v>259</v>
      </c>
      <c r="C1448" s="1" t="s">
        <v>26</v>
      </c>
      <c r="D1448" s="1">
        <v>448.44</v>
      </c>
      <c r="E1448" s="1">
        <v>-462.54</v>
      </c>
      <c r="F1448" s="1">
        <v>0</v>
      </c>
      <c r="G1448" s="1">
        <v>2642.982</v>
      </c>
      <c r="H1448" s="1">
        <v>2979.3220000000001</v>
      </c>
      <c r="I1448" s="1">
        <v>-4781.4470000000001</v>
      </c>
    </row>
    <row r="1449" spans="1:9" hidden="1" x14ac:dyDescent="0.25">
      <c r="A1449" s="1" t="s">
        <v>159</v>
      </c>
      <c r="B1449" s="1" t="s">
        <v>259</v>
      </c>
      <c r="C1449" s="1" t="s">
        <v>10</v>
      </c>
      <c r="D1449" s="1">
        <v>472.06</v>
      </c>
      <c r="E1449" s="1">
        <v>-462.54</v>
      </c>
      <c r="F1449" s="1">
        <v>0</v>
      </c>
      <c r="G1449" s="1">
        <v>2642.982</v>
      </c>
      <c r="H1449" s="1">
        <v>3122.056</v>
      </c>
      <c r="I1449" s="1">
        <v>-6474.8689999999997</v>
      </c>
    </row>
    <row r="1450" spans="1:9" hidden="1" x14ac:dyDescent="0.25">
      <c r="A1450" s="1" t="s">
        <v>159</v>
      </c>
      <c r="B1450" s="1" t="s">
        <v>260</v>
      </c>
      <c r="C1450" s="1" t="s">
        <v>26</v>
      </c>
      <c r="D1450" s="1">
        <v>448.44</v>
      </c>
      <c r="E1450" s="1">
        <v>462.54</v>
      </c>
      <c r="F1450" s="1">
        <v>0</v>
      </c>
      <c r="G1450" s="1">
        <v>-2642.982</v>
      </c>
      <c r="H1450" s="1">
        <v>2978.22</v>
      </c>
      <c r="I1450" s="1">
        <v>-2106.768</v>
      </c>
    </row>
    <row r="1451" spans="1:9" hidden="1" x14ac:dyDescent="0.25">
      <c r="A1451" s="1" t="s">
        <v>159</v>
      </c>
      <c r="B1451" s="1" t="s">
        <v>260</v>
      </c>
      <c r="C1451" s="1" t="s">
        <v>10</v>
      </c>
      <c r="D1451" s="1">
        <v>472.06</v>
      </c>
      <c r="E1451" s="1">
        <v>462.54</v>
      </c>
      <c r="F1451" s="1">
        <v>0</v>
      </c>
      <c r="G1451" s="1">
        <v>-2642.982</v>
      </c>
      <c r="H1451" s="1">
        <v>3119.6819999999998</v>
      </c>
      <c r="I1451" s="1">
        <v>-810.03099999999995</v>
      </c>
    </row>
    <row r="1452" spans="1:9" hidden="1" x14ac:dyDescent="0.25">
      <c r="A1452" s="1" t="s">
        <v>159</v>
      </c>
      <c r="B1452" s="1" t="s">
        <v>261</v>
      </c>
      <c r="C1452" s="1" t="s">
        <v>26</v>
      </c>
      <c r="D1452" s="1">
        <v>448.44</v>
      </c>
      <c r="E1452" s="1">
        <v>0</v>
      </c>
      <c r="F1452" s="1">
        <v>-462.54</v>
      </c>
      <c r="G1452" s="1">
        <v>-3289.105</v>
      </c>
      <c r="H1452" s="1">
        <v>4317.3829999999998</v>
      </c>
      <c r="I1452" s="1">
        <v>-3444.527</v>
      </c>
    </row>
    <row r="1453" spans="1:9" hidden="1" x14ac:dyDescent="0.25">
      <c r="A1453" s="1" t="s">
        <v>159</v>
      </c>
      <c r="B1453" s="1" t="s">
        <v>261</v>
      </c>
      <c r="C1453" s="1" t="s">
        <v>10</v>
      </c>
      <c r="D1453" s="1">
        <v>472.06</v>
      </c>
      <c r="E1453" s="1">
        <v>0</v>
      </c>
      <c r="F1453" s="1">
        <v>-462.54</v>
      </c>
      <c r="G1453" s="1">
        <v>-3289.105</v>
      </c>
      <c r="H1453" s="1">
        <v>5957.6459999999997</v>
      </c>
      <c r="I1453" s="1">
        <v>-3643.3969999999999</v>
      </c>
    </row>
    <row r="1454" spans="1:9" hidden="1" x14ac:dyDescent="0.25">
      <c r="A1454" s="1" t="s">
        <v>159</v>
      </c>
      <c r="B1454" s="1" t="s">
        <v>262</v>
      </c>
      <c r="C1454" s="1" t="s">
        <v>26</v>
      </c>
      <c r="D1454" s="1">
        <v>448.44</v>
      </c>
      <c r="E1454" s="1">
        <v>0</v>
      </c>
      <c r="F1454" s="1">
        <v>462.54</v>
      </c>
      <c r="G1454" s="1">
        <v>3289.105</v>
      </c>
      <c r="H1454" s="1">
        <v>1640.1590000000001</v>
      </c>
      <c r="I1454" s="1">
        <v>-3443.6880000000001</v>
      </c>
    </row>
    <row r="1455" spans="1:9" hidden="1" x14ac:dyDescent="0.25">
      <c r="A1455" s="1" t="s">
        <v>159</v>
      </c>
      <c r="B1455" s="1" t="s">
        <v>262</v>
      </c>
      <c r="C1455" s="1" t="s">
        <v>10</v>
      </c>
      <c r="D1455" s="1">
        <v>472.06</v>
      </c>
      <c r="E1455" s="1">
        <v>0</v>
      </c>
      <c r="F1455" s="1">
        <v>462.54</v>
      </c>
      <c r="G1455" s="1">
        <v>3289.105</v>
      </c>
      <c r="H1455" s="1">
        <v>284.09199999999998</v>
      </c>
      <c r="I1455" s="1">
        <v>-3641.502</v>
      </c>
    </row>
    <row r="1456" spans="1:9" hidden="1" x14ac:dyDescent="0.25">
      <c r="A1456" s="1" t="s">
        <v>159</v>
      </c>
      <c r="B1456" s="1" t="s">
        <v>263</v>
      </c>
      <c r="C1456" s="1" t="s">
        <v>26</v>
      </c>
      <c r="D1456" s="1">
        <v>448.44</v>
      </c>
      <c r="E1456" s="1">
        <v>0</v>
      </c>
      <c r="F1456" s="1">
        <v>-462.54</v>
      </c>
      <c r="G1456" s="1">
        <v>-3884.797</v>
      </c>
      <c r="H1456" s="1">
        <v>4317.4629999999997</v>
      </c>
      <c r="I1456" s="1">
        <v>-3444.7069999999999</v>
      </c>
    </row>
    <row r="1457" spans="1:9" hidden="1" x14ac:dyDescent="0.25">
      <c r="A1457" s="1" t="s">
        <v>159</v>
      </c>
      <c r="B1457" s="1" t="s">
        <v>263</v>
      </c>
      <c r="C1457" s="1" t="s">
        <v>10</v>
      </c>
      <c r="D1457" s="1">
        <v>472.06</v>
      </c>
      <c r="E1457" s="1">
        <v>0</v>
      </c>
      <c r="F1457" s="1">
        <v>-462.54</v>
      </c>
      <c r="G1457" s="1">
        <v>-3884.797</v>
      </c>
      <c r="H1457" s="1">
        <v>5957.7830000000004</v>
      </c>
      <c r="I1457" s="1">
        <v>-3643.6619999999998</v>
      </c>
    </row>
    <row r="1458" spans="1:9" hidden="1" x14ac:dyDescent="0.25">
      <c r="A1458" s="1" t="s">
        <v>159</v>
      </c>
      <c r="B1458" s="1" t="s">
        <v>264</v>
      </c>
      <c r="C1458" s="1" t="s">
        <v>26</v>
      </c>
      <c r="D1458" s="1">
        <v>448.44</v>
      </c>
      <c r="E1458" s="1">
        <v>0</v>
      </c>
      <c r="F1458" s="1">
        <v>462.54</v>
      </c>
      <c r="G1458" s="1">
        <v>3884.797</v>
      </c>
      <c r="H1458" s="1">
        <v>1640.079</v>
      </c>
      <c r="I1458" s="1">
        <v>-3443.5070000000001</v>
      </c>
    </row>
    <row r="1459" spans="1:9" hidden="1" x14ac:dyDescent="0.25">
      <c r="A1459" s="1" t="s">
        <v>159</v>
      </c>
      <c r="B1459" s="1" t="s">
        <v>264</v>
      </c>
      <c r="C1459" s="1" t="s">
        <v>10</v>
      </c>
      <c r="D1459" s="1">
        <v>472.06</v>
      </c>
      <c r="E1459" s="1">
        <v>0</v>
      </c>
      <c r="F1459" s="1">
        <v>462.54</v>
      </c>
      <c r="G1459" s="1">
        <v>3884.797</v>
      </c>
      <c r="H1459" s="1">
        <v>283.95499999999998</v>
      </c>
      <c r="I1459" s="1">
        <v>-3641.2370000000001</v>
      </c>
    </row>
    <row r="1460" spans="1:9" hidden="1" x14ac:dyDescent="0.25">
      <c r="A1460" s="1" t="s">
        <v>159</v>
      </c>
      <c r="B1460" s="1" t="s">
        <v>265</v>
      </c>
      <c r="C1460" s="1" t="s">
        <v>26</v>
      </c>
      <c r="D1460" s="1">
        <v>448.44</v>
      </c>
      <c r="E1460" s="1">
        <v>0</v>
      </c>
      <c r="F1460" s="1">
        <v>0</v>
      </c>
      <c r="G1460" s="1">
        <v>0</v>
      </c>
      <c r="H1460" s="1">
        <v>2978.7779999999998</v>
      </c>
      <c r="I1460" s="1">
        <v>-3444.16</v>
      </c>
    </row>
    <row r="1461" spans="1:9" hidden="1" x14ac:dyDescent="0.25">
      <c r="A1461" s="1" t="s">
        <v>159</v>
      </c>
      <c r="B1461" s="1" t="s">
        <v>265</v>
      </c>
      <c r="C1461" s="1" t="s">
        <v>10</v>
      </c>
      <c r="D1461" s="1">
        <v>472.06</v>
      </c>
      <c r="E1461" s="1">
        <v>0</v>
      </c>
      <c r="F1461" s="1">
        <v>0</v>
      </c>
      <c r="G1461" s="1">
        <v>0</v>
      </c>
      <c r="H1461" s="1">
        <v>3120.8850000000002</v>
      </c>
      <c r="I1461" s="1">
        <v>-3642.57</v>
      </c>
    </row>
    <row r="1462" spans="1:9" hidden="1" x14ac:dyDescent="0.25">
      <c r="A1462" s="1" t="s">
        <v>159</v>
      </c>
      <c r="B1462" s="1" t="s">
        <v>266</v>
      </c>
      <c r="C1462" s="1" t="s">
        <v>26</v>
      </c>
      <c r="D1462" s="1">
        <v>448.44</v>
      </c>
      <c r="E1462" s="1">
        <v>0</v>
      </c>
      <c r="F1462" s="1">
        <v>0</v>
      </c>
      <c r="G1462" s="1">
        <v>0</v>
      </c>
      <c r="H1462" s="1">
        <v>2978.7640000000001</v>
      </c>
      <c r="I1462" s="1">
        <v>-3444.0540000000001</v>
      </c>
    </row>
    <row r="1463" spans="1:9" hidden="1" x14ac:dyDescent="0.25">
      <c r="A1463" s="1" t="s">
        <v>159</v>
      </c>
      <c r="B1463" s="1" t="s">
        <v>266</v>
      </c>
      <c r="C1463" s="1" t="s">
        <v>10</v>
      </c>
      <c r="D1463" s="1">
        <v>472.06</v>
      </c>
      <c r="E1463" s="1">
        <v>0</v>
      </c>
      <c r="F1463" s="1">
        <v>0</v>
      </c>
      <c r="G1463" s="1">
        <v>0</v>
      </c>
      <c r="H1463" s="1">
        <v>3120.8530000000001</v>
      </c>
      <c r="I1463" s="1">
        <v>-3642.33</v>
      </c>
    </row>
    <row r="1464" spans="1:9" hidden="1" x14ac:dyDescent="0.25">
      <c r="A1464" s="1" t="s">
        <v>159</v>
      </c>
      <c r="B1464" s="1" t="s">
        <v>267</v>
      </c>
      <c r="C1464" s="1" t="s">
        <v>26</v>
      </c>
      <c r="D1464" s="1">
        <v>448.44</v>
      </c>
      <c r="E1464" s="1">
        <v>0</v>
      </c>
      <c r="F1464" s="1">
        <v>0</v>
      </c>
      <c r="G1464" s="1">
        <v>0</v>
      </c>
      <c r="H1464" s="1">
        <v>2978.8209999999999</v>
      </c>
      <c r="I1464" s="1">
        <v>-3444.1129999999998</v>
      </c>
    </row>
    <row r="1465" spans="1:9" hidden="1" x14ac:dyDescent="0.25">
      <c r="A1465" s="1" t="s">
        <v>159</v>
      </c>
      <c r="B1465" s="1" t="s">
        <v>267</v>
      </c>
      <c r="C1465" s="1" t="s">
        <v>10</v>
      </c>
      <c r="D1465" s="1">
        <v>472.06</v>
      </c>
      <c r="E1465" s="1">
        <v>0</v>
      </c>
      <c r="F1465" s="1">
        <v>0</v>
      </c>
      <c r="G1465" s="1">
        <v>0</v>
      </c>
      <c r="H1465" s="1">
        <v>3120.9830000000002</v>
      </c>
      <c r="I1465" s="1">
        <v>-3642.4639999999999</v>
      </c>
    </row>
    <row r="1466" spans="1:9" hidden="1" x14ac:dyDescent="0.25">
      <c r="A1466" s="1" t="s">
        <v>159</v>
      </c>
      <c r="B1466" s="1" t="s">
        <v>268</v>
      </c>
      <c r="C1466" s="1" t="s">
        <v>26</v>
      </c>
      <c r="D1466" s="1">
        <v>448.44</v>
      </c>
      <c r="E1466" s="1">
        <v>0</v>
      </c>
      <c r="F1466" s="1">
        <v>0</v>
      </c>
      <c r="G1466" s="1">
        <v>0</v>
      </c>
      <c r="H1466" s="1">
        <v>2978.721</v>
      </c>
      <c r="I1466" s="1">
        <v>-3444.1010000000001</v>
      </c>
    </row>
    <row r="1467" spans="1:9" hidden="1" x14ac:dyDescent="0.25">
      <c r="A1467" s="1" t="s">
        <v>159</v>
      </c>
      <c r="B1467" s="1" t="s">
        <v>268</v>
      </c>
      <c r="C1467" s="1" t="s">
        <v>10</v>
      </c>
      <c r="D1467" s="1">
        <v>472.06</v>
      </c>
      <c r="E1467" s="1">
        <v>0</v>
      </c>
      <c r="F1467" s="1">
        <v>0</v>
      </c>
      <c r="G1467" s="1">
        <v>0</v>
      </c>
      <c r="H1467" s="1">
        <v>3120.7550000000001</v>
      </c>
      <c r="I1467" s="1">
        <v>-3642.4360000000001</v>
      </c>
    </row>
    <row r="1468" spans="1:9" hidden="1" x14ac:dyDescent="0.25">
      <c r="A1468" s="1" t="s">
        <v>159</v>
      </c>
      <c r="B1468" s="1" t="s">
        <v>269</v>
      </c>
      <c r="C1468" s="1" t="s">
        <v>26</v>
      </c>
      <c r="D1468" s="1">
        <v>994.06</v>
      </c>
      <c r="E1468" s="1">
        <v>381.78</v>
      </c>
      <c r="F1468" s="1">
        <v>87.8</v>
      </c>
      <c r="G1468" s="1">
        <v>3130.5450000000001</v>
      </c>
      <c r="H1468" s="1">
        <v>6924.0439999999999</v>
      </c>
      <c r="I1468" s="1">
        <v>-6483.2730000000001</v>
      </c>
    </row>
    <row r="1469" spans="1:9" hidden="1" x14ac:dyDescent="0.25">
      <c r="A1469" s="1" t="s">
        <v>159</v>
      </c>
      <c r="B1469" s="1" t="s">
        <v>269</v>
      </c>
      <c r="C1469" s="1" t="s">
        <v>10</v>
      </c>
      <c r="D1469" s="1">
        <v>1041.31</v>
      </c>
      <c r="E1469" s="1">
        <v>381.78</v>
      </c>
      <c r="F1469" s="1">
        <v>87.8</v>
      </c>
      <c r="G1469" s="1">
        <v>3130.5450000000001</v>
      </c>
      <c r="H1469" s="1">
        <v>7490.3469999999998</v>
      </c>
      <c r="I1469" s="1">
        <v>-5661.2089999999998</v>
      </c>
    </row>
    <row r="1470" spans="1:9" hidden="1" x14ac:dyDescent="0.25">
      <c r="A1470" s="1" t="s">
        <v>159</v>
      </c>
      <c r="B1470" s="1" t="s">
        <v>270</v>
      </c>
      <c r="C1470" s="1" t="s">
        <v>26</v>
      </c>
      <c r="D1470" s="1">
        <v>994.06</v>
      </c>
      <c r="E1470" s="1">
        <v>-381.78</v>
      </c>
      <c r="F1470" s="1">
        <v>-87.8</v>
      </c>
      <c r="G1470" s="1">
        <v>-3130.5450000000001</v>
      </c>
      <c r="H1470" s="1">
        <v>6440.0690000000004</v>
      </c>
      <c r="I1470" s="1">
        <v>-8707.6849999999995</v>
      </c>
    </row>
    <row r="1471" spans="1:9" hidden="1" x14ac:dyDescent="0.25">
      <c r="A1471" s="1" t="s">
        <v>159</v>
      </c>
      <c r="B1471" s="1" t="s">
        <v>270</v>
      </c>
      <c r="C1471" s="1" t="s">
        <v>10</v>
      </c>
      <c r="D1471" s="1">
        <v>1041.31</v>
      </c>
      <c r="E1471" s="1">
        <v>-381.78</v>
      </c>
      <c r="F1471" s="1">
        <v>-87.8</v>
      </c>
      <c r="G1471" s="1">
        <v>-3130.5450000000001</v>
      </c>
      <c r="H1471" s="1">
        <v>6442.2879999999996</v>
      </c>
      <c r="I1471" s="1">
        <v>-10322.848</v>
      </c>
    </row>
    <row r="1472" spans="1:9" hidden="1" x14ac:dyDescent="0.25">
      <c r="A1472" s="1" t="s">
        <v>159</v>
      </c>
      <c r="B1472" s="1" t="s">
        <v>271</v>
      </c>
      <c r="C1472" s="1" t="s">
        <v>26</v>
      </c>
      <c r="D1472" s="1">
        <v>994.06</v>
      </c>
      <c r="E1472" s="1">
        <v>84.37</v>
      </c>
      <c r="F1472" s="1">
        <v>379.23</v>
      </c>
      <c r="G1472" s="1">
        <v>2956.3139999999999</v>
      </c>
      <c r="H1472" s="1">
        <v>7783.4809999999998</v>
      </c>
      <c r="I1472" s="1">
        <v>-7359.1059999999998</v>
      </c>
    </row>
    <row r="1473" spans="1:9" hidden="1" x14ac:dyDescent="0.25">
      <c r="A1473" s="1" t="s">
        <v>159</v>
      </c>
      <c r="B1473" s="1" t="s">
        <v>271</v>
      </c>
      <c r="C1473" s="1" t="s">
        <v>10</v>
      </c>
      <c r="D1473" s="1">
        <v>1041.31</v>
      </c>
      <c r="E1473" s="1">
        <v>84.37</v>
      </c>
      <c r="F1473" s="1">
        <v>379.23</v>
      </c>
      <c r="G1473" s="1">
        <v>2956.3139999999999</v>
      </c>
      <c r="H1473" s="1">
        <v>9279.2919999999995</v>
      </c>
      <c r="I1473" s="1">
        <v>-7483.1940000000004</v>
      </c>
    </row>
    <row r="1474" spans="1:9" hidden="1" x14ac:dyDescent="0.25">
      <c r="A1474" s="1" t="s">
        <v>159</v>
      </c>
      <c r="B1474" s="1" t="s">
        <v>272</v>
      </c>
      <c r="C1474" s="1" t="s">
        <v>26</v>
      </c>
      <c r="D1474" s="1">
        <v>994.06</v>
      </c>
      <c r="E1474" s="1">
        <v>-84.37</v>
      </c>
      <c r="F1474" s="1">
        <v>-379.23</v>
      </c>
      <c r="G1474" s="1">
        <v>-2956.3139999999999</v>
      </c>
      <c r="H1474" s="1">
        <v>5580.6319999999996</v>
      </c>
      <c r="I1474" s="1">
        <v>-7831.8519999999999</v>
      </c>
    </row>
    <row r="1475" spans="1:9" hidden="1" x14ac:dyDescent="0.25">
      <c r="A1475" s="1" t="s">
        <v>159</v>
      </c>
      <c r="B1475" s="1" t="s">
        <v>272</v>
      </c>
      <c r="C1475" s="1" t="s">
        <v>10</v>
      </c>
      <c r="D1475" s="1">
        <v>1041.31</v>
      </c>
      <c r="E1475" s="1">
        <v>-84.37</v>
      </c>
      <c r="F1475" s="1">
        <v>-379.23</v>
      </c>
      <c r="G1475" s="1">
        <v>-2956.3139999999999</v>
      </c>
      <c r="H1475" s="1">
        <v>4653.3429999999998</v>
      </c>
      <c r="I1475" s="1">
        <v>-8500.8629999999994</v>
      </c>
    </row>
    <row r="1476" spans="1:9" hidden="1" x14ac:dyDescent="0.25">
      <c r="A1476" s="1" t="s">
        <v>159</v>
      </c>
      <c r="B1476" s="1" t="s">
        <v>273</v>
      </c>
      <c r="C1476" s="1" t="s">
        <v>26</v>
      </c>
      <c r="D1476" s="1">
        <v>448.44</v>
      </c>
      <c r="E1476" s="1">
        <v>381.78</v>
      </c>
      <c r="F1476" s="1">
        <v>87.8</v>
      </c>
      <c r="G1476" s="1">
        <v>3130.5450000000001</v>
      </c>
      <c r="H1476" s="1">
        <v>3220.7579999999998</v>
      </c>
      <c r="I1476" s="1">
        <v>-2331.9009999999998</v>
      </c>
    </row>
    <row r="1477" spans="1:9" hidden="1" x14ac:dyDescent="0.25">
      <c r="A1477" s="1" t="s">
        <v>159</v>
      </c>
      <c r="B1477" s="1" t="s">
        <v>273</v>
      </c>
      <c r="C1477" s="1" t="s">
        <v>10</v>
      </c>
      <c r="D1477" s="1">
        <v>472.06</v>
      </c>
      <c r="E1477" s="1">
        <v>381.78</v>
      </c>
      <c r="F1477" s="1">
        <v>87.8</v>
      </c>
      <c r="G1477" s="1">
        <v>3130.5450000000001</v>
      </c>
      <c r="H1477" s="1">
        <v>3644.8989999999999</v>
      </c>
      <c r="I1477" s="1">
        <v>-1311.6310000000001</v>
      </c>
    </row>
    <row r="1478" spans="1:9" hidden="1" x14ac:dyDescent="0.25">
      <c r="A1478" s="1" t="s">
        <v>159</v>
      </c>
      <c r="B1478" s="1" t="s">
        <v>274</v>
      </c>
      <c r="C1478" s="1" t="s">
        <v>26</v>
      </c>
      <c r="D1478" s="1">
        <v>448.44</v>
      </c>
      <c r="E1478" s="1">
        <v>-381.78</v>
      </c>
      <c r="F1478" s="1">
        <v>-87.8</v>
      </c>
      <c r="G1478" s="1">
        <v>-3130.5450000000001</v>
      </c>
      <c r="H1478" s="1">
        <v>2736.7840000000001</v>
      </c>
      <c r="I1478" s="1">
        <v>-4556.3140000000003</v>
      </c>
    </row>
    <row r="1479" spans="1:9" hidden="1" x14ac:dyDescent="0.25">
      <c r="A1479" s="1" t="s">
        <v>159</v>
      </c>
      <c r="B1479" s="1" t="s">
        <v>274</v>
      </c>
      <c r="C1479" s="1" t="s">
        <v>10</v>
      </c>
      <c r="D1479" s="1">
        <v>472.06</v>
      </c>
      <c r="E1479" s="1">
        <v>-381.78</v>
      </c>
      <c r="F1479" s="1">
        <v>-87.8</v>
      </c>
      <c r="G1479" s="1">
        <v>-3130.5450000000001</v>
      </c>
      <c r="H1479" s="1">
        <v>2596.8389999999999</v>
      </c>
      <c r="I1479" s="1">
        <v>-5973.2690000000002</v>
      </c>
    </row>
    <row r="1480" spans="1:9" hidden="1" x14ac:dyDescent="0.25">
      <c r="A1480" s="1" t="s">
        <v>159</v>
      </c>
      <c r="B1480" s="1" t="s">
        <v>275</v>
      </c>
      <c r="C1480" s="1" t="s">
        <v>26</v>
      </c>
      <c r="D1480" s="1">
        <v>448.44</v>
      </c>
      <c r="E1480" s="1">
        <v>84.37</v>
      </c>
      <c r="F1480" s="1">
        <v>379.23</v>
      </c>
      <c r="G1480" s="1">
        <v>2956.3139999999999</v>
      </c>
      <c r="H1480" s="1">
        <v>4080.1959999999999</v>
      </c>
      <c r="I1480" s="1">
        <v>-3207.7339999999999</v>
      </c>
    </row>
    <row r="1481" spans="1:9" hidden="1" x14ac:dyDescent="0.25">
      <c r="A1481" s="1" t="s">
        <v>159</v>
      </c>
      <c r="B1481" s="1" t="s">
        <v>275</v>
      </c>
      <c r="C1481" s="1" t="s">
        <v>10</v>
      </c>
      <c r="D1481" s="1">
        <v>472.06</v>
      </c>
      <c r="E1481" s="1">
        <v>84.37</v>
      </c>
      <c r="F1481" s="1">
        <v>379.23</v>
      </c>
      <c r="G1481" s="1">
        <v>2956.3139999999999</v>
      </c>
      <c r="H1481" s="1">
        <v>5433.8440000000001</v>
      </c>
      <c r="I1481" s="1">
        <v>-3133.616</v>
      </c>
    </row>
    <row r="1482" spans="1:9" hidden="1" x14ac:dyDescent="0.25">
      <c r="A1482" s="1" t="s">
        <v>159</v>
      </c>
      <c r="B1482" s="1" t="s">
        <v>276</v>
      </c>
      <c r="C1482" s="1" t="s">
        <v>26</v>
      </c>
      <c r="D1482" s="1">
        <v>448.44</v>
      </c>
      <c r="E1482" s="1">
        <v>-84.37</v>
      </c>
      <c r="F1482" s="1">
        <v>-379.23</v>
      </c>
      <c r="G1482" s="1">
        <v>-2956.3139999999999</v>
      </c>
      <c r="H1482" s="1">
        <v>1877.346</v>
      </c>
      <c r="I1482" s="1">
        <v>-3680.4810000000002</v>
      </c>
    </row>
    <row r="1483" spans="1:9" hidden="1" x14ac:dyDescent="0.25">
      <c r="A1483" s="1" t="s">
        <v>159</v>
      </c>
      <c r="B1483" s="1" t="s">
        <v>276</v>
      </c>
      <c r="C1483" s="1" t="s">
        <v>10</v>
      </c>
      <c r="D1483" s="1">
        <v>472.06</v>
      </c>
      <c r="E1483" s="1">
        <v>-84.37</v>
      </c>
      <c r="F1483" s="1">
        <v>-379.23</v>
      </c>
      <c r="G1483" s="1">
        <v>-2956.3139999999999</v>
      </c>
      <c r="H1483" s="1">
        <v>807.89400000000001</v>
      </c>
      <c r="I1483" s="1">
        <v>-4151.2839999999997</v>
      </c>
    </row>
    <row r="1484" spans="1:9" hidden="1" x14ac:dyDescent="0.25">
      <c r="A1484" s="1" t="s">
        <v>160</v>
      </c>
      <c r="B1484" s="1" t="s">
        <v>9</v>
      </c>
      <c r="C1484" s="1" t="s">
        <v>26</v>
      </c>
      <c r="D1484" s="1">
        <v>814.52</v>
      </c>
      <c r="E1484" s="1">
        <v>0</v>
      </c>
      <c r="F1484" s="1">
        <v>0</v>
      </c>
      <c r="G1484" s="1">
        <v>0</v>
      </c>
      <c r="H1484" s="1">
        <v>5680.8720000000003</v>
      </c>
      <c r="I1484" s="1">
        <v>-6139.8019999999997</v>
      </c>
    </row>
    <row r="1485" spans="1:9" hidden="1" x14ac:dyDescent="0.25">
      <c r="A1485" s="1" t="s">
        <v>160</v>
      </c>
      <c r="B1485" s="1" t="s">
        <v>9</v>
      </c>
      <c r="C1485" s="1" t="s">
        <v>10</v>
      </c>
      <c r="D1485" s="1">
        <v>845.2</v>
      </c>
      <c r="E1485" s="1">
        <v>0</v>
      </c>
      <c r="F1485" s="1">
        <v>0</v>
      </c>
      <c r="G1485" s="1">
        <v>0</v>
      </c>
      <c r="H1485" s="1">
        <v>5865.3760000000002</v>
      </c>
      <c r="I1485" s="1">
        <v>-6397.2830000000004</v>
      </c>
    </row>
    <row r="1486" spans="1:9" hidden="1" x14ac:dyDescent="0.25">
      <c r="A1486" s="1" t="s">
        <v>160</v>
      </c>
      <c r="B1486" s="1" t="s">
        <v>27</v>
      </c>
      <c r="C1486" s="1" t="s">
        <v>26</v>
      </c>
      <c r="D1486" s="1">
        <v>253.27</v>
      </c>
      <c r="E1486" s="1">
        <v>0</v>
      </c>
      <c r="F1486" s="1">
        <v>0</v>
      </c>
      <c r="G1486" s="1">
        <v>0</v>
      </c>
      <c r="H1486" s="1">
        <v>1943.098</v>
      </c>
      <c r="I1486" s="1">
        <v>-1832.9059999999999</v>
      </c>
    </row>
    <row r="1487" spans="1:9" hidden="1" x14ac:dyDescent="0.25">
      <c r="A1487" s="1" t="s">
        <v>160</v>
      </c>
      <c r="B1487" s="1" t="s">
        <v>27</v>
      </c>
      <c r="C1487" s="1" t="s">
        <v>10</v>
      </c>
      <c r="D1487" s="1">
        <v>253.27</v>
      </c>
      <c r="E1487" s="1">
        <v>0</v>
      </c>
      <c r="F1487" s="1">
        <v>0</v>
      </c>
      <c r="G1487" s="1">
        <v>0</v>
      </c>
      <c r="H1487" s="1">
        <v>1943.2470000000001</v>
      </c>
      <c r="I1487" s="1">
        <v>-1832.6020000000001</v>
      </c>
    </row>
    <row r="1488" spans="1:9" hidden="1" x14ac:dyDescent="0.25">
      <c r="A1488" s="1" t="s">
        <v>160</v>
      </c>
      <c r="B1488" s="1" t="s">
        <v>21</v>
      </c>
      <c r="C1488" s="1" t="s">
        <v>26</v>
      </c>
      <c r="D1488" s="1">
        <v>0</v>
      </c>
      <c r="E1488" s="1">
        <v>-349.56</v>
      </c>
      <c r="F1488" s="1">
        <v>0</v>
      </c>
      <c r="G1488" s="1">
        <v>2581.5239999999999</v>
      </c>
      <c r="H1488" s="1">
        <v>0.63400000000000001</v>
      </c>
      <c r="I1488" s="1">
        <v>-1716.451</v>
      </c>
    </row>
    <row r="1489" spans="1:9" hidden="1" x14ac:dyDescent="0.25">
      <c r="A1489" s="1" t="s">
        <v>160</v>
      </c>
      <c r="B1489" s="1" t="s">
        <v>21</v>
      </c>
      <c r="C1489" s="1" t="s">
        <v>10</v>
      </c>
      <c r="D1489" s="1">
        <v>0</v>
      </c>
      <c r="E1489" s="1">
        <v>-349.56</v>
      </c>
      <c r="F1489" s="1">
        <v>0</v>
      </c>
      <c r="G1489" s="1">
        <v>2581.5239999999999</v>
      </c>
      <c r="H1489" s="1">
        <v>1.145</v>
      </c>
      <c r="I1489" s="1">
        <v>-2848.982</v>
      </c>
    </row>
    <row r="1490" spans="1:9" hidden="1" x14ac:dyDescent="0.25">
      <c r="A1490" s="1" t="s">
        <v>160</v>
      </c>
      <c r="B1490" s="1" t="s">
        <v>22</v>
      </c>
      <c r="C1490" s="1" t="s">
        <v>26</v>
      </c>
      <c r="D1490" s="1">
        <v>0</v>
      </c>
      <c r="E1490" s="1">
        <v>-349.56</v>
      </c>
      <c r="F1490" s="1">
        <v>0</v>
      </c>
      <c r="G1490" s="1">
        <v>2089.5819999999999</v>
      </c>
      <c r="H1490" s="1">
        <v>0.71899999999999997</v>
      </c>
      <c r="I1490" s="1">
        <v>-1716.6179999999999</v>
      </c>
    </row>
    <row r="1491" spans="1:9" hidden="1" x14ac:dyDescent="0.25">
      <c r="A1491" s="1" t="s">
        <v>160</v>
      </c>
      <c r="B1491" s="1" t="s">
        <v>22</v>
      </c>
      <c r="C1491" s="1" t="s">
        <v>10</v>
      </c>
      <c r="D1491" s="1">
        <v>0</v>
      </c>
      <c r="E1491" s="1">
        <v>-349.56</v>
      </c>
      <c r="F1491" s="1">
        <v>0</v>
      </c>
      <c r="G1491" s="1">
        <v>2089.5819999999999</v>
      </c>
      <c r="H1491" s="1">
        <v>1.218</v>
      </c>
      <c r="I1491" s="1">
        <v>-2849.123</v>
      </c>
    </row>
    <row r="1492" spans="1:9" hidden="1" x14ac:dyDescent="0.25">
      <c r="A1492" s="1" t="s">
        <v>160</v>
      </c>
      <c r="B1492" s="1" t="s">
        <v>24</v>
      </c>
      <c r="C1492" s="1" t="s">
        <v>26</v>
      </c>
      <c r="D1492" s="1">
        <v>0</v>
      </c>
      <c r="E1492" s="1">
        <v>0</v>
      </c>
      <c r="F1492" s="1">
        <v>-349.56</v>
      </c>
      <c r="G1492" s="1">
        <v>-2443.62</v>
      </c>
      <c r="H1492" s="1">
        <v>1719.259</v>
      </c>
      <c r="I1492" s="1">
        <v>-0.57399999999999995</v>
      </c>
    </row>
    <row r="1493" spans="1:9" hidden="1" x14ac:dyDescent="0.25">
      <c r="A1493" s="1" t="s">
        <v>160</v>
      </c>
      <c r="B1493" s="1" t="s">
        <v>24</v>
      </c>
      <c r="C1493" s="1" t="s">
        <v>10</v>
      </c>
      <c r="D1493" s="1">
        <v>0</v>
      </c>
      <c r="E1493" s="1">
        <v>0</v>
      </c>
      <c r="F1493" s="1">
        <v>-349.56</v>
      </c>
      <c r="G1493" s="1">
        <v>-2443.62</v>
      </c>
      <c r="H1493" s="1">
        <v>2855.2379999999998</v>
      </c>
      <c r="I1493" s="1">
        <v>-1.0640000000000001</v>
      </c>
    </row>
    <row r="1494" spans="1:9" hidden="1" x14ac:dyDescent="0.25">
      <c r="A1494" s="1" t="s">
        <v>160</v>
      </c>
      <c r="B1494" s="1" t="s">
        <v>23</v>
      </c>
      <c r="C1494" s="1" t="s">
        <v>26</v>
      </c>
      <c r="D1494" s="1">
        <v>0</v>
      </c>
      <c r="E1494" s="1">
        <v>0</v>
      </c>
      <c r="F1494" s="1">
        <v>-349.56</v>
      </c>
      <c r="G1494" s="1">
        <v>-2897.4250000000002</v>
      </c>
      <c r="H1494" s="1">
        <v>1719.3420000000001</v>
      </c>
      <c r="I1494" s="1">
        <v>-0.73499999999999999</v>
      </c>
    </row>
    <row r="1495" spans="1:9" hidden="1" x14ac:dyDescent="0.25">
      <c r="A1495" s="1" t="s">
        <v>160</v>
      </c>
      <c r="B1495" s="1" t="s">
        <v>23</v>
      </c>
      <c r="C1495" s="1" t="s">
        <v>10</v>
      </c>
      <c r="D1495" s="1">
        <v>0</v>
      </c>
      <c r="E1495" s="1">
        <v>0</v>
      </c>
      <c r="F1495" s="1">
        <v>-349.56</v>
      </c>
      <c r="G1495" s="1">
        <v>-2897.4250000000002</v>
      </c>
      <c r="H1495" s="1">
        <v>2855.31</v>
      </c>
      <c r="I1495" s="1">
        <v>-1.202</v>
      </c>
    </row>
    <row r="1496" spans="1:9" hidden="1" x14ac:dyDescent="0.25">
      <c r="A1496" s="1" t="s">
        <v>160</v>
      </c>
      <c r="B1496" s="1" t="s">
        <v>28</v>
      </c>
      <c r="C1496" s="1" t="s">
        <v>26</v>
      </c>
      <c r="D1496" s="1">
        <v>0</v>
      </c>
      <c r="E1496" s="1">
        <v>0</v>
      </c>
      <c r="F1496" s="1">
        <v>0</v>
      </c>
      <c r="G1496" s="1">
        <v>0</v>
      </c>
      <c r="H1496" s="1">
        <v>0</v>
      </c>
      <c r="I1496" s="1">
        <v>0</v>
      </c>
    </row>
    <row r="1497" spans="1:9" hidden="1" x14ac:dyDescent="0.25">
      <c r="A1497" s="1" t="s">
        <v>160</v>
      </c>
      <c r="B1497" s="1" t="s">
        <v>28</v>
      </c>
      <c r="C1497" s="1" t="s">
        <v>10</v>
      </c>
      <c r="D1497" s="1">
        <v>0</v>
      </c>
      <c r="E1497" s="1">
        <v>0</v>
      </c>
      <c r="F1497" s="1">
        <v>0</v>
      </c>
      <c r="G1497" s="1">
        <v>0</v>
      </c>
      <c r="H1497" s="1">
        <v>0</v>
      </c>
      <c r="I1497" s="1">
        <v>0</v>
      </c>
    </row>
    <row r="1498" spans="1:9" hidden="1" x14ac:dyDescent="0.25">
      <c r="A1498" s="1" t="s">
        <v>160</v>
      </c>
      <c r="B1498" s="1" t="s">
        <v>29</v>
      </c>
      <c r="C1498" s="1" t="s">
        <v>26</v>
      </c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</row>
    <row r="1499" spans="1:9" hidden="1" x14ac:dyDescent="0.25">
      <c r="A1499" s="1" t="s">
        <v>160</v>
      </c>
      <c r="B1499" s="1" t="s">
        <v>29</v>
      </c>
      <c r="C1499" s="1" t="s">
        <v>10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</row>
    <row r="1500" spans="1:9" hidden="1" x14ac:dyDescent="0.25">
      <c r="A1500" s="1" t="s">
        <v>160</v>
      </c>
      <c r="B1500" s="1" t="s">
        <v>30</v>
      </c>
      <c r="C1500" s="1" t="s">
        <v>26</v>
      </c>
      <c r="D1500" s="1">
        <v>0</v>
      </c>
      <c r="E1500" s="1">
        <v>0</v>
      </c>
      <c r="F1500" s="1">
        <v>0</v>
      </c>
      <c r="G1500" s="1">
        <v>0</v>
      </c>
      <c r="H1500" s="1">
        <v>0.01</v>
      </c>
      <c r="I1500" s="1">
        <v>-7.2999999999999995E-2</v>
      </c>
    </row>
    <row r="1501" spans="1:9" hidden="1" x14ac:dyDescent="0.25">
      <c r="A1501" s="1" t="s">
        <v>160</v>
      </c>
      <c r="B1501" s="1" t="s">
        <v>30</v>
      </c>
      <c r="C1501" s="1" t="s">
        <v>10</v>
      </c>
      <c r="D1501" s="1">
        <v>0</v>
      </c>
      <c r="E1501" s="1">
        <v>0</v>
      </c>
      <c r="F1501" s="1">
        <v>0</v>
      </c>
      <c r="G1501" s="1">
        <v>0</v>
      </c>
      <c r="H1501" s="1">
        <v>1.7999999999999999E-2</v>
      </c>
      <c r="I1501" s="1">
        <v>-0.13</v>
      </c>
    </row>
    <row r="1502" spans="1:9" hidden="1" x14ac:dyDescent="0.25">
      <c r="A1502" s="1" t="s">
        <v>160</v>
      </c>
      <c r="B1502" s="1" t="s">
        <v>31</v>
      </c>
      <c r="C1502" s="1" t="s">
        <v>26</v>
      </c>
      <c r="D1502" s="1">
        <v>0</v>
      </c>
      <c r="E1502" s="1">
        <v>0</v>
      </c>
      <c r="F1502" s="1">
        <v>0</v>
      </c>
      <c r="G1502" s="1">
        <v>0</v>
      </c>
      <c r="H1502" s="1">
        <v>6.9000000000000006E-2</v>
      </c>
      <c r="I1502" s="1">
        <v>-8.9999999999999993E-3</v>
      </c>
    </row>
    <row r="1503" spans="1:9" hidden="1" x14ac:dyDescent="0.25">
      <c r="A1503" s="1" t="s">
        <v>160</v>
      </c>
      <c r="B1503" s="1" t="s">
        <v>31</v>
      </c>
      <c r="C1503" s="1" t="s">
        <v>10</v>
      </c>
      <c r="D1503" s="1">
        <v>0</v>
      </c>
      <c r="E1503" s="1">
        <v>0</v>
      </c>
      <c r="F1503" s="1">
        <v>0</v>
      </c>
      <c r="G1503" s="1">
        <v>0</v>
      </c>
      <c r="H1503" s="1">
        <v>0.123</v>
      </c>
      <c r="I1503" s="1">
        <v>-1.4999999999999999E-2</v>
      </c>
    </row>
    <row r="1504" spans="1:9" hidden="1" x14ac:dyDescent="0.25">
      <c r="A1504" s="1" t="s">
        <v>160</v>
      </c>
      <c r="B1504" s="1" t="s">
        <v>11</v>
      </c>
      <c r="C1504" s="1" t="s">
        <v>26</v>
      </c>
      <c r="D1504" s="1">
        <v>0</v>
      </c>
      <c r="E1504" s="1">
        <v>289.62</v>
      </c>
      <c r="F1504" s="1">
        <v>67.11</v>
      </c>
      <c r="G1504" s="1">
        <v>2472.0239999999999</v>
      </c>
      <c r="H1504" s="1">
        <v>317.59399999999999</v>
      </c>
      <c r="I1504" s="1">
        <v>1412.6179999999999</v>
      </c>
    </row>
    <row r="1505" spans="1:9" hidden="1" x14ac:dyDescent="0.25">
      <c r="A1505" s="1" t="s">
        <v>160</v>
      </c>
      <c r="B1505" s="1" t="s">
        <v>11</v>
      </c>
      <c r="C1505" s="1" t="s">
        <v>10</v>
      </c>
      <c r="D1505" s="1">
        <v>0</v>
      </c>
      <c r="E1505" s="1">
        <v>289.62</v>
      </c>
      <c r="F1505" s="1">
        <v>67.11</v>
      </c>
      <c r="G1505" s="1">
        <v>2472.0239999999999</v>
      </c>
      <c r="H1505" s="1">
        <v>534.36</v>
      </c>
      <c r="I1505" s="1">
        <v>2336.529</v>
      </c>
    </row>
    <row r="1506" spans="1:9" hidden="1" x14ac:dyDescent="0.25">
      <c r="A1506" s="1" t="s">
        <v>160</v>
      </c>
      <c r="B1506" s="1" t="s">
        <v>12</v>
      </c>
      <c r="C1506" s="1" t="s">
        <v>26</v>
      </c>
      <c r="D1506" s="1">
        <v>0</v>
      </c>
      <c r="E1506" s="1">
        <v>65.099999999999994</v>
      </c>
      <c r="F1506" s="1">
        <v>288.24</v>
      </c>
      <c r="G1506" s="1">
        <v>2200.8560000000002</v>
      </c>
      <c r="H1506" s="1">
        <v>1401.8030000000001</v>
      </c>
      <c r="I1506" s="1">
        <v>308.38400000000001</v>
      </c>
    </row>
    <row r="1507" spans="1:9" hidden="1" x14ac:dyDescent="0.25">
      <c r="A1507" s="1" t="s">
        <v>160</v>
      </c>
      <c r="B1507" s="1" t="s">
        <v>12</v>
      </c>
      <c r="C1507" s="1" t="s">
        <v>10</v>
      </c>
      <c r="D1507" s="1">
        <v>0</v>
      </c>
      <c r="E1507" s="1">
        <v>65.099999999999994</v>
      </c>
      <c r="F1507" s="1">
        <v>288.24</v>
      </c>
      <c r="G1507" s="1">
        <v>2200.8560000000002</v>
      </c>
      <c r="H1507" s="1">
        <v>2323.7979999999998</v>
      </c>
      <c r="I1507" s="1">
        <v>518.5</v>
      </c>
    </row>
    <row r="1508" spans="1:9" hidden="1" x14ac:dyDescent="0.25">
      <c r="A1508" s="1" t="s">
        <v>160</v>
      </c>
      <c r="B1508" s="1" t="s">
        <v>13</v>
      </c>
      <c r="C1508" s="1" t="s">
        <v>26</v>
      </c>
      <c r="D1508" s="1">
        <v>143.03</v>
      </c>
      <c r="E1508" s="1">
        <v>0</v>
      </c>
      <c r="F1508" s="1">
        <v>0</v>
      </c>
      <c r="G1508" s="1">
        <v>0</v>
      </c>
      <c r="H1508" s="1">
        <v>997.56100000000004</v>
      </c>
      <c r="I1508" s="1">
        <v>-1078.1489999999999</v>
      </c>
    </row>
    <row r="1509" spans="1:9" hidden="1" x14ac:dyDescent="0.25">
      <c r="A1509" s="1" t="s">
        <v>160</v>
      </c>
      <c r="B1509" s="1" t="s">
        <v>13</v>
      </c>
      <c r="C1509" s="1" t="s">
        <v>10</v>
      </c>
      <c r="D1509" s="1">
        <v>148.41999999999999</v>
      </c>
      <c r="E1509" s="1">
        <v>0</v>
      </c>
      <c r="F1509" s="1">
        <v>0</v>
      </c>
      <c r="G1509" s="1">
        <v>0</v>
      </c>
      <c r="H1509" s="1">
        <v>1029.96</v>
      </c>
      <c r="I1509" s="1">
        <v>-1123.3630000000001</v>
      </c>
    </row>
    <row r="1510" spans="1:9" hidden="1" x14ac:dyDescent="0.25">
      <c r="A1510" s="1" t="s">
        <v>160</v>
      </c>
      <c r="B1510" s="1" t="s">
        <v>32</v>
      </c>
      <c r="C1510" s="1" t="s">
        <v>26</v>
      </c>
      <c r="D1510" s="1">
        <v>1140.33</v>
      </c>
      <c r="E1510" s="1">
        <v>0</v>
      </c>
      <c r="F1510" s="1">
        <v>0</v>
      </c>
      <c r="G1510" s="1">
        <v>0</v>
      </c>
      <c r="H1510" s="1">
        <v>7953.2209999999995</v>
      </c>
      <c r="I1510" s="1">
        <v>-8595.7219999999998</v>
      </c>
    </row>
    <row r="1511" spans="1:9" hidden="1" x14ac:dyDescent="0.25">
      <c r="A1511" s="1" t="s">
        <v>160</v>
      </c>
      <c r="B1511" s="1" t="s">
        <v>32</v>
      </c>
      <c r="C1511" s="1" t="s">
        <v>10</v>
      </c>
      <c r="D1511" s="1">
        <v>1183.28</v>
      </c>
      <c r="E1511" s="1">
        <v>0</v>
      </c>
      <c r="F1511" s="1">
        <v>0</v>
      </c>
      <c r="G1511" s="1">
        <v>0</v>
      </c>
      <c r="H1511" s="1">
        <v>8211.5259999999998</v>
      </c>
      <c r="I1511" s="1">
        <v>-8956.1959999999999</v>
      </c>
    </row>
    <row r="1512" spans="1:9" hidden="1" x14ac:dyDescent="0.25">
      <c r="A1512" s="1" t="s">
        <v>160</v>
      </c>
      <c r="B1512" s="1" t="s">
        <v>33</v>
      </c>
      <c r="C1512" s="1" t="s">
        <v>26</v>
      </c>
      <c r="D1512" s="1">
        <v>1382.66</v>
      </c>
      <c r="E1512" s="1">
        <v>0</v>
      </c>
      <c r="F1512" s="1">
        <v>0</v>
      </c>
      <c r="G1512" s="1">
        <v>0</v>
      </c>
      <c r="H1512" s="1">
        <v>9926.0040000000008</v>
      </c>
      <c r="I1512" s="1">
        <v>-10300.411</v>
      </c>
    </row>
    <row r="1513" spans="1:9" hidden="1" x14ac:dyDescent="0.25">
      <c r="A1513" s="1" t="s">
        <v>160</v>
      </c>
      <c r="B1513" s="1" t="s">
        <v>33</v>
      </c>
      <c r="C1513" s="1" t="s">
        <v>10</v>
      </c>
      <c r="D1513" s="1">
        <v>1419.47</v>
      </c>
      <c r="E1513" s="1">
        <v>0</v>
      </c>
      <c r="F1513" s="1">
        <v>0</v>
      </c>
      <c r="G1513" s="1">
        <v>0</v>
      </c>
      <c r="H1513" s="1">
        <v>10147.646000000001</v>
      </c>
      <c r="I1513" s="1">
        <v>-10608.902</v>
      </c>
    </row>
    <row r="1514" spans="1:9" hidden="1" x14ac:dyDescent="0.25">
      <c r="A1514" s="1" t="s">
        <v>160</v>
      </c>
      <c r="B1514" s="1" t="s">
        <v>34</v>
      </c>
      <c r="C1514" s="1" t="s">
        <v>26</v>
      </c>
      <c r="D1514" s="1">
        <v>1104.06</v>
      </c>
      <c r="E1514" s="1">
        <v>0</v>
      </c>
      <c r="F1514" s="1">
        <v>0</v>
      </c>
      <c r="G1514" s="1">
        <v>0</v>
      </c>
      <c r="H1514" s="1">
        <v>7788.5959999999995</v>
      </c>
      <c r="I1514" s="1">
        <v>-8284.2150000000001</v>
      </c>
    </row>
    <row r="1515" spans="1:9" hidden="1" x14ac:dyDescent="0.25">
      <c r="A1515" s="1" t="s">
        <v>160</v>
      </c>
      <c r="B1515" s="1" t="s">
        <v>34</v>
      </c>
      <c r="C1515" s="1" t="s">
        <v>10</v>
      </c>
      <c r="D1515" s="1">
        <v>1140.8699999999999</v>
      </c>
      <c r="E1515" s="1">
        <v>0</v>
      </c>
      <c r="F1515" s="1">
        <v>0</v>
      </c>
      <c r="G1515" s="1">
        <v>0</v>
      </c>
      <c r="H1515" s="1">
        <v>8010.0739999999996</v>
      </c>
      <c r="I1515" s="1">
        <v>-8593.0400000000009</v>
      </c>
    </row>
    <row r="1516" spans="1:9" hidden="1" x14ac:dyDescent="0.25">
      <c r="A1516" s="1" t="s">
        <v>160</v>
      </c>
      <c r="B1516" s="1" t="s">
        <v>35</v>
      </c>
      <c r="C1516" s="1" t="s">
        <v>26</v>
      </c>
      <c r="D1516" s="1">
        <v>1146.97</v>
      </c>
      <c r="E1516" s="1">
        <v>-349.56</v>
      </c>
      <c r="F1516" s="1">
        <v>0</v>
      </c>
      <c r="G1516" s="1">
        <v>2581.5239999999999</v>
      </c>
      <c r="H1516" s="1">
        <v>8088.5079999999998</v>
      </c>
      <c r="I1516" s="1">
        <v>-10324.183999999999</v>
      </c>
    </row>
    <row r="1517" spans="1:9" hidden="1" x14ac:dyDescent="0.25">
      <c r="A1517" s="1" t="s">
        <v>160</v>
      </c>
      <c r="B1517" s="1" t="s">
        <v>35</v>
      </c>
      <c r="C1517" s="1" t="s">
        <v>10</v>
      </c>
      <c r="D1517" s="1">
        <v>1185.4000000000001</v>
      </c>
      <c r="E1517" s="1">
        <v>-349.56</v>
      </c>
      <c r="F1517" s="1">
        <v>0</v>
      </c>
      <c r="G1517" s="1">
        <v>2581.5239999999999</v>
      </c>
      <c r="H1517" s="1">
        <v>8320.2250000000004</v>
      </c>
      <c r="I1517" s="1">
        <v>-11779.161</v>
      </c>
    </row>
    <row r="1518" spans="1:9" hidden="1" x14ac:dyDescent="0.25">
      <c r="A1518" s="1" t="s">
        <v>160</v>
      </c>
      <c r="B1518" s="1" t="s">
        <v>36</v>
      </c>
      <c r="C1518" s="1" t="s">
        <v>26</v>
      </c>
      <c r="D1518" s="1">
        <v>1146.97</v>
      </c>
      <c r="E1518" s="1">
        <v>-349.56</v>
      </c>
      <c r="F1518" s="1">
        <v>0</v>
      </c>
      <c r="G1518" s="1">
        <v>2089.5819999999999</v>
      </c>
      <c r="H1518" s="1">
        <v>8088.5929999999998</v>
      </c>
      <c r="I1518" s="1">
        <v>-10324.35</v>
      </c>
    </row>
    <row r="1519" spans="1:9" hidden="1" x14ac:dyDescent="0.25">
      <c r="A1519" s="1" t="s">
        <v>160</v>
      </c>
      <c r="B1519" s="1" t="s">
        <v>36</v>
      </c>
      <c r="C1519" s="1" t="s">
        <v>10</v>
      </c>
      <c r="D1519" s="1">
        <v>1185.4000000000001</v>
      </c>
      <c r="E1519" s="1">
        <v>-349.56</v>
      </c>
      <c r="F1519" s="1">
        <v>0</v>
      </c>
      <c r="G1519" s="1">
        <v>2089.5819999999999</v>
      </c>
      <c r="H1519" s="1">
        <v>8320.2980000000007</v>
      </c>
      <c r="I1519" s="1">
        <v>-11779.302</v>
      </c>
    </row>
    <row r="1520" spans="1:9" hidden="1" x14ac:dyDescent="0.25">
      <c r="A1520" s="1" t="s">
        <v>160</v>
      </c>
      <c r="B1520" s="1" t="s">
        <v>37</v>
      </c>
      <c r="C1520" s="1" t="s">
        <v>26</v>
      </c>
      <c r="D1520" s="1">
        <v>1146.97</v>
      </c>
      <c r="E1520" s="1">
        <v>349.56</v>
      </c>
      <c r="F1520" s="1">
        <v>0</v>
      </c>
      <c r="G1520" s="1">
        <v>-2581.5239999999999</v>
      </c>
      <c r="H1520" s="1">
        <v>8087.2209999999995</v>
      </c>
      <c r="I1520" s="1">
        <v>-6891.1350000000002</v>
      </c>
    </row>
    <row r="1521" spans="1:9" hidden="1" x14ac:dyDescent="0.25">
      <c r="A1521" s="1" t="s">
        <v>160</v>
      </c>
      <c r="B1521" s="1" t="s">
        <v>37</v>
      </c>
      <c r="C1521" s="1" t="s">
        <v>10</v>
      </c>
      <c r="D1521" s="1">
        <v>1185.4000000000001</v>
      </c>
      <c r="E1521" s="1">
        <v>349.56</v>
      </c>
      <c r="F1521" s="1">
        <v>0</v>
      </c>
      <c r="G1521" s="1">
        <v>-2581.5239999999999</v>
      </c>
      <c r="H1521" s="1">
        <v>8317.9</v>
      </c>
      <c r="I1521" s="1">
        <v>-6080.9369999999999</v>
      </c>
    </row>
    <row r="1522" spans="1:9" hidden="1" x14ac:dyDescent="0.25">
      <c r="A1522" s="1" t="s">
        <v>160</v>
      </c>
      <c r="B1522" s="1" t="s">
        <v>38</v>
      </c>
      <c r="C1522" s="1" t="s">
        <v>26</v>
      </c>
      <c r="D1522" s="1">
        <v>1146.97</v>
      </c>
      <c r="E1522" s="1">
        <v>349.56</v>
      </c>
      <c r="F1522" s="1">
        <v>0</v>
      </c>
      <c r="G1522" s="1">
        <v>-2089.5819999999999</v>
      </c>
      <c r="H1522" s="1">
        <v>8087.1350000000002</v>
      </c>
      <c r="I1522" s="1">
        <v>-6890.9690000000001</v>
      </c>
    </row>
    <row r="1523" spans="1:9" hidden="1" x14ac:dyDescent="0.25">
      <c r="A1523" s="1" t="s">
        <v>160</v>
      </c>
      <c r="B1523" s="1" t="s">
        <v>38</v>
      </c>
      <c r="C1523" s="1" t="s">
        <v>10</v>
      </c>
      <c r="D1523" s="1">
        <v>1185.4000000000001</v>
      </c>
      <c r="E1523" s="1">
        <v>349.56</v>
      </c>
      <c r="F1523" s="1">
        <v>0</v>
      </c>
      <c r="G1523" s="1">
        <v>-2089.5819999999999</v>
      </c>
      <c r="H1523" s="1">
        <v>8317.8269999999993</v>
      </c>
      <c r="I1523" s="1">
        <v>-6080.7960000000003</v>
      </c>
    </row>
    <row r="1524" spans="1:9" hidden="1" x14ac:dyDescent="0.25">
      <c r="A1524" s="1" t="s">
        <v>160</v>
      </c>
      <c r="B1524" s="1" t="s">
        <v>39</v>
      </c>
      <c r="C1524" s="1" t="s">
        <v>26</v>
      </c>
      <c r="D1524" s="1">
        <v>1146.97</v>
      </c>
      <c r="E1524" s="1">
        <v>0</v>
      </c>
      <c r="F1524" s="1">
        <v>-349.56</v>
      </c>
      <c r="G1524" s="1">
        <v>-2897.4250000000002</v>
      </c>
      <c r="H1524" s="1">
        <v>9807.2749999999996</v>
      </c>
      <c r="I1524" s="1">
        <v>-8608.4030000000002</v>
      </c>
    </row>
    <row r="1525" spans="1:9" hidden="1" x14ac:dyDescent="0.25">
      <c r="A1525" s="1" t="s">
        <v>160</v>
      </c>
      <c r="B1525" s="1" t="s">
        <v>39</v>
      </c>
      <c r="C1525" s="1" t="s">
        <v>10</v>
      </c>
      <c r="D1525" s="1">
        <v>1185.4000000000001</v>
      </c>
      <c r="E1525" s="1">
        <v>0</v>
      </c>
      <c r="F1525" s="1">
        <v>-349.56</v>
      </c>
      <c r="G1525" s="1">
        <v>-2897.4250000000002</v>
      </c>
      <c r="H1525" s="1">
        <v>11174.495000000001</v>
      </c>
      <c r="I1525" s="1">
        <v>-8931.2669999999998</v>
      </c>
    </row>
    <row r="1526" spans="1:9" hidden="1" x14ac:dyDescent="0.25">
      <c r="A1526" s="1" t="s">
        <v>160</v>
      </c>
      <c r="B1526" s="1" t="s">
        <v>40</v>
      </c>
      <c r="C1526" s="1" t="s">
        <v>26</v>
      </c>
      <c r="D1526" s="1">
        <v>1146.97</v>
      </c>
      <c r="E1526" s="1">
        <v>0</v>
      </c>
      <c r="F1526" s="1">
        <v>-349.56</v>
      </c>
      <c r="G1526" s="1">
        <v>-2443.62</v>
      </c>
      <c r="H1526" s="1">
        <v>9807.1919999999991</v>
      </c>
      <c r="I1526" s="1">
        <v>-8608.2420000000002</v>
      </c>
    </row>
    <row r="1527" spans="1:9" hidden="1" x14ac:dyDescent="0.25">
      <c r="A1527" s="1" t="s">
        <v>160</v>
      </c>
      <c r="B1527" s="1" t="s">
        <v>40</v>
      </c>
      <c r="C1527" s="1" t="s">
        <v>10</v>
      </c>
      <c r="D1527" s="1">
        <v>1185.4000000000001</v>
      </c>
      <c r="E1527" s="1">
        <v>0</v>
      </c>
      <c r="F1527" s="1">
        <v>-349.56</v>
      </c>
      <c r="G1527" s="1">
        <v>-2443.62</v>
      </c>
      <c r="H1527" s="1">
        <v>11174.424000000001</v>
      </c>
      <c r="I1527" s="1">
        <v>-8931.1290000000008</v>
      </c>
    </row>
    <row r="1528" spans="1:9" hidden="1" x14ac:dyDescent="0.25">
      <c r="A1528" s="1" t="s">
        <v>160</v>
      </c>
      <c r="B1528" s="1" t="s">
        <v>41</v>
      </c>
      <c r="C1528" s="1" t="s">
        <v>26</v>
      </c>
      <c r="D1528" s="1">
        <v>1146.97</v>
      </c>
      <c r="E1528" s="1">
        <v>0</v>
      </c>
      <c r="F1528" s="1">
        <v>349.56</v>
      </c>
      <c r="G1528" s="1">
        <v>2897.4250000000002</v>
      </c>
      <c r="H1528" s="1">
        <v>6368.4539999999997</v>
      </c>
      <c r="I1528" s="1">
        <v>-8606.9159999999993</v>
      </c>
    </row>
    <row r="1529" spans="1:9" hidden="1" x14ac:dyDescent="0.25">
      <c r="A1529" s="1" t="s">
        <v>160</v>
      </c>
      <c r="B1529" s="1" t="s">
        <v>41</v>
      </c>
      <c r="C1529" s="1" t="s">
        <v>10</v>
      </c>
      <c r="D1529" s="1">
        <v>1185.4000000000001</v>
      </c>
      <c r="E1529" s="1">
        <v>0</v>
      </c>
      <c r="F1529" s="1">
        <v>349.56</v>
      </c>
      <c r="G1529" s="1">
        <v>2897.4250000000002</v>
      </c>
      <c r="H1529" s="1">
        <v>5463.63</v>
      </c>
      <c r="I1529" s="1">
        <v>-8928.8310000000001</v>
      </c>
    </row>
    <row r="1530" spans="1:9" hidden="1" x14ac:dyDescent="0.25">
      <c r="A1530" s="1" t="s">
        <v>160</v>
      </c>
      <c r="B1530" s="1" t="s">
        <v>42</v>
      </c>
      <c r="C1530" s="1" t="s">
        <v>26</v>
      </c>
      <c r="D1530" s="1">
        <v>1146.97</v>
      </c>
      <c r="E1530" s="1">
        <v>0</v>
      </c>
      <c r="F1530" s="1">
        <v>349.56</v>
      </c>
      <c r="G1530" s="1">
        <v>2443.62</v>
      </c>
      <c r="H1530" s="1">
        <v>6368.5360000000001</v>
      </c>
      <c r="I1530" s="1">
        <v>-8607.0769999999993</v>
      </c>
    </row>
    <row r="1531" spans="1:9" hidden="1" x14ac:dyDescent="0.25">
      <c r="A1531" s="1" t="s">
        <v>160</v>
      </c>
      <c r="B1531" s="1" t="s">
        <v>42</v>
      </c>
      <c r="C1531" s="1" t="s">
        <v>10</v>
      </c>
      <c r="D1531" s="1">
        <v>1185.4000000000001</v>
      </c>
      <c r="E1531" s="1">
        <v>0</v>
      </c>
      <c r="F1531" s="1">
        <v>349.56</v>
      </c>
      <c r="G1531" s="1">
        <v>2443.62</v>
      </c>
      <c r="H1531" s="1">
        <v>5463.701</v>
      </c>
      <c r="I1531" s="1">
        <v>-8928.9689999999991</v>
      </c>
    </row>
    <row r="1532" spans="1:9" hidden="1" x14ac:dyDescent="0.25">
      <c r="A1532" s="1" t="s">
        <v>160</v>
      </c>
      <c r="B1532" s="1" t="s">
        <v>43</v>
      </c>
      <c r="C1532" s="1" t="s">
        <v>26</v>
      </c>
      <c r="D1532" s="1">
        <v>1061.1500000000001</v>
      </c>
      <c r="E1532" s="1">
        <v>-349.56</v>
      </c>
      <c r="F1532" s="1">
        <v>0</v>
      </c>
      <c r="G1532" s="1">
        <v>2581.5239999999999</v>
      </c>
      <c r="H1532" s="1">
        <v>7489.9709999999995</v>
      </c>
      <c r="I1532" s="1">
        <v>-9677.2939999999999</v>
      </c>
    </row>
    <row r="1533" spans="1:9" hidden="1" x14ac:dyDescent="0.25">
      <c r="A1533" s="1" t="s">
        <v>160</v>
      </c>
      <c r="B1533" s="1" t="s">
        <v>43</v>
      </c>
      <c r="C1533" s="1" t="s">
        <v>10</v>
      </c>
      <c r="D1533" s="1">
        <v>1096.3499999999999</v>
      </c>
      <c r="E1533" s="1">
        <v>-349.56</v>
      </c>
      <c r="F1533" s="1">
        <v>0</v>
      </c>
      <c r="G1533" s="1">
        <v>2581.5239999999999</v>
      </c>
      <c r="H1533" s="1">
        <v>7702.2489999999998</v>
      </c>
      <c r="I1533" s="1">
        <v>-11105.143</v>
      </c>
    </row>
    <row r="1534" spans="1:9" hidden="1" x14ac:dyDescent="0.25">
      <c r="A1534" s="1" t="s">
        <v>160</v>
      </c>
      <c r="B1534" s="1" t="s">
        <v>44</v>
      </c>
      <c r="C1534" s="1" t="s">
        <v>26</v>
      </c>
      <c r="D1534" s="1">
        <v>1061.1500000000001</v>
      </c>
      <c r="E1534" s="1">
        <v>-349.56</v>
      </c>
      <c r="F1534" s="1">
        <v>0</v>
      </c>
      <c r="G1534" s="1">
        <v>2089.5819999999999</v>
      </c>
      <c r="H1534" s="1">
        <v>7490.0569999999998</v>
      </c>
      <c r="I1534" s="1">
        <v>-9677.4599999999991</v>
      </c>
    </row>
    <row r="1535" spans="1:9" hidden="1" x14ac:dyDescent="0.25">
      <c r="A1535" s="1" t="s">
        <v>160</v>
      </c>
      <c r="B1535" s="1" t="s">
        <v>44</v>
      </c>
      <c r="C1535" s="1" t="s">
        <v>10</v>
      </c>
      <c r="D1535" s="1">
        <v>1096.3499999999999</v>
      </c>
      <c r="E1535" s="1">
        <v>-349.56</v>
      </c>
      <c r="F1535" s="1">
        <v>0</v>
      </c>
      <c r="G1535" s="1">
        <v>2089.5819999999999</v>
      </c>
      <c r="H1535" s="1">
        <v>7702.3220000000001</v>
      </c>
      <c r="I1535" s="1">
        <v>-11105.284</v>
      </c>
    </row>
    <row r="1536" spans="1:9" hidden="1" x14ac:dyDescent="0.25">
      <c r="A1536" s="1" t="s">
        <v>160</v>
      </c>
      <c r="B1536" s="1" t="s">
        <v>45</v>
      </c>
      <c r="C1536" s="1" t="s">
        <v>26</v>
      </c>
      <c r="D1536" s="1">
        <v>1061.1500000000001</v>
      </c>
      <c r="E1536" s="1">
        <v>349.56</v>
      </c>
      <c r="F1536" s="1">
        <v>0</v>
      </c>
      <c r="G1536" s="1">
        <v>-2581.5239999999999</v>
      </c>
      <c r="H1536" s="1">
        <v>7488.6840000000002</v>
      </c>
      <c r="I1536" s="1">
        <v>-6244.2460000000001</v>
      </c>
    </row>
    <row r="1537" spans="1:9" hidden="1" x14ac:dyDescent="0.25">
      <c r="A1537" s="1" t="s">
        <v>160</v>
      </c>
      <c r="B1537" s="1" t="s">
        <v>45</v>
      </c>
      <c r="C1537" s="1" t="s">
        <v>10</v>
      </c>
      <c r="D1537" s="1">
        <v>1096.3499999999999</v>
      </c>
      <c r="E1537" s="1">
        <v>349.56</v>
      </c>
      <c r="F1537" s="1">
        <v>0</v>
      </c>
      <c r="G1537" s="1">
        <v>-2581.5239999999999</v>
      </c>
      <c r="H1537" s="1">
        <v>7699.924</v>
      </c>
      <c r="I1537" s="1">
        <v>-5406.9189999999999</v>
      </c>
    </row>
    <row r="1538" spans="1:9" hidden="1" x14ac:dyDescent="0.25">
      <c r="A1538" s="1" t="s">
        <v>160</v>
      </c>
      <c r="B1538" s="1" t="s">
        <v>46</v>
      </c>
      <c r="C1538" s="1" t="s">
        <v>26</v>
      </c>
      <c r="D1538" s="1">
        <v>1061.1500000000001</v>
      </c>
      <c r="E1538" s="1">
        <v>349.56</v>
      </c>
      <c r="F1538" s="1">
        <v>0</v>
      </c>
      <c r="G1538" s="1">
        <v>-2089.5819999999999</v>
      </c>
      <c r="H1538" s="1">
        <v>7488.598</v>
      </c>
      <c r="I1538" s="1">
        <v>-6244.0789999999997</v>
      </c>
    </row>
    <row r="1539" spans="1:9" hidden="1" x14ac:dyDescent="0.25">
      <c r="A1539" s="1" t="s">
        <v>160</v>
      </c>
      <c r="B1539" s="1" t="s">
        <v>46</v>
      </c>
      <c r="C1539" s="1" t="s">
        <v>10</v>
      </c>
      <c r="D1539" s="1">
        <v>1096.3499999999999</v>
      </c>
      <c r="E1539" s="1">
        <v>349.56</v>
      </c>
      <c r="F1539" s="1">
        <v>0</v>
      </c>
      <c r="G1539" s="1">
        <v>-2089.5819999999999</v>
      </c>
      <c r="H1539" s="1">
        <v>7699.8509999999997</v>
      </c>
      <c r="I1539" s="1">
        <v>-5406.7790000000005</v>
      </c>
    </row>
    <row r="1540" spans="1:9" hidden="1" x14ac:dyDescent="0.25">
      <c r="A1540" s="1" t="s">
        <v>160</v>
      </c>
      <c r="B1540" s="1" t="s">
        <v>47</v>
      </c>
      <c r="C1540" s="1" t="s">
        <v>26</v>
      </c>
      <c r="D1540" s="1">
        <v>1061.1500000000001</v>
      </c>
      <c r="E1540" s="1">
        <v>0</v>
      </c>
      <c r="F1540" s="1">
        <v>-349.56</v>
      </c>
      <c r="G1540" s="1">
        <v>-2897.4250000000002</v>
      </c>
      <c r="H1540" s="1">
        <v>9208.7379999999994</v>
      </c>
      <c r="I1540" s="1">
        <v>-7961.5129999999999</v>
      </c>
    </row>
    <row r="1541" spans="1:9" hidden="1" x14ac:dyDescent="0.25">
      <c r="A1541" s="1" t="s">
        <v>160</v>
      </c>
      <c r="B1541" s="1" t="s">
        <v>47</v>
      </c>
      <c r="C1541" s="1" t="s">
        <v>10</v>
      </c>
      <c r="D1541" s="1">
        <v>1096.3499999999999</v>
      </c>
      <c r="E1541" s="1">
        <v>0</v>
      </c>
      <c r="F1541" s="1">
        <v>-349.56</v>
      </c>
      <c r="G1541" s="1">
        <v>-2897.4250000000002</v>
      </c>
      <c r="H1541" s="1">
        <v>10556.519</v>
      </c>
      <c r="I1541" s="1">
        <v>-8257.2489999999998</v>
      </c>
    </row>
    <row r="1542" spans="1:9" hidden="1" x14ac:dyDescent="0.25">
      <c r="A1542" s="1" t="s">
        <v>160</v>
      </c>
      <c r="B1542" s="1" t="s">
        <v>48</v>
      </c>
      <c r="C1542" s="1" t="s">
        <v>26</v>
      </c>
      <c r="D1542" s="1">
        <v>1061.1500000000001</v>
      </c>
      <c r="E1542" s="1">
        <v>0</v>
      </c>
      <c r="F1542" s="1">
        <v>-349.56</v>
      </c>
      <c r="G1542" s="1">
        <v>-2443.62</v>
      </c>
      <c r="H1542" s="1">
        <v>9208.6550000000007</v>
      </c>
      <c r="I1542" s="1">
        <v>-7961.3530000000001</v>
      </c>
    </row>
    <row r="1543" spans="1:9" hidden="1" x14ac:dyDescent="0.25">
      <c r="A1543" s="1" t="s">
        <v>160</v>
      </c>
      <c r="B1543" s="1" t="s">
        <v>48</v>
      </c>
      <c r="C1543" s="1" t="s">
        <v>10</v>
      </c>
      <c r="D1543" s="1">
        <v>1096.3499999999999</v>
      </c>
      <c r="E1543" s="1">
        <v>0</v>
      </c>
      <c r="F1543" s="1">
        <v>-349.56</v>
      </c>
      <c r="G1543" s="1">
        <v>-2443.62</v>
      </c>
      <c r="H1543" s="1">
        <v>10556.448</v>
      </c>
      <c r="I1543" s="1">
        <v>-8257.1110000000008</v>
      </c>
    </row>
    <row r="1544" spans="1:9" hidden="1" x14ac:dyDescent="0.25">
      <c r="A1544" s="1" t="s">
        <v>160</v>
      </c>
      <c r="B1544" s="1" t="s">
        <v>49</v>
      </c>
      <c r="C1544" s="1" t="s">
        <v>26</v>
      </c>
      <c r="D1544" s="1">
        <v>1061.1500000000001</v>
      </c>
      <c r="E1544" s="1">
        <v>0</v>
      </c>
      <c r="F1544" s="1">
        <v>349.56</v>
      </c>
      <c r="G1544" s="1">
        <v>2897.4250000000002</v>
      </c>
      <c r="H1544" s="1">
        <v>5769.9170000000004</v>
      </c>
      <c r="I1544" s="1">
        <v>-7960.0259999999998</v>
      </c>
    </row>
    <row r="1545" spans="1:9" hidden="1" x14ac:dyDescent="0.25">
      <c r="A1545" s="1" t="s">
        <v>160</v>
      </c>
      <c r="B1545" s="1" t="s">
        <v>49</v>
      </c>
      <c r="C1545" s="1" t="s">
        <v>10</v>
      </c>
      <c r="D1545" s="1">
        <v>1096.3499999999999</v>
      </c>
      <c r="E1545" s="1">
        <v>0</v>
      </c>
      <c r="F1545" s="1">
        <v>349.56</v>
      </c>
      <c r="G1545" s="1">
        <v>2897.4250000000002</v>
      </c>
      <c r="H1545" s="1">
        <v>4845.6540000000005</v>
      </c>
      <c r="I1545" s="1">
        <v>-8254.8140000000003</v>
      </c>
    </row>
    <row r="1546" spans="1:9" hidden="1" x14ac:dyDescent="0.25">
      <c r="A1546" s="1" t="s">
        <v>160</v>
      </c>
      <c r="B1546" s="1" t="s">
        <v>50</v>
      </c>
      <c r="C1546" s="1" t="s">
        <v>26</v>
      </c>
      <c r="D1546" s="1">
        <v>1061.1500000000001</v>
      </c>
      <c r="E1546" s="1">
        <v>0</v>
      </c>
      <c r="F1546" s="1">
        <v>349.56</v>
      </c>
      <c r="G1546" s="1">
        <v>2443.62</v>
      </c>
      <c r="H1546" s="1">
        <v>5769.9989999999998</v>
      </c>
      <c r="I1546" s="1">
        <v>-7960.1869999999999</v>
      </c>
    </row>
    <row r="1547" spans="1:9" hidden="1" x14ac:dyDescent="0.25">
      <c r="A1547" s="1" t="s">
        <v>160</v>
      </c>
      <c r="B1547" s="1" t="s">
        <v>50</v>
      </c>
      <c r="C1547" s="1" t="s">
        <v>10</v>
      </c>
      <c r="D1547" s="1">
        <v>1096.3499999999999</v>
      </c>
      <c r="E1547" s="1">
        <v>0</v>
      </c>
      <c r="F1547" s="1">
        <v>349.56</v>
      </c>
      <c r="G1547" s="1">
        <v>2443.62</v>
      </c>
      <c r="H1547" s="1">
        <v>4845.7250000000004</v>
      </c>
      <c r="I1547" s="1">
        <v>-8254.9519999999993</v>
      </c>
    </row>
    <row r="1548" spans="1:9" hidden="1" x14ac:dyDescent="0.25">
      <c r="A1548" s="1" t="s">
        <v>160</v>
      </c>
      <c r="B1548" s="1" t="s">
        <v>51</v>
      </c>
      <c r="C1548" s="1" t="s">
        <v>26</v>
      </c>
      <c r="D1548" s="1">
        <v>1247.0899999999999</v>
      </c>
      <c r="E1548" s="1">
        <v>-104.87</v>
      </c>
      <c r="F1548" s="1">
        <v>0</v>
      </c>
      <c r="G1548" s="1">
        <v>774.45699999999999</v>
      </c>
      <c r="H1548" s="1">
        <v>8786.35</v>
      </c>
      <c r="I1548" s="1">
        <v>-9877.3209999999999</v>
      </c>
    </row>
    <row r="1549" spans="1:9" hidden="1" x14ac:dyDescent="0.25">
      <c r="A1549" s="1" t="s">
        <v>160</v>
      </c>
      <c r="B1549" s="1" t="s">
        <v>51</v>
      </c>
      <c r="C1549" s="1" t="s">
        <v>10</v>
      </c>
      <c r="D1549" s="1">
        <v>1289.29</v>
      </c>
      <c r="E1549" s="1">
        <v>-104.87</v>
      </c>
      <c r="F1549" s="1">
        <v>0</v>
      </c>
      <c r="G1549" s="1">
        <v>774.45699999999999</v>
      </c>
      <c r="H1549" s="1">
        <v>9040.3829999999998</v>
      </c>
      <c r="I1549" s="1">
        <v>-10571.136</v>
      </c>
    </row>
    <row r="1550" spans="1:9" hidden="1" x14ac:dyDescent="0.25">
      <c r="A1550" s="1" t="s">
        <v>160</v>
      </c>
      <c r="B1550" s="1" t="s">
        <v>52</v>
      </c>
      <c r="C1550" s="1" t="s">
        <v>26</v>
      </c>
      <c r="D1550" s="1">
        <v>1247.0899999999999</v>
      </c>
      <c r="E1550" s="1">
        <v>-104.87</v>
      </c>
      <c r="F1550" s="1">
        <v>0</v>
      </c>
      <c r="G1550" s="1">
        <v>626.87400000000002</v>
      </c>
      <c r="H1550" s="1">
        <v>8786.3760000000002</v>
      </c>
      <c r="I1550" s="1">
        <v>-9877.3709999999992</v>
      </c>
    </row>
    <row r="1551" spans="1:9" hidden="1" x14ac:dyDescent="0.25">
      <c r="A1551" s="1" t="s">
        <v>160</v>
      </c>
      <c r="B1551" s="1" t="s">
        <v>52</v>
      </c>
      <c r="C1551" s="1" t="s">
        <v>10</v>
      </c>
      <c r="D1551" s="1">
        <v>1289.29</v>
      </c>
      <c r="E1551" s="1">
        <v>-104.87</v>
      </c>
      <c r="F1551" s="1">
        <v>0</v>
      </c>
      <c r="G1551" s="1">
        <v>626.87400000000002</v>
      </c>
      <c r="H1551" s="1">
        <v>9040.4050000000007</v>
      </c>
      <c r="I1551" s="1">
        <v>-10571.179</v>
      </c>
    </row>
    <row r="1552" spans="1:9" hidden="1" x14ac:dyDescent="0.25">
      <c r="A1552" s="1" t="s">
        <v>160</v>
      </c>
      <c r="B1552" s="1" t="s">
        <v>53</v>
      </c>
      <c r="C1552" s="1" t="s">
        <v>26</v>
      </c>
      <c r="D1552" s="1">
        <v>1247.0899999999999</v>
      </c>
      <c r="E1552" s="1">
        <v>104.87</v>
      </c>
      <c r="F1552" s="1">
        <v>0</v>
      </c>
      <c r="G1552" s="1">
        <v>-774.45699999999999</v>
      </c>
      <c r="H1552" s="1">
        <v>8785.9639999999999</v>
      </c>
      <c r="I1552" s="1">
        <v>-8847.4069999999992</v>
      </c>
    </row>
    <row r="1553" spans="1:9" hidden="1" x14ac:dyDescent="0.25">
      <c r="A1553" s="1" t="s">
        <v>160</v>
      </c>
      <c r="B1553" s="1" t="s">
        <v>53</v>
      </c>
      <c r="C1553" s="1" t="s">
        <v>10</v>
      </c>
      <c r="D1553" s="1">
        <v>1289.29</v>
      </c>
      <c r="E1553" s="1">
        <v>104.87</v>
      </c>
      <c r="F1553" s="1">
        <v>0</v>
      </c>
      <c r="G1553" s="1">
        <v>-774.45699999999999</v>
      </c>
      <c r="H1553" s="1">
        <v>9039.6859999999997</v>
      </c>
      <c r="I1553" s="1">
        <v>-8861.6689999999999</v>
      </c>
    </row>
    <row r="1554" spans="1:9" hidden="1" x14ac:dyDescent="0.25">
      <c r="A1554" s="1" t="s">
        <v>160</v>
      </c>
      <c r="B1554" s="1" t="s">
        <v>54</v>
      </c>
      <c r="C1554" s="1" t="s">
        <v>26</v>
      </c>
      <c r="D1554" s="1">
        <v>1247.0899999999999</v>
      </c>
      <c r="E1554" s="1">
        <v>104.87</v>
      </c>
      <c r="F1554" s="1">
        <v>0</v>
      </c>
      <c r="G1554" s="1">
        <v>-626.87400000000002</v>
      </c>
      <c r="H1554" s="1">
        <v>8785.9380000000001</v>
      </c>
      <c r="I1554" s="1">
        <v>-8847.357</v>
      </c>
    </row>
    <row r="1555" spans="1:9" hidden="1" x14ac:dyDescent="0.25">
      <c r="A1555" s="1" t="s">
        <v>160</v>
      </c>
      <c r="B1555" s="1" t="s">
        <v>54</v>
      </c>
      <c r="C1555" s="1" t="s">
        <v>10</v>
      </c>
      <c r="D1555" s="1">
        <v>1289.29</v>
      </c>
      <c r="E1555" s="1">
        <v>104.87</v>
      </c>
      <c r="F1555" s="1">
        <v>0</v>
      </c>
      <c r="G1555" s="1">
        <v>-626.87400000000002</v>
      </c>
      <c r="H1555" s="1">
        <v>9039.6640000000007</v>
      </c>
      <c r="I1555" s="1">
        <v>-8861.6270000000004</v>
      </c>
    </row>
    <row r="1556" spans="1:9" hidden="1" x14ac:dyDescent="0.25">
      <c r="A1556" s="1" t="s">
        <v>160</v>
      </c>
      <c r="B1556" s="1" t="s">
        <v>55</v>
      </c>
      <c r="C1556" s="1" t="s">
        <v>26</v>
      </c>
      <c r="D1556" s="1">
        <v>1247.0899999999999</v>
      </c>
      <c r="E1556" s="1">
        <v>0</v>
      </c>
      <c r="F1556" s="1">
        <v>-104.87</v>
      </c>
      <c r="G1556" s="1">
        <v>-869.22699999999998</v>
      </c>
      <c r="H1556" s="1">
        <v>9301.98</v>
      </c>
      <c r="I1556" s="1">
        <v>-9362.5869999999995</v>
      </c>
    </row>
    <row r="1557" spans="1:9" hidden="1" x14ac:dyDescent="0.25">
      <c r="A1557" s="1" t="s">
        <v>160</v>
      </c>
      <c r="B1557" s="1" t="s">
        <v>55</v>
      </c>
      <c r="C1557" s="1" t="s">
        <v>10</v>
      </c>
      <c r="D1557" s="1">
        <v>1289.29</v>
      </c>
      <c r="E1557" s="1">
        <v>0</v>
      </c>
      <c r="F1557" s="1">
        <v>-104.87</v>
      </c>
      <c r="G1557" s="1">
        <v>-869.22699999999998</v>
      </c>
      <c r="H1557" s="1">
        <v>9896.6640000000007</v>
      </c>
      <c r="I1557" s="1">
        <v>-9716.768</v>
      </c>
    </row>
    <row r="1558" spans="1:9" hidden="1" x14ac:dyDescent="0.25">
      <c r="A1558" s="1" t="s">
        <v>160</v>
      </c>
      <c r="B1558" s="1" t="s">
        <v>56</v>
      </c>
      <c r="C1558" s="1" t="s">
        <v>26</v>
      </c>
      <c r="D1558" s="1">
        <v>1247.0899999999999</v>
      </c>
      <c r="E1558" s="1">
        <v>0</v>
      </c>
      <c r="F1558" s="1">
        <v>-104.87</v>
      </c>
      <c r="G1558" s="1">
        <v>-733.08600000000001</v>
      </c>
      <c r="H1558" s="1">
        <v>9301.9549999999999</v>
      </c>
      <c r="I1558" s="1">
        <v>-9362.5390000000007</v>
      </c>
    </row>
    <row r="1559" spans="1:9" hidden="1" x14ac:dyDescent="0.25">
      <c r="A1559" s="1" t="s">
        <v>160</v>
      </c>
      <c r="B1559" s="1" t="s">
        <v>56</v>
      </c>
      <c r="C1559" s="1" t="s">
        <v>10</v>
      </c>
      <c r="D1559" s="1">
        <v>1289.29</v>
      </c>
      <c r="E1559" s="1">
        <v>0</v>
      </c>
      <c r="F1559" s="1">
        <v>-104.87</v>
      </c>
      <c r="G1559" s="1">
        <v>-733.08600000000001</v>
      </c>
      <c r="H1559" s="1">
        <v>9896.643</v>
      </c>
      <c r="I1559" s="1">
        <v>-9716.7270000000008</v>
      </c>
    </row>
    <row r="1560" spans="1:9" hidden="1" x14ac:dyDescent="0.25">
      <c r="A1560" s="1" t="s">
        <v>160</v>
      </c>
      <c r="B1560" s="1" t="s">
        <v>57</v>
      </c>
      <c r="C1560" s="1" t="s">
        <v>26</v>
      </c>
      <c r="D1560" s="1">
        <v>1247.0899999999999</v>
      </c>
      <c r="E1560" s="1">
        <v>0</v>
      </c>
      <c r="F1560" s="1">
        <v>104.87</v>
      </c>
      <c r="G1560" s="1">
        <v>869.22699999999998</v>
      </c>
      <c r="H1560" s="1">
        <v>8270.3340000000007</v>
      </c>
      <c r="I1560" s="1">
        <v>-9362.1409999999996</v>
      </c>
    </row>
    <row r="1561" spans="1:9" hidden="1" x14ac:dyDescent="0.25">
      <c r="A1561" s="1" t="s">
        <v>160</v>
      </c>
      <c r="B1561" s="1" t="s">
        <v>57</v>
      </c>
      <c r="C1561" s="1" t="s">
        <v>10</v>
      </c>
      <c r="D1561" s="1">
        <v>1289.29</v>
      </c>
      <c r="E1561" s="1">
        <v>0</v>
      </c>
      <c r="F1561" s="1">
        <v>104.87</v>
      </c>
      <c r="G1561" s="1">
        <v>869.22699999999998</v>
      </c>
      <c r="H1561" s="1">
        <v>8183.4049999999997</v>
      </c>
      <c r="I1561" s="1">
        <v>-9716.0380000000005</v>
      </c>
    </row>
    <row r="1562" spans="1:9" hidden="1" x14ac:dyDescent="0.25">
      <c r="A1562" s="1" t="s">
        <v>160</v>
      </c>
      <c r="B1562" s="1" t="s">
        <v>58</v>
      </c>
      <c r="C1562" s="1" t="s">
        <v>26</v>
      </c>
      <c r="D1562" s="1">
        <v>1247.0899999999999</v>
      </c>
      <c r="E1562" s="1">
        <v>0</v>
      </c>
      <c r="F1562" s="1">
        <v>104.87</v>
      </c>
      <c r="G1562" s="1">
        <v>733.08600000000001</v>
      </c>
      <c r="H1562" s="1">
        <v>8270.3590000000004</v>
      </c>
      <c r="I1562" s="1">
        <v>-9362.1890000000003</v>
      </c>
    </row>
    <row r="1563" spans="1:9" hidden="1" x14ac:dyDescent="0.25">
      <c r="A1563" s="1" t="s">
        <v>160</v>
      </c>
      <c r="B1563" s="1" t="s">
        <v>58</v>
      </c>
      <c r="C1563" s="1" t="s">
        <v>10</v>
      </c>
      <c r="D1563" s="1">
        <v>1289.29</v>
      </c>
      <c r="E1563" s="1">
        <v>0</v>
      </c>
      <c r="F1563" s="1">
        <v>104.87</v>
      </c>
      <c r="G1563" s="1">
        <v>733.08600000000001</v>
      </c>
      <c r="H1563" s="1">
        <v>8183.4260000000004</v>
      </c>
      <c r="I1563" s="1">
        <v>-9716.0789999999997</v>
      </c>
    </row>
    <row r="1564" spans="1:9" hidden="1" x14ac:dyDescent="0.25">
      <c r="A1564" s="1" t="s">
        <v>160</v>
      </c>
      <c r="B1564" s="1" t="s">
        <v>59</v>
      </c>
      <c r="C1564" s="1" t="s">
        <v>26</v>
      </c>
      <c r="D1564" s="1">
        <v>961.03</v>
      </c>
      <c r="E1564" s="1">
        <v>-104.87</v>
      </c>
      <c r="F1564" s="1">
        <v>0</v>
      </c>
      <c r="G1564" s="1">
        <v>774.45699999999999</v>
      </c>
      <c r="H1564" s="1">
        <v>6791.2280000000001</v>
      </c>
      <c r="I1564" s="1">
        <v>-7721.0230000000001</v>
      </c>
    </row>
    <row r="1565" spans="1:9" hidden="1" x14ac:dyDescent="0.25">
      <c r="A1565" s="1" t="s">
        <v>160</v>
      </c>
      <c r="B1565" s="1" t="s">
        <v>59</v>
      </c>
      <c r="C1565" s="1" t="s">
        <v>10</v>
      </c>
      <c r="D1565" s="1">
        <v>992.46</v>
      </c>
      <c r="E1565" s="1">
        <v>-104.87</v>
      </c>
      <c r="F1565" s="1">
        <v>0</v>
      </c>
      <c r="G1565" s="1">
        <v>774.45699999999999</v>
      </c>
      <c r="H1565" s="1">
        <v>6980.4629999999997</v>
      </c>
      <c r="I1565" s="1">
        <v>-8324.4110000000001</v>
      </c>
    </row>
    <row r="1566" spans="1:9" hidden="1" x14ac:dyDescent="0.25">
      <c r="A1566" s="1" t="s">
        <v>160</v>
      </c>
      <c r="B1566" s="1" t="s">
        <v>60</v>
      </c>
      <c r="C1566" s="1" t="s">
        <v>26</v>
      </c>
      <c r="D1566" s="1">
        <v>961.03</v>
      </c>
      <c r="E1566" s="1">
        <v>-104.87</v>
      </c>
      <c r="F1566" s="1">
        <v>0</v>
      </c>
      <c r="G1566" s="1">
        <v>626.87400000000002</v>
      </c>
      <c r="H1566" s="1">
        <v>6791.2529999999997</v>
      </c>
      <c r="I1566" s="1">
        <v>-7721.0730000000003</v>
      </c>
    </row>
    <row r="1567" spans="1:9" hidden="1" x14ac:dyDescent="0.25">
      <c r="A1567" s="1" t="s">
        <v>160</v>
      </c>
      <c r="B1567" s="1" t="s">
        <v>60</v>
      </c>
      <c r="C1567" s="1" t="s">
        <v>10</v>
      </c>
      <c r="D1567" s="1">
        <v>992.46</v>
      </c>
      <c r="E1567" s="1">
        <v>-104.87</v>
      </c>
      <c r="F1567" s="1">
        <v>0</v>
      </c>
      <c r="G1567" s="1">
        <v>626.87400000000002</v>
      </c>
      <c r="H1567" s="1">
        <v>6980.4849999999997</v>
      </c>
      <c r="I1567" s="1">
        <v>-8324.4529999999995</v>
      </c>
    </row>
    <row r="1568" spans="1:9" hidden="1" x14ac:dyDescent="0.25">
      <c r="A1568" s="1" t="s">
        <v>160</v>
      </c>
      <c r="B1568" s="1" t="s">
        <v>61</v>
      </c>
      <c r="C1568" s="1" t="s">
        <v>26</v>
      </c>
      <c r="D1568" s="1">
        <v>961.03</v>
      </c>
      <c r="E1568" s="1">
        <v>104.87</v>
      </c>
      <c r="F1568" s="1">
        <v>0</v>
      </c>
      <c r="G1568" s="1">
        <v>-774.45699999999999</v>
      </c>
      <c r="H1568" s="1">
        <v>6790.8419999999996</v>
      </c>
      <c r="I1568" s="1">
        <v>-6691.1080000000002</v>
      </c>
    </row>
    <row r="1569" spans="1:9" hidden="1" x14ac:dyDescent="0.25">
      <c r="A1569" s="1" t="s">
        <v>160</v>
      </c>
      <c r="B1569" s="1" t="s">
        <v>61</v>
      </c>
      <c r="C1569" s="1" t="s">
        <v>10</v>
      </c>
      <c r="D1569" s="1">
        <v>992.46</v>
      </c>
      <c r="E1569" s="1">
        <v>104.87</v>
      </c>
      <c r="F1569" s="1">
        <v>0</v>
      </c>
      <c r="G1569" s="1">
        <v>-774.45699999999999</v>
      </c>
      <c r="H1569" s="1">
        <v>6979.7659999999996</v>
      </c>
      <c r="I1569" s="1">
        <v>-6614.9440000000004</v>
      </c>
    </row>
    <row r="1570" spans="1:9" hidden="1" x14ac:dyDescent="0.25">
      <c r="A1570" s="1" t="s">
        <v>160</v>
      </c>
      <c r="B1570" s="1" t="s">
        <v>62</v>
      </c>
      <c r="C1570" s="1" t="s">
        <v>26</v>
      </c>
      <c r="D1570" s="1">
        <v>961.03</v>
      </c>
      <c r="E1570" s="1">
        <v>104.87</v>
      </c>
      <c r="F1570" s="1">
        <v>0</v>
      </c>
      <c r="G1570" s="1">
        <v>-626.87400000000002</v>
      </c>
      <c r="H1570" s="1">
        <v>6790.8159999999998</v>
      </c>
      <c r="I1570" s="1">
        <v>-6691.058</v>
      </c>
    </row>
    <row r="1571" spans="1:9" hidden="1" x14ac:dyDescent="0.25">
      <c r="A1571" s="1" t="s">
        <v>160</v>
      </c>
      <c r="B1571" s="1" t="s">
        <v>62</v>
      </c>
      <c r="C1571" s="1" t="s">
        <v>10</v>
      </c>
      <c r="D1571" s="1">
        <v>992.46</v>
      </c>
      <c r="E1571" s="1">
        <v>104.87</v>
      </c>
      <c r="F1571" s="1">
        <v>0</v>
      </c>
      <c r="G1571" s="1">
        <v>-626.87400000000002</v>
      </c>
      <c r="H1571" s="1">
        <v>6979.7439999999997</v>
      </c>
      <c r="I1571" s="1">
        <v>-6614.9009999999998</v>
      </c>
    </row>
    <row r="1572" spans="1:9" hidden="1" x14ac:dyDescent="0.25">
      <c r="A1572" s="1" t="s">
        <v>160</v>
      </c>
      <c r="B1572" s="1" t="s">
        <v>63</v>
      </c>
      <c r="C1572" s="1" t="s">
        <v>26</v>
      </c>
      <c r="D1572" s="1">
        <v>961.03</v>
      </c>
      <c r="E1572" s="1">
        <v>0</v>
      </c>
      <c r="F1572" s="1">
        <v>-104.87</v>
      </c>
      <c r="G1572" s="1">
        <v>-869.22699999999998</v>
      </c>
      <c r="H1572" s="1">
        <v>7306.8580000000002</v>
      </c>
      <c r="I1572" s="1">
        <v>-7206.2889999999998</v>
      </c>
    </row>
    <row r="1573" spans="1:9" hidden="1" x14ac:dyDescent="0.25">
      <c r="A1573" s="1" t="s">
        <v>160</v>
      </c>
      <c r="B1573" s="1" t="s">
        <v>63</v>
      </c>
      <c r="C1573" s="1" t="s">
        <v>10</v>
      </c>
      <c r="D1573" s="1">
        <v>992.46</v>
      </c>
      <c r="E1573" s="1">
        <v>0</v>
      </c>
      <c r="F1573" s="1">
        <v>-104.87</v>
      </c>
      <c r="G1573" s="1">
        <v>-869.22699999999998</v>
      </c>
      <c r="H1573" s="1">
        <v>7836.7439999999997</v>
      </c>
      <c r="I1573" s="1">
        <v>-7470.0429999999997</v>
      </c>
    </row>
    <row r="1574" spans="1:9" hidden="1" x14ac:dyDescent="0.25">
      <c r="A1574" s="1" t="s">
        <v>160</v>
      </c>
      <c r="B1574" s="1" t="s">
        <v>64</v>
      </c>
      <c r="C1574" s="1" t="s">
        <v>26</v>
      </c>
      <c r="D1574" s="1">
        <v>961.03</v>
      </c>
      <c r="E1574" s="1">
        <v>0</v>
      </c>
      <c r="F1574" s="1">
        <v>-104.87</v>
      </c>
      <c r="G1574" s="1">
        <v>-733.08600000000001</v>
      </c>
      <c r="H1574" s="1">
        <v>7306.8329999999996</v>
      </c>
      <c r="I1574" s="1">
        <v>-7206.24</v>
      </c>
    </row>
    <row r="1575" spans="1:9" hidden="1" x14ac:dyDescent="0.25">
      <c r="A1575" s="1" t="s">
        <v>160</v>
      </c>
      <c r="B1575" s="1" t="s">
        <v>64</v>
      </c>
      <c r="C1575" s="1" t="s">
        <v>10</v>
      </c>
      <c r="D1575" s="1">
        <v>992.46</v>
      </c>
      <c r="E1575" s="1">
        <v>0</v>
      </c>
      <c r="F1575" s="1">
        <v>-104.87</v>
      </c>
      <c r="G1575" s="1">
        <v>-733.08600000000001</v>
      </c>
      <c r="H1575" s="1">
        <v>7836.723</v>
      </c>
      <c r="I1575" s="1">
        <v>-7470.0010000000002</v>
      </c>
    </row>
    <row r="1576" spans="1:9" hidden="1" x14ac:dyDescent="0.25">
      <c r="A1576" s="1" t="s">
        <v>160</v>
      </c>
      <c r="B1576" s="1" t="s">
        <v>65</v>
      </c>
      <c r="C1576" s="1" t="s">
        <v>26</v>
      </c>
      <c r="D1576" s="1">
        <v>961.03</v>
      </c>
      <c r="E1576" s="1">
        <v>0</v>
      </c>
      <c r="F1576" s="1">
        <v>104.87</v>
      </c>
      <c r="G1576" s="1">
        <v>869.22699999999998</v>
      </c>
      <c r="H1576" s="1">
        <v>6275.2110000000002</v>
      </c>
      <c r="I1576" s="1">
        <v>-7205.8419999999996</v>
      </c>
    </row>
    <row r="1577" spans="1:9" hidden="1" x14ac:dyDescent="0.25">
      <c r="A1577" s="1" t="s">
        <v>160</v>
      </c>
      <c r="B1577" s="1" t="s">
        <v>65</v>
      </c>
      <c r="C1577" s="1" t="s">
        <v>10</v>
      </c>
      <c r="D1577" s="1">
        <v>992.46</v>
      </c>
      <c r="E1577" s="1">
        <v>0</v>
      </c>
      <c r="F1577" s="1">
        <v>104.87</v>
      </c>
      <c r="G1577" s="1">
        <v>869.22699999999998</v>
      </c>
      <c r="H1577" s="1">
        <v>6123.4849999999997</v>
      </c>
      <c r="I1577" s="1">
        <v>-7469.3119999999999</v>
      </c>
    </row>
    <row r="1578" spans="1:9" hidden="1" x14ac:dyDescent="0.25">
      <c r="A1578" s="1" t="s">
        <v>160</v>
      </c>
      <c r="B1578" s="1" t="s">
        <v>66</v>
      </c>
      <c r="C1578" s="1" t="s">
        <v>26</v>
      </c>
      <c r="D1578" s="1">
        <v>961.03</v>
      </c>
      <c r="E1578" s="1">
        <v>0</v>
      </c>
      <c r="F1578" s="1">
        <v>104.87</v>
      </c>
      <c r="G1578" s="1">
        <v>733.08600000000001</v>
      </c>
      <c r="H1578" s="1">
        <v>6275.2359999999999</v>
      </c>
      <c r="I1578" s="1">
        <v>-7205.8909999999996</v>
      </c>
    </row>
    <row r="1579" spans="1:9" hidden="1" x14ac:dyDescent="0.25">
      <c r="A1579" s="1" t="s">
        <v>160</v>
      </c>
      <c r="B1579" s="1" t="s">
        <v>66</v>
      </c>
      <c r="C1579" s="1" t="s">
        <v>10</v>
      </c>
      <c r="D1579" s="1">
        <v>992.46</v>
      </c>
      <c r="E1579" s="1">
        <v>0</v>
      </c>
      <c r="F1579" s="1">
        <v>104.87</v>
      </c>
      <c r="G1579" s="1">
        <v>733.08600000000001</v>
      </c>
      <c r="H1579" s="1">
        <v>6123.5060000000003</v>
      </c>
      <c r="I1579" s="1">
        <v>-7469.3530000000001</v>
      </c>
    </row>
    <row r="1580" spans="1:9" hidden="1" x14ac:dyDescent="0.25">
      <c r="A1580" s="1" t="s">
        <v>160</v>
      </c>
      <c r="B1580" s="1" t="s">
        <v>67</v>
      </c>
      <c r="C1580" s="1" t="s">
        <v>26</v>
      </c>
      <c r="D1580" s="1">
        <v>775.98</v>
      </c>
      <c r="E1580" s="1">
        <v>-349.56</v>
      </c>
      <c r="F1580" s="1">
        <v>0</v>
      </c>
      <c r="G1580" s="1">
        <v>2581.5239999999999</v>
      </c>
      <c r="H1580" s="1">
        <v>5412.6970000000001</v>
      </c>
      <c r="I1580" s="1">
        <v>-7565.79</v>
      </c>
    </row>
    <row r="1581" spans="1:9" hidden="1" x14ac:dyDescent="0.25">
      <c r="A1581" s="1" t="s">
        <v>160</v>
      </c>
      <c r="B1581" s="1" t="s">
        <v>67</v>
      </c>
      <c r="C1581" s="1" t="s">
        <v>10</v>
      </c>
      <c r="D1581" s="1">
        <v>805.2</v>
      </c>
      <c r="E1581" s="1">
        <v>-349.56</v>
      </c>
      <c r="F1581" s="1">
        <v>0</v>
      </c>
      <c r="G1581" s="1">
        <v>2581.5239999999999</v>
      </c>
      <c r="H1581" s="1">
        <v>5588.9889999999996</v>
      </c>
      <c r="I1581" s="1">
        <v>-8943.6749999999993</v>
      </c>
    </row>
    <row r="1582" spans="1:9" hidden="1" x14ac:dyDescent="0.25">
      <c r="A1582" s="1" t="s">
        <v>160</v>
      </c>
      <c r="B1582" s="1" t="s">
        <v>68</v>
      </c>
      <c r="C1582" s="1" t="s">
        <v>26</v>
      </c>
      <c r="D1582" s="1">
        <v>775.98</v>
      </c>
      <c r="E1582" s="1">
        <v>-349.56</v>
      </c>
      <c r="F1582" s="1">
        <v>0</v>
      </c>
      <c r="G1582" s="1">
        <v>2089.5819999999999</v>
      </c>
      <c r="H1582" s="1">
        <v>5412.7830000000004</v>
      </c>
      <c r="I1582" s="1">
        <v>-7565.9570000000003</v>
      </c>
    </row>
    <row r="1583" spans="1:9" hidden="1" x14ac:dyDescent="0.25">
      <c r="A1583" s="1" t="s">
        <v>160</v>
      </c>
      <c r="B1583" s="1" t="s">
        <v>68</v>
      </c>
      <c r="C1583" s="1" t="s">
        <v>10</v>
      </c>
      <c r="D1583" s="1">
        <v>805.2</v>
      </c>
      <c r="E1583" s="1">
        <v>-349.56</v>
      </c>
      <c r="F1583" s="1">
        <v>0</v>
      </c>
      <c r="G1583" s="1">
        <v>2089.5819999999999</v>
      </c>
      <c r="H1583" s="1">
        <v>5589.0609999999997</v>
      </c>
      <c r="I1583" s="1">
        <v>-8943.8160000000007</v>
      </c>
    </row>
    <row r="1584" spans="1:9" hidden="1" x14ac:dyDescent="0.25">
      <c r="A1584" s="1" t="s">
        <v>160</v>
      </c>
      <c r="B1584" s="1" t="s">
        <v>69</v>
      </c>
      <c r="C1584" s="1" t="s">
        <v>26</v>
      </c>
      <c r="D1584" s="1">
        <v>775.98</v>
      </c>
      <c r="E1584" s="1">
        <v>349.56</v>
      </c>
      <c r="F1584" s="1">
        <v>0</v>
      </c>
      <c r="G1584" s="1">
        <v>-2581.5239999999999</v>
      </c>
      <c r="H1584" s="1">
        <v>5411.41</v>
      </c>
      <c r="I1584" s="1">
        <v>-4132.7420000000002</v>
      </c>
    </row>
    <row r="1585" spans="1:9" hidden="1" x14ac:dyDescent="0.25">
      <c r="A1585" s="1" t="s">
        <v>160</v>
      </c>
      <c r="B1585" s="1" t="s">
        <v>69</v>
      </c>
      <c r="C1585" s="1" t="s">
        <v>10</v>
      </c>
      <c r="D1585" s="1">
        <v>805.2</v>
      </c>
      <c r="E1585" s="1">
        <v>349.56</v>
      </c>
      <c r="F1585" s="1">
        <v>0</v>
      </c>
      <c r="G1585" s="1">
        <v>-2581.5239999999999</v>
      </c>
      <c r="H1585" s="1">
        <v>5586.6629999999996</v>
      </c>
      <c r="I1585" s="1">
        <v>-3245.451</v>
      </c>
    </row>
    <row r="1586" spans="1:9" hidden="1" x14ac:dyDescent="0.25">
      <c r="A1586" s="1" t="s">
        <v>160</v>
      </c>
      <c r="B1586" s="1" t="s">
        <v>70</v>
      </c>
      <c r="C1586" s="1" t="s">
        <v>26</v>
      </c>
      <c r="D1586" s="1">
        <v>775.98</v>
      </c>
      <c r="E1586" s="1">
        <v>349.56</v>
      </c>
      <c r="F1586" s="1">
        <v>0</v>
      </c>
      <c r="G1586" s="1">
        <v>-2089.5819999999999</v>
      </c>
      <c r="H1586" s="1">
        <v>5411.3239999999996</v>
      </c>
      <c r="I1586" s="1">
        <v>-4132.576</v>
      </c>
    </row>
    <row r="1587" spans="1:9" hidden="1" x14ac:dyDescent="0.25">
      <c r="A1587" s="1" t="s">
        <v>160</v>
      </c>
      <c r="B1587" s="1" t="s">
        <v>70</v>
      </c>
      <c r="C1587" s="1" t="s">
        <v>10</v>
      </c>
      <c r="D1587" s="1">
        <v>805.2</v>
      </c>
      <c r="E1587" s="1">
        <v>349.56</v>
      </c>
      <c r="F1587" s="1">
        <v>0</v>
      </c>
      <c r="G1587" s="1">
        <v>-2089.5819999999999</v>
      </c>
      <c r="H1587" s="1">
        <v>5586.5910000000003</v>
      </c>
      <c r="I1587" s="1">
        <v>-3245.31</v>
      </c>
    </row>
    <row r="1588" spans="1:9" hidden="1" x14ac:dyDescent="0.25">
      <c r="A1588" s="1" t="s">
        <v>160</v>
      </c>
      <c r="B1588" s="1" t="s">
        <v>71</v>
      </c>
      <c r="C1588" s="1" t="s">
        <v>26</v>
      </c>
      <c r="D1588" s="1">
        <v>775.98</v>
      </c>
      <c r="E1588" s="1">
        <v>0</v>
      </c>
      <c r="F1588" s="1">
        <v>-349.56</v>
      </c>
      <c r="G1588" s="1">
        <v>-2897.4250000000002</v>
      </c>
      <c r="H1588" s="1">
        <v>7131.4639999999999</v>
      </c>
      <c r="I1588" s="1">
        <v>-5850.01</v>
      </c>
    </row>
    <row r="1589" spans="1:9" hidden="1" x14ac:dyDescent="0.25">
      <c r="A1589" s="1" t="s">
        <v>160</v>
      </c>
      <c r="B1589" s="1" t="s">
        <v>71</v>
      </c>
      <c r="C1589" s="1" t="s">
        <v>10</v>
      </c>
      <c r="D1589" s="1">
        <v>805.2</v>
      </c>
      <c r="E1589" s="1">
        <v>0</v>
      </c>
      <c r="F1589" s="1">
        <v>-349.56</v>
      </c>
      <c r="G1589" s="1">
        <v>-2897.4250000000002</v>
      </c>
      <c r="H1589" s="1">
        <v>8443.259</v>
      </c>
      <c r="I1589" s="1">
        <v>-6095.7809999999999</v>
      </c>
    </row>
    <row r="1590" spans="1:9" hidden="1" x14ac:dyDescent="0.25">
      <c r="A1590" s="1" t="s">
        <v>160</v>
      </c>
      <c r="B1590" s="1" t="s">
        <v>72</v>
      </c>
      <c r="C1590" s="1" t="s">
        <v>26</v>
      </c>
      <c r="D1590" s="1">
        <v>775.98</v>
      </c>
      <c r="E1590" s="1">
        <v>0</v>
      </c>
      <c r="F1590" s="1">
        <v>-349.56</v>
      </c>
      <c r="G1590" s="1">
        <v>-2443.62</v>
      </c>
      <c r="H1590" s="1">
        <v>7131.3810000000003</v>
      </c>
      <c r="I1590" s="1">
        <v>-5849.8490000000002</v>
      </c>
    </row>
    <row r="1591" spans="1:9" hidden="1" x14ac:dyDescent="0.25">
      <c r="A1591" s="1" t="s">
        <v>160</v>
      </c>
      <c r="B1591" s="1" t="s">
        <v>72</v>
      </c>
      <c r="C1591" s="1" t="s">
        <v>10</v>
      </c>
      <c r="D1591" s="1">
        <v>805.2</v>
      </c>
      <c r="E1591" s="1">
        <v>0</v>
      </c>
      <c r="F1591" s="1">
        <v>-349.56</v>
      </c>
      <c r="G1591" s="1">
        <v>-2443.62</v>
      </c>
      <c r="H1591" s="1">
        <v>8443.1869999999999</v>
      </c>
      <c r="I1591" s="1">
        <v>-6095.643</v>
      </c>
    </row>
    <row r="1592" spans="1:9" hidden="1" x14ac:dyDescent="0.25">
      <c r="A1592" s="1" t="s">
        <v>160</v>
      </c>
      <c r="B1592" s="1" t="s">
        <v>73</v>
      </c>
      <c r="C1592" s="1" t="s">
        <v>26</v>
      </c>
      <c r="D1592" s="1">
        <v>775.98</v>
      </c>
      <c r="E1592" s="1">
        <v>0</v>
      </c>
      <c r="F1592" s="1">
        <v>349.56</v>
      </c>
      <c r="G1592" s="1">
        <v>2897.4250000000002</v>
      </c>
      <c r="H1592" s="1">
        <v>3692.643</v>
      </c>
      <c r="I1592" s="1">
        <v>-5848.5230000000001</v>
      </c>
    </row>
    <row r="1593" spans="1:9" hidden="1" x14ac:dyDescent="0.25">
      <c r="A1593" s="1" t="s">
        <v>160</v>
      </c>
      <c r="B1593" s="1" t="s">
        <v>73</v>
      </c>
      <c r="C1593" s="1" t="s">
        <v>10</v>
      </c>
      <c r="D1593" s="1">
        <v>805.2</v>
      </c>
      <c r="E1593" s="1">
        <v>0</v>
      </c>
      <c r="F1593" s="1">
        <v>349.56</v>
      </c>
      <c r="G1593" s="1">
        <v>2897.4250000000002</v>
      </c>
      <c r="H1593" s="1">
        <v>2732.3939999999998</v>
      </c>
      <c r="I1593" s="1">
        <v>-6093.3450000000003</v>
      </c>
    </row>
    <row r="1594" spans="1:9" hidden="1" x14ac:dyDescent="0.25">
      <c r="A1594" s="1" t="s">
        <v>160</v>
      </c>
      <c r="B1594" s="1" t="s">
        <v>74</v>
      </c>
      <c r="C1594" s="1" t="s">
        <v>26</v>
      </c>
      <c r="D1594" s="1">
        <v>775.98</v>
      </c>
      <c r="E1594" s="1">
        <v>0</v>
      </c>
      <c r="F1594" s="1">
        <v>349.56</v>
      </c>
      <c r="G1594" s="1">
        <v>2443.62</v>
      </c>
      <c r="H1594" s="1">
        <v>3692.7249999999999</v>
      </c>
      <c r="I1594" s="1">
        <v>-5848.683</v>
      </c>
    </row>
    <row r="1595" spans="1:9" hidden="1" x14ac:dyDescent="0.25">
      <c r="A1595" s="1" t="s">
        <v>160</v>
      </c>
      <c r="B1595" s="1" t="s">
        <v>74</v>
      </c>
      <c r="C1595" s="1" t="s">
        <v>10</v>
      </c>
      <c r="D1595" s="1">
        <v>805.2</v>
      </c>
      <c r="E1595" s="1">
        <v>0</v>
      </c>
      <c r="F1595" s="1">
        <v>349.56</v>
      </c>
      <c r="G1595" s="1">
        <v>2443.62</v>
      </c>
      <c r="H1595" s="1">
        <v>2732.4650000000001</v>
      </c>
      <c r="I1595" s="1">
        <v>-6093.4830000000002</v>
      </c>
    </row>
    <row r="1596" spans="1:9" hidden="1" x14ac:dyDescent="0.25">
      <c r="A1596" s="1" t="s">
        <v>160</v>
      </c>
      <c r="B1596" s="1" t="s">
        <v>75</v>
      </c>
      <c r="C1596" s="1" t="s">
        <v>26</v>
      </c>
      <c r="D1596" s="1">
        <v>690.16</v>
      </c>
      <c r="E1596" s="1">
        <v>-349.56</v>
      </c>
      <c r="F1596" s="1">
        <v>0</v>
      </c>
      <c r="G1596" s="1">
        <v>2581.5239999999999</v>
      </c>
      <c r="H1596" s="1">
        <v>4814.16</v>
      </c>
      <c r="I1596" s="1">
        <v>-6918.9009999999998</v>
      </c>
    </row>
    <row r="1597" spans="1:9" hidden="1" x14ac:dyDescent="0.25">
      <c r="A1597" s="1" t="s">
        <v>160</v>
      </c>
      <c r="B1597" s="1" t="s">
        <v>75</v>
      </c>
      <c r="C1597" s="1" t="s">
        <v>10</v>
      </c>
      <c r="D1597" s="1">
        <v>716.15</v>
      </c>
      <c r="E1597" s="1">
        <v>-349.56</v>
      </c>
      <c r="F1597" s="1">
        <v>0</v>
      </c>
      <c r="G1597" s="1">
        <v>2581.5239999999999</v>
      </c>
      <c r="H1597" s="1">
        <v>4971.0129999999999</v>
      </c>
      <c r="I1597" s="1">
        <v>-8269.6569999999992</v>
      </c>
    </row>
    <row r="1598" spans="1:9" hidden="1" x14ac:dyDescent="0.25">
      <c r="A1598" s="1" t="s">
        <v>160</v>
      </c>
      <c r="B1598" s="1" t="s">
        <v>76</v>
      </c>
      <c r="C1598" s="1" t="s">
        <v>26</v>
      </c>
      <c r="D1598" s="1">
        <v>690.16</v>
      </c>
      <c r="E1598" s="1">
        <v>-349.56</v>
      </c>
      <c r="F1598" s="1">
        <v>0</v>
      </c>
      <c r="G1598" s="1">
        <v>2089.5819999999999</v>
      </c>
      <c r="H1598" s="1">
        <v>4814.2460000000001</v>
      </c>
      <c r="I1598" s="1">
        <v>-6919.067</v>
      </c>
    </row>
    <row r="1599" spans="1:9" hidden="1" x14ac:dyDescent="0.25">
      <c r="A1599" s="1" t="s">
        <v>160</v>
      </c>
      <c r="B1599" s="1" t="s">
        <v>76</v>
      </c>
      <c r="C1599" s="1" t="s">
        <v>10</v>
      </c>
      <c r="D1599" s="1">
        <v>716.15</v>
      </c>
      <c r="E1599" s="1">
        <v>-349.56</v>
      </c>
      <c r="F1599" s="1">
        <v>0</v>
      </c>
      <c r="G1599" s="1">
        <v>2089.5819999999999</v>
      </c>
      <c r="H1599" s="1">
        <v>4971.085</v>
      </c>
      <c r="I1599" s="1">
        <v>-8269.7980000000007</v>
      </c>
    </row>
    <row r="1600" spans="1:9" hidden="1" x14ac:dyDescent="0.25">
      <c r="A1600" s="1" t="s">
        <v>160</v>
      </c>
      <c r="B1600" s="1" t="s">
        <v>77</v>
      </c>
      <c r="C1600" s="1" t="s">
        <v>26</v>
      </c>
      <c r="D1600" s="1">
        <v>690.16</v>
      </c>
      <c r="E1600" s="1">
        <v>349.56</v>
      </c>
      <c r="F1600" s="1">
        <v>0</v>
      </c>
      <c r="G1600" s="1">
        <v>-2581.5239999999999</v>
      </c>
      <c r="H1600" s="1">
        <v>4812.8729999999996</v>
      </c>
      <c r="I1600" s="1">
        <v>-3485.8519999999999</v>
      </c>
    </row>
    <row r="1601" spans="1:9" hidden="1" x14ac:dyDescent="0.25">
      <c r="A1601" s="1" t="s">
        <v>160</v>
      </c>
      <c r="B1601" s="1" t="s">
        <v>77</v>
      </c>
      <c r="C1601" s="1" t="s">
        <v>10</v>
      </c>
      <c r="D1601" s="1">
        <v>716.15</v>
      </c>
      <c r="E1601" s="1">
        <v>349.56</v>
      </c>
      <c r="F1601" s="1">
        <v>0</v>
      </c>
      <c r="G1601" s="1">
        <v>-2581.5239999999999</v>
      </c>
      <c r="H1601" s="1">
        <v>4968.6869999999999</v>
      </c>
      <c r="I1601" s="1">
        <v>-2571.4340000000002</v>
      </c>
    </row>
    <row r="1602" spans="1:9" hidden="1" x14ac:dyDescent="0.25">
      <c r="A1602" s="1" t="s">
        <v>160</v>
      </c>
      <c r="B1602" s="1" t="s">
        <v>78</v>
      </c>
      <c r="C1602" s="1" t="s">
        <v>26</v>
      </c>
      <c r="D1602" s="1">
        <v>690.16</v>
      </c>
      <c r="E1602" s="1">
        <v>349.56</v>
      </c>
      <c r="F1602" s="1">
        <v>0</v>
      </c>
      <c r="G1602" s="1">
        <v>-2089.5819999999999</v>
      </c>
      <c r="H1602" s="1">
        <v>4812.7870000000003</v>
      </c>
      <c r="I1602" s="1">
        <v>-3485.6860000000001</v>
      </c>
    </row>
    <row r="1603" spans="1:9" hidden="1" x14ac:dyDescent="0.25">
      <c r="A1603" s="1" t="s">
        <v>160</v>
      </c>
      <c r="B1603" s="1" t="s">
        <v>78</v>
      </c>
      <c r="C1603" s="1" t="s">
        <v>10</v>
      </c>
      <c r="D1603" s="1">
        <v>716.15</v>
      </c>
      <c r="E1603" s="1">
        <v>349.56</v>
      </c>
      <c r="F1603" s="1">
        <v>0</v>
      </c>
      <c r="G1603" s="1">
        <v>-2089.5819999999999</v>
      </c>
      <c r="H1603" s="1">
        <v>4968.6149999999998</v>
      </c>
      <c r="I1603" s="1">
        <v>-2571.2930000000001</v>
      </c>
    </row>
    <row r="1604" spans="1:9" hidden="1" x14ac:dyDescent="0.25">
      <c r="A1604" s="1" t="s">
        <v>160</v>
      </c>
      <c r="B1604" s="1" t="s">
        <v>79</v>
      </c>
      <c r="C1604" s="1" t="s">
        <v>26</v>
      </c>
      <c r="D1604" s="1">
        <v>690.16</v>
      </c>
      <c r="E1604" s="1">
        <v>0</v>
      </c>
      <c r="F1604" s="1">
        <v>-349.56</v>
      </c>
      <c r="G1604" s="1">
        <v>-2897.4250000000002</v>
      </c>
      <c r="H1604" s="1">
        <v>6532.9269999999997</v>
      </c>
      <c r="I1604" s="1">
        <v>-5203.12</v>
      </c>
    </row>
    <row r="1605" spans="1:9" hidden="1" x14ac:dyDescent="0.25">
      <c r="A1605" s="1" t="s">
        <v>160</v>
      </c>
      <c r="B1605" s="1" t="s">
        <v>79</v>
      </c>
      <c r="C1605" s="1" t="s">
        <v>10</v>
      </c>
      <c r="D1605" s="1">
        <v>716.15</v>
      </c>
      <c r="E1605" s="1">
        <v>0</v>
      </c>
      <c r="F1605" s="1">
        <v>-349.56</v>
      </c>
      <c r="G1605" s="1">
        <v>-2897.4250000000002</v>
      </c>
      <c r="H1605" s="1">
        <v>7825.2830000000004</v>
      </c>
      <c r="I1605" s="1">
        <v>-5421.7629999999999</v>
      </c>
    </row>
    <row r="1606" spans="1:9" hidden="1" x14ac:dyDescent="0.25">
      <c r="A1606" s="1" t="s">
        <v>160</v>
      </c>
      <c r="B1606" s="1" t="s">
        <v>80</v>
      </c>
      <c r="C1606" s="1" t="s">
        <v>26</v>
      </c>
      <c r="D1606" s="1">
        <v>690.16</v>
      </c>
      <c r="E1606" s="1">
        <v>0</v>
      </c>
      <c r="F1606" s="1">
        <v>-349.56</v>
      </c>
      <c r="G1606" s="1">
        <v>-2443.62</v>
      </c>
      <c r="H1606" s="1">
        <v>6532.8450000000003</v>
      </c>
      <c r="I1606" s="1">
        <v>-5202.96</v>
      </c>
    </row>
    <row r="1607" spans="1:9" hidden="1" x14ac:dyDescent="0.25">
      <c r="A1607" s="1" t="s">
        <v>160</v>
      </c>
      <c r="B1607" s="1" t="s">
        <v>80</v>
      </c>
      <c r="C1607" s="1" t="s">
        <v>10</v>
      </c>
      <c r="D1607" s="1">
        <v>716.15</v>
      </c>
      <c r="E1607" s="1">
        <v>0</v>
      </c>
      <c r="F1607" s="1">
        <v>-349.56</v>
      </c>
      <c r="G1607" s="1">
        <v>-2443.62</v>
      </c>
      <c r="H1607" s="1">
        <v>7825.2110000000002</v>
      </c>
      <c r="I1607" s="1">
        <v>-5421.625</v>
      </c>
    </row>
    <row r="1608" spans="1:9" hidden="1" x14ac:dyDescent="0.25">
      <c r="A1608" s="1" t="s">
        <v>160</v>
      </c>
      <c r="B1608" s="1" t="s">
        <v>81</v>
      </c>
      <c r="C1608" s="1" t="s">
        <v>26</v>
      </c>
      <c r="D1608" s="1">
        <v>690.16</v>
      </c>
      <c r="E1608" s="1">
        <v>0</v>
      </c>
      <c r="F1608" s="1">
        <v>349.56</v>
      </c>
      <c r="G1608" s="1">
        <v>2897.4250000000002</v>
      </c>
      <c r="H1608" s="1">
        <v>3094.1060000000002</v>
      </c>
      <c r="I1608" s="1">
        <v>-5201.6329999999998</v>
      </c>
    </row>
    <row r="1609" spans="1:9" hidden="1" x14ac:dyDescent="0.25">
      <c r="A1609" s="1" t="s">
        <v>160</v>
      </c>
      <c r="B1609" s="1" t="s">
        <v>81</v>
      </c>
      <c r="C1609" s="1" t="s">
        <v>10</v>
      </c>
      <c r="D1609" s="1">
        <v>716.15</v>
      </c>
      <c r="E1609" s="1">
        <v>0</v>
      </c>
      <c r="F1609" s="1">
        <v>349.56</v>
      </c>
      <c r="G1609" s="1">
        <v>2897.4250000000002</v>
      </c>
      <c r="H1609" s="1">
        <v>2114.4180000000001</v>
      </c>
      <c r="I1609" s="1">
        <v>-5419.3280000000004</v>
      </c>
    </row>
    <row r="1610" spans="1:9" hidden="1" x14ac:dyDescent="0.25">
      <c r="A1610" s="1" t="s">
        <v>160</v>
      </c>
      <c r="B1610" s="1" t="s">
        <v>82</v>
      </c>
      <c r="C1610" s="1" t="s">
        <v>26</v>
      </c>
      <c r="D1610" s="1">
        <v>690.16</v>
      </c>
      <c r="E1610" s="1">
        <v>0</v>
      </c>
      <c r="F1610" s="1">
        <v>349.56</v>
      </c>
      <c r="G1610" s="1">
        <v>2443.62</v>
      </c>
      <c r="H1610" s="1">
        <v>3094.1889999999999</v>
      </c>
      <c r="I1610" s="1">
        <v>-5201.7939999999999</v>
      </c>
    </row>
    <row r="1611" spans="1:9" hidden="1" x14ac:dyDescent="0.25">
      <c r="A1611" s="1" t="s">
        <v>160</v>
      </c>
      <c r="B1611" s="1" t="s">
        <v>82</v>
      </c>
      <c r="C1611" s="1" t="s">
        <v>10</v>
      </c>
      <c r="D1611" s="1">
        <v>716.15</v>
      </c>
      <c r="E1611" s="1">
        <v>0</v>
      </c>
      <c r="F1611" s="1">
        <v>349.56</v>
      </c>
      <c r="G1611" s="1">
        <v>2443.62</v>
      </c>
      <c r="H1611" s="1">
        <v>2114.489</v>
      </c>
      <c r="I1611" s="1">
        <v>-5419.4660000000003</v>
      </c>
    </row>
    <row r="1612" spans="1:9" hidden="1" x14ac:dyDescent="0.25">
      <c r="A1612" s="1" t="s">
        <v>160</v>
      </c>
      <c r="B1612" s="1" t="s">
        <v>83</v>
      </c>
      <c r="C1612" s="1" t="s">
        <v>26</v>
      </c>
      <c r="D1612" s="1">
        <v>876.1</v>
      </c>
      <c r="E1612" s="1">
        <v>-104.87</v>
      </c>
      <c r="F1612" s="1">
        <v>0</v>
      </c>
      <c r="G1612" s="1">
        <v>774.45699999999999</v>
      </c>
      <c r="H1612" s="1">
        <v>6110.5389999999998</v>
      </c>
      <c r="I1612" s="1">
        <v>-7118.9279999999999</v>
      </c>
    </row>
    <row r="1613" spans="1:9" hidden="1" x14ac:dyDescent="0.25">
      <c r="A1613" s="1" t="s">
        <v>160</v>
      </c>
      <c r="B1613" s="1" t="s">
        <v>83</v>
      </c>
      <c r="C1613" s="1" t="s">
        <v>10</v>
      </c>
      <c r="D1613" s="1">
        <v>909.09</v>
      </c>
      <c r="E1613" s="1">
        <v>-104.87</v>
      </c>
      <c r="F1613" s="1">
        <v>0</v>
      </c>
      <c r="G1613" s="1">
        <v>774.45699999999999</v>
      </c>
      <c r="H1613" s="1">
        <v>6309.1469999999999</v>
      </c>
      <c r="I1613" s="1">
        <v>-7735.6509999999998</v>
      </c>
    </row>
    <row r="1614" spans="1:9" hidden="1" x14ac:dyDescent="0.25">
      <c r="A1614" s="1" t="s">
        <v>160</v>
      </c>
      <c r="B1614" s="1" t="s">
        <v>84</v>
      </c>
      <c r="C1614" s="1" t="s">
        <v>26</v>
      </c>
      <c r="D1614" s="1">
        <v>876.1</v>
      </c>
      <c r="E1614" s="1">
        <v>-104.87</v>
      </c>
      <c r="F1614" s="1">
        <v>0</v>
      </c>
      <c r="G1614" s="1">
        <v>626.87400000000002</v>
      </c>
      <c r="H1614" s="1">
        <v>6110.5649999999996</v>
      </c>
      <c r="I1614" s="1">
        <v>-7118.9780000000001</v>
      </c>
    </row>
    <row r="1615" spans="1:9" hidden="1" x14ac:dyDescent="0.25">
      <c r="A1615" s="1" t="s">
        <v>160</v>
      </c>
      <c r="B1615" s="1" t="s">
        <v>84</v>
      </c>
      <c r="C1615" s="1" t="s">
        <v>10</v>
      </c>
      <c r="D1615" s="1">
        <v>909.09</v>
      </c>
      <c r="E1615" s="1">
        <v>-104.87</v>
      </c>
      <c r="F1615" s="1">
        <v>0</v>
      </c>
      <c r="G1615" s="1">
        <v>626.87400000000002</v>
      </c>
      <c r="H1615" s="1">
        <v>6309.1689999999999</v>
      </c>
      <c r="I1615" s="1">
        <v>-7735.6930000000002</v>
      </c>
    </row>
    <row r="1616" spans="1:9" hidden="1" x14ac:dyDescent="0.25">
      <c r="A1616" s="1" t="s">
        <v>160</v>
      </c>
      <c r="B1616" s="1" t="s">
        <v>85</v>
      </c>
      <c r="C1616" s="1" t="s">
        <v>26</v>
      </c>
      <c r="D1616" s="1">
        <v>876.1</v>
      </c>
      <c r="E1616" s="1">
        <v>104.87</v>
      </c>
      <c r="F1616" s="1">
        <v>0</v>
      </c>
      <c r="G1616" s="1">
        <v>-774.45699999999999</v>
      </c>
      <c r="H1616" s="1">
        <v>6110.1530000000002</v>
      </c>
      <c r="I1616" s="1">
        <v>-6089.0129999999999</v>
      </c>
    </row>
    <row r="1617" spans="1:9" hidden="1" x14ac:dyDescent="0.25">
      <c r="A1617" s="1" t="s">
        <v>160</v>
      </c>
      <c r="B1617" s="1" t="s">
        <v>85</v>
      </c>
      <c r="C1617" s="1" t="s">
        <v>10</v>
      </c>
      <c r="D1617" s="1">
        <v>909.09</v>
      </c>
      <c r="E1617" s="1">
        <v>104.87</v>
      </c>
      <c r="F1617" s="1">
        <v>0</v>
      </c>
      <c r="G1617" s="1">
        <v>-774.45699999999999</v>
      </c>
      <c r="H1617" s="1">
        <v>6308.4489999999996</v>
      </c>
      <c r="I1617" s="1">
        <v>-6026.1840000000002</v>
      </c>
    </row>
    <row r="1618" spans="1:9" hidden="1" x14ac:dyDescent="0.25">
      <c r="A1618" s="1" t="s">
        <v>160</v>
      </c>
      <c r="B1618" s="1" t="s">
        <v>86</v>
      </c>
      <c r="C1618" s="1" t="s">
        <v>26</v>
      </c>
      <c r="D1618" s="1">
        <v>876.1</v>
      </c>
      <c r="E1618" s="1">
        <v>104.87</v>
      </c>
      <c r="F1618" s="1">
        <v>0</v>
      </c>
      <c r="G1618" s="1">
        <v>-626.87400000000002</v>
      </c>
      <c r="H1618" s="1">
        <v>6110.1270000000004</v>
      </c>
      <c r="I1618" s="1">
        <v>-6088.9629999999997</v>
      </c>
    </row>
    <row r="1619" spans="1:9" hidden="1" x14ac:dyDescent="0.25">
      <c r="A1619" s="1" t="s">
        <v>160</v>
      </c>
      <c r="B1619" s="1" t="s">
        <v>86</v>
      </c>
      <c r="C1619" s="1" t="s">
        <v>10</v>
      </c>
      <c r="D1619" s="1">
        <v>909.09</v>
      </c>
      <c r="E1619" s="1">
        <v>104.87</v>
      </c>
      <c r="F1619" s="1">
        <v>0</v>
      </c>
      <c r="G1619" s="1">
        <v>-626.87400000000002</v>
      </c>
      <c r="H1619" s="1">
        <v>6308.4279999999999</v>
      </c>
      <c r="I1619" s="1">
        <v>-6026.1409999999996</v>
      </c>
    </row>
    <row r="1620" spans="1:9" hidden="1" x14ac:dyDescent="0.25">
      <c r="A1620" s="1" t="s">
        <v>160</v>
      </c>
      <c r="B1620" s="1" t="s">
        <v>87</v>
      </c>
      <c r="C1620" s="1" t="s">
        <v>26</v>
      </c>
      <c r="D1620" s="1">
        <v>876.1</v>
      </c>
      <c r="E1620" s="1">
        <v>0</v>
      </c>
      <c r="F1620" s="1">
        <v>-104.87</v>
      </c>
      <c r="G1620" s="1">
        <v>-869.22699999999998</v>
      </c>
      <c r="H1620" s="1">
        <v>6626.1689999999999</v>
      </c>
      <c r="I1620" s="1">
        <v>-6604.1940000000004</v>
      </c>
    </row>
    <row r="1621" spans="1:9" hidden="1" x14ac:dyDescent="0.25">
      <c r="A1621" s="1" t="s">
        <v>160</v>
      </c>
      <c r="B1621" s="1" t="s">
        <v>87</v>
      </c>
      <c r="C1621" s="1" t="s">
        <v>10</v>
      </c>
      <c r="D1621" s="1">
        <v>909.09</v>
      </c>
      <c r="E1621" s="1">
        <v>0</v>
      </c>
      <c r="F1621" s="1">
        <v>-104.87</v>
      </c>
      <c r="G1621" s="1">
        <v>-869.22699999999998</v>
      </c>
      <c r="H1621" s="1">
        <v>7165.4279999999999</v>
      </c>
      <c r="I1621" s="1">
        <v>-6881.2820000000002</v>
      </c>
    </row>
    <row r="1622" spans="1:9" hidden="1" x14ac:dyDescent="0.25">
      <c r="A1622" s="1" t="s">
        <v>160</v>
      </c>
      <c r="B1622" s="1" t="s">
        <v>88</v>
      </c>
      <c r="C1622" s="1" t="s">
        <v>26</v>
      </c>
      <c r="D1622" s="1">
        <v>876.1</v>
      </c>
      <c r="E1622" s="1">
        <v>0</v>
      </c>
      <c r="F1622" s="1">
        <v>-104.87</v>
      </c>
      <c r="G1622" s="1">
        <v>-733.08600000000001</v>
      </c>
      <c r="H1622" s="1">
        <v>6626.1440000000002</v>
      </c>
      <c r="I1622" s="1">
        <v>-6604.1450000000004</v>
      </c>
    </row>
    <row r="1623" spans="1:9" hidden="1" x14ac:dyDescent="0.25">
      <c r="A1623" s="1" t="s">
        <v>160</v>
      </c>
      <c r="B1623" s="1" t="s">
        <v>88</v>
      </c>
      <c r="C1623" s="1" t="s">
        <v>10</v>
      </c>
      <c r="D1623" s="1">
        <v>909.09</v>
      </c>
      <c r="E1623" s="1">
        <v>0</v>
      </c>
      <c r="F1623" s="1">
        <v>-104.87</v>
      </c>
      <c r="G1623" s="1">
        <v>-733.08600000000001</v>
      </c>
      <c r="H1623" s="1">
        <v>7165.4070000000002</v>
      </c>
      <c r="I1623" s="1">
        <v>-6881.241</v>
      </c>
    </row>
    <row r="1624" spans="1:9" hidden="1" x14ac:dyDescent="0.25">
      <c r="A1624" s="1" t="s">
        <v>160</v>
      </c>
      <c r="B1624" s="1" t="s">
        <v>89</v>
      </c>
      <c r="C1624" s="1" t="s">
        <v>26</v>
      </c>
      <c r="D1624" s="1">
        <v>876.1</v>
      </c>
      <c r="E1624" s="1">
        <v>0</v>
      </c>
      <c r="F1624" s="1">
        <v>104.87</v>
      </c>
      <c r="G1624" s="1">
        <v>869.22699999999998</v>
      </c>
      <c r="H1624" s="1">
        <v>5594.5230000000001</v>
      </c>
      <c r="I1624" s="1">
        <v>-6603.7470000000003</v>
      </c>
    </row>
    <row r="1625" spans="1:9" hidden="1" x14ac:dyDescent="0.25">
      <c r="A1625" s="1" t="s">
        <v>160</v>
      </c>
      <c r="B1625" s="1" t="s">
        <v>89</v>
      </c>
      <c r="C1625" s="1" t="s">
        <v>10</v>
      </c>
      <c r="D1625" s="1">
        <v>909.09</v>
      </c>
      <c r="E1625" s="1">
        <v>0</v>
      </c>
      <c r="F1625" s="1">
        <v>104.87</v>
      </c>
      <c r="G1625" s="1">
        <v>869.22699999999998</v>
      </c>
      <c r="H1625" s="1">
        <v>5452.1679999999997</v>
      </c>
      <c r="I1625" s="1">
        <v>-6880.5519999999997</v>
      </c>
    </row>
    <row r="1626" spans="1:9" hidden="1" x14ac:dyDescent="0.25">
      <c r="A1626" s="1" t="s">
        <v>160</v>
      </c>
      <c r="B1626" s="1" t="s">
        <v>90</v>
      </c>
      <c r="C1626" s="1" t="s">
        <v>26</v>
      </c>
      <c r="D1626" s="1">
        <v>876.1</v>
      </c>
      <c r="E1626" s="1">
        <v>0</v>
      </c>
      <c r="F1626" s="1">
        <v>104.87</v>
      </c>
      <c r="G1626" s="1">
        <v>733.08600000000001</v>
      </c>
      <c r="H1626" s="1">
        <v>5594.5479999999998</v>
      </c>
      <c r="I1626" s="1">
        <v>-6603.7960000000003</v>
      </c>
    </row>
    <row r="1627" spans="1:9" hidden="1" x14ac:dyDescent="0.25">
      <c r="A1627" s="1" t="s">
        <v>160</v>
      </c>
      <c r="B1627" s="1" t="s">
        <v>90</v>
      </c>
      <c r="C1627" s="1" t="s">
        <v>10</v>
      </c>
      <c r="D1627" s="1">
        <v>909.09</v>
      </c>
      <c r="E1627" s="1">
        <v>0</v>
      </c>
      <c r="F1627" s="1">
        <v>104.87</v>
      </c>
      <c r="G1627" s="1">
        <v>733.08600000000001</v>
      </c>
      <c r="H1627" s="1">
        <v>5452.19</v>
      </c>
      <c r="I1627" s="1">
        <v>-6880.5929999999998</v>
      </c>
    </row>
    <row r="1628" spans="1:9" hidden="1" x14ac:dyDescent="0.25">
      <c r="A1628" s="1" t="s">
        <v>160</v>
      </c>
      <c r="B1628" s="1" t="s">
        <v>91</v>
      </c>
      <c r="C1628" s="1" t="s">
        <v>26</v>
      </c>
      <c r="D1628" s="1">
        <v>590.04</v>
      </c>
      <c r="E1628" s="1">
        <v>-104.87</v>
      </c>
      <c r="F1628" s="1">
        <v>0</v>
      </c>
      <c r="G1628" s="1">
        <v>774.45699999999999</v>
      </c>
      <c r="H1628" s="1">
        <v>4115.4170000000004</v>
      </c>
      <c r="I1628" s="1">
        <v>-4962.63</v>
      </c>
    </row>
    <row r="1629" spans="1:9" hidden="1" x14ac:dyDescent="0.25">
      <c r="A1629" s="1" t="s">
        <v>160</v>
      </c>
      <c r="B1629" s="1" t="s">
        <v>91</v>
      </c>
      <c r="C1629" s="1" t="s">
        <v>10</v>
      </c>
      <c r="D1629" s="1">
        <v>612.26</v>
      </c>
      <c r="E1629" s="1">
        <v>-104.87</v>
      </c>
      <c r="F1629" s="1">
        <v>0</v>
      </c>
      <c r="G1629" s="1">
        <v>774.45699999999999</v>
      </c>
      <c r="H1629" s="1">
        <v>4249.2269999999999</v>
      </c>
      <c r="I1629" s="1">
        <v>-5488.9250000000002</v>
      </c>
    </row>
    <row r="1630" spans="1:9" hidden="1" x14ac:dyDescent="0.25">
      <c r="A1630" s="1" t="s">
        <v>160</v>
      </c>
      <c r="B1630" s="1" t="s">
        <v>92</v>
      </c>
      <c r="C1630" s="1" t="s">
        <v>26</v>
      </c>
      <c r="D1630" s="1">
        <v>590.04</v>
      </c>
      <c r="E1630" s="1">
        <v>-104.87</v>
      </c>
      <c r="F1630" s="1">
        <v>0</v>
      </c>
      <c r="G1630" s="1">
        <v>626.87400000000002</v>
      </c>
      <c r="H1630" s="1">
        <v>4115.4430000000002</v>
      </c>
      <c r="I1630" s="1">
        <v>-4962.6790000000001</v>
      </c>
    </row>
    <row r="1631" spans="1:9" hidden="1" x14ac:dyDescent="0.25">
      <c r="A1631" s="1" t="s">
        <v>160</v>
      </c>
      <c r="B1631" s="1" t="s">
        <v>92</v>
      </c>
      <c r="C1631" s="1" t="s">
        <v>10</v>
      </c>
      <c r="D1631" s="1">
        <v>612.26</v>
      </c>
      <c r="E1631" s="1">
        <v>-104.87</v>
      </c>
      <c r="F1631" s="1">
        <v>0</v>
      </c>
      <c r="G1631" s="1">
        <v>626.87400000000002</v>
      </c>
      <c r="H1631" s="1">
        <v>4249.2489999999998</v>
      </c>
      <c r="I1631" s="1">
        <v>-5488.9669999999996</v>
      </c>
    </row>
    <row r="1632" spans="1:9" hidden="1" x14ac:dyDescent="0.25">
      <c r="A1632" s="1" t="s">
        <v>160</v>
      </c>
      <c r="B1632" s="1" t="s">
        <v>93</v>
      </c>
      <c r="C1632" s="1" t="s">
        <v>26</v>
      </c>
      <c r="D1632" s="1">
        <v>590.04</v>
      </c>
      <c r="E1632" s="1">
        <v>104.87</v>
      </c>
      <c r="F1632" s="1">
        <v>0</v>
      </c>
      <c r="G1632" s="1">
        <v>-774.45699999999999</v>
      </c>
      <c r="H1632" s="1">
        <v>4115.0309999999999</v>
      </c>
      <c r="I1632" s="1">
        <v>-3932.7150000000001</v>
      </c>
    </row>
    <row r="1633" spans="1:9" hidden="1" x14ac:dyDescent="0.25">
      <c r="A1633" s="1" t="s">
        <v>160</v>
      </c>
      <c r="B1633" s="1" t="s">
        <v>93</v>
      </c>
      <c r="C1633" s="1" t="s">
        <v>10</v>
      </c>
      <c r="D1633" s="1">
        <v>612.26</v>
      </c>
      <c r="E1633" s="1">
        <v>104.87</v>
      </c>
      <c r="F1633" s="1">
        <v>0</v>
      </c>
      <c r="G1633" s="1">
        <v>-774.45699999999999</v>
      </c>
      <c r="H1633" s="1">
        <v>4248.5290000000005</v>
      </c>
      <c r="I1633" s="1">
        <v>-3779.4580000000001</v>
      </c>
    </row>
    <row r="1634" spans="1:9" hidden="1" x14ac:dyDescent="0.25">
      <c r="A1634" s="1" t="s">
        <v>160</v>
      </c>
      <c r="B1634" s="1" t="s">
        <v>94</v>
      </c>
      <c r="C1634" s="1" t="s">
        <v>26</v>
      </c>
      <c r="D1634" s="1">
        <v>590.04</v>
      </c>
      <c r="E1634" s="1">
        <v>104.87</v>
      </c>
      <c r="F1634" s="1">
        <v>0</v>
      </c>
      <c r="G1634" s="1">
        <v>-626.87400000000002</v>
      </c>
      <c r="H1634" s="1">
        <v>4115.0050000000001</v>
      </c>
      <c r="I1634" s="1">
        <v>-3932.665</v>
      </c>
    </row>
    <row r="1635" spans="1:9" hidden="1" x14ac:dyDescent="0.25">
      <c r="A1635" s="1" t="s">
        <v>160</v>
      </c>
      <c r="B1635" s="1" t="s">
        <v>94</v>
      </c>
      <c r="C1635" s="1" t="s">
        <v>10</v>
      </c>
      <c r="D1635" s="1">
        <v>612.26</v>
      </c>
      <c r="E1635" s="1">
        <v>104.87</v>
      </c>
      <c r="F1635" s="1">
        <v>0</v>
      </c>
      <c r="G1635" s="1">
        <v>-626.87400000000002</v>
      </c>
      <c r="H1635" s="1">
        <v>4248.5079999999998</v>
      </c>
      <c r="I1635" s="1">
        <v>-3779.4160000000002</v>
      </c>
    </row>
    <row r="1636" spans="1:9" hidden="1" x14ac:dyDescent="0.25">
      <c r="A1636" s="1" t="s">
        <v>160</v>
      </c>
      <c r="B1636" s="1" t="s">
        <v>95</v>
      </c>
      <c r="C1636" s="1" t="s">
        <v>26</v>
      </c>
      <c r="D1636" s="1">
        <v>590.04</v>
      </c>
      <c r="E1636" s="1">
        <v>0</v>
      </c>
      <c r="F1636" s="1">
        <v>-104.87</v>
      </c>
      <c r="G1636" s="1">
        <v>-869.22699999999998</v>
      </c>
      <c r="H1636" s="1">
        <v>4631.0469999999996</v>
      </c>
      <c r="I1636" s="1">
        <v>-4447.8950000000004</v>
      </c>
    </row>
    <row r="1637" spans="1:9" hidden="1" x14ac:dyDescent="0.25">
      <c r="A1637" s="1" t="s">
        <v>160</v>
      </c>
      <c r="B1637" s="1" t="s">
        <v>95</v>
      </c>
      <c r="C1637" s="1" t="s">
        <v>10</v>
      </c>
      <c r="D1637" s="1">
        <v>612.26</v>
      </c>
      <c r="E1637" s="1">
        <v>0</v>
      </c>
      <c r="F1637" s="1">
        <v>-104.87</v>
      </c>
      <c r="G1637" s="1">
        <v>-869.22699999999998</v>
      </c>
      <c r="H1637" s="1">
        <v>5105.5079999999998</v>
      </c>
      <c r="I1637" s="1">
        <v>-4634.5569999999998</v>
      </c>
    </row>
    <row r="1638" spans="1:9" hidden="1" x14ac:dyDescent="0.25">
      <c r="A1638" s="1" t="s">
        <v>160</v>
      </c>
      <c r="B1638" s="1" t="s">
        <v>96</v>
      </c>
      <c r="C1638" s="1" t="s">
        <v>26</v>
      </c>
      <c r="D1638" s="1">
        <v>590.04</v>
      </c>
      <c r="E1638" s="1">
        <v>0</v>
      </c>
      <c r="F1638" s="1">
        <v>-104.87</v>
      </c>
      <c r="G1638" s="1">
        <v>-733.08600000000001</v>
      </c>
      <c r="H1638" s="1">
        <v>4631.0219999999999</v>
      </c>
      <c r="I1638" s="1">
        <v>-4447.8469999999998</v>
      </c>
    </row>
    <row r="1639" spans="1:9" hidden="1" x14ac:dyDescent="0.25">
      <c r="A1639" s="1" t="s">
        <v>160</v>
      </c>
      <c r="B1639" s="1" t="s">
        <v>96</v>
      </c>
      <c r="C1639" s="1" t="s">
        <v>10</v>
      </c>
      <c r="D1639" s="1">
        <v>612.26</v>
      </c>
      <c r="E1639" s="1">
        <v>0</v>
      </c>
      <c r="F1639" s="1">
        <v>-104.87</v>
      </c>
      <c r="G1639" s="1">
        <v>-733.08600000000001</v>
      </c>
      <c r="H1639" s="1">
        <v>5105.4870000000001</v>
      </c>
      <c r="I1639" s="1">
        <v>-4634.5150000000003</v>
      </c>
    </row>
    <row r="1640" spans="1:9" hidden="1" x14ac:dyDescent="0.25">
      <c r="A1640" s="1" t="s">
        <v>160</v>
      </c>
      <c r="B1640" s="1" t="s">
        <v>97</v>
      </c>
      <c r="C1640" s="1" t="s">
        <v>26</v>
      </c>
      <c r="D1640" s="1">
        <v>590.04</v>
      </c>
      <c r="E1640" s="1">
        <v>0</v>
      </c>
      <c r="F1640" s="1">
        <v>104.87</v>
      </c>
      <c r="G1640" s="1">
        <v>869.22699999999998</v>
      </c>
      <c r="H1640" s="1">
        <v>3599.4009999999998</v>
      </c>
      <c r="I1640" s="1">
        <v>-4447.4489999999996</v>
      </c>
    </row>
    <row r="1641" spans="1:9" hidden="1" x14ac:dyDescent="0.25">
      <c r="A1641" s="1" t="s">
        <v>160</v>
      </c>
      <c r="B1641" s="1" t="s">
        <v>97</v>
      </c>
      <c r="C1641" s="1" t="s">
        <v>10</v>
      </c>
      <c r="D1641" s="1">
        <v>612.26</v>
      </c>
      <c r="E1641" s="1">
        <v>0</v>
      </c>
      <c r="F1641" s="1">
        <v>104.87</v>
      </c>
      <c r="G1641" s="1">
        <v>869.22699999999998</v>
      </c>
      <c r="H1641" s="1">
        <v>3392.248</v>
      </c>
      <c r="I1641" s="1">
        <v>-4633.826</v>
      </c>
    </row>
    <row r="1642" spans="1:9" hidden="1" x14ac:dyDescent="0.25">
      <c r="A1642" s="1" t="s">
        <v>160</v>
      </c>
      <c r="B1642" s="1" t="s">
        <v>98</v>
      </c>
      <c r="C1642" s="1" t="s">
        <v>26</v>
      </c>
      <c r="D1642" s="1">
        <v>590.04</v>
      </c>
      <c r="E1642" s="1">
        <v>0</v>
      </c>
      <c r="F1642" s="1">
        <v>104.87</v>
      </c>
      <c r="G1642" s="1">
        <v>733.08600000000001</v>
      </c>
      <c r="H1642" s="1">
        <v>3599.4250000000002</v>
      </c>
      <c r="I1642" s="1">
        <v>-4447.4970000000003</v>
      </c>
    </row>
    <row r="1643" spans="1:9" hidden="1" x14ac:dyDescent="0.25">
      <c r="A1643" s="1" t="s">
        <v>160</v>
      </c>
      <c r="B1643" s="1" t="s">
        <v>98</v>
      </c>
      <c r="C1643" s="1" t="s">
        <v>10</v>
      </c>
      <c r="D1643" s="1">
        <v>612.26</v>
      </c>
      <c r="E1643" s="1">
        <v>0</v>
      </c>
      <c r="F1643" s="1">
        <v>104.87</v>
      </c>
      <c r="G1643" s="1">
        <v>733.08600000000001</v>
      </c>
      <c r="H1643" s="1">
        <v>3392.27</v>
      </c>
      <c r="I1643" s="1">
        <v>-4633.8680000000004</v>
      </c>
    </row>
    <row r="1644" spans="1:9" hidden="1" x14ac:dyDescent="0.25">
      <c r="A1644" s="1" t="s">
        <v>160</v>
      </c>
      <c r="B1644" s="1" t="s">
        <v>14</v>
      </c>
      <c r="C1644" s="1" t="s">
        <v>26</v>
      </c>
      <c r="D1644" s="1">
        <v>0</v>
      </c>
      <c r="E1644" s="1">
        <v>333.02</v>
      </c>
      <c r="F1644" s="1">
        <v>77.17</v>
      </c>
      <c r="G1644" s="1">
        <v>2842.4340000000002</v>
      </c>
      <c r="H1644" s="1">
        <v>365.18200000000002</v>
      </c>
      <c r="I1644" s="1">
        <v>1624.2860000000001</v>
      </c>
    </row>
    <row r="1645" spans="1:9" hidden="1" x14ac:dyDescent="0.25">
      <c r="A1645" s="1" t="s">
        <v>160</v>
      </c>
      <c r="B1645" s="1" t="s">
        <v>14</v>
      </c>
      <c r="C1645" s="1" t="s">
        <v>10</v>
      </c>
      <c r="D1645" s="1">
        <v>0</v>
      </c>
      <c r="E1645" s="1">
        <v>333.02</v>
      </c>
      <c r="F1645" s="1">
        <v>77.17</v>
      </c>
      <c r="G1645" s="1">
        <v>2842.4340000000002</v>
      </c>
      <c r="H1645" s="1">
        <v>614.42899999999997</v>
      </c>
      <c r="I1645" s="1">
        <v>2686.6370000000002</v>
      </c>
    </row>
    <row r="1646" spans="1:9" hidden="1" x14ac:dyDescent="0.25">
      <c r="A1646" s="1" t="s">
        <v>160</v>
      </c>
      <c r="B1646" s="1" t="s">
        <v>99</v>
      </c>
      <c r="C1646" s="1" t="s">
        <v>26</v>
      </c>
      <c r="D1646" s="1">
        <v>0</v>
      </c>
      <c r="E1646" s="1">
        <v>-333.02</v>
      </c>
      <c r="F1646" s="1">
        <v>-77.17</v>
      </c>
      <c r="G1646" s="1">
        <v>-2842.4340000000002</v>
      </c>
      <c r="H1646" s="1">
        <v>-365.18200000000002</v>
      </c>
      <c r="I1646" s="1">
        <v>-1624.2860000000001</v>
      </c>
    </row>
    <row r="1647" spans="1:9" hidden="1" x14ac:dyDescent="0.25">
      <c r="A1647" s="1" t="s">
        <v>160</v>
      </c>
      <c r="B1647" s="1" t="s">
        <v>99</v>
      </c>
      <c r="C1647" s="1" t="s">
        <v>10</v>
      </c>
      <c r="D1647" s="1">
        <v>0</v>
      </c>
      <c r="E1647" s="1">
        <v>-333.02</v>
      </c>
      <c r="F1647" s="1">
        <v>-77.17</v>
      </c>
      <c r="G1647" s="1">
        <v>-2842.4340000000002</v>
      </c>
      <c r="H1647" s="1">
        <v>-614.42899999999997</v>
      </c>
      <c r="I1647" s="1">
        <v>-2686.6370000000002</v>
      </c>
    </row>
    <row r="1648" spans="1:9" hidden="1" x14ac:dyDescent="0.25">
      <c r="A1648" s="1" t="s">
        <v>160</v>
      </c>
      <c r="B1648" s="1" t="s">
        <v>15</v>
      </c>
      <c r="C1648" s="1" t="s">
        <v>26</v>
      </c>
      <c r="D1648" s="1">
        <v>0</v>
      </c>
      <c r="E1648" s="1">
        <v>75.66</v>
      </c>
      <c r="F1648" s="1">
        <v>335.02</v>
      </c>
      <c r="G1648" s="1">
        <v>2558.0210000000002</v>
      </c>
      <c r="H1648" s="1">
        <v>1629.2940000000001</v>
      </c>
      <c r="I1648" s="1">
        <v>358.43099999999998</v>
      </c>
    </row>
    <row r="1649" spans="1:9" hidden="1" x14ac:dyDescent="0.25">
      <c r="A1649" s="1" t="s">
        <v>160</v>
      </c>
      <c r="B1649" s="1" t="s">
        <v>15</v>
      </c>
      <c r="C1649" s="1" t="s">
        <v>10</v>
      </c>
      <c r="D1649" s="1">
        <v>0</v>
      </c>
      <c r="E1649" s="1">
        <v>75.66</v>
      </c>
      <c r="F1649" s="1">
        <v>335.02</v>
      </c>
      <c r="G1649" s="1">
        <v>2558.0210000000002</v>
      </c>
      <c r="H1649" s="1">
        <v>2700.9160000000002</v>
      </c>
      <c r="I1649" s="1">
        <v>602.64499999999998</v>
      </c>
    </row>
    <row r="1650" spans="1:9" hidden="1" x14ac:dyDescent="0.25">
      <c r="A1650" s="1" t="s">
        <v>160</v>
      </c>
      <c r="B1650" s="1" t="s">
        <v>100</v>
      </c>
      <c r="C1650" s="1" t="s">
        <v>26</v>
      </c>
      <c r="D1650" s="1">
        <v>0</v>
      </c>
      <c r="E1650" s="1">
        <v>-75.66</v>
      </c>
      <c r="F1650" s="1">
        <v>-335.02</v>
      </c>
      <c r="G1650" s="1">
        <v>-2558.0210000000002</v>
      </c>
      <c r="H1650" s="1">
        <v>-1629.2940000000001</v>
      </c>
      <c r="I1650" s="1">
        <v>-358.43099999999998</v>
      </c>
    </row>
    <row r="1651" spans="1:9" hidden="1" x14ac:dyDescent="0.25">
      <c r="A1651" s="1" t="s">
        <v>160</v>
      </c>
      <c r="B1651" s="1" t="s">
        <v>100</v>
      </c>
      <c r="C1651" s="1" t="s">
        <v>10</v>
      </c>
      <c r="D1651" s="1">
        <v>0</v>
      </c>
      <c r="E1651" s="1">
        <v>-75.66</v>
      </c>
      <c r="F1651" s="1">
        <v>-335.02</v>
      </c>
      <c r="G1651" s="1">
        <v>-2558.0210000000002</v>
      </c>
      <c r="H1651" s="1">
        <v>-2700.9160000000002</v>
      </c>
      <c r="I1651" s="1">
        <v>-602.64499999999998</v>
      </c>
    </row>
    <row r="1652" spans="1:9" hidden="1" x14ac:dyDescent="0.25">
      <c r="A1652" s="1" t="s">
        <v>160</v>
      </c>
      <c r="B1652" s="1" t="s">
        <v>101</v>
      </c>
      <c r="C1652" s="1" t="s">
        <v>26</v>
      </c>
      <c r="D1652" s="1">
        <v>1146.97</v>
      </c>
      <c r="E1652" s="1">
        <v>333.02</v>
      </c>
      <c r="F1652" s="1">
        <v>77.17</v>
      </c>
      <c r="G1652" s="1">
        <v>2842.4340000000002</v>
      </c>
      <c r="H1652" s="1">
        <v>8453.0460000000003</v>
      </c>
      <c r="I1652" s="1">
        <v>-6983.3739999999998</v>
      </c>
    </row>
    <row r="1653" spans="1:9" hidden="1" x14ac:dyDescent="0.25">
      <c r="A1653" s="1" t="s">
        <v>160</v>
      </c>
      <c r="B1653" s="1" t="s">
        <v>101</v>
      </c>
      <c r="C1653" s="1" t="s">
        <v>10</v>
      </c>
      <c r="D1653" s="1">
        <v>1185.4000000000001</v>
      </c>
      <c r="E1653" s="1">
        <v>333.02</v>
      </c>
      <c r="F1653" s="1">
        <v>77.17</v>
      </c>
      <c r="G1653" s="1">
        <v>2842.4340000000002</v>
      </c>
      <c r="H1653" s="1">
        <v>8933.491</v>
      </c>
      <c r="I1653" s="1">
        <v>-6243.4120000000003</v>
      </c>
    </row>
    <row r="1654" spans="1:9" hidden="1" x14ac:dyDescent="0.25">
      <c r="A1654" s="1" t="s">
        <v>160</v>
      </c>
      <c r="B1654" s="1" t="s">
        <v>102</v>
      </c>
      <c r="C1654" s="1" t="s">
        <v>26</v>
      </c>
      <c r="D1654" s="1">
        <v>1146.97</v>
      </c>
      <c r="E1654" s="1">
        <v>-333.02</v>
      </c>
      <c r="F1654" s="1">
        <v>-77.17</v>
      </c>
      <c r="G1654" s="1">
        <v>-2842.4340000000002</v>
      </c>
      <c r="H1654" s="1">
        <v>7722.6819999999998</v>
      </c>
      <c r="I1654" s="1">
        <v>-10231.945</v>
      </c>
    </row>
    <row r="1655" spans="1:9" hidden="1" x14ac:dyDescent="0.25">
      <c r="A1655" s="1" t="s">
        <v>160</v>
      </c>
      <c r="B1655" s="1" t="s">
        <v>102</v>
      </c>
      <c r="C1655" s="1" t="s">
        <v>10</v>
      </c>
      <c r="D1655" s="1">
        <v>1185.4000000000001</v>
      </c>
      <c r="E1655" s="1">
        <v>-333.02</v>
      </c>
      <c r="F1655" s="1">
        <v>-77.17</v>
      </c>
      <c r="G1655" s="1">
        <v>-2842.4340000000002</v>
      </c>
      <c r="H1655" s="1">
        <v>7704.634</v>
      </c>
      <c r="I1655" s="1">
        <v>-11616.686</v>
      </c>
    </row>
    <row r="1656" spans="1:9" hidden="1" x14ac:dyDescent="0.25">
      <c r="A1656" s="1" t="s">
        <v>160</v>
      </c>
      <c r="B1656" s="1" t="s">
        <v>103</v>
      </c>
      <c r="C1656" s="1" t="s">
        <v>26</v>
      </c>
      <c r="D1656" s="1">
        <v>1061.1500000000001</v>
      </c>
      <c r="E1656" s="1">
        <v>333.02</v>
      </c>
      <c r="F1656" s="1">
        <v>77.17</v>
      </c>
      <c r="G1656" s="1">
        <v>2842.4340000000002</v>
      </c>
      <c r="H1656" s="1">
        <v>7854.51</v>
      </c>
      <c r="I1656" s="1">
        <v>-6336.4840000000004</v>
      </c>
    </row>
    <row r="1657" spans="1:9" hidden="1" x14ac:dyDescent="0.25">
      <c r="A1657" s="1" t="s">
        <v>160</v>
      </c>
      <c r="B1657" s="1" t="s">
        <v>103</v>
      </c>
      <c r="C1657" s="1" t="s">
        <v>10</v>
      </c>
      <c r="D1657" s="1">
        <v>1096.3499999999999</v>
      </c>
      <c r="E1657" s="1">
        <v>333.02</v>
      </c>
      <c r="F1657" s="1">
        <v>77.17</v>
      </c>
      <c r="G1657" s="1">
        <v>2842.4340000000002</v>
      </c>
      <c r="H1657" s="1">
        <v>8315.5149999999994</v>
      </c>
      <c r="I1657" s="1">
        <v>-5569.3940000000002</v>
      </c>
    </row>
    <row r="1658" spans="1:9" hidden="1" x14ac:dyDescent="0.25">
      <c r="A1658" s="1" t="s">
        <v>160</v>
      </c>
      <c r="B1658" s="1" t="s">
        <v>104</v>
      </c>
      <c r="C1658" s="1" t="s">
        <v>26</v>
      </c>
      <c r="D1658" s="1">
        <v>1061.1500000000001</v>
      </c>
      <c r="E1658" s="1">
        <v>-333.02</v>
      </c>
      <c r="F1658" s="1">
        <v>-77.17</v>
      </c>
      <c r="G1658" s="1">
        <v>-2842.4340000000002</v>
      </c>
      <c r="H1658" s="1">
        <v>7124.1450000000004</v>
      </c>
      <c r="I1658" s="1">
        <v>-9585.0560000000005</v>
      </c>
    </row>
    <row r="1659" spans="1:9" hidden="1" x14ac:dyDescent="0.25">
      <c r="A1659" s="1" t="s">
        <v>160</v>
      </c>
      <c r="B1659" s="1" t="s">
        <v>104</v>
      </c>
      <c r="C1659" s="1" t="s">
        <v>10</v>
      </c>
      <c r="D1659" s="1">
        <v>1096.3499999999999</v>
      </c>
      <c r="E1659" s="1">
        <v>-333.02</v>
      </c>
      <c r="F1659" s="1">
        <v>-77.17</v>
      </c>
      <c r="G1659" s="1">
        <v>-2842.4340000000002</v>
      </c>
      <c r="H1659" s="1">
        <v>7086.6580000000004</v>
      </c>
      <c r="I1659" s="1">
        <v>-10942.668</v>
      </c>
    </row>
    <row r="1660" spans="1:9" hidden="1" x14ac:dyDescent="0.25">
      <c r="A1660" s="1" t="s">
        <v>160</v>
      </c>
      <c r="B1660" s="1" t="s">
        <v>105</v>
      </c>
      <c r="C1660" s="1" t="s">
        <v>26</v>
      </c>
      <c r="D1660" s="1">
        <v>1146.97</v>
      </c>
      <c r="E1660" s="1">
        <v>75.66</v>
      </c>
      <c r="F1660" s="1">
        <v>335.02</v>
      </c>
      <c r="G1660" s="1">
        <v>2558.0210000000002</v>
      </c>
      <c r="H1660" s="1">
        <v>9717.1589999999997</v>
      </c>
      <c r="I1660" s="1">
        <v>-8249.2289999999994</v>
      </c>
    </row>
    <row r="1661" spans="1:9" hidden="1" x14ac:dyDescent="0.25">
      <c r="A1661" s="1" t="s">
        <v>160</v>
      </c>
      <c r="B1661" s="1" t="s">
        <v>105</v>
      </c>
      <c r="C1661" s="1" t="s">
        <v>10</v>
      </c>
      <c r="D1661" s="1">
        <v>1185.4000000000001</v>
      </c>
      <c r="E1661" s="1">
        <v>75.66</v>
      </c>
      <c r="F1661" s="1">
        <v>335.02</v>
      </c>
      <c r="G1661" s="1">
        <v>2558.0210000000002</v>
      </c>
      <c r="H1661" s="1">
        <v>11019.977999999999</v>
      </c>
      <c r="I1661" s="1">
        <v>-8327.4040000000005</v>
      </c>
    </row>
    <row r="1662" spans="1:9" hidden="1" x14ac:dyDescent="0.25">
      <c r="A1662" s="1" t="s">
        <v>160</v>
      </c>
      <c r="B1662" s="1" t="s">
        <v>106</v>
      </c>
      <c r="C1662" s="1" t="s">
        <v>26</v>
      </c>
      <c r="D1662" s="1">
        <v>1146.97</v>
      </c>
      <c r="E1662" s="1">
        <v>-75.66</v>
      </c>
      <c r="F1662" s="1">
        <v>-335.02</v>
      </c>
      <c r="G1662" s="1">
        <v>-2558.0210000000002</v>
      </c>
      <c r="H1662" s="1">
        <v>6458.57</v>
      </c>
      <c r="I1662" s="1">
        <v>-8966.09</v>
      </c>
    </row>
    <row r="1663" spans="1:9" hidden="1" x14ac:dyDescent="0.25">
      <c r="A1663" s="1" t="s">
        <v>160</v>
      </c>
      <c r="B1663" s="1" t="s">
        <v>106</v>
      </c>
      <c r="C1663" s="1" t="s">
        <v>10</v>
      </c>
      <c r="D1663" s="1">
        <v>1185.4000000000001</v>
      </c>
      <c r="E1663" s="1">
        <v>-75.66</v>
      </c>
      <c r="F1663" s="1">
        <v>-335.02</v>
      </c>
      <c r="G1663" s="1">
        <v>-2558.0210000000002</v>
      </c>
      <c r="H1663" s="1">
        <v>5618.1469999999999</v>
      </c>
      <c r="I1663" s="1">
        <v>-9532.6939999999995</v>
      </c>
    </row>
    <row r="1664" spans="1:9" hidden="1" x14ac:dyDescent="0.25">
      <c r="A1664" s="1" t="s">
        <v>160</v>
      </c>
      <c r="B1664" s="1" t="s">
        <v>107</v>
      </c>
      <c r="C1664" s="1" t="s">
        <v>26</v>
      </c>
      <c r="D1664" s="1">
        <v>1061.1500000000001</v>
      </c>
      <c r="E1664" s="1">
        <v>75.66</v>
      </c>
      <c r="F1664" s="1">
        <v>335.02</v>
      </c>
      <c r="G1664" s="1">
        <v>2558.0210000000002</v>
      </c>
      <c r="H1664" s="1">
        <v>9118.6219999999994</v>
      </c>
      <c r="I1664" s="1">
        <v>-7602.3389999999999</v>
      </c>
    </row>
    <row r="1665" spans="1:9" hidden="1" x14ac:dyDescent="0.25">
      <c r="A1665" s="1" t="s">
        <v>160</v>
      </c>
      <c r="B1665" s="1" t="s">
        <v>107</v>
      </c>
      <c r="C1665" s="1" t="s">
        <v>10</v>
      </c>
      <c r="D1665" s="1">
        <v>1096.3499999999999</v>
      </c>
      <c r="E1665" s="1">
        <v>75.66</v>
      </c>
      <c r="F1665" s="1">
        <v>335.02</v>
      </c>
      <c r="G1665" s="1">
        <v>2558.0210000000002</v>
      </c>
      <c r="H1665" s="1">
        <v>10402.002</v>
      </c>
      <c r="I1665" s="1">
        <v>-7653.3860000000004</v>
      </c>
    </row>
    <row r="1666" spans="1:9" hidden="1" x14ac:dyDescent="0.25">
      <c r="A1666" s="1" t="s">
        <v>160</v>
      </c>
      <c r="B1666" s="1" t="s">
        <v>108</v>
      </c>
      <c r="C1666" s="1" t="s">
        <v>26</v>
      </c>
      <c r="D1666" s="1">
        <v>1061.1500000000001</v>
      </c>
      <c r="E1666" s="1">
        <v>-75.66</v>
      </c>
      <c r="F1666" s="1">
        <v>-335.02</v>
      </c>
      <c r="G1666" s="1">
        <v>-2558.0210000000002</v>
      </c>
      <c r="H1666" s="1">
        <v>5860.0330000000004</v>
      </c>
      <c r="I1666" s="1">
        <v>-8319.2009999999991</v>
      </c>
    </row>
    <row r="1667" spans="1:9" hidden="1" x14ac:dyDescent="0.25">
      <c r="A1667" s="1" t="s">
        <v>160</v>
      </c>
      <c r="B1667" s="1" t="s">
        <v>108</v>
      </c>
      <c r="C1667" s="1" t="s">
        <v>10</v>
      </c>
      <c r="D1667" s="1">
        <v>1096.3499999999999</v>
      </c>
      <c r="E1667" s="1">
        <v>-75.66</v>
      </c>
      <c r="F1667" s="1">
        <v>-335.02</v>
      </c>
      <c r="G1667" s="1">
        <v>-2558.0210000000002</v>
      </c>
      <c r="H1667" s="1">
        <v>5000.1710000000003</v>
      </c>
      <c r="I1667" s="1">
        <v>-8858.6759999999995</v>
      </c>
    </row>
    <row r="1668" spans="1:9" hidden="1" x14ac:dyDescent="0.25">
      <c r="A1668" s="1" t="s">
        <v>160</v>
      </c>
      <c r="B1668" s="1" t="s">
        <v>109</v>
      </c>
      <c r="C1668" s="1" t="s">
        <v>26</v>
      </c>
      <c r="D1668" s="1">
        <v>1247.0899999999999</v>
      </c>
      <c r="E1668" s="1">
        <v>99.91</v>
      </c>
      <c r="F1668" s="1">
        <v>23.15</v>
      </c>
      <c r="G1668" s="1">
        <v>852.73</v>
      </c>
      <c r="H1668" s="1">
        <v>8895.7119999999995</v>
      </c>
      <c r="I1668" s="1">
        <v>-8875.0779999999995</v>
      </c>
    </row>
    <row r="1669" spans="1:9" hidden="1" x14ac:dyDescent="0.25">
      <c r="A1669" s="1" t="s">
        <v>160</v>
      </c>
      <c r="B1669" s="1" t="s">
        <v>109</v>
      </c>
      <c r="C1669" s="1" t="s">
        <v>10</v>
      </c>
      <c r="D1669" s="1">
        <v>1289.29</v>
      </c>
      <c r="E1669" s="1">
        <v>99.91</v>
      </c>
      <c r="F1669" s="1">
        <v>23.15</v>
      </c>
      <c r="G1669" s="1">
        <v>852.73</v>
      </c>
      <c r="H1669" s="1">
        <v>9224.3629999999994</v>
      </c>
      <c r="I1669" s="1">
        <v>-8910.4120000000003</v>
      </c>
    </row>
    <row r="1670" spans="1:9" hidden="1" x14ac:dyDescent="0.25">
      <c r="A1670" s="1" t="s">
        <v>160</v>
      </c>
      <c r="B1670" s="1" t="s">
        <v>110</v>
      </c>
      <c r="C1670" s="1" t="s">
        <v>26</v>
      </c>
      <c r="D1670" s="1">
        <v>1247.0899999999999</v>
      </c>
      <c r="E1670" s="1">
        <v>-99.91</v>
      </c>
      <c r="F1670" s="1">
        <v>-23.15</v>
      </c>
      <c r="G1670" s="1">
        <v>-852.73</v>
      </c>
      <c r="H1670" s="1">
        <v>8676.6020000000008</v>
      </c>
      <c r="I1670" s="1">
        <v>-9849.65</v>
      </c>
    </row>
    <row r="1671" spans="1:9" hidden="1" x14ac:dyDescent="0.25">
      <c r="A1671" s="1" t="s">
        <v>160</v>
      </c>
      <c r="B1671" s="1" t="s">
        <v>110</v>
      </c>
      <c r="C1671" s="1" t="s">
        <v>10</v>
      </c>
      <c r="D1671" s="1">
        <v>1289.29</v>
      </c>
      <c r="E1671" s="1">
        <v>-99.91</v>
      </c>
      <c r="F1671" s="1">
        <v>-23.15</v>
      </c>
      <c r="G1671" s="1">
        <v>-852.73</v>
      </c>
      <c r="H1671" s="1">
        <v>8855.7060000000001</v>
      </c>
      <c r="I1671" s="1">
        <v>-10522.394</v>
      </c>
    </row>
    <row r="1672" spans="1:9" hidden="1" x14ac:dyDescent="0.25">
      <c r="A1672" s="1" t="s">
        <v>160</v>
      </c>
      <c r="B1672" s="1" t="s">
        <v>111</v>
      </c>
      <c r="C1672" s="1" t="s">
        <v>26</v>
      </c>
      <c r="D1672" s="1">
        <v>961.03</v>
      </c>
      <c r="E1672" s="1">
        <v>99.91</v>
      </c>
      <c r="F1672" s="1">
        <v>23.15</v>
      </c>
      <c r="G1672" s="1">
        <v>852.73</v>
      </c>
      <c r="H1672" s="1">
        <v>6900.5889999999999</v>
      </c>
      <c r="I1672" s="1">
        <v>-6718.78</v>
      </c>
    </row>
    <row r="1673" spans="1:9" hidden="1" x14ac:dyDescent="0.25">
      <c r="A1673" s="1" t="s">
        <v>160</v>
      </c>
      <c r="B1673" s="1" t="s">
        <v>111</v>
      </c>
      <c r="C1673" s="1" t="s">
        <v>10</v>
      </c>
      <c r="D1673" s="1">
        <v>992.46</v>
      </c>
      <c r="E1673" s="1">
        <v>99.91</v>
      </c>
      <c r="F1673" s="1">
        <v>23.15</v>
      </c>
      <c r="G1673" s="1">
        <v>852.73</v>
      </c>
      <c r="H1673" s="1">
        <v>7164.4430000000002</v>
      </c>
      <c r="I1673" s="1">
        <v>-6663.6859999999997</v>
      </c>
    </row>
    <row r="1674" spans="1:9" hidden="1" x14ac:dyDescent="0.25">
      <c r="A1674" s="1" t="s">
        <v>160</v>
      </c>
      <c r="B1674" s="1" t="s">
        <v>112</v>
      </c>
      <c r="C1674" s="1" t="s">
        <v>26</v>
      </c>
      <c r="D1674" s="1">
        <v>961.03</v>
      </c>
      <c r="E1674" s="1">
        <v>-99.91</v>
      </c>
      <c r="F1674" s="1">
        <v>-23.15</v>
      </c>
      <c r="G1674" s="1">
        <v>-852.73</v>
      </c>
      <c r="H1674" s="1">
        <v>6681.48</v>
      </c>
      <c r="I1674" s="1">
        <v>-7693.3509999999997</v>
      </c>
    </row>
    <row r="1675" spans="1:9" hidden="1" x14ac:dyDescent="0.25">
      <c r="A1675" s="1" t="s">
        <v>160</v>
      </c>
      <c r="B1675" s="1" t="s">
        <v>112</v>
      </c>
      <c r="C1675" s="1" t="s">
        <v>10</v>
      </c>
      <c r="D1675" s="1">
        <v>992.46</v>
      </c>
      <c r="E1675" s="1">
        <v>-99.91</v>
      </c>
      <c r="F1675" s="1">
        <v>-23.15</v>
      </c>
      <c r="G1675" s="1">
        <v>-852.73</v>
      </c>
      <c r="H1675" s="1">
        <v>6795.7860000000001</v>
      </c>
      <c r="I1675" s="1">
        <v>-8275.6679999999997</v>
      </c>
    </row>
    <row r="1676" spans="1:9" hidden="1" x14ac:dyDescent="0.25">
      <c r="A1676" s="1" t="s">
        <v>160</v>
      </c>
      <c r="B1676" s="1" t="s">
        <v>113</v>
      </c>
      <c r="C1676" s="1" t="s">
        <v>26</v>
      </c>
      <c r="D1676" s="1">
        <v>1247.0899999999999</v>
      </c>
      <c r="E1676" s="1">
        <v>22.7</v>
      </c>
      <c r="F1676" s="1">
        <v>100.5</v>
      </c>
      <c r="G1676" s="1">
        <v>767.40599999999995</v>
      </c>
      <c r="H1676" s="1">
        <v>9274.9449999999997</v>
      </c>
      <c r="I1676" s="1">
        <v>-9254.8349999999991</v>
      </c>
    </row>
    <row r="1677" spans="1:9" hidden="1" x14ac:dyDescent="0.25">
      <c r="A1677" s="1" t="s">
        <v>160</v>
      </c>
      <c r="B1677" s="1" t="s">
        <v>113</v>
      </c>
      <c r="C1677" s="1" t="s">
        <v>10</v>
      </c>
      <c r="D1677" s="1">
        <v>1289.29</v>
      </c>
      <c r="E1677" s="1">
        <v>22.7</v>
      </c>
      <c r="F1677" s="1">
        <v>100.5</v>
      </c>
      <c r="G1677" s="1">
        <v>767.40599999999995</v>
      </c>
      <c r="H1677" s="1">
        <v>9850.3089999999993</v>
      </c>
      <c r="I1677" s="1">
        <v>-9535.6090000000004</v>
      </c>
    </row>
    <row r="1678" spans="1:9" hidden="1" x14ac:dyDescent="0.25">
      <c r="A1678" s="1" t="s">
        <v>160</v>
      </c>
      <c r="B1678" s="1" t="s">
        <v>114</v>
      </c>
      <c r="C1678" s="1" t="s">
        <v>26</v>
      </c>
      <c r="D1678" s="1">
        <v>1247.0899999999999</v>
      </c>
      <c r="E1678" s="1">
        <v>-22.7</v>
      </c>
      <c r="F1678" s="1">
        <v>-100.5</v>
      </c>
      <c r="G1678" s="1">
        <v>-767.40599999999995</v>
      </c>
      <c r="H1678" s="1">
        <v>8297.3690000000006</v>
      </c>
      <c r="I1678" s="1">
        <v>-9469.893</v>
      </c>
    </row>
    <row r="1679" spans="1:9" hidden="1" x14ac:dyDescent="0.25">
      <c r="A1679" s="1" t="s">
        <v>160</v>
      </c>
      <c r="B1679" s="1" t="s">
        <v>114</v>
      </c>
      <c r="C1679" s="1" t="s">
        <v>10</v>
      </c>
      <c r="D1679" s="1">
        <v>1289.29</v>
      </c>
      <c r="E1679" s="1">
        <v>-22.7</v>
      </c>
      <c r="F1679" s="1">
        <v>-100.5</v>
      </c>
      <c r="G1679" s="1">
        <v>-767.40599999999995</v>
      </c>
      <c r="H1679" s="1">
        <v>8229.76</v>
      </c>
      <c r="I1679" s="1">
        <v>-9897.1959999999999</v>
      </c>
    </row>
    <row r="1680" spans="1:9" hidden="1" x14ac:dyDescent="0.25">
      <c r="A1680" s="1" t="s">
        <v>160</v>
      </c>
      <c r="B1680" s="1" t="s">
        <v>115</v>
      </c>
      <c r="C1680" s="1" t="s">
        <v>26</v>
      </c>
      <c r="D1680" s="1">
        <v>961.03</v>
      </c>
      <c r="E1680" s="1">
        <v>22.7</v>
      </c>
      <c r="F1680" s="1">
        <v>100.5</v>
      </c>
      <c r="G1680" s="1">
        <v>767.40599999999995</v>
      </c>
      <c r="H1680" s="1">
        <v>7279.8230000000003</v>
      </c>
      <c r="I1680" s="1">
        <v>-7098.5360000000001</v>
      </c>
    </row>
    <row r="1681" spans="1:9" hidden="1" x14ac:dyDescent="0.25">
      <c r="A1681" s="1" t="s">
        <v>160</v>
      </c>
      <c r="B1681" s="1" t="s">
        <v>115</v>
      </c>
      <c r="C1681" s="1" t="s">
        <v>10</v>
      </c>
      <c r="D1681" s="1">
        <v>992.46</v>
      </c>
      <c r="E1681" s="1">
        <v>22.7</v>
      </c>
      <c r="F1681" s="1">
        <v>100.5</v>
      </c>
      <c r="G1681" s="1">
        <v>767.40599999999995</v>
      </c>
      <c r="H1681" s="1">
        <v>7790.3890000000001</v>
      </c>
      <c r="I1681" s="1">
        <v>-7288.884</v>
      </c>
    </row>
    <row r="1682" spans="1:9" hidden="1" x14ac:dyDescent="0.25">
      <c r="A1682" s="1" t="s">
        <v>160</v>
      </c>
      <c r="B1682" s="1" t="s">
        <v>116</v>
      </c>
      <c r="C1682" s="1" t="s">
        <v>26</v>
      </c>
      <c r="D1682" s="1">
        <v>961.03</v>
      </c>
      <c r="E1682" s="1">
        <v>-22.7</v>
      </c>
      <c r="F1682" s="1">
        <v>-100.5</v>
      </c>
      <c r="G1682" s="1">
        <v>-767.40599999999995</v>
      </c>
      <c r="H1682" s="1">
        <v>6302.2460000000001</v>
      </c>
      <c r="I1682" s="1">
        <v>-7313.5950000000003</v>
      </c>
    </row>
    <row r="1683" spans="1:9" hidden="1" x14ac:dyDescent="0.25">
      <c r="A1683" s="1" t="s">
        <v>160</v>
      </c>
      <c r="B1683" s="1" t="s">
        <v>116</v>
      </c>
      <c r="C1683" s="1" t="s">
        <v>10</v>
      </c>
      <c r="D1683" s="1">
        <v>992.46</v>
      </c>
      <c r="E1683" s="1">
        <v>-22.7</v>
      </c>
      <c r="F1683" s="1">
        <v>-100.5</v>
      </c>
      <c r="G1683" s="1">
        <v>-767.40599999999995</v>
      </c>
      <c r="H1683" s="1">
        <v>6169.84</v>
      </c>
      <c r="I1683" s="1">
        <v>-7650.4709999999995</v>
      </c>
    </row>
    <row r="1684" spans="1:9" hidden="1" x14ac:dyDescent="0.25">
      <c r="A1684" s="1" t="s">
        <v>160</v>
      </c>
      <c r="B1684" s="1" t="s">
        <v>117</v>
      </c>
      <c r="C1684" s="1" t="s">
        <v>26</v>
      </c>
      <c r="D1684" s="1">
        <v>775.98</v>
      </c>
      <c r="E1684" s="1">
        <v>333.02</v>
      </c>
      <c r="F1684" s="1">
        <v>77.17</v>
      </c>
      <c r="G1684" s="1">
        <v>2842.4340000000002</v>
      </c>
      <c r="H1684" s="1">
        <v>5777.2359999999999</v>
      </c>
      <c r="I1684" s="1">
        <v>-4224.9799999999996</v>
      </c>
    </row>
    <row r="1685" spans="1:9" hidden="1" x14ac:dyDescent="0.25">
      <c r="A1685" s="1" t="s">
        <v>160</v>
      </c>
      <c r="B1685" s="1" t="s">
        <v>117</v>
      </c>
      <c r="C1685" s="1" t="s">
        <v>10</v>
      </c>
      <c r="D1685" s="1">
        <v>805.2</v>
      </c>
      <c r="E1685" s="1">
        <v>333.02</v>
      </c>
      <c r="F1685" s="1">
        <v>77.17</v>
      </c>
      <c r="G1685" s="1">
        <v>2842.4340000000002</v>
      </c>
      <c r="H1685" s="1">
        <v>6202.2550000000001</v>
      </c>
      <c r="I1685" s="1">
        <v>-3407.9259999999999</v>
      </c>
    </row>
    <row r="1686" spans="1:9" hidden="1" x14ac:dyDescent="0.25">
      <c r="A1686" s="1" t="s">
        <v>160</v>
      </c>
      <c r="B1686" s="1" t="s">
        <v>118</v>
      </c>
      <c r="C1686" s="1" t="s">
        <v>26</v>
      </c>
      <c r="D1686" s="1">
        <v>775.98</v>
      </c>
      <c r="E1686" s="1">
        <v>-333.02</v>
      </c>
      <c r="F1686" s="1">
        <v>-77.17</v>
      </c>
      <c r="G1686" s="1">
        <v>-2842.4340000000002</v>
      </c>
      <c r="H1686" s="1">
        <v>5046.8710000000001</v>
      </c>
      <c r="I1686" s="1">
        <v>-7473.5519999999997</v>
      </c>
    </row>
    <row r="1687" spans="1:9" hidden="1" x14ac:dyDescent="0.25">
      <c r="A1687" s="1" t="s">
        <v>160</v>
      </c>
      <c r="B1687" s="1" t="s">
        <v>118</v>
      </c>
      <c r="C1687" s="1" t="s">
        <v>10</v>
      </c>
      <c r="D1687" s="1">
        <v>805.2</v>
      </c>
      <c r="E1687" s="1">
        <v>-333.02</v>
      </c>
      <c r="F1687" s="1">
        <v>-77.17</v>
      </c>
      <c r="G1687" s="1">
        <v>-2842.4340000000002</v>
      </c>
      <c r="H1687" s="1">
        <v>4973.3980000000001</v>
      </c>
      <c r="I1687" s="1">
        <v>-8781.2000000000007</v>
      </c>
    </row>
    <row r="1688" spans="1:9" hidden="1" x14ac:dyDescent="0.25">
      <c r="A1688" s="1" t="s">
        <v>160</v>
      </c>
      <c r="B1688" s="1" t="s">
        <v>119</v>
      </c>
      <c r="C1688" s="1" t="s">
        <v>26</v>
      </c>
      <c r="D1688" s="1">
        <v>690.16</v>
      </c>
      <c r="E1688" s="1">
        <v>333.02</v>
      </c>
      <c r="F1688" s="1">
        <v>77.17</v>
      </c>
      <c r="G1688" s="1">
        <v>2842.4340000000002</v>
      </c>
      <c r="H1688" s="1">
        <v>5178.6989999999996</v>
      </c>
      <c r="I1688" s="1">
        <v>-3578.0909999999999</v>
      </c>
    </row>
    <row r="1689" spans="1:9" hidden="1" x14ac:dyDescent="0.25">
      <c r="A1689" s="1" t="s">
        <v>160</v>
      </c>
      <c r="B1689" s="1" t="s">
        <v>119</v>
      </c>
      <c r="C1689" s="1" t="s">
        <v>10</v>
      </c>
      <c r="D1689" s="1">
        <v>716.15</v>
      </c>
      <c r="E1689" s="1">
        <v>333.02</v>
      </c>
      <c r="F1689" s="1">
        <v>77.17</v>
      </c>
      <c r="G1689" s="1">
        <v>2842.4340000000002</v>
      </c>
      <c r="H1689" s="1">
        <v>5584.2790000000005</v>
      </c>
      <c r="I1689" s="1">
        <v>-2733.9090000000001</v>
      </c>
    </row>
    <row r="1690" spans="1:9" hidden="1" x14ac:dyDescent="0.25">
      <c r="A1690" s="1" t="s">
        <v>160</v>
      </c>
      <c r="B1690" s="1" t="s">
        <v>120</v>
      </c>
      <c r="C1690" s="1" t="s">
        <v>26</v>
      </c>
      <c r="D1690" s="1">
        <v>690.16</v>
      </c>
      <c r="E1690" s="1">
        <v>-333.02</v>
      </c>
      <c r="F1690" s="1">
        <v>-77.17</v>
      </c>
      <c r="G1690" s="1">
        <v>-2842.4340000000002</v>
      </c>
      <c r="H1690" s="1">
        <v>4448.3339999999998</v>
      </c>
      <c r="I1690" s="1">
        <v>-6826.6620000000003</v>
      </c>
    </row>
    <row r="1691" spans="1:9" hidden="1" x14ac:dyDescent="0.25">
      <c r="A1691" s="1" t="s">
        <v>160</v>
      </c>
      <c r="B1691" s="1" t="s">
        <v>120</v>
      </c>
      <c r="C1691" s="1" t="s">
        <v>10</v>
      </c>
      <c r="D1691" s="1">
        <v>716.15</v>
      </c>
      <c r="E1691" s="1">
        <v>-333.02</v>
      </c>
      <c r="F1691" s="1">
        <v>-77.17</v>
      </c>
      <c r="G1691" s="1">
        <v>-2842.4340000000002</v>
      </c>
      <c r="H1691" s="1">
        <v>4355.4219999999996</v>
      </c>
      <c r="I1691" s="1">
        <v>-8107.1819999999998</v>
      </c>
    </row>
    <row r="1692" spans="1:9" hidden="1" x14ac:dyDescent="0.25">
      <c r="A1692" s="1" t="s">
        <v>160</v>
      </c>
      <c r="B1692" s="1" t="s">
        <v>121</v>
      </c>
      <c r="C1692" s="1" t="s">
        <v>26</v>
      </c>
      <c r="D1692" s="1">
        <v>775.98</v>
      </c>
      <c r="E1692" s="1">
        <v>75.66</v>
      </c>
      <c r="F1692" s="1">
        <v>335.02</v>
      </c>
      <c r="G1692" s="1">
        <v>2558.0210000000002</v>
      </c>
      <c r="H1692" s="1">
        <v>7041.348</v>
      </c>
      <c r="I1692" s="1">
        <v>-5490.8360000000002</v>
      </c>
    </row>
    <row r="1693" spans="1:9" hidden="1" x14ac:dyDescent="0.25">
      <c r="A1693" s="1" t="s">
        <v>160</v>
      </c>
      <c r="B1693" s="1" t="s">
        <v>121</v>
      </c>
      <c r="C1693" s="1" t="s">
        <v>10</v>
      </c>
      <c r="D1693" s="1">
        <v>805.2</v>
      </c>
      <c r="E1693" s="1">
        <v>75.66</v>
      </c>
      <c r="F1693" s="1">
        <v>335.02</v>
      </c>
      <c r="G1693" s="1">
        <v>2558.0210000000002</v>
      </c>
      <c r="H1693" s="1">
        <v>8288.7420000000002</v>
      </c>
      <c r="I1693" s="1">
        <v>-5491.9179999999997</v>
      </c>
    </row>
    <row r="1694" spans="1:9" hidden="1" x14ac:dyDescent="0.25">
      <c r="A1694" s="1" t="s">
        <v>160</v>
      </c>
      <c r="B1694" s="1" t="s">
        <v>122</v>
      </c>
      <c r="C1694" s="1" t="s">
        <v>26</v>
      </c>
      <c r="D1694" s="1">
        <v>775.98</v>
      </c>
      <c r="E1694" s="1">
        <v>-75.66</v>
      </c>
      <c r="F1694" s="1">
        <v>-335.02</v>
      </c>
      <c r="G1694" s="1">
        <v>-2558.0210000000002</v>
      </c>
      <c r="H1694" s="1">
        <v>3782.759</v>
      </c>
      <c r="I1694" s="1">
        <v>-6207.6970000000001</v>
      </c>
    </row>
    <row r="1695" spans="1:9" hidden="1" x14ac:dyDescent="0.25">
      <c r="A1695" s="1" t="s">
        <v>160</v>
      </c>
      <c r="B1695" s="1" t="s">
        <v>122</v>
      </c>
      <c r="C1695" s="1" t="s">
        <v>10</v>
      </c>
      <c r="D1695" s="1">
        <v>805.2</v>
      </c>
      <c r="E1695" s="1">
        <v>-75.66</v>
      </c>
      <c r="F1695" s="1">
        <v>-335.02</v>
      </c>
      <c r="G1695" s="1">
        <v>-2558.0210000000002</v>
      </c>
      <c r="H1695" s="1">
        <v>2886.9110000000001</v>
      </c>
      <c r="I1695" s="1">
        <v>-6697.2079999999996</v>
      </c>
    </row>
    <row r="1696" spans="1:9" hidden="1" x14ac:dyDescent="0.25">
      <c r="A1696" s="1" t="s">
        <v>160</v>
      </c>
      <c r="B1696" s="1" t="s">
        <v>123</v>
      </c>
      <c r="C1696" s="1" t="s">
        <v>26</v>
      </c>
      <c r="D1696" s="1">
        <v>690.16</v>
      </c>
      <c r="E1696" s="1">
        <v>75.66</v>
      </c>
      <c r="F1696" s="1">
        <v>335.02</v>
      </c>
      <c r="G1696" s="1">
        <v>2558.0210000000002</v>
      </c>
      <c r="H1696" s="1">
        <v>6442.8109999999997</v>
      </c>
      <c r="I1696" s="1">
        <v>-4843.9459999999999</v>
      </c>
    </row>
    <row r="1697" spans="1:9" hidden="1" x14ac:dyDescent="0.25">
      <c r="A1697" s="1" t="s">
        <v>160</v>
      </c>
      <c r="B1697" s="1" t="s">
        <v>123</v>
      </c>
      <c r="C1697" s="1" t="s">
        <v>10</v>
      </c>
      <c r="D1697" s="1">
        <v>716.15</v>
      </c>
      <c r="E1697" s="1">
        <v>75.66</v>
      </c>
      <c r="F1697" s="1">
        <v>335.02</v>
      </c>
      <c r="G1697" s="1">
        <v>2558.0210000000002</v>
      </c>
      <c r="H1697" s="1">
        <v>7670.7659999999996</v>
      </c>
      <c r="I1697" s="1">
        <v>-4817.8999999999996</v>
      </c>
    </row>
    <row r="1698" spans="1:9" hidden="1" x14ac:dyDescent="0.25">
      <c r="A1698" s="1" t="s">
        <v>160</v>
      </c>
      <c r="B1698" s="1" t="s">
        <v>124</v>
      </c>
      <c r="C1698" s="1" t="s">
        <v>26</v>
      </c>
      <c r="D1698" s="1">
        <v>690.16</v>
      </c>
      <c r="E1698" s="1">
        <v>-75.66</v>
      </c>
      <c r="F1698" s="1">
        <v>-335.02</v>
      </c>
      <c r="G1698" s="1">
        <v>-2558.0210000000002</v>
      </c>
      <c r="H1698" s="1">
        <v>3184.2220000000002</v>
      </c>
      <c r="I1698" s="1">
        <v>-5560.8069999999998</v>
      </c>
    </row>
    <row r="1699" spans="1:9" hidden="1" x14ac:dyDescent="0.25">
      <c r="A1699" s="1" t="s">
        <v>160</v>
      </c>
      <c r="B1699" s="1" t="s">
        <v>124</v>
      </c>
      <c r="C1699" s="1" t="s">
        <v>10</v>
      </c>
      <c r="D1699" s="1">
        <v>716.15</v>
      </c>
      <c r="E1699" s="1">
        <v>-75.66</v>
      </c>
      <c r="F1699" s="1">
        <v>-335.02</v>
      </c>
      <c r="G1699" s="1">
        <v>-2558.0210000000002</v>
      </c>
      <c r="H1699" s="1">
        <v>2268.9349999999999</v>
      </c>
      <c r="I1699" s="1">
        <v>-6023.1909999999998</v>
      </c>
    </row>
    <row r="1700" spans="1:9" hidden="1" x14ac:dyDescent="0.25">
      <c r="A1700" s="1" t="s">
        <v>160</v>
      </c>
      <c r="B1700" s="1" t="s">
        <v>125</v>
      </c>
      <c r="C1700" s="1" t="s">
        <v>26</v>
      </c>
      <c r="D1700" s="1">
        <v>876.1</v>
      </c>
      <c r="E1700" s="1">
        <v>99.91</v>
      </c>
      <c r="F1700" s="1">
        <v>23.15</v>
      </c>
      <c r="G1700" s="1">
        <v>852.73</v>
      </c>
      <c r="H1700" s="1">
        <v>6219.9009999999998</v>
      </c>
      <c r="I1700" s="1">
        <v>-6116.6850000000004</v>
      </c>
    </row>
    <row r="1701" spans="1:9" hidden="1" x14ac:dyDescent="0.25">
      <c r="A1701" s="1" t="s">
        <v>160</v>
      </c>
      <c r="B1701" s="1" t="s">
        <v>125</v>
      </c>
      <c r="C1701" s="1" t="s">
        <v>10</v>
      </c>
      <c r="D1701" s="1">
        <v>909.09</v>
      </c>
      <c r="E1701" s="1">
        <v>99.91</v>
      </c>
      <c r="F1701" s="1">
        <v>23.15</v>
      </c>
      <c r="G1701" s="1">
        <v>852.73</v>
      </c>
      <c r="H1701" s="1">
        <v>6493.1270000000004</v>
      </c>
      <c r="I1701" s="1">
        <v>-6074.9260000000004</v>
      </c>
    </row>
    <row r="1702" spans="1:9" hidden="1" x14ac:dyDescent="0.25">
      <c r="A1702" s="1" t="s">
        <v>160</v>
      </c>
      <c r="B1702" s="1" t="s">
        <v>126</v>
      </c>
      <c r="C1702" s="1" t="s">
        <v>26</v>
      </c>
      <c r="D1702" s="1">
        <v>876.1</v>
      </c>
      <c r="E1702" s="1">
        <v>-99.91</v>
      </c>
      <c r="F1702" s="1">
        <v>-23.15</v>
      </c>
      <c r="G1702" s="1">
        <v>-852.73</v>
      </c>
      <c r="H1702" s="1">
        <v>6000.7910000000002</v>
      </c>
      <c r="I1702" s="1">
        <v>-7091.2560000000003</v>
      </c>
    </row>
    <row r="1703" spans="1:9" hidden="1" x14ac:dyDescent="0.25">
      <c r="A1703" s="1" t="s">
        <v>160</v>
      </c>
      <c r="B1703" s="1" t="s">
        <v>126</v>
      </c>
      <c r="C1703" s="1" t="s">
        <v>10</v>
      </c>
      <c r="D1703" s="1">
        <v>909.09</v>
      </c>
      <c r="E1703" s="1">
        <v>-99.91</v>
      </c>
      <c r="F1703" s="1">
        <v>-23.15</v>
      </c>
      <c r="G1703" s="1">
        <v>-852.73</v>
      </c>
      <c r="H1703" s="1">
        <v>6124.47</v>
      </c>
      <c r="I1703" s="1">
        <v>-7686.9080000000004</v>
      </c>
    </row>
    <row r="1704" spans="1:9" hidden="1" x14ac:dyDescent="0.25">
      <c r="A1704" s="1" t="s">
        <v>160</v>
      </c>
      <c r="B1704" s="1" t="s">
        <v>127</v>
      </c>
      <c r="C1704" s="1" t="s">
        <v>26</v>
      </c>
      <c r="D1704" s="1">
        <v>590.04</v>
      </c>
      <c r="E1704" s="1">
        <v>99.91</v>
      </c>
      <c r="F1704" s="1">
        <v>23.15</v>
      </c>
      <c r="G1704" s="1">
        <v>852.73</v>
      </c>
      <c r="H1704" s="1">
        <v>4224.7780000000002</v>
      </c>
      <c r="I1704" s="1">
        <v>-3960.3870000000002</v>
      </c>
    </row>
    <row r="1705" spans="1:9" hidden="1" x14ac:dyDescent="0.25">
      <c r="A1705" s="1" t="s">
        <v>160</v>
      </c>
      <c r="B1705" s="1" t="s">
        <v>127</v>
      </c>
      <c r="C1705" s="1" t="s">
        <v>10</v>
      </c>
      <c r="D1705" s="1">
        <v>612.26</v>
      </c>
      <c r="E1705" s="1">
        <v>99.91</v>
      </c>
      <c r="F1705" s="1">
        <v>23.15</v>
      </c>
      <c r="G1705" s="1">
        <v>852.73</v>
      </c>
      <c r="H1705" s="1">
        <v>4433.2070000000003</v>
      </c>
      <c r="I1705" s="1">
        <v>-3828.2</v>
      </c>
    </row>
    <row r="1706" spans="1:9" hidden="1" x14ac:dyDescent="0.25">
      <c r="A1706" s="1" t="s">
        <v>160</v>
      </c>
      <c r="B1706" s="1" t="s">
        <v>128</v>
      </c>
      <c r="C1706" s="1" t="s">
        <v>26</v>
      </c>
      <c r="D1706" s="1">
        <v>590.04</v>
      </c>
      <c r="E1706" s="1">
        <v>-99.91</v>
      </c>
      <c r="F1706" s="1">
        <v>-23.15</v>
      </c>
      <c r="G1706" s="1">
        <v>-852.73</v>
      </c>
      <c r="H1706" s="1">
        <v>4005.6689999999999</v>
      </c>
      <c r="I1706" s="1">
        <v>-4934.9579999999996</v>
      </c>
    </row>
    <row r="1707" spans="1:9" hidden="1" x14ac:dyDescent="0.25">
      <c r="A1707" s="1" t="s">
        <v>160</v>
      </c>
      <c r="B1707" s="1" t="s">
        <v>128</v>
      </c>
      <c r="C1707" s="1" t="s">
        <v>10</v>
      </c>
      <c r="D1707" s="1">
        <v>612.26</v>
      </c>
      <c r="E1707" s="1">
        <v>-99.91</v>
      </c>
      <c r="F1707" s="1">
        <v>-23.15</v>
      </c>
      <c r="G1707" s="1">
        <v>-852.73</v>
      </c>
      <c r="H1707" s="1">
        <v>4064.55</v>
      </c>
      <c r="I1707" s="1">
        <v>-5440.1819999999998</v>
      </c>
    </row>
    <row r="1708" spans="1:9" hidden="1" x14ac:dyDescent="0.25">
      <c r="A1708" s="1" t="s">
        <v>160</v>
      </c>
      <c r="B1708" s="1" t="s">
        <v>129</v>
      </c>
      <c r="C1708" s="1" t="s">
        <v>26</v>
      </c>
      <c r="D1708" s="1">
        <v>876.1</v>
      </c>
      <c r="E1708" s="1">
        <v>22.7</v>
      </c>
      <c r="F1708" s="1">
        <v>100.5</v>
      </c>
      <c r="G1708" s="1">
        <v>767.40599999999995</v>
      </c>
      <c r="H1708" s="1">
        <v>6599.134</v>
      </c>
      <c r="I1708" s="1">
        <v>-6496.4409999999998</v>
      </c>
    </row>
    <row r="1709" spans="1:9" hidden="1" x14ac:dyDescent="0.25">
      <c r="A1709" s="1" t="s">
        <v>160</v>
      </c>
      <c r="B1709" s="1" t="s">
        <v>129</v>
      </c>
      <c r="C1709" s="1" t="s">
        <v>10</v>
      </c>
      <c r="D1709" s="1">
        <v>909.09</v>
      </c>
      <c r="E1709" s="1">
        <v>22.7</v>
      </c>
      <c r="F1709" s="1">
        <v>100.5</v>
      </c>
      <c r="G1709" s="1">
        <v>767.40599999999995</v>
      </c>
      <c r="H1709" s="1">
        <v>7119.0730000000003</v>
      </c>
      <c r="I1709" s="1">
        <v>-6700.1239999999998</v>
      </c>
    </row>
    <row r="1710" spans="1:9" hidden="1" x14ac:dyDescent="0.25">
      <c r="A1710" s="1" t="s">
        <v>160</v>
      </c>
      <c r="B1710" s="1" t="s">
        <v>130</v>
      </c>
      <c r="C1710" s="1" t="s">
        <v>26</v>
      </c>
      <c r="D1710" s="1">
        <v>876.1</v>
      </c>
      <c r="E1710" s="1">
        <v>-22.7</v>
      </c>
      <c r="F1710" s="1">
        <v>-100.5</v>
      </c>
      <c r="G1710" s="1">
        <v>-767.40599999999995</v>
      </c>
      <c r="H1710" s="1">
        <v>5621.558</v>
      </c>
      <c r="I1710" s="1">
        <v>-6711.5</v>
      </c>
    </row>
    <row r="1711" spans="1:9" hidden="1" x14ac:dyDescent="0.25">
      <c r="A1711" s="1" t="s">
        <v>160</v>
      </c>
      <c r="B1711" s="1" t="s">
        <v>130</v>
      </c>
      <c r="C1711" s="1" t="s">
        <v>10</v>
      </c>
      <c r="D1711" s="1">
        <v>909.09</v>
      </c>
      <c r="E1711" s="1">
        <v>-22.7</v>
      </c>
      <c r="F1711" s="1">
        <v>-100.5</v>
      </c>
      <c r="G1711" s="1">
        <v>-767.40599999999995</v>
      </c>
      <c r="H1711" s="1">
        <v>5498.5240000000003</v>
      </c>
      <c r="I1711" s="1">
        <v>-7061.7110000000002</v>
      </c>
    </row>
    <row r="1712" spans="1:9" hidden="1" x14ac:dyDescent="0.25">
      <c r="A1712" s="1" t="s">
        <v>160</v>
      </c>
      <c r="B1712" s="1" t="s">
        <v>131</v>
      </c>
      <c r="C1712" s="1" t="s">
        <v>26</v>
      </c>
      <c r="D1712" s="1">
        <v>590.04</v>
      </c>
      <c r="E1712" s="1">
        <v>22.7</v>
      </c>
      <c r="F1712" s="1">
        <v>100.5</v>
      </c>
      <c r="G1712" s="1">
        <v>767.40599999999995</v>
      </c>
      <c r="H1712" s="1">
        <v>4604.0119999999997</v>
      </c>
      <c r="I1712" s="1">
        <v>-4340.143</v>
      </c>
    </row>
    <row r="1713" spans="1:9" hidden="1" x14ac:dyDescent="0.25">
      <c r="A1713" s="1" t="s">
        <v>160</v>
      </c>
      <c r="B1713" s="1" t="s">
        <v>131</v>
      </c>
      <c r="C1713" s="1" t="s">
        <v>10</v>
      </c>
      <c r="D1713" s="1">
        <v>612.26</v>
      </c>
      <c r="E1713" s="1">
        <v>22.7</v>
      </c>
      <c r="F1713" s="1">
        <v>100.5</v>
      </c>
      <c r="G1713" s="1">
        <v>767.40599999999995</v>
      </c>
      <c r="H1713" s="1">
        <v>5059.1530000000002</v>
      </c>
      <c r="I1713" s="1">
        <v>-4453.3980000000001</v>
      </c>
    </row>
    <row r="1714" spans="1:9" hidden="1" x14ac:dyDescent="0.25">
      <c r="A1714" s="1" t="s">
        <v>160</v>
      </c>
      <c r="B1714" s="1" t="s">
        <v>132</v>
      </c>
      <c r="C1714" s="1" t="s">
        <v>26</v>
      </c>
      <c r="D1714" s="1">
        <v>590.04</v>
      </c>
      <c r="E1714" s="1">
        <v>-22.7</v>
      </c>
      <c r="F1714" s="1">
        <v>-100.5</v>
      </c>
      <c r="G1714" s="1">
        <v>-767.40599999999995</v>
      </c>
      <c r="H1714" s="1">
        <v>3626.4349999999999</v>
      </c>
      <c r="I1714" s="1">
        <v>-4555.201</v>
      </c>
    </row>
    <row r="1715" spans="1:9" hidden="1" x14ac:dyDescent="0.25">
      <c r="A1715" s="1" t="s">
        <v>160</v>
      </c>
      <c r="B1715" s="1" t="s">
        <v>132</v>
      </c>
      <c r="C1715" s="1" t="s">
        <v>10</v>
      </c>
      <c r="D1715" s="1">
        <v>612.26</v>
      </c>
      <c r="E1715" s="1">
        <v>-22.7</v>
      </c>
      <c r="F1715" s="1">
        <v>-100.5</v>
      </c>
      <c r="G1715" s="1">
        <v>-767.40599999999995</v>
      </c>
      <c r="H1715" s="1">
        <v>3438.6039999999998</v>
      </c>
      <c r="I1715" s="1">
        <v>-4814.9849999999997</v>
      </c>
    </row>
    <row r="1716" spans="1:9" hidden="1" x14ac:dyDescent="0.25">
      <c r="A1716" s="1" t="s">
        <v>160</v>
      </c>
      <c r="B1716" s="1" t="s">
        <v>133</v>
      </c>
      <c r="C1716" s="1" t="s">
        <v>26</v>
      </c>
      <c r="D1716" s="1">
        <v>1104.06</v>
      </c>
      <c r="E1716" s="1">
        <v>0</v>
      </c>
      <c r="F1716" s="1">
        <v>0</v>
      </c>
      <c r="G1716" s="1">
        <v>0</v>
      </c>
      <c r="H1716" s="1">
        <v>7788.5959999999995</v>
      </c>
      <c r="I1716" s="1">
        <v>-8284.2150000000001</v>
      </c>
    </row>
    <row r="1717" spans="1:9" hidden="1" x14ac:dyDescent="0.25">
      <c r="A1717" s="1" t="s">
        <v>160</v>
      </c>
      <c r="B1717" s="1" t="s">
        <v>133</v>
      </c>
      <c r="C1717" s="1" t="s">
        <v>10</v>
      </c>
      <c r="D1717" s="1">
        <v>1140.8699999999999</v>
      </c>
      <c r="E1717" s="1">
        <v>0</v>
      </c>
      <c r="F1717" s="1">
        <v>0</v>
      </c>
      <c r="G1717" s="1">
        <v>0</v>
      </c>
      <c r="H1717" s="1">
        <v>8010.0739999999996</v>
      </c>
      <c r="I1717" s="1">
        <v>-8593.0400000000009</v>
      </c>
    </row>
    <row r="1718" spans="1:9" hidden="1" x14ac:dyDescent="0.25">
      <c r="A1718" s="1" t="s">
        <v>160</v>
      </c>
      <c r="B1718" s="1" t="s">
        <v>134</v>
      </c>
      <c r="C1718" s="1" t="s">
        <v>26</v>
      </c>
      <c r="D1718" s="1">
        <v>1104.06</v>
      </c>
      <c r="E1718" s="1">
        <v>0</v>
      </c>
      <c r="F1718" s="1">
        <v>0</v>
      </c>
      <c r="G1718" s="1">
        <v>0</v>
      </c>
      <c r="H1718" s="1">
        <v>7788.5959999999995</v>
      </c>
      <c r="I1718" s="1">
        <v>-8284.2150000000001</v>
      </c>
    </row>
    <row r="1719" spans="1:9" hidden="1" x14ac:dyDescent="0.25">
      <c r="A1719" s="1" t="s">
        <v>160</v>
      </c>
      <c r="B1719" s="1" t="s">
        <v>134</v>
      </c>
      <c r="C1719" s="1" t="s">
        <v>10</v>
      </c>
      <c r="D1719" s="1">
        <v>1140.8699999999999</v>
      </c>
      <c r="E1719" s="1">
        <v>0</v>
      </c>
      <c r="F1719" s="1">
        <v>0</v>
      </c>
      <c r="G1719" s="1">
        <v>0</v>
      </c>
      <c r="H1719" s="1">
        <v>8010.0739999999996</v>
      </c>
      <c r="I1719" s="1">
        <v>-8593.0400000000009</v>
      </c>
    </row>
    <row r="1720" spans="1:9" hidden="1" x14ac:dyDescent="0.25">
      <c r="A1720" s="1" t="s">
        <v>160</v>
      </c>
      <c r="B1720" s="1" t="s">
        <v>135</v>
      </c>
      <c r="C1720" s="1" t="s">
        <v>26</v>
      </c>
      <c r="D1720" s="1">
        <v>1104.06</v>
      </c>
      <c r="E1720" s="1">
        <v>0</v>
      </c>
      <c r="F1720" s="1">
        <v>0</v>
      </c>
      <c r="G1720" s="1">
        <v>0</v>
      </c>
      <c r="H1720" s="1">
        <v>7788.5959999999995</v>
      </c>
      <c r="I1720" s="1">
        <v>-8284.2150000000001</v>
      </c>
    </row>
    <row r="1721" spans="1:9" hidden="1" x14ac:dyDescent="0.25">
      <c r="A1721" s="1" t="s">
        <v>160</v>
      </c>
      <c r="B1721" s="1" t="s">
        <v>135</v>
      </c>
      <c r="C1721" s="1" t="s">
        <v>10</v>
      </c>
      <c r="D1721" s="1">
        <v>1140.8699999999999</v>
      </c>
      <c r="E1721" s="1">
        <v>0</v>
      </c>
      <c r="F1721" s="1">
        <v>0</v>
      </c>
      <c r="G1721" s="1">
        <v>0</v>
      </c>
      <c r="H1721" s="1">
        <v>8010.0739999999996</v>
      </c>
      <c r="I1721" s="1">
        <v>-8593.0400000000009</v>
      </c>
    </row>
    <row r="1722" spans="1:9" hidden="1" x14ac:dyDescent="0.25">
      <c r="A1722" s="1" t="s">
        <v>160</v>
      </c>
      <c r="B1722" s="1" t="s">
        <v>136</v>
      </c>
      <c r="C1722" s="1" t="s">
        <v>26</v>
      </c>
      <c r="D1722" s="1">
        <v>1104.06</v>
      </c>
      <c r="E1722" s="1">
        <v>0</v>
      </c>
      <c r="F1722" s="1">
        <v>0</v>
      </c>
      <c r="G1722" s="1">
        <v>0</v>
      </c>
      <c r="H1722" s="1">
        <v>7788.5959999999995</v>
      </c>
      <c r="I1722" s="1">
        <v>-8284.2150000000001</v>
      </c>
    </row>
    <row r="1723" spans="1:9" hidden="1" x14ac:dyDescent="0.25">
      <c r="A1723" s="1" t="s">
        <v>160</v>
      </c>
      <c r="B1723" s="1" t="s">
        <v>136</v>
      </c>
      <c r="C1723" s="1" t="s">
        <v>10</v>
      </c>
      <c r="D1723" s="1">
        <v>1140.8699999999999</v>
      </c>
      <c r="E1723" s="1">
        <v>0</v>
      </c>
      <c r="F1723" s="1">
        <v>0</v>
      </c>
      <c r="G1723" s="1">
        <v>0</v>
      </c>
      <c r="H1723" s="1">
        <v>8010.0739999999996</v>
      </c>
      <c r="I1723" s="1">
        <v>-8593.0400000000009</v>
      </c>
    </row>
    <row r="1724" spans="1:9" hidden="1" x14ac:dyDescent="0.25">
      <c r="A1724" s="1" t="s">
        <v>160</v>
      </c>
      <c r="B1724" s="1" t="s">
        <v>137</v>
      </c>
      <c r="C1724" s="1" t="s">
        <v>26</v>
      </c>
      <c r="D1724" s="1">
        <v>1104.06</v>
      </c>
      <c r="E1724" s="1">
        <v>0</v>
      </c>
      <c r="F1724" s="1">
        <v>0</v>
      </c>
      <c r="G1724" s="1">
        <v>0</v>
      </c>
      <c r="H1724" s="1">
        <v>7788.5959999999995</v>
      </c>
      <c r="I1724" s="1">
        <v>-8284.2150000000001</v>
      </c>
    </row>
    <row r="1725" spans="1:9" hidden="1" x14ac:dyDescent="0.25">
      <c r="A1725" s="1" t="s">
        <v>160</v>
      </c>
      <c r="B1725" s="1" t="s">
        <v>137</v>
      </c>
      <c r="C1725" s="1" t="s">
        <v>10</v>
      </c>
      <c r="D1725" s="1">
        <v>1140.8699999999999</v>
      </c>
      <c r="E1725" s="1">
        <v>0</v>
      </c>
      <c r="F1725" s="1">
        <v>0</v>
      </c>
      <c r="G1725" s="1">
        <v>0</v>
      </c>
      <c r="H1725" s="1">
        <v>8010.0739999999996</v>
      </c>
      <c r="I1725" s="1">
        <v>-8593.0400000000009</v>
      </c>
    </row>
    <row r="1726" spans="1:9" hidden="1" x14ac:dyDescent="0.25">
      <c r="A1726" s="1" t="s">
        <v>160</v>
      </c>
      <c r="B1726" s="1" t="s">
        <v>138</v>
      </c>
      <c r="C1726" s="1" t="s">
        <v>26</v>
      </c>
      <c r="D1726" s="1">
        <v>1104.06</v>
      </c>
      <c r="E1726" s="1">
        <v>0</v>
      </c>
      <c r="F1726" s="1">
        <v>0</v>
      </c>
      <c r="G1726" s="1">
        <v>0</v>
      </c>
      <c r="H1726" s="1">
        <v>7788.5959999999995</v>
      </c>
      <c r="I1726" s="1">
        <v>-8284.2150000000001</v>
      </c>
    </row>
    <row r="1727" spans="1:9" hidden="1" x14ac:dyDescent="0.25">
      <c r="A1727" s="1" t="s">
        <v>160</v>
      </c>
      <c r="B1727" s="1" t="s">
        <v>138</v>
      </c>
      <c r="C1727" s="1" t="s">
        <v>10</v>
      </c>
      <c r="D1727" s="1">
        <v>1140.8699999999999</v>
      </c>
      <c r="E1727" s="1">
        <v>0</v>
      </c>
      <c r="F1727" s="1">
        <v>0</v>
      </c>
      <c r="G1727" s="1">
        <v>0</v>
      </c>
      <c r="H1727" s="1">
        <v>8010.0739999999996</v>
      </c>
      <c r="I1727" s="1">
        <v>-8593.0400000000009</v>
      </c>
    </row>
    <row r="1728" spans="1:9" hidden="1" x14ac:dyDescent="0.25">
      <c r="A1728" s="1" t="s">
        <v>160</v>
      </c>
      <c r="B1728" s="1" t="s">
        <v>139</v>
      </c>
      <c r="C1728" s="1" t="s">
        <v>26</v>
      </c>
      <c r="D1728" s="1">
        <v>1104.06</v>
      </c>
      <c r="E1728" s="1">
        <v>0</v>
      </c>
      <c r="F1728" s="1">
        <v>0</v>
      </c>
      <c r="G1728" s="1">
        <v>0</v>
      </c>
      <c r="H1728" s="1">
        <v>7788.5959999999995</v>
      </c>
      <c r="I1728" s="1">
        <v>-8284.2150000000001</v>
      </c>
    </row>
    <row r="1729" spans="1:9" hidden="1" x14ac:dyDescent="0.25">
      <c r="A1729" s="1" t="s">
        <v>160</v>
      </c>
      <c r="B1729" s="1" t="s">
        <v>139</v>
      </c>
      <c r="C1729" s="1" t="s">
        <v>10</v>
      </c>
      <c r="D1729" s="1">
        <v>1140.8699999999999</v>
      </c>
      <c r="E1729" s="1">
        <v>0</v>
      </c>
      <c r="F1729" s="1">
        <v>0</v>
      </c>
      <c r="G1729" s="1">
        <v>0</v>
      </c>
      <c r="H1729" s="1">
        <v>8010.0739999999996</v>
      </c>
      <c r="I1729" s="1">
        <v>-8593.0400000000009</v>
      </c>
    </row>
    <row r="1730" spans="1:9" hidden="1" x14ac:dyDescent="0.25">
      <c r="A1730" s="1" t="s">
        <v>160</v>
      </c>
      <c r="B1730" s="1" t="s">
        <v>140</v>
      </c>
      <c r="C1730" s="1" t="s">
        <v>26</v>
      </c>
      <c r="D1730" s="1">
        <v>1104.06</v>
      </c>
      <c r="E1730" s="1">
        <v>0</v>
      </c>
      <c r="F1730" s="1">
        <v>0</v>
      </c>
      <c r="G1730" s="1">
        <v>0</v>
      </c>
      <c r="H1730" s="1">
        <v>7788.5959999999995</v>
      </c>
      <c r="I1730" s="1">
        <v>-8284.2150000000001</v>
      </c>
    </row>
    <row r="1731" spans="1:9" hidden="1" x14ac:dyDescent="0.25">
      <c r="A1731" s="1" t="s">
        <v>160</v>
      </c>
      <c r="B1731" s="1" t="s">
        <v>140</v>
      </c>
      <c r="C1731" s="1" t="s">
        <v>10</v>
      </c>
      <c r="D1731" s="1">
        <v>1140.8699999999999</v>
      </c>
      <c r="E1731" s="1">
        <v>0</v>
      </c>
      <c r="F1731" s="1">
        <v>0</v>
      </c>
      <c r="G1731" s="1">
        <v>0</v>
      </c>
      <c r="H1731" s="1">
        <v>8010.0739999999996</v>
      </c>
      <c r="I1731" s="1">
        <v>-8593.0400000000009</v>
      </c>
    </row>
    <row r="1732" spans="1:9" hidden="1" x14ac:dyDescent="0.25">
      <c r="A1732" s="1" t="s">
        <v>160</v>
      </c>
      <c r="B1732" s="1" t="s">
        <v>141</v>
      </c>
      <c r="C1732" s="1" t="s">
        <v>26</v>
      </c>
      <c r="D1732" s="1">
        <v>733.07</v>
      </c>
      <c r="E1732" s="1">
        <v>0</v>
      </c>
      <c r="F1732" s="1">
        <v>0</v>
      </c>
      <c r="G1732" s="1">
        <v>0</v>
      </c>
      <c r="H1732" s="1">
        <v>5112.7849999999999</v>
      </c>
      <c r="I1732" s="1">
        <v>-5525.8209999999999</v>
      </c>
    </row>
    <row r="1733" spans="1:9" hidden="1" x14ac:dyDescent="0.25">
      <c r="A1733" s="1" t="s">
        <v>160</v>
      </c>
      <c r="B1733" s="1" t="s">
        <v>141</v>
      </c>
      <c r="C1733" s="1" t="s">
        <v>10</v>
      </c>
      <c r="D1733" s="1">
        <v>760.68</v>
      </c>
      <c r="E1733" s="1">
        <v>0</v>
      </c>
      <c r="F1733" s="1">
        <v>0</v>
      </c>
      <c r="G1733" s="1">
        <v>0</v>
      </c>
      <c r="H1733" s="1">
        <v>5278.8379999999997</v>
      </c>
      <c r="I1733" s="1">
        <v>-5757.5540000000001</v>
      </c>
    </row>
    <row r="1734" spans="1:9" hidden="1" x14ac:dyDescent="0.25">
      <c r="A1734" s="1" t="s">
        <v>160</v>
      </c>
      <c r="B1734" s="1" t="s">
        <v>142</v>
      </c>
      <c r="C1734" s="1" t="s">
        <v>26</v>
      </c>
      <c r="D1734" s="1">
        <v>733.07</v>
      </c>
      <c r="E1734" s="1">
        <v>0</v>
      </c>
      <c r="F1734" s="1">
        <v>0</v>
      </c>
      <c r="G1734" s="1">
        <v>0</v>
      </c>
      <c r="H1734" s="1">
        <v>5112.7849999999999</v>
      </c>
      <c r="I1734" s="1">
        <v>-5525.8209999999999</v>
      </c>
    </row>
    <row r="1735" spans="1:9" hidden="1" x14ac:dyDescent="0.25">
      <c r="A1735" s="1" t="s">
        <v>160</v>
      </c>
      <c r="B1735" s="1" t="s">
        <v>142</v>
      </c>
      <c r="C1735" s="1" t="s">
        <v>10</v>
      </c>
      <c r="D1735" s="1">
        <v>760.68</v>
      </c>
      <c r="E1735" s="1">
        <v>0</v>
      </c>
      <c r="F1735" s="1">
        <v>0</v>
      </c>
      <c r="G1735" s="1">
        <v>0</v>
      </c>
      <c r="H1735" s="1">
        <v>5278.8379999999997</v>
      </c>
      <c r="I1735" s="1">
        <v>-5757.5540000000001</v>
      </c>
    </row>
    <row r="1736" spans="1:9" hidden="1" x14ac:dyDescent="0.25">
      <c r="A1736" s="1" t="s">
        <v>160</v>
      </c>
      <c r="B1736" s="1" t="s">
        <v>143</v>
      </c>
      <c r="C1736" s="1" t="s">
        <v>26</v>
      </c>
      <c r="D1736" s="1">
        <v>733.07</v>
      </c>
      <c r="E1736" s="1">
        <v>0</v>
      </c>
      <c r="F1736" s="1">
        <v>0</v>
      </c>
      <c r="G1736" s="1">
        <v>0</v>
      </c>
      <c r="H1736" s="1">
        <v>5112.7849999999999</v>
      </c>
      <c r="I1736" s="1">
        <v>-5525.8209999999999</v>
      </c>
    </row>
    <row r="1737" spans="1:9" hidden="1" x14ac:dyDescent="0.25">
      <c r="A1737" s="1" t="s">
        <v>160</v>
      </c>
      <c r="B1737" s="1" t="s">
        <v>143</v>
      </c>
      <c r="C1737" s="1" t="s">
        <v>10</v>
      </c>
      <c r="D1737" s="1">
        <v>760.68</v>
      </c>
      <c r="E1737" s="1">
        <v>0</v>
      </c>
      <c r="F1737" s="1">
        <v>0</v>
      </c>
      <c r="G1737" s="1">
        <v>0</v>
      </c>
      <c r="H1737" s="1">
        <v>5278.8379999999997</v>
      </c>
      <c r="I1737" s="1">
        <v>-5757.5540000000001</v>
      </c>
    </row>
    <row r="1738" spans="1:9" hidden="1" x14ac:dyDescent="0.25">
      <c r="A1738" s="1" t="s">
        <v>160</v>
      </c>
      <c r="B1738" s="1" t="s">
        <v>144</v>
      </c>
      <c r="C1738" s="1" t="s">
        <v>26</v>
      </c>
      <c r="D1738" s="1">
        <v>733.07</v>
      </c>
      <c r="E1738" s="1">
        <v>0</v>
      </c>
      <c r="F1738" s="1">
        <v>0</v>
      </c>
      <c r="G1738" s="1">
        <v>0</v>
      </c>
      <c r="H1738" s="1">
        <v>5112.7849999999999</v>
      </c>
      <c r="I1738" s="1">
        <v>-5525.8209999999999</v>
      </c>
    </row>
    <row r="1739" spans="1:9" hidden="1" x14ac:dyDescent="0.25">
      <c r="A1739" s="1" t="s">
        <v>160</v>
      </c>
      <c r="B1739" s="1" t="s">
        <v>144</v>
      </c>
      <c r="C1739" s="1" t="s">
        <v>10</v>
      </c>
      <c r="D1739" s="1">
        <v>760.68</v>
      </c>
      <c r="E1739" s="1">
        <v>0</v>
      </c>
      <c r="F1739" s="1">
        <v>0</v>
      </c>
      <c r="G1739" s="1">
        <v>0</v>
      </c>
      <c r="H1739" s="1">
        <v>5278.8379999999997</v>
      </c>
      <c r="I1739" s="1">
        <v>-5757.5540000000001</v>
      </c>
    </row>
    <row r="1740" spans="1:9" hidden="1" x14ac:dyDescent="0.25">
      <c r="A1740" s="1" t="s">
        <v>160</v>
      </c>
      <c r="B1740" s="1" t="s">
        <v>145</v>
      </c>
      <c r="C1740" s="1" t="s">
        <v>26</v>
      </c>
      <c r="D1740" s="1">
        <v>733.07</v>
      </c>
      <c r="E1740" s="1">
        <v>0</v>
      </c>
      <c r="F1740" s="1">
        <v>0</v>
      </c>
      <c r="G1740" s="1">
        <v>0</v>
      </c>
      <c r="H1740" s="1">
        <v>5112.7849999999999</v>
      </c>
      <c r="I1740" s="1">
        <v>-5525.8209999999999</v>
      </c>
    </row>
    <row r="1741" spans="1:9" hidden="1" x14ac:dyDescent="0.25">
      <c r="A1741" s="1" t="s">
        <v>160</v>
      </c>
      <c r="B1741" s="1" t="s">
        <v>145</v>
      </c>
      <c r="C1741" s="1" t="s">
        <v>10</v>
      </c>
      <c r="D1741" s="1">
        <v>760.68</v>
      </c>
      <c r="E1741" s="1">
        <v>0</v>
      </c>
      <c r="F1741" s="1">
        <v>0</v>
      </c>
      <c r="G1741" s="1">
        <v>0</v>
      </c>
      <c r="H1741" s="1">
        <v>5278.8379999999997</v>
      </c>
      <c r="I1741" s="1">
        <v>-5757.5540000000001</v>
      </c>
    </row>
    <row r="1742" spans="1:9" hidden="1" x14ac:dyDescent="0.25">
      <c r="A1742" s="1" t="s">
        <v>160</v>
      </c>
      <c r="B1742" s="1" t="s">
        <v>146</v>
      </c>
      <c r="C1742" s="1" t="s">
        <v>26</v>
      </c>
      <c r="D1742" s="1">
        <v>733.07</v>
      </c>
      <c r="E1742" s="1">
        <v>0</v>
      </c>
      <c r="F1742" s="1">
        <v>0</v>
      </c>
      <c r="G1742" s="1">
        <v>0</v>
      </c>
      <c r="H1742" s="1">
        <v>5112.7849999999999</v>
      </c>
      <c r="I1742" s="1">
        <v>-5525.8209999999999</v>
      </c>
    </row>
    <row r="1743" spans="1:9" hidden="1" x14ac:dyDescent="0.25">
      <c r="A1743" s="1" t="s">
        <v>160</v>
      </c>
      <c r="B1743" s="1" t="s">
        <v>146</v>
      </c>
      <c r="C1743" s="1" t="s">
        <v>10</v>
      </c>
      <c r="D1743" s="1">
        <v>760.68</v>
      </c>
      <c r="E1743" s="1">
        <v>0</v>
      </c>
      <c r="F1743" s="1">
        <v>0</v>
      </c>
      <c r="G1743" s="1">
        <v>0</v>
      </c>
      <c r="H1743" s="1">
        <v>5278.8379999999997</v>
      </c>
      <c r="I1743" s="1">
        <v>-5757.5540000000001</v>
      </c>
    </row>
    <row r="1744" spans="1:9" hidden="1" x14ac:dyDescent="0.25">
      <c r="A1744" s="1" t="s">
        <v>160</v>
      </c>
      <c r="B1744" s="1" t="s">
        <v>147</v>
      </c>
      <c r="C1744" s="1" t="s">
        <v>26</v>
      </c>
      <c r="D1744" s="1">
        <v>733.07</v>
      </c>
      <c r="E1744" s="1">
        <v>0</v>
      </c>
      <c r="F1744" s="1">
        <v>0</v>
      </c>
      <c r="G1744" s="1">
        <v>0</v>
      </c>
      <c r="H1744" s="1">
        <v>5112.7849999999999</v>
      </c>
      <c r="I1744" s="1">
        <v>-5525.8209999999999</v>
      </c>
    </row>
    <row r="1745" spans="1:9" hidden="1" x14ac:dyDescent="0.25">
      <c r="A1745" s="1" t="s">
        <v>160</v>
      </c>
      <c r="B1745" s="1" t="s">
        <v>147</v>
      </c>
      <c r="C1745" s="1" t="s">
        <v>10</v>
      </c>
      <c r="D1745" s="1">
        <v>760.68</v>
      </c>
      <c r="E1745" s="1">
        <v>0</v>
      </c>
      <c r="F1745" s="1">
        <v>0</v>
      </c>
      <c r="G1745" s="1">
        <v>0</v>
      </c>
      <c r="H1745" s="1">
        <v>5278.8379999999997</v>
      </c>
      <c r="I1745" s="1">
        <v>-5757.5540000000001</v>
      </c>
    </row>
    <row r="1746" spans="1:9" hidden="1" x14ac:dyDescent="0.25">
      <c r="A1746" s="1" t="s">
        <v>160</v>
      </c>
      <c r="B1746" s="1" t="s">
        <v>148</v>
      </c>
      <c r="C1746" s="1" t="s">
        <v>26</v>
      </c>
      <c r="D1746" s="1">
        <v>733.07</v>
      </c>
      <c r="E1746" s="1">
        <v>0</v>
      </c>
      <c r="F1746" s="1">
        <v>0</v>
      </c>
      <c r="G1746" s="1">
        <v>0</v>
      </c>
      <c r="H1746" s="1">
        <v>5112.7849999999999</v>
      </c>
      <c r="I1746" s="1">
        <v>-5525.8209999999999</v>
      </c>
    </row>
    <row r="1747" spans="1:9" hidden="1" x14ac:dyDescent="0.25">
      <c r="A1747" s="1" t="s">
        <v>160</v>
      </c>
      <c r="B1747" s="1" t="s">
        <v>148</v>
      </c>
      <c r="C1747" s="1" t="s">
        <v>10</v>
      </c>
      <c r="D1747" s="1">
        <v>760.68</v>
      </c>
      <c r="E1747" s="1">
        <v>0</v>
      </c>
      <c r="F1747" s="1">
        <v>0</v>
      </c>
      <c r="G1747" s="1">
        <v>0</v>
      </c>
      <c r="H1747" s="1">
        <v>5278.8379999999997</v>
      </c>
      <c r="I1747" s="1">
        <v>-5757.5540000000001</v>
      </c>
    </row>
    <row r="1748" spans="1:9" hidden="1" x14ac:dyDescent="0.25">
      <c r="A1748" s="1" t="s">
        <v>160</v>
      </c>
      <c r="B1748" s="1" t="s">
        <v>162</v>
      </c>
      <c r="C1748" s="1" t="s">
        <v>26</v>
      </c>
      <c r="D1748" s="1">
        <v>1210.82</v>
      </c>
      <c r="E1748" s="1">
        <v>-290.45</v>
      </c>
      <c r="F1748" s="1">
        <v>-286.95</v>
      </c>
      <c r="G1748" s="1">
        <v>4730.5169999999998</v>
      </c>
      <c r="H1748" s="1">
        <v>14056.031000000001</v>
      </c>
      <c r="I1748" s="1">
        <v>-10502.527</v>
      </c>
    </row>
    <row r="1749" spans="1:9" hidden="1" x14ac:dyDescent="0.25">
      <c r="A1749" s="1" t="s">
        <v>160</v>
      </c>
      <c r="B1749" s="1" t="s">
        <v>162</v>
      </c>
      <c r="C1749" s="1" t="s">
        <v>10</v>
      </c>
      <c r="D1749" s="1">
        <v>1246.8900000000001</v>
      </c>
      <c r="E1749" s="1">
        <v>-290.45</v>
      </c>
      <c r="F1749" s="1">
        <v>-286.95</v>
      </c>
      <c r="G1749" s="1">
        <v>4730.5169999999998</v>
      </c>
      <c r="H1749" s="1">
        <v>17866.960999999999</v>
      </c>
      <c r="I1749" s="1">
        <v>-11764.352000000001</v>
      </c>
    </row>
    <row r="1750" spans="1:9" hidden="1" x14ac:dyDescent="0.25">
      <c r="A1750" s="1" t="s">
        <v>160</v>
      </c>
      <c r="B1750" s="1" t="s">
        <v>163</v>
      </c>
      <c r="C1750" s="1" t="s">
        <v>26</v>
      </c>
      <c r="D1750" s="1">
        <v>1210.82</v>
      </c>
      <c r="E1750" s="1">
        <v>-1107.81</v>
      </c>
      <c r="F1750" s="1">
        <v>-1111.31</v>
      </c>
      <c r="G1750" s="1">
        <v>-6070.3950000000004</v>
      </c>
      <c r="H1750" s="1">
        <v>10067.076999999999</v>
      </c>
      <c r="I1750" s="1">
        <v>-14467.959000000001</v>
      </c>
    </row>
    <row r="1751" spans="1:9" hidden="1" x14ac:dyDescent="0.25">
      <c r="A1751" s="1" t="s">
        <v>160</v>
      </c>
      <c r="B1751" s="1" t="s">
        <v>163</v>
      </c>
      <c r="C1751" s="1" t="s">
        <v>10</v>
      </c>
      <c r="D1751" s="1">
        <v>1246.8900000000001</v>
      </c>
      <c r="E1751" s="1">
        <v>-1107.81</v>
      </c>
      <c r="F1751" s="1">
        <v>-1111.31</v>
      </c>
      <c r="G1751" s="1">
        <v>-6070.3950000000004</v>
      </c>
      <c r="H1751" s="1">
        <v>11236.272999999999</v>
      </c>
      <c r="I1751" s="1">
        <v>-18342.916000000001</v>
      </c>
    </row>
    <row r="1752" spans="1:9" hidden="1" x14ac:dyDescent="0.25">
      <c r="A1752" s="1" t="s">
        <v>160</v>
      </c>
      <c r="B1752" s="1" t="s">
        <v>164</v>
      </c>
      <c r="C1752" s="1" t="s">
        <v>26</v>
      </c>
      <c r="D1752" s="1">
        <v>1140.33</v>
      </c>
      <c r="E1752" s="1">
        <v>0</v>
      </c>
      <c r="F1752" s="1">
        <v>0</v>
      </c>
      <c r="G1752" s="1">
        <v>0</v>
      </c>
      <c r="H1752" s="1">
        <v>7953.2209999999995</v>
      </c>
      <c r="I1752" s="1">
        <v>-8595.7219999999998</v>
      </c>
    </row>
    <row r="1753" spans="1:9" hidden="1" x14ac:dyDescent="0.25">
      <c r="A1753" s="1" t="s">
        <v>160</v>
      </c>
      <c r="B1753" s="1" t="s">
        <v>164</v>
      </c>
      <c r="C1753" s="1" t="s">
        <v>10</v>
      </c>
      <c r="D1753" s="1">
        <v>1183.28</v>
      </c>
      <c r="E1753" s="1">
        <v>0</v>
      </c>
      <c r="F1753" s="1">
        <v>0</v>
      </c>
      <c r="G1753" s="1">
        <v>0</v>
      </c>
      <c r="H1753" s="1">
        <v>8211.5259999999998</v>
      </c>
      <c r="I1753" s="1">
        <v>-8956.1959999999999</v>
      </c>
    </row>
    <row r="1754" spans="1:9" hidden="1" x14ac:dyDescent="0.25">
      <c r="A1754" s="1" t="s">
        <v>160</v>
      </c>
      <c r="B1754" s="1" t="s">
        <v>165</v>
      </c>
      <c r="C1754" s="1" t="s">
        <v>26</v>
      </c>
      <c r="D1754" s="1">
        <v>1382.66</v>
      </c>
      <c r="E1754" s="1">
        <v>0</v>
      </c>
      <c r="F1754" s="1">
        <v>0</v>
      </c>
      <c r="G1754" s="1">
        <v>0</v>
      </c>
      <c r="H1754" s="1">
        <v>9926.0040000000008</v>
      </c>
      <c r="I1754" s="1">
        <v>-10300.411</v>
      </c>
    </row>
    <row r="1755" spans="1:9" hidden="1" x14ac:dyDescent="0.25">
      <c r="A1755" s="1" t="s">
        <v>160</v>
      </c>
      <c r="B1755" s="1" t="s">
        <v>165</v>
      </c>
      <c r="C1755" s="1" t="s">
        <v>10</v>
      </c>
      <c r="D1755" s="1">
        <v>1419.47</v>
      </c>
      <c r="E1755" s="1">
        <v>0</v>
      </c>
      <c r="F1755" s="1">
        <v>0</v>
      </c>
      <c r="G1755" s="1">
        <v>0</v>
      </c>
      <c r="H1755" s="1">
        <v>10147.646000000001</v>
      </c>
      <c r="I1755" s="1">
        <v>-10608.902</v>
      </c>
    </row>
    <row r="1756" spans="1:9" hidden="1" x14ac:dyDescent="0.25">
      <c r="A1756" s="1" t="s">
        <v>160</v>
      </c>
      <c r="B1756" s="1" t="s">
        <v>166</v>
      </c>
      <c r="C1756" s="1" t="s">
        <v>26</v>
      </c>
      <c r="D1756" s="1">
        <v>1104.06</v>
      </c>
      <c r="E1756" s="1">
        <v>0</v>
      </c>
      <c r="F1756" s="1">
        <v>0</v>
      </c>
      <c r="G1756" s="1">
        <v>0</v>
      </c>
      <c r="H1756" s="1">
        <v>7788.5959999999995</v>
      </c>
      <c r="I1756" s="1">
        <v>-8284.2150000000001</v>
      </c>
    </row>
    <row r="1757" spans="1:9" hidden="1" x14ac:dyDescent="0.25">
      <c r="A1757" s="1" t="s">
        <v>160</v>
      </c>
      <c r="B1757" s="1" t="s">
        <v>166</v>
      </c>
      <c r="C1757" s="1" t="s">
        <v>10</v>
      </c>
      <c r="D1757" s="1">
        <v>1140.8699999999999</v>
      </c>
      <c r="E1757" s="1">
        <v>0</v>
      </c>
      <c r="F1757" s="1">
        <v>0</v>
      </c>
      <c r="G1757" s="1">
        <v>0</v>
      </c>
      <c r="H1757" s="1">
        <v>8010.0739999999996</v>
      </c>
      <c r="I1757" s="1">
        <v>-8593.0400000000009</v>
      </c>
    </row>
    <row r="1758" spans="1:9" hidden="1" x14ac:dyDescent="0.25">
      <c r="A1758" s="1" t="s">
        <v>160</v>
      </c>
      <c r="B1758" s="1" t="s">
        <v>167</v>
      </c>
      <c r="C1758" s="1" t="s">
        <v>26</v>
      </c>
      <c r="D1758" s="1">
        <v>1146.97</v>
      </c>
      <c r="E1758" s="1">
        <v>-489.39</v>
      </c>
      <c r="F1758" s="1">
        <v>0</v>
      </c>
      <c r="G1758" s="1">
        <v>3614.134</v>
      </c>
      <c r="H1758" s="1">
        <v>8088.7650000000003</v>
      </c>
      <c r="I1758" s="1">
        <v>-11010.793</v>
      </c>
    </row>
    <row r="1759" spans="1:9" hidden="1" x14ac:dyDescent="0.25">
      <c r="A1759" s="1" t="s">
        <v>160</v>
      </c>
      <c r="B1759" s="1" t="s">
        <v>167</v>
      </c>
      <c r="C1759" s="1" t="s">
        <v>10</v>
      </c>
      <c r="D1759" s="1">
        <v>1185.4000000000001</v>
      </c>
      <c r="E1759" s="1">
        <v>-489.39</v>
      </c>
      <c r="F1759" s="1">
        <v>0</v>
      </c>
      <c r="G1759" s="1">
        <v>3614.134</v>
      </c>
      <c r="H1759" s="1">
        <v>8320.6910000000007</v>
      </c>
      <c r="I1759" s="1">
        <v>-12918.805</v>
      </c>
    </row>
    <row r="1760" spans="1:9" hidden="1" x14ac:dyDescent="0.25">
      <c r="A1760" s="1" t="s">
        <v>160</v>
      </c>
      <c r="B1760" s="1" t="s">
        <v>168</v>
      </c>
      <c r="C1760" s="1" t="s">
        <v>26</v>
      </c>
      <c r="D1760" s="1">
        <v>1146.97</v>
      </c>
      <c r="E1760" s="1">
        <v>-489.39</v>
      </c>
      <c r="F1760" s="1">
        <v>0</v>
      </c>
      <c r="G1760" s="1">
        <v>2925.4140000000002</v>
      </c>
      <c r="H1760" s="1">
        <v>8088.8850000000002</v>
      </c>
      <c r="I1760" s="1">
        <v>-11011.026</v>
      </c>
    </row>
    <row r="1761" spans="1:9" hidden="1" x14ac:dyDescent="0.25">
      <c r="A1761" s="1" t="s">
        <v>160</v>
      </c>
      <c r="B1761" s="1" t="s">
        <v>168</v>
      </c>
      <c r="C1761" s="1" t="s">
        <v>10</v>
      </c>
      <c r="D1761" s="1">
        <v>1185.4000000000001</v>
      </c>
      <c r="E1761" s="1">
        <v>-489.39</v>
      </c>
      <c r="F1761" s="1">
        <v>0</v>
      </c>
      <c r="G1761" s="1">
        <v>2925.4140000000002</v>
      </c>
      <c r="H1761" s="1">
        <v>8320.7919999999995</v>
      </c>
      <c r="I1761" s="1">
        <v>-12919.003000000001</v>
      </c>
    </row>
    <row r="1762" spans="1:9" hidden="1" x14ac:dyDescent="0.25">
      <c r="A1762" s="1" t="s">
        <v>160</v>
      </c>
      <c r="B1762" s="1" t="s">
        <v>169</v>
      </c>
      <c r="C1762" s="1" t="s">
        <v>26</v>
      </c>
      <c r="D1762" s="1">
        <v>1146.97</v>
      </c>
      <c r="E1762" s="1">
        <v>489.39</v>
      </c>
      <c r="F1762" s="1">
        <v>0</v>
      </c>
      <c r="G1762" s="1">
        <v>-3614.134</v>
      </c>
      <c r="H1762" s="1">
        <v>8086.9629999999997</v>
      </c>
      <c r="I1762" s="1">
        <v>-6204.5249999999996</v>
      </c>
    </row>
    <row r="1763" spans="1:9" hidden="1" x14ac:dyDescent="0.25">
      <c r="A1763" s="1" t="s">
        <v>160</v>
      </c>
      <c r="B1763" s="1" t="s">
        <v>169</v>
      </c>
      <c r="C1763" s="1" t="s">
        <v>10</v>
      </c>
      <c r="D1763" s="1">
        <v>1185.4000000000001</v>
      </c>
      <c r="E1763" s="1">
        <v>489.39</v>
      </c>
      <c r="F1763" s="1">
        <v>0</v>
      </c>
      <c r="G1763" s="1">
        <v>-3614.134</v>
      </c>
      <c r="H1763" s="1">
        <v>8317.4339999999993</v>
      </c>
      <c r="I1763" s="1">
        <v>-4941.2920000000004</v>
      </c>
    </row>
    <row r="1764" spans="1:9" hidden="1" x14ac:dyDescent="0.25">
      <c r="A1764" s="1" t="s">
        <v>160</v>
      </c>
      <c r="B1764" s="1" t="s">
        <v>170</v>
      </c>
      <c r="C1764" s="1" t="s">
        <v>26</v>
      </c>
      <c r="D1764" s="1">
        <v>1146.97</v>
      </c>
      <c r="E1764" s="1">
        <v>489.39</v>
      </c>
      <c r="F1764" s="1">
        <v>0</v>
      </c>
      <c r="G1764" s="1">
        <v>-2925.4140000000002</v>
      </c>
      <c r="H1764" s="1">
        <v>8086.8429999999998</v>
      </c>
      <c r="I1764" s="1">
        <v>-6204.2929999999997</v>
      </c>
    </row>
    <row r="1765" spans="1:9" hidden="1" x14ac:dyDescent="0.25">
      <c r="A1765" s="1" t="s">
        <v>160</v>
      </c>
      <c r="B1765" s="1" t="s">
        <v>170</v>
      </c>
      <c r="C1765" s="1" t="s">
        <v>10</v>
      </c>
      <c r="D1765" s="1">
        <v>1185.4000000000001</v>
      </c>
      <c r="E1765" s="1">
        <v>489.39</v>
      </c>
      <c r="F1765" s="1">
        <v>0</v>
      </c>
      <c r="G1765" s="1">
        <v>-2925.4140000000002</v>
      </c>
      <c r="H1765" s="1">
        <v>8317.3330000000005</v>
      </c>
      <c r="I1765" s="1">
        <v>-4941.0950000000003</v>
      </c>
    </row>
    <row r="1766" spans="1:9" hidden="1" x14ac:dyDescent="0.25">
      <c r="A1766" s="1" t="s">
        <v>160</v>
      </c>
      <c r="B1766" s="1" t="s">
        <v>171</v>
      </c>
      <c r="C1766" s="1" t="s">
        <v>26</v>
      </c>
      <c r="D1766" s="1">
        <v>1146.97</v>
      </c>
      <c r="E1766" s="1">
        <v>0</v>
      </c>
      <c r="F1766" s="1">
        <v>-489.39</v>
      </c>
      <c r="G1766" s="1">
        <v>-4056.395</v>
      </c>
      <c r="H1766" s="1">
        <v>10495.039000000001</v>
      </c>
      <c r="I1766" s="1">
        <v>-8608.7000000000007</v>
      </c>
    </row>
    <row r="1767" spans="1:9" hidden="1" x14ac:dyDescent="0.25">
      <c r="A1767" s="1" t="s">
        <v>160</v>
      </c>
      <c r="B1767" s="1" t="s">
        <v>171</v>
      </c>
      <c r="C1767" s="1" t="s">
        <v>10</v>
      </c>
      <c r="D1767" s="1">
        <v>1185.4000000000001</v>
      </c>
      <c r="E1767" s="1">
        <v>0</v>
      </c>
      <c r="F1767" s="1">
        <v>-489.39</v>
      </c>
      <c r="G1767" s="1">
        <v>-4056.395</v>
      </c>
      <c r="H1767" s="1">
        <v>12316.668</v>
      </c>
      <c r="I1767" s="1">
        <v>-8931.7540000000008</v>
      </c>
    </row>
    <row r="1768" spans="1:9" hidden="1" x14ac:dyDescent="0.25">
      <c r="A1768" s="1" t="s">
        <v>160</v>
      </c>
      <c r="B1768" s="1" t="s">
        <v>172</v>
      </c>
      <c r="C1768" s="1" t="s">
        <v>26</v>
      </c>
      <c r="D1768" s="1">
        <v>1146.97</v>
      </c>
      <c r="E1768" s="1">
        <v>0</v>
      </c>
      <c r="F1768" s="1">
        <v>-489.39</v>
      </c>
      <c r="G1768" s="1">
        <v>-3421.069</v>
      </c>
      <c r="H1768" s="1">
        <v>10494.923000000001</v>
      </c>
      <c r="I1768" s="1">
        <v>-8608.4760000000006</v>
      </c>
    </row>
    <row r="1769" spans="1:9" hidden="1" x14ac:dyDescent="0.25">
      <c r="A1769" s="1" t="s">
        <v>160</v>
      </c>
      <c r="B1769" s="1" t="s">
        <v>172</v>
      </c>
      <c r="C1769" s="1" t="s">
        <v>10</v>
      </c>
      <c r="D1769" s="1">
        <v>1185.4000000000001</v>
      </c>
      <c r="E1769" s="1">
        <v>0</v>
      </c>
      <c r="F1769" s="1">
        <v>-489.39</v>
      </c>
      <c r="G1769" s="1">
        <v>-3421.069</v>
      </c>
      <c r="H1769" s="1">
        <v>12316.567999999999</v>
      </c>
      <c r="I1769" s="1">
        <v>-8931.56</v>
      </c>
    </row>
    <row r="1770" spans="1:9" hidden="1" x14ac:dyDescent="0.25">
      <c r="A1770" s="1" t="s">
        <v>160</v>
      </c>
      <c r="B1770" s="1" t="s">
        <v>173</v>
      </c>
      <c r="C1770" s="1" t="s">
        <v>26</v>
      </c>
      <c r="D1770" s="1">
        <v>1146.97</v>
      </c>
      <c r="E1770" s="1">
        <v>0</v>
      </c>
      <c r="F1770" s="1">
        <v>489.39</v>
      </c>
      <c r="G1770" s="1">
        <v>4056.395</v>
      </c>
      <c r="H1770" s="1">
        <v>5680.6890000000003</v>
      </c>
      <c r="I1770" s="1">
        <v>-8606.6180000000004</v>
      </c>
    </row>
    <row r="1771" spans="1:9" hidden="1" x14ac:dyDescent="0.25">
      <c r="A1771" s="1" t="s">
        <v>160</v>
      </c>
      <c r="B1771" s="1" t="s">
        <v>173</v>
      </c>
      <c r="C1771" s="1" t="s">
        <v>10</v>
      </c>
      <c r="D1771" s="1">
        <v>1185.4000000000001</v>
      </c>
      <c r="E1771" s="1">
        <v>0</v>
      </c>
      <c r="F1771" s="1">
        <v>489.39</v>
      </c>
      <c r="G1771" s="1">
        <v>4056.395</v>
      </c>
      <c r="H1771" s="1">
        <v>4321.4570000000003</v>
      </c>
      <c r="I1771" s="1">
        <v>-8928.3439999999991</v>
      </c>
    </row>
    <row r="1772" spans="1:9" hidden="1" x14ac:dyDescent="0.25">
      <c r="A1772" s="1" t="s">
        <v>160</v>
      </c>
      <c r="B1772" s="1" t="s">
        <v>174</v>
      </c>
      <c r="C1772" s="1" t="s">
        <v>26</v>
      </c>
      <c r="D1772" s="1">
        <v>1146.97</v>
      </c>
      <c r="E1772" s="1">
        <v>0</v>
      </c>
      <c r="F1772" s="1">
        <v>489.39</v>
      </c>
      <c r="G1772" s="1">
        <v>3421.069</v>
      </c>
      <c r="H1772" s="1">
        <v>5680.8050000000003</v>
      </c>
      <c r="I1772" s="1">
        <v>-8606.8430000000008</v>
      </c>
    </row>
    <row r="1773" spans="1:9" hidden="1" x14ac:dyDescent="0.25">
      <c r="A1773" s="1" t="s">
        <v>160</v>
      </c>
      <c r="B1773" s="1" t="s">
        <v>174</v>
      </c>
      <c r="C1773" s="1" t="s">
        <v>10</v>
      </c>
      <c r="D1773" s="1">
        <v>1185.4000000000001</v>
      </c>
      <c r="E1773" s="1">
        <v>0</v>
      </c>
      <c r="F1773" s="1">
        <v>489.39</v>
      </c>
      <c r="G1773" s="1">
        <v>3421.069</v>
      </c>
      <c r="H1773" s="1">
        <v>4321.5569999999998</v>
      </c>
      <c r="I1773" s="1">
        <v>-8928.5370000000003</v>
      </c>
    </row>
    <row r="1774" spans="1:9" hidden="1" x14ac:dyDescent="0.25">
      <c r="A1774" s="1" t="s">
        <v>160</v>
      </c>
      <c r="B1774" s="1" t="s">
        <v>175</v>
      </c>
      <c r="C1774" s="1" t="s">
        <v>26</v>
      </c>
      <c r="D1774" s="1">
        <v>1061.1500000000001</v>
      </c>
      <c r="E1774" s="1">
        <v>-489.39</v>
      </c>
      <c r="F1774" s="1">
        <v>0</v>
      </c>
      <c r="G1774" s="1">
        <v>3614.134</v>
      </c>
      <c r="H1774" s="1">
        <v>7490.2280000000001</v>
      </c>
      <c r="I1774" s="1">
        <v>-10363.904</v>
      </c>
    </row>
    <row r="1775" spans="1:9" hidden="1" x14ac:dyDescent="0.25">
      <c r="A1775" s="1" t="s">
        <v>160</v>
      </c>
      <c r="B1775" s="1" t="s">
        <v>175</v>
      </c>
      <c r="C1775" s="1" t="s">
        <v>10</v>
      </c>
      <c r="D1775" s="1">
        <v>1096.3499999999999</v>
      </c>
      <c r="E1775" s="1">
        <v>-489.39</v>
      </c>
      <c r="F1775" s="1">
        <v>0</v>
      </c>
      <c r="G1775" s="1">
        <v>3614.134</v>
      </c>
      <c r="H1775" s="1">
        <v>7702.7150000000001</v>
      </c>
      <c r="I1775" s="1">
        <v>-12244.788</v>
      </c>
    </row>
    <row r="1776" spans="1:9" hidden="1" x14ac:dyDescent="0.25">
      <c r="A1776" s="1" t="s">
        <v>160</v>
      </c>
      <c r="B1776" s="1" t="s">
        <v>176</v>
      </c>
      <c r="C1776" s="1" t="s">
        <v>26</v>
      </c>
      <c r="D1776" s="1">
        <v>1061.1500000000001</v>
      </c>
      <c r="E1776" s="1">
        <v>-489.39</v>
      </c>
      <c r="F1776" s="1">
        <v>0</v>
      </c>
      <c r="G1776" s="1">
        <v>2925.4140000000002</v>
      </c>
      <c r="H1776" s="1">
        <v>7490.348</v>
      </c>
      <c r="I1776" s="1">
        <v>-10364.137000000001</v>
      </c>
    </row>
    <row r="1777" spans="1:9" hidden="1" x14ac:dyDescent="0.25">
      <c r="A1777" s="1" t="s">
        <v>160</v>
      </c>
      <c r="B1777" s="1" t="s">
        <v>176</v>
      </c>
      <c r="C1777" s="1" t="s">
        <v>10</v>
      </c>
      <c r="D1777" s="1">
        <v>1096.3499999999999</v>
      </c>
      <c r="E1777" s="1">
        <v>-489.39</v>
      </c>
      <c r="F1777" s="1">
        <v>0</v>
      </c>
      <c r="G1777" s="1">
        <v>2925.4140000000002</v>
      </c>
      <c r="H1777" s="1">
        <v>7702.8159999999998</v>
      </c>
      <c r="I1777" s="1">
        <v>-12244.985000000001</v>
      </c>
    </row>
    <row r="1778" spans="1:9" hidden="1" x14ac:dyDescent="0.25">
      <c r="A1778" s="1" t="s">
        <v>160</v>
      </c>
      <c r="B1778" s="1" t="s">
        <v>177</v>
      </c>
      <c r="C1778" s="1" t="s">
        <v>26</v>
      </c>
      <c r="D1778" s="1">
        <v>1061.1500000000001</v>
      </c>
      <c r="E1778" s="1">
        <v>489.39</v>
      </c>
      <c r="F1778" s="1">
        <v>0</v>
      </c>
      <c r="G1778" s="1">
        <v>-3614.134</v>
      </c>
      <c r="H1778" s="1">
        <v>7488.4269999999997</v>
      </c>
      <c r="I1778" s="1">
        <v>-5557.6360000000004</v>
      </c>
    </row>
    <row r="1779" spans="1:9" hidden="1" x14ac:dyDescent="0.25">
      <c r="A1779" s="1" t="s">
        <v>160</v>
      </c>
      <c r="B1779" s="1" t="s">
        <v>177</v>
      </c>
      <c r="C1779" s="1" t="s">
        <v>10</v>
      </c>
      <c r="D1779" s="1">
        <v>1096.3499999999999</v>
      </c>
      <c r="E1779" s="1">
        <v>489.39</v>
      </c>
      <c r="F1779" s="1">
        <v>0</v>
      </c>
      <c r="G1779" s="1">
        <v>-3614.134</v>
      </c>
      <c r="H1779" s="1">
        <v>7699.4579999999996</v>
      </c>
      <c r="I1779" s="1">
        <v>-4267.2749999999996</v>
      </c>
    </row>
    <row r="1780" spans="1:9" hidden="1" x14ac:dyDescent="0.25">
      <c r="A1780" s="1" t="s">
        <v>160</v>
      </c>
      <c r="B1780" s="1" t="s">
        <v>178</v>
      </c>
      <c r="C1780" s="1" t="s">
        <v>26</v>
      </c>
      <c r="D1780" s="1">
        <v>1061.1500000000001</v>
      </c>
      <c r="E1780" s="1">
        <v>489.39</v>
      </c>
      <c r="F1780" s="1">
        <v>0</v>
      </c>
      <c r="G1780" s="1">
        <v>-2925.4140000000002</v>
      </c>
      <c r="H1780" s="1">
        <v>7488.3059999999996</v>
      </c>
      <c r="I1780" s="1">
        <v>-5557.4030000000002</v>
      </c>
    </row>
    <row r="1781" spans="1:9" hidden="1" x14ac:dyDescent="0.25">
      <c r="A1781" s="1" t="s">
        <v>160</v>
      </c>
      <c r="B1781" s="1" t="s">
        <v>178</v>
      </c>
      <c r="C1781" s="1" t="s">
        <v>10</v>
      </c>
      <c r="D1781" s="1">
        <v>1096.3499999999999</v>
      </c>
      <c r="E1781" s="1">
        <v>489.39</v>
      </c>
      <c r="F1781" s="1">
        <v>0</v>
      </c>
      <c r="G1781" s="1">
        <v>-2925.4140000000002</v>
      </c>
      <c r="H1781" s="1">
        <v>7699.357</v>
      </c>
      <c r="I1781" s="1">
        <v>-4267.0770000000002</v>
      </c>
    </row>
    <row r="1782" spans="1:9" hidden="1" x14ac:dyDescent="0.25">
      <c r="A1782" s="1" t="s">
        <v>160</v>
      </c>
      <c r="B1782" s="1" t="s">
        <v>179</v>
      </c>
      <c r="C1782" s="1" t="s">
        <v>26</v>
      </c>
      <c r="D1782" s="1">
        <v>1061.1500000000001</v>
      </c>
      <c r="E1782" s="1">
        <v>0</v>
      </c>
      <c r="F1782" s="1">
        <v>-489.39</v>
      </c>
      <c r="G1782" s="1">
        <v>-4056.395</v>
      </c>
      <c r="H1782" s="1">
        <v>9896.5020000000004</v>
      </c>
      <c r="I1782" s="1">
        <v>-7961.8109999999997</v>
      </c>
    </row>
    <row r="1783" spans="1:9" hidden="1" x14ac:dyDescent="0.25">
      <c r="A1783" s="1" t="s">
        <v>160</v>
      </c>
      <c r="B1783" s="1" t="s">
        <v>179</v>
      </c>
      <c r="C1783" s="1" t="s">
        <v>10</v>
      </c>
      <c r="D1783" s="1">
        <v>1096.3499999999999</v>
      </c>
      <c r="E1783" s="1">
        <v>0</v>
      </c>
      <c r="F1783" s="1">
        <v>-489.39</v>
      </c>
      <c r="G1783" s="1">
        <v>-4056.395</v>
      </c>
      <c r="H1783" s="1">
        <v>11698.691999999999</v>
      </c>
      <c r="I1783" s="1">
        <v>-8257.7360000000008</v>
      </c>
    </row>
    <row r="1784" spans="1:9" hidden="1" x14ac:dyDescent="0.25">
      <c r="A1784" s="1" t="s">
        <v>160</v>
      </c>
      <c r="B1784" s="1" t="s">
        <v>180</v>
      </c>
      <c r="C1784" s="1" t="s">
        <v>26</v>
      </c>
      <c r="D1784" s="1">
        <v>1061.1500000000001</v>
      </c>
      <c r="E1784" s="1">
        <v>0</v>
      </c>
      <c r="F1784" s="1">
        <v>-489.39</v>
      </c>
      <c r="G1784" s="1">
        <v>-3421.069</v>
      </c>
      <c r="H1784" s="1">
        <v>9896.3860000000004</v>
      </c>
      <c r="I1784" s="1">
        <v>-7961.5860000000002</v>
      </c>
    </row>
    <row r="1785" spans="1:9" hidden="1" x14ac:dyDescent="0.25">
      <c r="A1785" s="1" t="s">
        <v>160</v>
      </c>
      <c r="B1785" s="1" t="s">
        <v>180</v>
      </c>
      <c r="C1785" s="1" t="s">
        <v>10</v>
      </c>
      <c r="D1785" s="1">
        <v>1096.3499999999999</v>
      </c>
      <c r="E1785" s="1">
        <v>0</v>
      </c>
      <c r="F1785" s="1">
        <v>-489.39</v>
      </c>
      <c r="G1785" s="1">
        <v>-3421.069</v>
      </c>
      <c r="H1785" s="1">
        <v>11698.592000000001</v>
      </c>
      <c r="I1785" s="1">
        <v>-8257.5429999999997</v>
      </c>
    </row>
    <row r="1786" spans="1:9" hidden="1" x14ac:dyDescent="0.25">
      <c r="A1786" s="1" t="s">
        <v>160</v>
      </c>
      <c r="B1786" s="1" t="s">
        <v>181</v>
      </c>
      <c r="C1786" s="1" t="s">
        <v>26</v>
      </c>
      <c r="D1786" s="1">
        <v>1061.1500000000001</v>
      </c>
      <c r="E1786" s="1">
        <v>0</v>
      </c>
      <c r="F1786" s="1">
        <v>489.39</v>
      </c>
      <c r="G1786" s="1">
        <v>4056.395</v>
      </c>
      <c r="H1786" s="1">
        <v>5082.1530000000002</v>
      </c>
      <c r="I1786" s="1">
        <v>-7959.7290000000003</v>
      </c>
    </row>
    <row r="1787" spans="1:9" hidden="1" x14ac:dyDescent="0.25">
      <c r="A1787" s="1" t="s">
        <v>160</v>
      </c>
      <c r="B1787" s="1" t="s">
        <v>181</v>
      </c>
      <c r="C1787" s="1" t="s">
        <v>10</v>
      </c>
      <c r="D1787" s="1">
        <v>1096.3499999999999</v>
      </c>
      <c r="E1787" s="1">
        <v>0</v>
      </c>
      <c r="F1787" s="1">
        <v>489.39</v>
      </c>
      <c r="G1787" s="1">
        <v>4056.395</v>
      </c>
      <c r="H1787" s="1">
        <v>3703.4810000000002</v>
      </c>
      <c r="I1787" s="1">
        <v>-8254.3259999999991</v>
      </c>
    </row>
    <row r="1788" spans="1:9" hidden="1" x14ac:dyDescent="0.25">
      <c r="A1788" s="1" t="s">
        <v>160</v>
      </c>
      <c r="B1788" s="1" t="s">
        <v>182</v>
      </c>
      <c r="C1788" s="1" t="s">
        <v>26</v>
      </c>
      <c r="D1788" s="1">
        <v>1061.1500000000001</v>
      </c>
      <c r="E1788" s="1">
        <v>0</v>
      </c>
      <c r="F1788" s="1">
        <v>489.39</v>
      </c>
      <c r="G1788" s="1">
        <v>3421.069</v>
      </c>
      <c r="H1788" s="1">
        <v>5082.268</v>
      </c>
      <c r="I1788" s="1">
        <v>-7959.9539999999997</v>
      </c>
    </row>
    <row r="1789" spans="1:9" hidden="1" x14ac:dyDescent="0.25">
      <c r="A1789" s="1" t="s">
        <v>160</v>
      </c>
      <c r="B1789" s="1" t="s">
        <v>182</v>
      </c>
      <c r="C1789" s="1" t="s">
        <v>10</v>
      </c>
      <c r="D1789" s="1">
        <v>1096.3499999999999</v>
      </c>
      <c r="E1789" s="1">
        <v>0</v>
      </c>
      <c r="F1789" s="1">
        <v>489.39</v>
      </c>
      <c r="G1789" s="1">
        <v>3421.069</v>
      </c>
      <c r="H1789" s="1">
        <v>3703.5810000000001</v>
      </c>
      <c r="I1789" s="1">
        <v>-8254.52</v>
      </c>
    </row>
    <row r="1790" spans="1:9" hidden="1" x14ac:dyDescent="0.25">
      <c r="A1790" s="1" t="s">
        <v>160</v>
      </c>
      <c r="B1790" s="1" t="s">
        <v>183</v>
      </c>
      <c r="C1790" s="1" t="s">
        <v>26</v>
      </c>
      <c r="D1790" s="1">
        <v>1247.0899999999999</v>
      </c>
      <c r="E1790" s="1">
        <v>-146.82</v>
      </c>
      <c r="F1790" s="1">
        <v>0</v>
      </c>
      <c r="G1790" s="1">
        <v>1084.24</v>
      </c>
      <c r="H1790" s="1">
        <v>8786.4269999999997</v>
      </c>
      <c r="I1790" s="1">
        <v>-10083.304</v>
      </c>
    </row>
    <row r="1791" spans="1:9" hidden="1" x14ac:dyDescent="0.25">
      <c r="A1791" s="1" t="s">
        <v>160</v>
      </c>
      <c r="B1791" s="1" t="s">
        <v>183</v>
      </c>
      <c r="C1791" s="1" t="s">
        <v>10</v>
      </c>
      <c r="D1791" s="1">
        <v>1289.29</v>
      </c>
      <c r="E1791" s="1">
        <v>-146.82</v>
      </c>
      <c r="F1791" s="1">
        <v>0</v>
      </c>
      <c r="G1791" s="1">
        <v>1084.24</v>
      </c>
      <c r="H1791" s="1">
        <v>9040.5229999999992</v>
      </c>
      <c r="I1791" s="1">
        <v>-10913.03</v>
      </c>
    </row>
    <row r="1792" spans="1:9" hidden="1" x14ac:dyDescent="0.25">
      <c r="A1792" s="1" t="s">
        <v>160</v>
      </c>
      <c r="B1792" s="1" t="s">
        <v>184</v>
      </c>
      <c r="C1792" s="1" t="s">
        <v>26</v>
      </c>
      <c r="D1792" s="1">
        <v>1247.0899999999999</v>
      </c>
      <c r="E1792" s="1">
        <v>-146.82</v>
      </c>
      <c r="F1792" s="1">
        <v>0</v>
      </c>
      <c r="G1792" s="1">
        <v>877.62400000000002</v>
      </c>
      <c r="H1792" s="1">
        <v>8786.4629999999997</v>
      </c>
      <c r="I1792" s="1">
        <v>-10083.374</v>
      </c>
    </row>
    <row r="1793" spans="1:9" hidden="1" x14ac:dyDescent="0.25">
      <c r="A1793" s="1" t="s">
        <v>160</v>
      </c>
      <c r="B1793" s="1" t="s">
        <v>184</v>
      </c>
      <c r="C1793" s="1" t="s">
        <v>10</v>
      </c>
      <c r="D1793" s="1">
        <v>1289.29</v>
      </c>
      <c r="E1793" s="1">
        <v>-146.82</v>
      </c>
      <c r="F1793" s="1">
        <v>0</v>
      </c>
      <c r="G1793" s="1">
        <v>877.62400000000002</v>
      </c>
      <c r="H1793" s="1">
        <v>9040.5529999999999</v>
      </c>
      <c r="I1793" s="1">
        <v>-10913.089</v>
      </c>
    </row>
    <row r="1794" spans="1:9" hidden="1" x14ac:dyDescent="0.25">
      <c r="A1794" s="1" t="s">
        <v>160</v>
      </c>
      <c r="B1794" s="1" t="s">
        <v>185</v>
      </c>
      <c r="C1794" s="1" t="s">
        <v>26</v>
      </c>
      <c r="D1794" s="1">
        <v>1247.0899999999999</v>
      </c>
      <c r="E1794" s="1">
        <v>146.82</v>
      </c>
      <c r="F1794" s="1">
        <v>0</v>
      </c>
      <c r="G1794" s="1">
        <v>-1084.24</v>
      </c>
      <c r="H1794" s="1">
        <v>8785.8870000000006</v>
      </c>
      <c r="I1794" s="1">
        <v>-8641.4240000000009</v>
      </c>
    </row>
    <row r="1795" spans="1:9" hidden="1" x14ac:dyDescent="0.25">
      <c r="A1795" s="1" t="s">
        <v>160</v>
      </c>
      <c r="B1795" s="1" t="s">
        <v>185</v>
      </c>
      <c r="C1795" s="1" t="s">
        <v>10</v>
      </c>
      <c r="D1795" s="1">
        <v>1289.29</v>
      </c>
      <c r="E1795" s="1">
        <v>146.82</v>
      </c>
      <c r="F1795" s="1">
        <v>0</v>
      </c>
      <c r="G1795" s="1">
        <v>-1084.24</v>
      </c>
      <c r="H1795" s="1">
        <v>9039.5460000000003</v>
      </c>
      <c r="I1795" s="1">
        <v>-8519.7759999999998</v>
      </c>
    </row>
    <row r="1796" spans="1:9" hidden="1" x14ac:dyDescent="0.25">
      <c r="A1796" s="1" t="s">
        <v>160</v>
      </c>
      <c r="B1796" s="1" t="s">
        <v>186</v>
      </c>
      <c r="C1796" s="1" t="s">
        <v>26</v>
      </c>
      <c r="D1796" s="1">
        <v>1247.0899999999999</v>
      </c>
      <c r="E1796" s="1">
        <v>146.82</v>
      </c>
      <c r="F1796" s="1">
        <v>0</v>
      </c>
      <c r="G1796" s="1">
        <v>-877.62400000000002</v>
      </c>
      <c r="H1796" s="1">
        <v>8785.8510000000006</v>
      </c>
      <c r="I1796" s="1">
        <v>-8641.3539999999994</v>
      </c>
    </row>
    <row r="1797" spans="1:9" hidden="1" x14ac:dyDescent="0.25">
      <c r="A1797" s="1" t="s">
        <v>160</v>
      </c>
      <c r="B1797" s="1" t="s">
        <v>186</v>
      </c>
      <c r="C1797" s="1" t="s">
        <v>10</v>
      </c>
      <c r="D1797" s="1">
        <v>1289.29</v>
      </c>
      <c r="E1797" s="1">
        <v>146.82</v>
      </c>
      <c r="F1797" s="1">
        <v>0</v>
      </c>
      <c r="G1797" s="1">
        <v>-877.62400000000002</v>
      </c>
      <c r="H1797" s="1">
        <v>9039.5159999999996</v>
      </c>
      <c r="I1797" s="1">
        <v>-8519.7170000000006</v>
      </c>
    </row>
    <row r="1798" spans="1:9" hidden="1" x14ac:dyDescent="0.25">
      <c r="A1798" s="1" t="s">
        <v>160</v>
      </c>
      <c r="B1798" s="1" t="s">
        <v>187</v>
      </c>
      <c r="C1798" s="1" t="s">
        <v>26</v>
      </c>
      <c r="D1798" s="1">
        <v>1247.0899999999999</v>
      </c>
      <c r="E1798" s="1">
        <v>0</v>
      </c>
      <c r="F1798" s="1">
        <v>-146.82</v>
      </c>
      <c r="G1798" s="1">
        <v>-1216.9179999999999</v>
      </c>
      <c r="H1798" s="1">
        <v>9508.3089999999993</v>
      </c>
      <c r="I1798" s="1">
        <v>-9362.6759999999995</v>
      </c>
    </row>
    <row r="1799" spans="1:9" hidden="1" x14ac:dyDescent="0.25">
      <c r="A1799" s="1" t="s">
        <v>160</v>
      </c>
      <c r="B1799" s="1" t="s">
        <v>187</v>
      </c>
      <c r="C1799" s="1" t="s">
        <v>10</v>
      </c>
      <c r="D1799" s="1">
        <v>1289.29</v>
      </c>
      <c r="E1799" s="1">
        <v>0</v>
      </c>
      <c r="F1799" s="1">
        <v>-146.82</v>
      </c>
      <c r="G1799" s="1">
        <v>-1216.9179999999999</v>
      </c>
      <c r="H1799" s="1">
        <v>10239.316000000001</v>
      </c>
      <c r="I1799" s="1">
        <v>-9716.9140000000007</v>
      </c>
    </row>
    <row r="1800" spans="1:9" hidden="1" x14ac:dyDescent="0.25">
      <c r="A1800" s="1" t="s">
        <v>160</v>
      </c>
      <c r="B1800" s="1" t="s">
        <v>188</v>
      </c>
      <c r="C1800" s="1" t="s">
        <v>26</v>
      </c>
      <c r="D1800" s="1">
        <v>1247.0899999999999</v>
      </c>
      <c r="E1800" s="1">
        <v>0</v>
      </c>
      <c r="F1800" s="1">
        <v>-146.82</v>
      </c>
      <c r="G1800" s="1">
        <v>-1026.3209999999999</v>
      </c>
      <c r="H1800" s="1">
        <v>9508.2749999999996</v>
      </c>
      <c r="I1800" s="1">
        <v>-9362.6090000000004</v>
      </c>
    </row>
    <row r="1801" spans="1:9" hidden="1" x14ac:dyDescent="0.25">
      <c r="A1801" s="1" t="s">
        <v>160</v>
      </c>
      <c r="B1801" s="1" t="s">
        <v>188</v>
      </c>
      <c r="C1801" s="1" t="s">
        <v>10</v>
      </c>
      <c r="D1801" s="1">
        <v>1289.29</v>
      </c>
      <c r="E1801" s="1">
        <v>0</v>
      </c>
      <c r="F1801" s="1">
        <v>-146.82</v>
      </c>
      <c r="G1801" s="1">
        <v>-1026.3209999999999</v>
      </c>
      <c r="H1801" s="1">
        <v>10239.286</v>
      </c>
      <c r="I1801" s="1">
        <v>-9716.8559999999998</v>
      </c>
    </row>
    <row r="1802" spans="1:9" hidden="1" x14ac:dyDescent="0.25">
      <c r="A1802" s="1" t="s">
        <v>160</v>
      </c>
      <c r="B1802" s="1" t="s">
        <v>189</v>
      </c>
      <c r="C1802" s="1" t="s">
        <v>26</v>
      </c>
      <c r="D1802" s="1">
        <v>1247.0899999999999</v>
      </c>
      <c r="E1802" s="1">
        <v>0</v>
      </c>
      <c r="F1802" s="1">
        <v>146.82</v>
      </c>
      <c r="G1802" s="1">
        <v>1216.9179999999999</v>
      </c>
      <c r="H1802" s="1">
        <v>8064.0039999999999</v>
      </c>
      <c r="I1802" s="1">
        <v>-9362.0519999999997</v>
      </c>
    </row>
    <row r="1803" spans="1:9" hidden="1" x14ac:dyDescent="0.25">
      <c r="A1803" s="1" t="s">
        <v>160</v>
      </c>
      <c r="B1803" s="1" t="s">
        <v>189</v>
      </c>
      <c r="C1803" s="1" t="s">
        <v>10</v>
      </c>
      <c r="D1803" s="1">
        <v>1289.29</v>
      </c>
      <c r="E1803" s="1">
        <v>0</v>
      </c>
      <c r="F1803" s="1">
        <v>146.82</v>
      </c>
      <c r="G1803" s="1">
        <v>1216.9179999999999</v>
      </c>
      <c r="H1803" s="1">
        <v>7840.7529999999997</v>
      </c>
      <c r="I1803" s="1">
        <v>-9715.8909999999996</v>
      </c>
    </row>
    <row r="1804" spans="1:9" hidden="1" x14ac:dyDescent="0.25">
      <c r="A1804" s="1" t="s">
        <v>160</v>
      </c>
      <c r="B1804" s="1" t="s">
        <v>190</v>
      </c>
      <c r="C1804" s="1" t="s">
        <v>26</v>
      </c>
      <c r="D1804" s="1">
        <v>1247.0899999999999</v>
      </c>
      <c r="E1804" s="1">
        <v>0</v>
      </c>
      <c r="F1804" s="1">
        <v>146.82</v>
      </c>
      <c r="G1804" s="1">
        <v>1026.3209999999999</v>
      </c>
      <c r="H1804" s="1">
        <v>8064.0389999999998</v>
      </c>
      <c r="I1804" s="1">
        <v>-9362.1190000000006</v>
      </c>
    </row>
    <row r="1805" spans="1:9" hidden="1" x14ac:dyDescent="0.25">
      <c r="A1805" s="1" t="s">
        <v>160</v>
      </c>
      <c r="B1805" s="1" t="s">
        <v>190</v>
      </c>
      <c r="C1805" s="1" t="s">
        <v>10</v>
      </c>
      <c r="D1805" s="1">
        <v>1289.29</v>
      </c>
      <c r="E1805" s="1">
        <v>0</v>
      </c>
      <c r="F1805" s="1">
        <v>146.82</v>
      </c>
      <c r="G1805" s="1">
        <v>1026.3209999999999</v>
      </c>
      <c r="H1805" s="1">
        <v>7840.7830000000004</v>
      </c>
      <c r="I1805" s="1">
        <v>-9715.9490000000005</v>
      </c>
    </row>
    <row r="1806" spans="1:9" hidden="1" x14ac:dyDescent="0.25">
      <c r="A1806" s="1" t="s">
        <v>160</v>
      </c>
      <c r="B1806" s="1" t="s">
        <v>191</v>
      </c>
      <c r="C1806" s="1" t="s">
        <v>26</v>
      </c>
      <c r="D1806" s="1">
        <v>961.03</v>
      </c>
      <c r="E1806" s="1">
        <v>-146.82</v>
      </c>
      <c r="F1806" s="1">
        <v>0</v>
      </c>
      <c r="G1806" s="1">
        <v>1084.24</v>
      </c>
      <c r="H1806" s="1">
        <v>6791.3050000000003</v>
      </c>
      <c r="I1806" s="1">
        <v>-7927.0060000000003</v>
      </c>
    </row>
    <row r="1807" spans="1:9" hidden="1" x14ac:dyDescent="0.25">
      <c r="A1807" s="1" t="s">
        <v>160</v>
      </c>
      <c r="B1807" s="1" t="s">
        <v>191</v>
      </c>
      <c r="C1807" s="1" t="s">
        <v>10</v>
      </c>
      <c r="D1807" s="1">
        <v>992.46</v>
      </c>
      <c r="E1807" s="1">
        <v>-146.82</v>
      </c>
      <c r="F1807" s="1">
        <v>0</v>
      </c>
      <c r="G1807" s="1">
        <v>1084.24</v>
      </c>
      <c r="H1807" s="1">
        <v>6980.6030000000001</v>
      </c>
      <c r="I1807" s="1">
        <v>-8666.3040000000001</v>
      </c>
    </row>
    <row r="1808" spans="1:9" hidden="1" x14ac:dyDescent="0.25">
      <c r="A1808" s="1" t="s">
        <v>160</v>
      </c>
      <c r="B1808" s="1" t="s">
        <v>192</v>
      </c>
      <c r="C1808" s="1" t="s">
        <v>26</v>
      </c>
      <c r="D1808" s="1">
        <v>961.03</v>
      </c>
      <c r="E1808" s="1">
        <v>-146.82</v>
      </c>
      <c r="F1808" s="1">
        <v>0</v>
      </c>
      <c r="G1808" s="1">
        <v>877.62400000000002</v>
      </c>
      <c r="H1808" s="1">
        <v>6791.3410000000003</v>
      </c>
      <c r="I1808" s="1">
        <v>-7927.076</v>
      </c>
    </row>
    <row r="1809" spans="1:9" hidden="1" x14ac:dyDescent="0.25">
      <c r="A1809" s="1" t="s">
        <v>160</v>
      </c>
      <c r="B1809" s="1" t="s">
        <v>192</v>
      </c>
      <c r="C1809" s="1" t="s">
        <v>10</v>
      </c>
      <c r="D1809" s="1">
        <v>992.46</v>
      </c>
      <c r="E1809" s="1">
        <v>-146.82</v>
      </c>
      <c r="F1809" s="1">
        <v>0</v>
      </c>
      <c r="G1809" s="1">
        <v>877.62400000000002</v>
      </c>
      <c r="H1809" s="1">
        <v>6980.6329999999998</v>
      </c>
      <c r="I1809" s="1">
        <v>-8666.3629999999994</v>
      </c>
    </row>
    <row r="1810" spans="1:9" hidden="1" x14ac:dyDescent="0.25">
      <c r="A1810" s="1" t="s">
        <v>160</v>
      </c>
      <c r="B1810" s="1" t="s">
        <v>193</v>
      </c>
      <c r="C1810" s="1" t="s">
        <v>26</v>
      </c>
      <c r="D1810" s="1">
        <v>961.03</v>
      </c>
      <c r="E1810" s="1">
        <v>146.82</v>
      </c>
      <c r="F1810" s="1">
        <v>0</v>
      </c>
      <c r="G1810" s="1">
        <v>-1084.24</v>
      </c>
      <c r="H1810" s="1">
        <v>6790.7640000000001</v>
      </c>
      <c r="I1810" s="1">
        <v>-6485.125</v>
      </c>
    </row>
    <row r="1811" spans="1:9" hidden="1" x14ac:dyDescent="0.25">
      <c r="A1811" s="1" t="s">
        <v>160</v>
      </c>
      <c r="B1811" s="1" t="s">
        <v>193</v>
      </c>
      <c r="C1811" s="1" t="s">
        <v>10</v>
      </c>
      <c r="D1811" s="1">
        <v>992.46</v>
      </c>
      <c r="E1811" s="1">
        <v>146.82</v>
      </c>
      <c r="F1811" s="1">
        <v>0</v>
      </c>
      <c r="G1811" s="1">
        <v>-1084.24</v>
      </c>
      <c r="H1811" s="1">
        <v>6979.6260000000002</v>
      </c>
      <c r="I1811" s="1">
        <v>-6273.05</v>
      </c>
    </row>
    <row r="1812" spans="1:9" hidden="1" x14ac:dyDescent="0.25">
      <c r="A1812" s="1" t="s">
        <v>160</v>
      </c>
      <c r="B1812" s="1" t="s">
        <v>194</v>
      </c>
      <c r="C1812" s="1" t="s">
        <v>26</v>
      </c>
      <c r="D1812" s="1">
        <v>961.03</v>
      </c>
      <c r="E1812" s="1">
        <v>146.82</v>
      </c>
      <c r="F1812" s="1">
        <v>0</v>
      </c>
      <c r="G1812" s="1">
        <v>-877.62400000000002</v>
      </c>
      <c r="H1812" s="1">
        <v>6790.7280000000001</v>
      </c>
      <c r="I1812" s="1">
        <v>-6485.0559999999996</v>
      </c>
    </row>
    <row r="1813" spans="1:9" hidden="1" x14ac:dyDescent="0.25">
      <c r="A1813" s="1" t="s">
        <v>160</v>
      </c>
      <c r="B1813" s="1" t="s">
        <v>194</v>
      </c>
      <c r="C1813" s="1" t="s">
        <v>10</v>
      </c>
      <c r="D1813" s="1">
        <v>992.46</v>
      </c>
      <c r="E1813" s="1">
        <v>146.82</v>
      </c>
      <c r="F1813" s="1">
        <v>0</v>
      </c>
      <c r="G1813" s="1">
        <v>-877.62400000000002</v>
      </c>
      <c r="H1813" s="1">
        <v>6979.5959999999995</v>
      </c>
      <c r="I1813" s="1">
        <v>-6272.991</v>
      </c>
    </row>
    <row r="1814" spans="1:9" hidden="1" x14ac:dyDescent="0.25">
      <c r="A1814" s="1" t="s">
        <v>160</v>
      </c>
      <c r="B1814" s="1" t="s">
        <v>195</v>
      </c>
      <c r="C1814" s="1" t="s">
        <v>26</v>
      </c>
      <c r="D1814" s="1">
        <v>961.03</v>
      </c>
      <c r="E1814" s="1">
        <v>0</v>
      </c>
      <c r="F1814" s="1">
        <v>-146.82</v>
      </c>
      <c r="G1814" s="1">
        <v>-1216.9179999999999</v>
      </c>
      <c r="H1814" s="1">
        <v>7513.1869999999999</v>
      </c>
      <c r="I1814" s="1">
        <v>-7206.3779999999997</v>
      </c>
    </row>
    <row r="1815" spans="1:9" hidden="1" x14ac:dyDescent="0.25">
      <c r="A1815" s="1" t="s">
        <v>160</v>
      </c>
      <c r="B1815" s="1" t="s">
        <v>195</v>
      </c>
      <c r="C1815" s="1" t="s">
        <v>10</v>
      </c>
      <c r="D1815" s="1">
        <v>992.46</v>
      </c>
      <c r="E1815" s="1">
        <v>0</v>
      </c>
      <c r="F1815" s="1">
        <v>-146.82</v>
      </c>
      <c r="G1815" s="1">
        <v>-1216.9179999999999</v>
      </c>
      <c r="H1815" s="1">
        <v>8179.3959999999997</v>
      </c>
      <c r="I1815" s="1">
        <v>-7470.1890000000003</v>
      </c>
    </row>
    <row r="1816" spans="1:9" hidden="1" x14ac:dyDescent="0.25">
      <c r="A1816" s="1" t="s">
        <v>160</v>
      </c>
      <c r="B1816" s="1" t="s">
        <v>196</v>
      </c>
      <c r="C1816" s="1" t="s">
        <v>26</v>
      </c>
      <c r="D1816" s="1">
        <v>961.03</v>
      </c>
      <c r="E1816" s="1">
        <v>0</v>
      </c>
      <c r="F1816" s="1">
        <v>-146.82</v>
      </c>
      <c r="G1816" s="1">
        <v>-1026.3209999999999</v>
      </c>
      <c r="H1816" s="1">
        <v>7513.152</v>
      </c>
      <c r="I1816" s="1">
        <v>-7206.31</v>
      </c>
    </row>
    <row r="1817" spans="1:9" hidden="1" x14ac:dyDescent="0.25">
      <c r="A1817" s="1" t="s">
        <v>160</v>
      </c>
      <c r="B1817" s="1" t="s">
        <v>196</v>
      </c>
      <c r="C1817" s="1" t="s">
        <v>10</v>
      </c>
      <c r="D1817" s="1">
        <v>992.46</v>
      </c>
      <c r="E1817" s="1">
        <v>0</v>
      </c>
      <c r="F1817" s="1">
        <v>-146.82</v>
      </c>
      <c r="G1817" s="1">
        <v>-1026.3209999999999</v>
      </c>
      <c r="H1817" s="1">
        <v>8179.366</v>
      </c>
      <c r="I1817" s="1">
        <v>-7470.1310000000003</v>
      </c>
    </row>
    <row r="1818" spans="1:9" hidden="1" x14ac:dyDescent="0.25">
      <c r="A1818" s="1" t="s">
        <v>160</v>
      </c>
      <c r="B1818" s="1" t="s">
        <v>197</v>
      </c>
      <c r="C1818" s="1" t="s">
        <v>26</v>
      </c>
      <c r="D1818" s="1">
        <v>961.03</v>
      </c>
      <c r="E1818" s="1">
        <v>0</v>
      </c>
      <c r="F1818" s="1">
        <v>146.82</v>
      </c>
      <c r="G1818" s="1">
        <v>1216.9179999999999</v>
      </c>
      <c r="H1818" s="1">
        <v>6068.8819999999996</v>
      </c>
      <c r="I1818" s="1">
        <v>-7205.7529999999997</v>
      </c>
    </row>
    <row r="1819" spans="1:9" hidden="1" x14ac:dyDescent="0.25">
      <c r="A1819" s="1" t="s">
        <v>160</v>
      </c>
      <c r="B1819" s="1" t="s">
        <v>197</v>
      </c>
      <c r="C1819" s="1" t="s">
        <v>10</v>
      </c>
      <c r="D1819" s="1">
        <v>992.46</v>
      </c>
      <c r="E1819" s="1">
        <v>0</v>
      </c>
      <c r="F1819" s="1">
        <v>146.82</v>
      </c>
      <c r="G1819" s="1">
        <v>1216.9179999999999</v>
      </c>
      <c r="H1819" s="1">
        <v>5780.8329999999996</v>
      </c>
      <c r="I1819" s="1">
        <v>-7469.1660000000002</v>
      </c>
    </row>
    <row r="1820" spans="1:9" hidden="1" x14ac:dyDescent="0.25">
      <c r="A1820" s="1" t="s">
        <v>160</v>
      </c>
      <c r="B1820" s="1" t="s">
        <v>198</v>
      </c>
      <c r="C1820" s="1" t="s">
        <v>26</v>
      </c>
      <c r="D1820" s="1">
        <v>961.03</v>
      </c>
      <c r="E1820" s="1">
        <v>0</v>
      </c>
      <c r="F1820" s="1">
        <v>146.82</v>
      </c>
      <c r="G1820" s="1">
        <v>1026.3209999999999</v>
      </c>
      <c r="H1820" s="1">
        <v>6068.9170000000004</v>
      </c>
      <c r="I1820" s="1">
        <v>-7205.8209999999999</v>
      </c>
    </row>
    <row r="1821" spans="1:9" hidden="1" x14ac:dyDescent="0.25">
      <c r="A1821" s="1" t="s">
        <v>160</v>
      </c>
      <c r="B1821" s="1" t="s">
        <v>198</v>
      </c>
      <c r="C1821" s="1" t="s">
        <v>10</v>
      </c>
      <c r="D1821" s="1">
        <v>992.46</v>
      </c>
      <c r="E1821" s="1">
        <v>0</v>
      </c>
      <c r="F1821" s="1">
        <v>146.82</v>
      </c>
      <c r="G1821" s="1">
        <v>1026.3209999999999</v>
      </c>
      <c r="H1821" s="1">
        <v>5780.8630000000003</v>
      </c>
      <c r="I1821" s="1">
        <v>-7469.2240000000002</v>
      </c>
    </row>
    <row r="1822" spans="1:9" hidden="1" x14ac:dyDescent="0.25">
      <c r="A1822" s="1" t="s">
        <v>160</v>
      </c>
      <c r="B1822" s="1" t="s">
        <v>199</v>
      </c>
      <c r="C1822" s="1" t="s">
        <v>26</v>
      </c>
      <c r="D1822" s="1">
        <v>775.98</v>
      </c>
      <c r="E1822" s="1">
        <v>-489.39</v>
      </c>
      <c r="F1822" s="1">
        <v>0</v>
      </c>
      <c r="G1822" s="1">
        <v>3614.134</v>
      </c>
      <c r="H1822" s="1">
        <v>5412.9539999999997</v>
      </c>
      <c r="I1822" s="1">
        <v>-8252.4</v>
      </c>
    </row>
    <row r="1823" spans="1:9" hidden="1" x14ac:dyDescent="0.25">
      <c r="A1823" s="1" t="s">
        <v>160</v>
      </c>
      <c r="B1823" s="1" t="s">
        <v>199</v>
      </c>
      <c r="C1823" s="1" t="s">
        <v>10</v>
      </c>
      <c r="D1823" s="1">
        <v>805.2</v>
      </c>
      <c r="E1823" s="1">
        <v>-489.39</v>
      </c>
      <c r="F1823" s="1">
        <v>0</v>
      </c>
      <c r="G1823" s="1">
        <v>3614.134</v>
      </c>
      <c r="H1823" s="1">
        <v>5589.4539999999997</v>
      </c>
      <c r="I1823" s="1">
        <v>-10083.32</v>
      </c>
    </row>
    <row r="1824" spans="1:9" hidden="1" x14ac:dyDescent="0.25">
      <c r="A1824" s="1" t="s">
        <v>160</v>
      </c>
      <c r="B1824" s="1" t="s">
        <v>200</v>
      </c>
      <c r="C1824" s="1" t="s">
        <v>26</v>
      </c>
      <c r="D1824" s="1">
        <v>775.98</v>
      </c>
      <c r="E1824" s="1">
        <v>-489.39</v>
      </c>
      <c r="F1824" s="1">
        <v>0</v>
      </c>
      <c r="G1824" s="1">
        <v>2925.4140000000002</v>
      </c>
      <c r="H1824" s="1">
        <v>5413.0739999999996</v>
      </c>
      <c r="I1824" s="1">
        <v>-8252.6329999999998</v>
      </c>
    </row>
    <row r="1825" spans="1:9" hidden="1" x14ac:dyDescent="0.25">
      <c r="A1825" s="1" t="s">
        <v>160</v>
      </c>
      <c r="B1825" s="1" t="s">
        <v>200</v>
      </c>
      <c r="C1825" s="1" t="s">
        <v>10</v>
      </c>
      <c r="D1825" s="1">
        <v>805.2</v>
      </c>
      <c r="E1825" s="1">
        <v>-489.39</v>
      </c>
      <c r="F1825" s="1">
        <v>0</v>
      </c>
      <c r="G1825" s="1">
        <v>2925.4140000000002</v>
      </c>
      <c r="H1825" s="1">
        <v>5589.5550000000003</v>
      </c>
      <c r="I1825" s="1">
        <v>-10083.517</v>
      </c>
    </row>
    <row r="1826" spans="1:9" hidden="1" x14ac:dyDescent="0.25">
      <c r="A1826" s="1" t="s">
        <v>160</v>
      </c>
      <c r="B1826" s="1" t="s">
        <v>201</v>
      </c>
      <c r="C1826" s="1" t="s">
        <v>26</v>
      </c>
      <c r="D1826" s="1">
        <v>775.98</v>
      </c>
      <c r="E1826" s="1">
        <v>489.39</v>
      </c>
      <c r="F1826" s="1">
        <v>0</v>
      </c>
      <c r="G1826" s="1">
        <v>-3614.134</v>
      </c>
      <c r="H1826" s="1">
        <v>5411.152</v>
      </c>
      <c r="I1826" s="1">
        <v>-3446.1320000000001</v>
      </c>
    </row>
    <row r="1827" spans="1:9" hidden="1" x14ac:dyDescent="0.25">
      <c r="A1827" s="1" t="s">
        <v>160</v>
      </c>
      <c r="B1827" s="1" t="s">
        <v>201</v>
      </c>
      <c r="C1827" s="1" t="s">
        <v>10</v>
      </c>
      <c r="D1827" s="1">
        <v>805.2</v>
      </c>
      <c r="E1827" s="1">
        <v>489.39</v>
      </c>
      <c r="F1827" s="1">
        <v>0</v>
      </c>
      <c r="G1827" s="1">
        <v>-3614.134</v>
      </c>
      <c r="H1827" s="1">
        <v>5586.1980000000003</v>
      </c>
      <c r="I1827" s="1">
        <v>-2105.8069999999998</v>
      </c>
    </row>
    <row r="1828" spans="1:9" hidden="1" x14ac:dyDescent="0.25">
      <c r="A1828" s="1" t="s">
        <v>160</v>
      </c>
      <c r="B1828" s="1" t="s">
        <v>202</v>
      </c>
      <c r="C1828" s="1" t="s">
        <v>26</v>
      </c>
      <c r="D1828" s="1">
        <v>775.98</v>
      </c>
      <c r="E1828" s="1">
        <v>489.39</v>
      </c>
      <c r="F1828" s="1">
        <v>0</v>
      </c>
      <c r="G1828" s="1">
        <v>-2925.4140000000002</v>
      </c>
      <c r="H1828" s="1">
        <v>5411.0320000000002</v>
      </c>
      <c r="I1828" s="1">
        <v>-3445.9</v>
      </c>
    </row>
    <row r="1829" spans="1:9" hidden="1" x14ac:dyDescent="0.25">
      <c r="A1829" s="1" t="s">
        <v>160</v>
      </c>
      <c r="B1829" s="1" t="s">
        <v>202</v>
      </c>
      <c r="C1829" s="1" t="s">
        <v>10</v>
      </c>
      <c r="D1829" s="1">
        <v>805.2</v>
      </c>
      <c r="E1829" s="1">
        <v>489.39</v>
      </c>
      <c r="F1829" s="1">
        <v>0</v>
      </c>
      <c r="G1829" s="1">
        <v>-2925.4140000000002</v>
      </c>
      <c r="H1829" s="1">
        <v>5586.0969999999998</v>
      </c>
      <c r="I1829" s="1">
        <v>-2105.6089999999999</v>
      </c>
    </row>
    <row r="1830" spans="1:9" hidden="1" x14ac:dyDescent="0.25">
      <c r="A1830" s="1" t="s">
        <v>160</v>
      </c>
      <c r="B1830" s="1" t="s">
        <v>203</v>
      </c>
      <c r="C1830" s="1" t="s">
        <v>26</v>
      </c>
      <c r="D1830" s="1">
        <v>775.98</v>
      </c>
      <c r="E1830" s="1">
        <v>0</v>
      </c>
      <c r="F1830" s="1">
        <v>-489.39</v>
      </c>
      <c r="G1830" s="1">
        <v>-4056.395</v>
      </c>
      <c r="H1830" s="1">
        <v>7819.2280000000001</v>
      </c>
      <c r="I1830" s="1">
        <v>-5850.3069999999998</v>
      </c>
    </row>
    <row r="1831" spans="1:9" hidden="1" x14ac:dyDescent="0.25">
      <c r="A1831" s="1" t="s">
        <v>160</v>
      </c>
      <c r="B1831" s="1" t="s">
        <v>203</v>
      </c>
      <c r="C1831" s="1" t="s">
        <v>10</v>
      </c>
      <c r="D1831" s="1">
        <v>805.2</v>
      </c>
      <c r="E1831" s="1">
        <v>0</v>
      </c>
      <c r="F1831" s="1">
        <v>-489.39</v>
      </c>
      <c r="G1831" s="1">
        <v>-4056.395</v>
      </c>
      <c r="H1831" s="1">
        <v>9585.4320000000007</v>
      </c>
      <c r="I1831" s="1">
        <v>-6096.268</v>
      </c>
    </row>
    <row r="1832" spans="1:9" hidden="1" x14ac:dyDescent="0.25">
      <c r="A1832" s="1" t="s">
        <v>160</v>
      </c>
      <c r="B1832" s="1" t="s">
        <v>204</v>
      </c>
      <c r="C1832" s="1" t="s">
        <v>26</v>
      </c>
      <c r="D1832" s="1">
        <v>775.98</v>
      </c>
      <c r="E1832" s="1">
        <v>0</v>
      </c>
      <c r="F1832" s="1">
        <v>-489.39</v>
      </c>
      <c r="G1832" s="1">
        <v>-3421.069</v>
      </c>
      <c r="H1832" s="1">
        <v>7819.1120000000001</v>
      </c>
      <c r="I1832" s="1">
        <v>-5850.0820000000003</v>
      </c>
    </row>
    <row r="1833" spans="1:9" hidden="1" x14ac:dyDescent="0.25">
      <c r="A1833" s="1" t="s">
        <v>160</v>
      </c>
      <c r="B1833" s="1" t="s">
        <v>204</v>
      </c>
      <c r="C1833" s="1" t="s">
        <v>10</v>
      </c>
      <c r="D1833" s="1">
        <v>805.2</v>
      </c>
      <c r="E1833" s="1">
        <v>0</v>
      </c>
      <c r="F1833" s="1">
        <v>-489.39</v>
      </c>
      <c r="G1833" s="1">
        <v>-3421.069</v>
      </c>
      <c r="H1833" s="1">
        <v>9585.3320000000003</v>
      </c>
      <c r="I1833" s="1">
        <v>-6096.0749999999998</v>
      </c>
    </row>
    <row r="1834" spans="1:9" hidden="1" x14ac:dyDescent="0.25">
      <c r="A1834" s="1" t="s">
        <v>160</v>
      </c>
      <c r="B1834" s="1" t="s">
        <v>205</v>
      </c>
      <c r="C1834" s="1" t="s">
        <v>26</v>
      </c>
      <c r="D1834" s="1">
        <v>775.98</v>
      </c>
      <c r="E1834" s="1">
        <v>0</v>
      </c>
      <c r="F1834" s="1">
        <v>489.39</v>
      </c>
      <c r="G1834" s="1">
        <v>4056.395</v>
      </c>
      <c r="H1834" s="1">
        <v>3004.8780000000002</v>
      </c>
      <c r="I1834" s="1">
        <v>-5848.2250000000004</v>
      </c>
    </row>
    <row r="1835" spans="1:9" hidden="1" x14ac:dyDescent="0.25">
      <c r="A1835" s="1" t="s">
        <v>160</v>
      </c>
      <c r="B1835" s="1" t="s">
        <v>205</v>
      </c>
      <c r="C1835" s="1" t="s">
        <v>10</v>
      </c>
      <c r="D1835" s="1">
        <v>805.2</v>
      </c>
      <c r="E1835" s="1">
        <v>0</v>
      </c>
      <c r="F1835" s="1">
        <v>489.39</v>
      </c>
      <c r="G1835" s="1">
        <v>4056.395</v>
      </c>
      <c r="H1835" s="1">
        <v>1590.221</v>
      </c>
      <c r="I1835" s="1">
        <v>-6092.8580000000002</v>
      </c>
    </row>
    <row r="1836" spans="1:9" hidden="1" x14ac:dyDescent="0.25">
      <c r="A1836" s="1" t="s">
        <v>160</v>
      </c>
      <c r="B1836" s="1" t="s">
        <v>206</v>
      </c>
      <c r="C1836" s="1" t="s">
        <v>26</v>
      </c>
      <c r="D1836" s="1">
        <v>775.98</v>
      </c>
      <c r="E1836" s="1">
        <v>0</v>
      </c>
      <c r="F1836" s="1">
        <v>489.39</v>
      </c>
      <c r="G1836" s="1">
        <v>3421.069</v>
      </c>
      <c r="H1836" s="1">
        <v>3004.9940000000001</v>
      </c>
      <c r="I1836" s="1">
        <v>-5848.45</v>
      </c>
    </row>
    <row r="1837" spans="1:9" hidden="1" x14ac:dyDescent="0.25">
      <c r="A1837" s="1" t="s">
        <v>160</v>
      </c>
      <c r="B1837" s="1" t="s">
        <v>206</v>
      </c>
      <c r="C1837" s="1" t="s">
        <v>10</v>
      </c>
      <c r="D1837" s="1">
        <v>805.2</v>
      </c>
      <c r="E1837" s="1">
        <v>0</v>
      </c>
      <c r="F1837" s="1">
        <v>489.39</v>
      </c>
      <c r="G1837" s="1">
        <v>3421.069</v>
      </c>
      <c r="H1837" s="1">
        <v>1590.32</v>
      </c>
      <c r="I1837" s="1">
        <v>-6093.0519999999997</v>
      </c>
    </row>
    <row r="1838" spans="1:9" hidden="1" x14ac:dyDescent="0.25">
      <c r="A1838" s="1" t="s">
        <v>160</v>
      </c>
      <c r="B1838" s="1" t="s">
        <v>207</v>
      </c>
      <c r="C1838" s="1" t="s">
        <v>26</v>
      </c>
      <c r="D1838" s="1">
        <v>690.16</v>
      </c>
      <c r="E1838" s="1">
        <v>-489.39</v>
      </c>
      <c r="F1838" s="1">
        <v>0</v>
      </c>
      <c r="G1838" s="1">
        <v>3614.134</v>
      </c>
      <c r="H1838" s="1">
        <v>4814.4170000000004</v>
      </c>
      <c r="I1838" s="1">
        <v>-7605.5110000000004</v>
      </c>
    </row>
    <row r="1839" spans="1:9" hidden="1" x14ac:dyDescent="0.25">
      <c r="A1839" s="1" t="s">
        <v>160</v>
      </c>
      <c r="B1839" s="1" t="s">
        <v>207</v>
      </c>
      <c r="C1839" s="1" t="s">
        <v>10</v>
      </c>
      <c r="D1839" s="1">
        <v>716.15</v>
      </c>
      <c r="E1839" s="1">
        <v>-489.39</v>
      </c>
      <c r="F1839" s="1">
        <v>0</v>
      </c>
      <c r="G1839" s="1">
        <v>3614.134</v>
      </c>
      <c r="H1839" s="1">
        <v>4971.4780000000001</v>
      </c>
      <c r="I1839" s="1">
        <v>-9409.3019999999997</v>
      </c>
    </row>
    <row r="1840" spans="1:9" hidden="1" x14ac:dyDescent="0.25">
      <c r="A1840" s="1" t="s">
        <v>160</v>
      </c>
      <c r="B1840" s="1" t="s">
        <v>208</v>
      </c>
      <c r="C1840" s="1" t="s">
        <v>26</v>
      </c>
      <c r="D1840" s="1">
        <v>690.16</v>
      </c>
      <c r="E1840" s="1">
        <v>-489.39</v>
      </c>
      <c r="F1840" s="1">
        <v>0</v>
      </c>
      <c r="G1840" s="1">
        <v>2925.4140000000002</v>
      </c>
      <c r="H1840" s="1">
        <v>4814.5379999999996</v>
      </c>
      <c r="I1840" s="1">
        <v>-7605.7430000000004</v>
      </c>
    </row>
    <row r="1841" spans="1:9" hidden="1" x14ac:dyDescent="0.25">
      <c r="A1841" s="1" t="s">
        <v>160</v>
      </c>
      <c r="B1841" s="1" t="s">
        <v>208</v>
      </c>
      <c r="C1841" s="1" t="s">
        <v>10</v>
      </c>
      <c r="D1841" s="1">
        <v>716.15</v>
      </c>
      <c r="E1841" s="1">
        <v>-489.39</v>
      </c>
      <c r="F1841" s="1">
        <v>0</v>
      </c>
      <c r="G1841" s="1">
        <v>2925.4140000000002</v>
      </c>
      <c r="H1841" s="1">
        <v>4971.58</v>
      </c>
      <c r="I1841" s="1">
        <v>-9409.4989999999998</v>
      </c>
    </row>
    <row r="1842" spans="1:9" hidden="1" x14ac:dyDescent="0.25">
      <c r="A1842" s="1" t="s">
        <v>160</v>
      </c>
      <c r="B1842" s="1" t="s">
        <v>209</v>
      </c>
      <c r="C1842" s="1" t="s">
        <v>26</v>
      </c>
      <c r="D1842" s="1">
        <v>690.16</v>
      </c>
      <c r="E1842" s="1">
        <v>489.39</v>
      </c>
      <c r="F1842" s="1">
        <v>0</v>
      </c>
      <c r="G1842" s="1">
        <v>-3614.134</v>
      </c>
      <c r="H1842" s="1">
        <v>4812.616</v>
      </c>
      <c r="I1842" s="1">
        <v>-2799.2429999999999</v>
      </c>
    </row>
    <row r="1843" spans="1:9" hidden="1" x14ac:dyDescent="0.25">
      <c r="A1843" s="1" t="s">
        <v>160</v>
      </c>
      <c r="B1843" s="1" t="s">
        <v>209</v>
      </c>
      <c r="C1843" s="1" t="s">
        <v>10</v>
      </c>
      <c r="D1843" s="1">
        <v>716.15</v>
      </c>
      <c r="E1843" s="1">
        <v>489.39</v>
      </c>
      <c r="F1843" s="1">
        <v>0</v>
      </c>
      <c r="G1843" s="1">
        <v>-3614.134</v>
      </c>
      <c r="H1843" s="1">
        <v>4968.2219999999998</v>
      </c>
      <c r="I1843" s="1">
        <v>-1431.789</v>
      </c>
    </row>
    <row r="1844" spans="1:9" hidden="1" x14ac:dyDescent="0.25">
      <c r="A1844" s="1" t="s">
        <v>160</v>
      </c>
      <c r="B1844" s="1" t="s">
        <v>210</v>
      </c>
      <c r="C1844" s="1" t="s">
        <v>26</v>
      </c>
      <c r="D1844" s="1">
        <v>690.16</v>
      </c>
      <c r="E1844" s="1">
        <v>489.39</v>
      </c>
      <c r="F1844" s="1">
        <v>0</v>
      </c>
      <c r="G1844" s="1">
        <v>-2925.4140000000002</v>
      </c>
      <c r="H1844" s="1">
        <v>4812.4960000000001</v>
      </c>
      <c r="I1844" s="1">
        <v>-2799.01</v>
      </c>
    </row>
    <row r="1845" spans="1:9" hidden="1" x14ac:dyDescent="0.25">
      <c r="A1845" s="1" t="s">
        <v>160</v>
      </c>
      <c r="B1845" s="1" t="s">
        <v>210</v>
      </c>
      <c r="C1845" s="1" t="s">
        <v>10</v>
      </c>
      <c r="D1845" s="1">
        <v>716.15</v>
      </c>
      <c r="E1845" s="1">
        <v>489.39</v>
      </c>
      <c r="F1845" s="1">
        <v>0</v>
      </c>
      <c r="G1845" s="1">
        <v>-2925.4140000000002</v>
      </c>
      <c r="H1845" s="1">
        <v>4968.1210000000001</v>
      </c>
      <c r="I1845" s="1">
        <v>-1431.5920000000001</v>
      </c>
    </row>
    <row r="1846" spans="1:9" hidden="1" x14ac:dyDescent="0.25">
      <c r="A1846" s="1" t="s">
        <v>160</v>
      </c>
      <c r="B1846" s="1" t="s">
        <v>211</v>
      </c>
      <c r="C1846" s="1" t="s">
        <v>26</v>
      </c>
      <c r="D1846" s="1">
        <v>690.16</v>
      </c>
      <c r="E1846" s="1">
        <v>0</v>
      </c>
      <c r="F1846" s="1">
        <v>-489.39</v>
      </c>
      <c r="G1846" s="1">
        <v>-4056.395</v>
      </c>
      <c r="H1846" s="1">
        <v>7220.6909999999998</v>
      </c>
      <c r="I1846" s="1">
        <v>-5203.4179999999997</v>
      </c>
    </row>
    <row r="1847" spans="1:9" hidden="1" x14ac:dyDescent="0.25">
      <c r="A1847" s="1" t="s">
        <v>160</v>
      </c>
      <c r="B1847" s="1" t="s">
        <v>211</v>
      </c>
      <c r="C1847" s="1" t="s">
        <v>10</v>
      </c>
      <c r="D1847" s="1">
        <v>716.15</v>
      </c>
      <c r="E1847" s="1">
        <v>0</v>
      </c>
      <c r="F1847" s="1">
        <v>-489.39</v>
      </c>
      <c r="G1847" s="1">
        <v>-4056.395</v>
      </c>
      <c r="H1847" s="1">
        <v>8967.4560000000001</v>
      </c>
      <c r="I1847" s="1">
        <v>-5422.25</v>
      </c>
    </row>
    <row r="1848" spans="1:9" hidden="1" x14ac:dyDescent="0.25">
      <c r="A1848" s="1" t="s">
        <v>160</v>
      </c>
      <c r="B1848" s="1" t="s">
        <v>212</v>
      </c>
      <c r="C1848" s="1" t="s">
        <v>26</v>
      </c>
      <c r="D1848" s="1">
        <v>690.16</v>
      </c>
      <c r="E1848" s="1">
        <v>0</v>
      </c>
      <c r="F1848" s="1">
        <v>-489.39</v>
      </c>
      <c r="G1848" s="1">
        <v>-3421.069</v>
      </c>
      <c r="H1848" s="1">
        <v>7220.576</v>
      </c>
      <c r="I1848" s="1">
        <v>-5203.1930000000002</v>
      </c>
    </row>
    <row r="1849" spans="1:9" hidden="1" x14ac:dyDescent="0.25">
      <c r="A1849" s="1" t="s">
        <v>160</v>
      </c>
      <c r="B1849" s="1" t="s">
        <v>212</v>
      </c>
      <c r="C1849" s="1" t="s">
        <v>10</v>
      </c>
      <c r="D1849" s="1">
        <v>716.15</v>
      </c>
      <c r="E1849" s="1">
        <v>0</v>
      </c>
      <c r="F1849" s="1">
        <v>-489.39</v>
      </c>
      <c r="G1849" s="1">
        <v>-3421.069</v>
      </c>
      <c r="H1849" s="1">
        <v>8967.3559999999998</v>
      </c>
      <c r="I1849" s="1">
        <v>-5422.0569999999998</v>
      </c>
    </row>
    <row r="1850" spans="1:9" hidden="1" x14ac:dyDescent="0.25">
      <c r="A1850" s="1" t="s">
        <v>160</v>
      </c>
      <c r="B1850" s="1" t="s">
        <v>213</v>
      </c>
      <c r="C1850" s="1" t="s">
        <v>26</v>
      </c>
      <c r="D1850" s="1">
        <v>690.16</v>
      </c>
      <c r="E1850" s="1">
        <v>0</v>
      </c>
      <c r="F1850" s="1">
        <v>489.39</v>
      </c>
      <c r="G1850" s="1">
        <v>4056.395</v>
      </c>
      <c r="H1850" s="1">
        <v>2406.3420000000001</v>
      </c>
      <c r="I1850" s="1">
        <v>-5201.3360000000002</v>
      </c>
    </row>
    <row r="1851" spans="1:9" hidden="1" x14ac:dyDescent="0.25">
      <c r="A1851" s="1" t="s">
        <v>160</v>
      </c>
      <c r="B1851" s="1" t="s">
        <v>213</v>
      </c>
      <c r="C1851" s="1" t="s">
        <v>10</v>
      </c>
      <c r="D1851" s="1">
        <v>716.15</v>
      </c>
      <c r="E1851" s="1">
        <v>0</v>
      </c>
      <c r="F1851" s="1">
        <v>489.39</v>
      </c>
      <c r="G1851" s="1">
        <v>4056.395</v>
      </c>
      <c r="H1851" s="1">
        <v>972.245</v>
      </c>
      <c r="I1851" s="1">
        <v>-5418.8410000000003</v>
      </c>
    </row>
    <row r="1852" spans="1:9" hidden="1" x14ac:dyDescent="0.25">
      <c r="A1852" s="1" t="s">
        <v>160</v>
      </c>
      <c r="B1852" s="1" t="s">
        <v>214</v>
      </c>
      <c r="C1852" s="1" t="s">
        <v>26</v>
      </c>
      <c r="D1852" s="1">
        <v>690.16</v>
      </c>
      <c r="E1852" s="1">
        <v>0</v>
      </c>
      <c r="F1852" s="1">
        <v>489.39</v>
      </c>
      <c r="G1852" s="1">
        <v>3421.069</v>
      </c>
      <c r="H1852" s="1">
        <v>2406.4580000000001</v>
      </c>
      <c r="I1852" s="1">
        <v>-5201.5609999999997</v>
      </c>
    </row>
    <row r="1853" spans="1:9" hidden="1" x14ac:dyDescent="0.25">
      <c r="A1853" s="1" t="s">
        <v>160</v>
      </c>
      <c r="B1853" s="1" t="s">
        <v>214</v>
      </c>
      <c r="C1853" s="1" t="s">
        <v>10</v>
      </c>
      <c r="D1853" s="1">
        <v>716.15</v>
      </c>
      <c r="E1853" s="1">
        <v>0</v>
      </c>
      <c r="F1853" s="1">
        <v>489.39</v>
      </c>
      <c r="G1853" s="1">
        <v>3421.069</v>
      </c>
      <c r="H1853" s="1">
        <v>972.34400000000005</v>
      </c>
      <c r="I1853" s="1">
        <v>-5419.0339999999997</v>
      </c>
    </row>
    <row r="1854" spans="1:9" hidden="1" x14ac:dyDescent="0.25">
      <c r="A1854" s="1" t="s">
        <v>160</v>
      </c>
      <c r="B1854" s="1" t="s">
        <v>215</v>
      </c>
      <c r="C1854" s="1" t="s">
        <v>26</v>
      </c>
      <c r="D1854" s="1">
        <v>876.1</v>
      </c>
      <c r="E1854" s="1">
        <v>-146.82</v>
      </c>
      <c r="F1854" s="1">
        <v>0</v>
      </c>
      <c r="G1854" s="1">
        <v>1084.24</v>
      </c>
      <c r="H1854" s="1">
        <v>6110.616</v>
      </c>
      <c r="I1854" s="1">
        <v>-7324.9110000000001</v>
      </c>
    </row>
    <row r="1855" spans="1:9" hidden="1" x14ac:dyDescent="0.25">
      <c r="A1855" s="1" t="s">
        <v>160</v>
      </c>
      <c r="B1855" s="1" t="s">
        <v>215</v>
      </c>
      <c r="C1855" s="1" t="s">
        <v>10</v>
      </c>
      <c r="D1855" s="1">
        <v>909.09</v>
      </c>
      <c r="E1855" s="1">
        <v>-146.82</v>
      </c>
      <c r="F1855" s="1">
        <v>0</v>
      </c>
      <c r="G1855" s="1">
        <v>1084.24</v>
      </c>
      <c r="H1855" s="1">
        <v>6309.2870000000003</v>
      </c>
      <c r="I1855" s="1">
        <v>-8077.5439999999999</v>
      </c>
    </row>
    <row r="1856" spans="1:9" hidden="1" x14ac:dyDescent="0.25">
      <c r="A1856" s="1" t="s">
        <v>160</v>
      </c>
      <c r="B1856" s="1" t="s">
        <v>216</v>
      </c>
      <c r="C1856" s="1" t="s">
        <v>26</v>
      </c>
      <c r="D1856" s="1">
        <v>876.1</v>
      </c>
      <c r="E1856" s="1">
        <v>-146.82</v>
      </c>
      <c r="F1856" s="1">
        <v>0</v>
      </c>
      <c r="G1856" s="1">
        <v>877.62400000000002</v>
      </c>
      <c r="H1856" s="1">
        <v>6110.652</v>
      </c>
      <c r="I1856" s="1">
        <v>-7324.9809999999998</v>
      </c>
    </row>
    <row r="1857" spans="1:9" hidden="1" x14ac:dyDescent="0.25">
      <c r="A1857" s="1" t="s">
        <v>160</v>
      </c>
      <c r="B1857" s="1" t="s">
        <v>216</v>
      </c>
      <c r="C1857" s="1" t="s">
        <v>10</v>
      </c>
      <c r="D1857" s="1">
        <v>909.09</v>
      </c>
      <c r="E1857" s="1">
        <v>-146.82</v>
      </c>
      <c r="F1857" s="1">
        <v>0</v>
      </c>
      <c r="G1857" s="1">
        <v>877.62400000000002</v>
      </c>
      <c r="H1857" s="1">
        <v>6309.317</v>
      </c>
      <c r="I1857" s="1">
        <v>-8077.6030000000001</v>
      </c>
    </row>
    <row r="1858" spans="1:9" hidden="1" x14ac:dyDescent="0.25">
      <c r="A1858" s="1" t="s">
        <v>160</v>
      </c>
      <c r="B1858" s="1" t="s">
        <v>217</v>
      </c>
      <c r="C1858" s="1" t="s">
        <v>26</v>
      </c>
      <c r="D1858" s="1">
        <v>876.1</v>
      </c>
      <c r="E1858" s="1">
        <v>146.82</v>
      </c>
      <c r="F1858" s="1">
        <v>0</v>
      </c>
      <c r="G1858" s="1">
        <v>-1084.24</v>
      </c>
      <c r="H1858" s="1">
        <v>6110.076</v>
      </c>
      <c r="I1858" s="1">
        <v>-5883.03</v>
      </c>
    </row>
    <row r="1859" spans="1:9" hidden="1" x14ac:dyDescent="0.25">
      <c r="A1859" s="1" t="s">
        <v>160</v>
      </c>
      <c r="B1859" s="1" t="s">
        <v>217</v>
      </c>
      <c r="C1859" s="1" t="s">
        <v>10</v>
      </c>
      <c r="D1859" s="1">
        <v>909.09</v>
      </c>
      <c r="E1859" s="1">
        <v>146.82</v>
      </c>
      <c r="F1859" s="1">
        <v>0</v>
      </c>
      <c r="G1859" s="1">
        <v>-1084.24</v>
      </c>
      <c r="H1859" s="1">
        <v>6308.31</v>
      </c>
      <c r="I1859" s="1">
        <v>-5684.29</v>
      </c>
    </row>
    <row r="1860" spans="1:9" hidden="1" x14ac:dyDescent="0.25">
      <c r="A1860" s="1" t="s">
        <v>160</v>
      </c>
      <c r="B1860" s="1" t="s">
        <v>218</v>
      </c>
      <c r="C1860" s="1" t="s">
        <v>26</v>
      </c>
      <c r="D1860" s="1">
        <v>876.1</v>
      </c>
      <c r="E1860" s="1">
        <v>146.82</v>
      </c>
      <c r="F1860" s="1">
        <v>0</v>
      </c>
      <c r="G1860" s="1">
        <v>-877.62400000000002</v>
      </c>
      <c r="H1860" s="1">
        <v>6110.04</v>
      </c>
      <c r="I1860" s="1">
        <v>-5882.9610000000002</v>
      </c>
    </row>
    <row r="1861" spans="1:9" hidden="1" x14ac:dyDescent="0.25">
      <c r="A1861" s="1" t="s">
        <v>160</v>
      </c>
      <c r="B1861" s="1" t="s">
        <v>218</v>
      </c>
      <c r="C1861" s="1" t="s">
        <v>10</v>
      </c>
      <c r="D1861" s="1">
        <v>909.09</v>
      </c>
      <c r="E1861" s="1">
        <v>146.82</v>
      </c>
      <c r="F1861" s="1">
        <v>0</v>
      </c>
      <c r="G1861" s="1">
        <v>-877.62400000000002</v>
      </c>
      <c r="H1861" s="1">
        <v>6308.2790000000005</v>
      </c>
      <c r="I1861" s="1">
        <v>-5684.2309999999998</v>
      </c>
    </row>
    <row r="1862" spans="1:9" hidden="1" x14ac:dyDescent="0.25">
      <c r="A1862" s="1" t="s">
        <v>160</v>
      </c>
      <c r="B1862" s="1" t="s">
        <v>219</v>
      </c>
      <c r="C1862" s="1" t="s">
        <v>26</v>
      </c>
      <c r="D1862" s="1">
        <v>876.1</v>
      </c>
      <c r="E1862" s="1">
        <v>0</v>
      </c>
      <c r="F1862" s="1">
        <v>-146.82</v>
      </c>
      <c r="G1862" s="1">
        <v>-1216.9179999999999</v>
      </c>
      <c r="H1862" s="1">
        <v>6832.4989999999998</v>
      </c>
      <c r="I1862" s="1">
        <v>-6604.2830000000004</v>
      </c>
    </row>
    <row r="1863" spans="1:9" hidden="1" x14ac:dyDescent="0.25">
      <c r="A1863" s="1" t="s">
        <v>160</v>
      </c>
      <c r="B1863" s="1" t="s">
        <v>219</v>
      </c>
      <c r="C1863" s="1" t="s">
        <v>10</v>
      </c>
      <c r="D1863" s="1">
        <v>909.09</v>
      </c>
      <c r="E1863" s="1">
        <v>0</v>
      </c>
      <c r="F1863" s="1">
        <v>-146.82</v>
      </c>
      <c r="G1863" s="1">
        <v>-1216.9179999999999</v>
      </c>
      <c r="H1863" s="1">
        <v>7508.08</v>
      </c>
      <c r="I1863" s="1">
        <v>-6881.4279999999999</v>
      </c>
    </row>
    <row r="1864" spans="1:9" hidden="1" x14ac:dyDescent="0.25">
      <c r="A1864" s="1" t="s">
        <v>160</v>
      </c>
      <c r="B1864" s="1" t="s">
        <v>220</v>
      </c>
      <c r="C1864" s="1" t="s">
        <v>26</v>
      </c>
      <c r="D1864" s="1">
        <v>876.1</v>
      </c>
      <c r="E1864" s="1">
        <v>0</v>
      </c>
      <c r="F1864" s="1">
        <v>-146.82</v>
      </c>
      <c r="G1864" s="1">
        <v>-1026.3209999999999</v>
      </c>
      <c r="H1864" s="1">
        <v>6832.4639999999999</v>
      </c>
      <c r="I1864" s="1">
        <v>-6604.2150000000001</v>
      </c>
    </row>
    <row r="1865" spans="1:9" hidden="1" x14ac:dyDescent="0.25">
      <c r="A1865" s="1" t="s">
        <v>160</v>
      </c>
      <c r="B1865" s="1" t="s">
        <v>220</v>
      </c>
      <c r="C1865" s="1" t="s">
        <v>10</v>
      </c>
      <c r="D1865" s="1">
        <v>909.09</v>
      </c>
      <c r="E1865" s="1">
        <v>0</v>
      </c>
      <c r="F1865" s="1">
        <v>-146.82</v>
      </c>
      <c r="G1865" s="1">
        <v>-1026.3209999999999</v>
      </c>
      <c r="H1865" s="1">
        <v>7508.05</v>
      </c>
      <c r="I1865" s="1">
        <v>-6881.3710000000001</v>
      </c>
    </row>
    <row r="1866" spans="1:9" hidden="1" x14ac:dyDescent="0.25">
      <c r="A1866" s="1" t="s">
        <v>160</v>
      </c>
      <c r="B1866" s="1" t="s">
        <v>221</v>
      </c>
      <c r="C1866" s="1" t="s">
        <v>26</v>
      </c>
      <c r="D1866" s="1">
        <v>876.1</v>
      </c>
      <c r="E1866" s="1">
        <v>0</v>
      </c>
      <c r="F1866" s="1">
        <v>146.82</v>
      </c>
      <c r="G1866" s="1">
        <v>1216.9179999999999</v>
      </c>
      <c r="H1866" s="1">
        <v>5388.1940000000004</v>
      </c>
      <c r="I1866" s="1">
        <v>-6603.6580000000004</v>
      </c>
    </row>
    <row r="1867" spans="1:9" hidden="1" x14ac:dyDescent="0.25">
      <c r="A1867" s="1" t="s">
        <v>160</v>
      </c>
      <c r="B1867" s="1" t="s">
        <v>221</v>
      </c>
      <c r="C1867" s="1" t="s">
        <v>10</v>
      </c>
      <c r="D1867" s="1">
        <v>909.09</v>
      </c>
      <c r="E1867" s="1">
        <v>0</v>
      </c>
      <c r="F1867" s="1">
        <v>146.82</v>
      </c>
      <c r="G1867" s="1">
        <v>1216.9179999999999</v>
      </c>
      <c r="H1867" s="1">
        <v>5109.5169999999998</v>
      </c>
      <c r="I1867" s="1">
        <v>-6880.4059999999999</v>
      </c>
    </row>
    <row r="1868" spans="1:9" hidden="1" x14ac:dyDescent="0.25">
      <c r="A1868" s="1" t="s">
        <v>160</v>
      </c>
      <c r="B1868" s="1" t="s">
        <v>222</v>
      </c>
      <c r="C1868" s="1" t="s">
        <v>26</v>
      </c>
      <c r="D1868" s="1">
        <v>876.1</v>
      </c>
      <c r="E1868" s="1">
        <v>0</v>
      </c>
      <c r="F1868" s="1">
        <v>146.82</v>
      </c>
      <c r="G1868" s="1">
        <v>1026.3209999999999</v>
      </c>
      <c r="H1868" s="1">
        <v>5388.2280000000001</v>
      </c>
      <c r="I1868" s="1">
        <v>-6603.7259999999997</v>
      </c>
    </row>
    <row r="1869" spans="1:9" hidden="1" x14ac:dyDescent="0.25">
      <c r="A1869" s="1" t="s">
        <v>160</v>
      </c>
      <c r="B1869" s="1" t="s">
        <v>222</v>
      </c>
      <c r="C1869" s="1" t="s">
        <v>10</v>
      </c>
      <c r="D1869" s="1">
        <v>909.09</v>
      </c>
      <c r="E1869" s="1">
        <v>0</v>
      </c>
      <c r="F1869" s="1">
        <v>146.82</v>
      </c>
      <c r="G1869" s="1">
        <v>1026.3209999999999</v>
      </c>
      <c r="H1869" s="1">
        <v>5109.5460000000003</v>
      </c>
      <c r="I1869" s="1">
        <v>-6880.4639999999999</v>
      </c>
    </row>
    <row r="1870" spans="1:9" hidden="1" x14ac:dyDescent="0.25">
      <c r="A1870" s="1" t="s">
        <v>160</v>
      </c>
      <c r="B1870" s="1" t="s">
        <v>223</v>
      </c>
      <c r="C1870" s="1" t="s">
        <v>26</v>
      </c>
      <c r="D1870" s="1">
        <v>590.04</v>
      </c>
      <c r="E1870" s="1">
        <v>-146.82</v>
      </c>
      <c r="F1870" s="1">
        <v>0</v>
      </c>
      <c r="G1870" s="1">
        <v>1084.24</v>
      </c>
      <c r="H1870" s="1">
        <v>4115.4939999999997</v>
      </c>
      <c r="I1870" s="1">
        <v>-5168.6120000000001</v>
      </c>
    </row>
    <row r="1871" spans="1:9" hidden="1" x14ac:dyDescent="0.25">
      <c r="A1871" s="1" t="s">
        <v>160</v>
      </c>
      <c r="B1871" s="1" t="s">
        <v>223</v>
      </c>
      <c r="C1871" s="1" t="s">
        <v>10</v>
      </c>
      <c r="D1871" s="1">
        <v>612.26</v>
      </c>
      <c r="E1871" s="1">
        <v>-146.82</v>
      </c>
      <c r="F1871" s="1">
        <v>0</v>
      </c>
      <c r="G1871" s="1">
        <v>1084.24</v>
      </c>
      <c r="H1871" s="1">
        <v>4249.3670000000002</v>
      </c>
      <c r="I1871" s="1">
        <v>-5830.8180000000002</v>
      </c>
    </row>
    <row r="1872" spans="1:9" hidden="1" x14ac:dyDescent="0.25">
      <c r="A1872" s="1" t="s">
        <v>160</v>
      </c>
      <c r="B1872" s="1" t="s">
        <v>224</v>
      </c>
      <c r="C1872" s="1" t="s">
        <v>26</v>
      </c>
      <c r="D1872" s="1">
        <v>590.04</v>
      </c>
      <c r="E1872" s="1">
        <v>-146.82</v>
      </c>
      <c r="F1872" s="1">
        <v>0</v>
      </c>
      <c r="G1872" s="1">
        <v>877.62400000000002</v>
      </c>
      <c r="H1872" s="1">
        <v>4115.53</v>
      </c>
      <c r="I1872" s="1">
        <v>-5168.6819999999998</v>
      </c>
    </row>
    <row r="1873" spans="1:9" hidden="1" x14ac:dyDescent="0.25">
      <c r="A1873" s="1" t="s">
        <v>160</v>
      </c>
      <c r="B1873" s="1" t="s">
        <v>224</v>
      </c>
      <c r="C1873" s="1" t="s">
        <v>10</v>
      </c>
      <c r="D1873" s="1">
        <v>612.26</v>
      </c>
      <c r="E1873" s="1">
        <v>-146.82</v>
      </c>
      <c r="F1873" s="1">
        <v>0</v>
      </c>
      <c r="G1873" s="1">
        <v>877.62400000000002</v>
      </c>
      <c r="H1873" s="1">
        <v>4249.3969999999999</v>
      </c>
      <c r="I1873" s="1">
        <v>-5830.8779999999997</v>
      </c>
    </row>
    <row r="1874" spans="1:9" hidden="1" x14ac:dyDescent="0.25">
      <c r="A1874" s="1" t="s">
        <v>160</v>
      </c>
      <c r="B1874" s="1" t="s">
        <v>225</v>
      </c>
      <c r="C1874" s="1" t="s">
        <v>26</v>
      </c>
      <c r="D1874" s="1">
        <v>590.04</v>
      </c>
      <c r="E1874" s="1">
        <v>146.82</v>
      </c>
      <c r="F1874" s="1">
        <v>0</v>
      </c>
      <c r="G1874" s="1">
        <v>-1084.24</v>
      </c>
      <c r="H1874" s="1">
        <v>4114.9539999999997</v>
      </c>
      <c r="I1874" s="1">
        <v>-3726.732</v>
      </c>
    </row>
    <row r="1875" spans="1:9" hidden="1" x14ac:dyDescent="0.25">
      <c r="A1875" s="1" t="s">
        <v>160</v>
      </c>
      <c r="B1875" s="1" t="s">
        <v>225</v>
      </c>
      <c r="C1875" s="1" t="s">
        <v>10</v>
      </c>
      <c r="D1875" s="1">
        <v>612.26</v>
      </c>
      <c r="E1875" s="1">
        <v>146.82</v>
      </c>
      <c r="F1875" s="1">
        <v>0</v>
      </c>
      <c r="G1875" s="1">
        <v>-1084.24</v>
      </c>
      <c r="H1875" s="1">
        <v>4248.3900000000003</v>
      </c>
      <c r="I1875" s="1">
        <v>-3437.5650000000001</v>
      </c>
    </row>
    <row r="1876" spans="1:9" hidden="1" x14ac:dyDescent="0.25">
      <c r="A1876" s="1" t="s">
        <v>160</v>
      </c>
      <c r="B1876" s="1" t="s">
        <v>226</v>
      </c>
      <c r="C1876" s="1" t="s">
        <v>26</v>
      </c>
      <c r="D1876" s="1">
        <v>590.04</v>
      </c>
      <c r="E1876" s="1">
        <v>146.82</v>
      </c>
      <c r="F1876" s="1">
        <v>0</v>
      </c>
      <c r="G1876" s="1">
        <v>-877.62400000000002</v>
      </c>
      <c r="H1876" s="1">
        <v>4114.9179999999997</v>
      </c>
      <c r="I1876" s="1">
        <v>-3726.6619999999998</v>
      </c>
    </row>
    <row r="1877" spans="1:9" hidden="1" x14ac:dyDescent="0.25">
      <c r="A1877" s="1" t="s">
        <v>160</v>
      </c>
      <c r="B1877" s="1" t="s">
        <v>226</v>
      </c>
      <c r="C1877" s="1" t="s">
        <v>10</v>
      </c>
      <c r="D1877" s="1">
        <v>612.26</v>
      </c>
      <c r="E1877" s="1">
        <v>146.82</v>
      </c>
      <c r="F1877" s="1">
        <v>0</v>
      </c>
      <c r="G1877" s="1">
        <v>-877.62400000000002</v>
      </c>
      <c r="H1877" s="1">
        <v>4248.3590000000004</v>
      </c>
      <c r="I1877" s="1">
        <v>-3437.5050000000001</v>
      </c>
    </row>
    <row r="1878" spans="1:9" hidden="1" x14ac:dyDescent="0.25">
      <c r="A1878" s="1" t="s">
        <v>160</v>
      </c>
      <c r="B1878" s="1" t="s">
        <v>227</v>
      </c>
      <c r="C1878" s="1" t="s">
        <v>26</v>
      </c>
      <c r="D1878" s="1">
        <v>590.04</v>
      </c>
      <c r="E1878" s="1">
        <v>0</v>
      </c>
      <c r="F1878" s="1">
        <v>-146.82</v>
      </c>
      <c r="G1878" s="1">
        <v>-1216.9179999999999</v>
      </c>
      <c r="H1878" s="1">
        <v>4837.3760000000002</v>
      </c>
      <c r="I1878" s="1">
        <v>-4447.9849999999997</v>
      </c>
    </row>
    <row r="1879" spans="1:9" hidden="1" x14ac:dyDescent="0.25">
      <c r="A1879" s="1" t="s">
        <v>160</v>
      </c>
      <c r="B1879" s="1" t="s">
        <v>227</v>
      </c>
      <c r="C1879" s="1" t="s">
        <v>10</v>
      </c>
      <c r="D1879" s="1">
        <v>612.26</v>
      </c>
      <c r="E1879" s="1">
        <v>0</v>
      </c>
      <c r="F1879" s="1">
        <v>-146.82</v>
      </c>
      <c r="G1879" s="1">
        <v>-1216.9179999999999</v>
      </c>
      <c r="H1879" s="1">
        <v>5448.16</v>
      </c>
      <c r="I1879" s="1">
        <v>-4634.7030000000004</v>
      </c>
    </row>
    <row r="1880" spans="1:9" hidden="1" x14ac:dyDescent="0.25">
      <c r="A1880" s="1" t="s">
        <v>160</v>
      </c>
      <c r="B1880" s="1" t="s">
        <v>228</v>
      </c>
      <c r="C1880" s="1" t="s">
        <v>26</v>
      </c>
      <c r="D1880" s="1">
        <v>590.04</v>
      </c>
      <c r="E1880" s="1">
        <v>0</v>
      </c>
      <c r="F1880" s="1">
        <v>-146.82</v>
      </c>
      <c r="G1880" s="1">
        <v>-1026.3209999999999</v>
      </c>
      <c r="H1880" s="1">
        <v>4837.3419999999996</v>
      </c>
      <c r="I1880" s="1">
        <v>-4447.9170000000004</v>
      </c>
    </row>
    <row r="1881" spans="1:9" hidden="1" x14ac:dyDescent="0.25">
      <c r="A1881" s="1" t="s">
        <v>160</v>
      </c>
      <c r="B1881" s="1" t="s">
        <v>228</v>
      </c>
      <c r="C1881" s="1" t="s">
        <v>10</v>
      </c>
      <c r="D1881" s="1">
        <v>612.26</v>
      </c>
      <c r="E1881" s="1">
        <v>0</v>
      </c>
      <c r="F1881" s="1">
        <v>-146.82</v>
      </c>
      <c r="G1881" s="1">
        <v>-1026.3209999999999</v>
      </c>
      <c r="H1881" s="1">
        <v>5448.13</v>
      </c>
      <c r="I1881" s="1">
        <v>-4634.6450000000004</v>
      </c>
    </row>
    <row r="1882" spans="1:9" hidden="1" x14ac:dyDescent="0.25">
      <c r="A1882" s="1" t="s">
        <v>160</v>
      </c>
      <c r="B1882" s="1" t="s">
        <v>229</v>
      </c>
      <c r="C1882" s="1" t="s">
        <v>26</v>
      </c>
      <c r="D1882" s="1">
        <v>590.04</v>
      </c>
      <c r="E1882" s="1">
        <v>0</v>
      </c>
      <c r="F1882" s="1">
        <v>146.82</v>
      </c>
      <c r="G1882" s="1">
        <v>1216.9179999999999</v>
      </c>
      <c r="H1882" s="1">
        <v>3393.0709999999999</v>
      </c>
      <c r="I1882" s="1">
        <v>-4447.3599999999997</v>
      </c>
    </row>
    <row r="1883" spans="1:9" hidden="1" x14ac:dyDescent="0.25">
      <c r="A1883" s="1" t="s">
        <v>160</v>
      </c>
      <c r="B1883" s="1" t="s">
        <v>229</v>
      </c>
      <c r="C1883" s="1" t="s">
        <v>10</v>
      </c>
      <c r="D1883" s="1">
        <v>612.26</v>
      </c>
      <c r="E1883" s="1">
        <v>0</v>
      </c>
      <c r="F1883" s="1">
        <v>146.82</v>
      </c>
      <c r="G1883" s="1">
        <v>1216.9179999999999</v>
      </c>
      <c r="H1883" s="1">
        <v>3049.5970000000002</v>
      </c>
      <c r="I1883" s="1">
        <v>-4633.68</v>
      </c>
    </row>
    <row r="1884" spans="1:9" hidden="1" x14ac:dyDescent="0.25">
      <c r="A1884" s="1" t="s">
        <v>160</v>
      </c>
      <c r="B1884" s="1" t="s">
        <v>230</v>
      </c>
      <c r="C1884" s="1" t="s">
        <v>26</v>
      </c>
      <c r="D1884" s="1">
        <v>590.04</v>
      </c>
      <c r="E1884" s="1">
        <v>0</v>
      </c>
      <c r="F1884" s="1">
        <v>146.82</v>
      </c>
      <c r="G1884" s="1">
        <v>1026.3209999999999</v>
      </c>
      <c r="H1884" s="1">
        <v>3393.1060000000002</v>
      </c>
      <c r="I1884" s="1">
        <v>-4447.4269999999997</v>
      </c>
    </row>
    <row r="1885" spans="1:9" hidden="1" x14ac:dyDescent="0.25">
      <c r="A1885" s="1" t="s">
        <v>160</v>
      </c>
      <c r="B1885" s="1" t="s">
        <v>230</v>
      </c>
      <c r="C1885" s="1" t="s">
        <v>10</v>
      </c>
      <c r="D1885" s="1">
        <v>612.26</v>
      </c>
      <c r="E1885" s="1">
        <v>0</v>
      </c>
      <c r="F1885" s="1">
        <v>146.82</v>
      </c>
      <c r="G1885" s="1">
        <v>1026.3209999999999</v>
      </c>
      <c r="H1885" s="1">
        <v>3049.6260000000002</v>
      </c>
      <c r="I1885" s="1">
        <v>-4633.7380000000003</v>
      </c>
    </row>
    <row r="1886" spans="1:9" hidden="1" x14ac:dyDescent="0.25">
      <c r="A1886" s="1" t="s">
        <v>160</v>
      </c>
      <c r="B1886" s="1" t="s">
        <v>231</v>
      </c>
      <c r="C1886" s="1" t="s">
        <v>26</v>
      </c>
      <c r="D1886" s="1">
        <v>1140.33</v>
      </c>
      <c r="E1886" s="1">
        <v>0</v>
      </c>
      <c r="F1886" s="1">
        <v>0</v>
      </c>
      <c r="G1886" s="1">
        <v>0</v>
      </c>
      <c r="H1886" s="1">
        <v>7953.2209999999995</v>
      </c>
      <c r="I1886" s="1">
        <v>-8595.7219999999998</v>
      </c>
    </row>
    <row r="1887" spans="1:9" hidden="1" x14ac:dyDescent="0.25">
      <c r="A1887" s="1" t="s">
        <v>160</v>
      </c>
      <c r="B1887" s="1" t="s">
        <v>231</v>
      </c>
      <c r="C1887" s="1" t="s">
        <v>10</v>
      </c>
      <c r="D1887" s="1">
        <v>1183.28</v>
      </c>
      <c r="E1887" s="1">
        <v>0</v>
      </c>
      <c r="F1887" s="1">
        <v>0</v>
      </c>
      <c r="G1887" s="1">
        <v>0</v>
      </c>
      <c r="H1887" s="1">
        <v>8211.5259999999998</v>
      </c>
      <c r="I1887" s="1">
        <v>-8956.1959999999999</v>
      </c>
    </row>
    <row r="1888" spans="1:9" hidden="1" x14ac:dyDescent="0.25">
      <c r="A1888" s="1" t="s">
        <v>160</v>
      </c>
      <c r="B1888" s="1" t="s">
        <v>232</v>
      </c>
      <c r="C1888" s="1" t="s">
        <v>26</v>
      </c>
      <c r="D1888" s="1">
        <v>1570.89</v>
      </c>
      <c r="E1888" s="1">
        <v>0</v>
      </c>
      <c r="F1888" s="1">
        <v>0</v>
      </c>
      <c r="G1888" s="1">
        <v>0</v>
      </c>
      <c r="H1888" s="1">
        <v>11256.487999999999</v>
      </c>
      <c r="I1888" s="1">
        <v>-11711.662</v>
      </c>
    </row>
    <row r="1889" spans="1:9" hidden="1" x14ac:dyDescent="0.25">
      <c r="A1889" s="1" t="s">
        <v>160</v>
      </c>
      <c r="B1889" s="1" t="s">
        <v>232</v>
      </c>
      <c r="C1889" s="1" t="s">
        <v>10</v>
      </c>
      <c r="D1889" s="1">
        <v>1613.84</v>
      </c>
      <c r="E1889" s="1">
        <v>0</v>
      </c>
      <c r="F1889" s="1">
        <v>0</v>
      </c>
      <c r="G1889" s="1">
        <v>0</v>
      </c>
      <c r="H1889" s="1">
        <v>11515.046</v>
      </c>
      <c r="I1889" s="1">
        <v>-12071.619000000001</v>
      </c>
    </row>
    <row r="1890" spans="1:9" hidden="1" x14ac:dyDescent="0.25">
      <c r="A1890" s="1" t="s">
        <v>160</v>
      </c>
      <c r="B1890" s="1" t="s">
        <v>233</v>
      </c>
      <c r="C1890" s="1" t="s">
        <v>26</v>
      </c>
      <c r="D1890" s="1">
        <v>1393.66</v>
      </c>
      <c r="E1890" s="1">
        <v>-576.78</v>
      </c>
      <c r="F1890" s="1">
        <v>0</v>
      </c>
      <c r="G1890" s="1">
        <v>4259.5150000000003</v>
      </c>
      <c r="H1890" s="1">
        <v>9818.2929999999997</v>
      </c>
      <c r="I1890" s="1">
        <v>-13295.537</v>
      </c>
    </row>
    <row r="1891" spans="1:9" hidden="1" x14ac:dyDescent="0.25">
      <c r="A1891" s="1" t="s">
        <v>160</v>
      </c>
      <c r="B1891" s="1" t="s">
        <v>233</v>
      </c>
      <c r="C1891" s="1" t="s">
        <v>10</v>
      </c>
      <c r="D1891" s="1">
        <v>1440.9</v>
      </c>
      <c r="E1891" s="1">
        <v>-576.78</v>
      </c>
      <c r="F1891" s="1">
        <v>0</v>
      </c>
      <c r="G1891" s="1">
        <v>4259.5150000000003</v>
      </c>
      <c r="H1891" s="1">
        <v>10103.355</v>
      </c>
      <c r="I1891" s="1">
        <v>-15560.566000000001</v>
      </c>
    </row>
    <row r="1892" spans="1:9" hidden="1" x14ac:dyDescent="0.25">
      <c r="A1892" s="1" t="s">
        <v>160</v>
      </c>
      <c r="B1892" s="1" t="s">
        <v>234</v>
      </c>
      <c r="C1892" s="1" t="s">
        <v>26</v>
      </c>
      <c r="D1892" s="1">
        <v>1393.66</v>
      </c>
      <c r="E1892" s="1">
        <v>576.78</v>
      </c>
      <c r="F1892" s="1">
        <v>0</v>
      </c>
      <c r="G1892" s="1">
        <v>-4259.5150000000003</v>
      </c>
      <c r="H1892" s="1">
        <v>9816.2019999999993</v>
      </c>
      <c r="I1892" s="1">
        <v>-7631.2479999999996</v>
      </c>
    </row>
    <row r="1893" spans="1:9" hidden="1" x14ac:dyDescent="0.25">
      <c r="A1893" s="1" t="s">
        <v>160</v>
      </c>
      <c r="B1893" s="1" t="s">
        <v>234</v>
      </c>
      <c r="C1893" s="1" t="s">
        <v>10</v>
      </c>
      <c r="D1893" s="1">
        <v>1440.9</v>
      </c>
      <c r="E1893" s="1">
        <v>576.78</v>
      </c>
      <c r="F1893" s="1">
        <v>0</v>
      </c>
      <c r="G1893" s="1">
        <v>-4259.5150000000003</v>
      </c>
      <c r="H1893" s="1">
        <v>10099.575000000001</v>
      </c>
      <c r="I1893" s="1">
        <v>-6158.9260000000004</v>
      </c>
    </row>
    <row r="1894" spans="1:9" hidden="1" x14ac:dyDescent="0.25">
      <c r="A1894" s="1" t="s">
        <v>160</v>
      </c>
      <c r="B1894" s="1" t="s">
        <v>235</v>
      </c>
      <c r="C1894" s="1" t="s">
        <v>26</v>
      </c>
      <c r="D1894" s="1">
        <v>1393.66</v>
      </c>
      <c r="E1894" s="1">
        <v>-576.78</v>
      </c>
      <c r="F1894" s="1">
        <v>0</v>
      </c>
      <c r="G1894" s="1">
        <v>3447.81</v>
      </c>
      <c r="H1894" s="1">
        <v>9818.4339999999993</v>
      </c>
      <c r="I1894" s="1">
        <v>-13295.811</v>
      </c>
    </row>
    <row r="1895" spans="1:9" hidden="1" x14ac:dyDescent="0.25">
      <c r="A1895" s="1" t="s">
        <v>160</v>
      </c>
      <c r="B1895" s="1" t="s">
        <v>235</v>
      </c>
      <c r="C1895" s="1" t="s">
        <v>10</v>
      </c>
      <c r="D1895" s="1">
        <v>1440.9</v>
      </c>
      <c r="E1895" s="1">
        <v>-576.78</v>
      </c>
      <c r="F1895" s="1">
        <v>0</v>
      </c>
      <c r="G1895" s="1">
        <v>3447.81</v>
      </c>
      <c r="H1895" s="1">
        <v>10103.474</v>
      </c>
      <c r="I1895" s="1">
        <v>-15560.799000000001</v>
      </c>
    </row>
    <row r="1896" spans="1:9" hidden="1" x14ac:dyDescent="0.25">
      <c r="A1896" s="1" t="s">
        <v>160</v>
      </c>
      <c r="B1896" s="1" t="s">
        <v>236</v>
      </c>
      <c r="C1896" s="1" t="s">
        <v>26</v>
      </c>
      <c r="D1896" s="1">
        <v>1393.66</v>
      </c>
      <c r="E1896" s="1">
        <v>576.78</v>
      </c>
      <c r="F1896" s="1">
        <v>0</v>
      </c>
      <c r="G1896" s="1">
        <v>-3447.81</v>
      </c>
      <c r="H1896" s="1">
        <v>9816.06</v>
      </c>
      <c r="I1896" s="1">
        <v>-7630.9740000000002</v>
      </c>
    </row>
    <row r="1897" spans="1:9" hidden="1" x14ac:dyDescent="0.25">
      <c r="A1897" s="1" t="s">
        <v>160</v>
      </c>
      <c r="B1897" s="1" t="s">
        <v>236</v>
      </c>
      <c r="C1897" s="1" t="s">
        <v>10</v>
      </c>
      <c r="D1897" s="1">
        <v>1440.9</v>
      </c>
      <c r="E1897" s="1">
        <v>576.78</v>
      </c>
      <c r="F1897" s="1">
        <v>0</v>
      </c>
      <c r="G1897" s="1">
        <v>-3447.81</v>
      </c>
      <c r="H1897" s="1">
        <v>10099.455</v>
      </c>
      <c r="I1897" s="1">
        <v>-6158.6940000000004</v>
      </c>
    </row>
    <row r="1898" spans="1:9" hidden="1" x14ac:dyDescent="0.25">
      <c r="A1898" s="1" t="s">
        <v>160</v>
      </c>
      <c r="B1898" s="1" t="s">
        <v>237</v>
      </c>
      <c r="C1898" s="1" t="s">
        <v>26</v>
      </c>
      <c r="D1898" s="1">
        <v>1393.66</v>
      </c>
      <c r="E1898" s="1">
        <v>0</v>
      </c>
      <c r="F1898" s="1">
        <v>-576.78</v>
      </c>
      <c r="G1898" s="1">
        <v>-4031.9740000000002</v>
      </c>
      <c r="H1898" s="1">
        <v>12654.023999999999</v>
      </c>
      <c r="I1898" s="1">
        <v>-10464.34</v>
      </c>
    </row>
    <row r="1899" spans="1:9" hidden="1" x14ac:dyDescent="0.25">
      <c r="A1899" s="1" t="s">
        <v>160</v>
      </c>
      <c r="B1899" s="1" t="s">
        <v>237</v>
      </c>
      <c r="C1899" s="1" t="s">
        <v>10</v>
      </c>
      <c r="D1899" s="1">
        <v>1440.9</v>
      </c>
      <c r="E1899" s="1">
        <v>0</v>
      </c>
      <c r="F1899" s="1">
        <v>-576.78</v>
      </c>
      <c r="G1899" s="1">
        <v>-4031.9740000000002</v>
      </c>
      <c r="H1899" s="1">
        <v>14812.608</v>
      </c>
      <c r="I1899" s="1">
        <v>-10861.502</v>
      </c>
    </row>
    <row r="1900" spans="1:9" hidden="1" x14ac:dyDescent="0.25">
      <c r="A1900" s="1" t="s">
        <v>160</v>
      </c>
      <c r="B1900" s="1" t="s">
        <v>238</v>
      </c>
      <c r="C1900" s="1" t="s">
        <v>26</v>
      </c>
      <c r="D1900" s="1">
        <v>1393.66</v>
      </c>
      <c r="E1900" s="1">
        <v>0</v>
      </c>
      <c r="F1900" s="1">
        <v>576.78</v>
      </c>
      <c r="G1900" s="1">
        <v>4031.9740000000002</v>
      </c>
      <c r="H1900" s="1">
        <v>6980.47</v>
      </c>
      <c r="I1900" s="1">
        <v>-10462.445</v>
      </c>
    </row>
    <row r="1901" spans="1:9" hidden="1" x14ac:dyDescent="0.25">
      <c r="A1901" s="1" t="s">
        <v>160</v>
      </c>
      <c r="B1901" s="1" t="s">
        <v>238</v>
      </c>
      <c r="C1901" s="1" t="s">
        <v>10</v>
      </c>
      <c r="D1901" s="1">
        <v>1440.9</v>
      </c>
      <c r="E1901" s="1">
        <v>0</v>
      </c>
      <c r="F1901" s="1">
        <v>576.78</v>
      </c>
      <c r="G1901" s="1">
        <v>4031.9740000000002</v>
      </c>
      <c r="H1901" s="1">
        <v>5390.3209999999999</v>
      </c>
      <c r="I1901" s="1">
        <v>-10857.99</v>
      </c>
    </row>
    <row r="1902" spans="1:9" hidden="1" x14ac:dyDescent="0.25">
      <c r="A1902" s="1" t="s">
        <v>160</v>
      </c>
      <c r="B1902" s="1" t="s">
        <v>239</v>
      </c>
      <c r="C1902" s="1" t="s">
        <v>26</v>
      </c>
      <c r="D1902" s="1">
        <v>1393.66</v>
      </c>
      <c r="E1902" s="1">
        <v>0</v>
      </c>
      <c r="F1902" s="1">
        <v>-576.78</v>
      </c>
      <c r="G1902" s="1">
        <v>-4780.7510000000002</v>
      </c>
      <c r="H1902" s="1">
        <v>12654.161</v>
      </c>
      <c r="I1902" s="1">
        <v>-10464.605</v>
      </c>
    </row>
    <row r="1903" spans="1:9" hidden="1" x14ac:dyDescent="0.25">
      <c r="A1903" s="1" t="s">
        <v>160</v>
      </c>
      <c r="B1903" s="1" t="s">
        <v>239</v>
      </c>
      <c r="C1903" s="1" t="s">
        <v>10</v>
      </c>
      <c r="D1903" s="1">
        <v>1440.9</v>
      </c>
      <c r="E1903" s="1">
        <v>0</v>
      </c>
      <c r="F1903" s="1">
        <v>-576.78</v>
      </c>
      <c r="G1903" s="1">
        <v>-4780.7510000000002</v>
      </c>
      <c r="H1903" s="1">
        <v>14812.726000000001</v>
      </c>
      <c r="I1903" s="1">
        <v>-10861.73</v>
      </c>
    </row>
    <row r="1904" spans="1:9" hidden="1" x14ac:dyDescent="0.25">
      <c r="A1904" s="1" t="s">
        <v>160</v>
      </c>
      <c r="B1904" s="1" t="s">
        <v>240</v>
      </c>
      <c r="C1904" s="1" t="s">
        <v>26</v>
      </c>
      <c r="D1904" s="1">
        <v>1393.66</v>
      </c>
      <c r="E1904" s="1">
        <v>0</v>
      </c>
      <c r="F1904" s="1">
        <v>576.78</v>
      </c>
      <c r="G1904" s="1">
        <v>4780.7510000000002</v>
      </c>
      <c r="H1904" s="1">
        <v>6980.3339999999998</v>
      </c>
      <c r="I1904" s="1">
        <v>-10462.18</v>
      </c>
    </row>
    <row r="1905" spans="1:9" hidden="1" x14ac:dyDescent="0.25">
      <c r="A1905" s="1" t="s">
        <v>160</v>
      </c>
      <c r="B1905" s="1" t="s">
        <v>240</v>
      </c>
      <c r="C1905" s="1" t="s">
        <v>10</v>
      </c>
      <c r="D1905" s="1">
        <v>1440.9</v>
      </c>
      <c r="E1905" s="1">
        <v>0</v>
      </c>
      <c r="F1905" s="1">
        <v>576.78</v>
      </c>
      <c r="G1905" s="1">
        <v>4780.7510000000002</v>
      </c>
      <c r="H1905" s="1">
        <v>5390.2039999999997</v>
      </c>
      <c r="I1905" s="1">
        <v>-10857.763000000001</v>
      </c>
    </row>
    <row r="1906" spans="1:9" hidden="1" x14ac:dyDescent="0.25">
      <c r="A1906" s="1" t="s">
        <v>160</v>
      </c>
      <c r="B1906" s="1" t="s">
        <v>241</v>
      </c>
      <c r="C1906" s="1" t="s">
        <v>26</v>
      </c>
      <c r="D1906" s="1">
        <v>1393.66</v>
      </c>
      <c r="E1906" s="1">
        <v>0</v>
      </c>
      <c r="F1906" s="1">
        <v>0</v>
      </c>
      <c r="G1906" s="1">
        <v>0</v>
      </c>
      <c r="H1906" s="1">
        <v>9817.2630000000008</v>
      </c>
      <c r="I1906" s="1">
        <v>-10463.513000000001</v>
      </c>
    </row>
    <row r="1907" spans="1:9" hidden="1" x14ac:dyDescent="0.25">
      <c r="A1907" s="1" t="s">
        <v>160</v>
      </c>
      <c r="B1907" s="1" t="s">
        <v>241</v>
      </c>
      <c r="C1907" s="1" t="s">
        <v>10</v>
      </c>
      <c r="D1907" s="1">
        <v>1440.9</v>
      </c>
      <c r="E1907" s="1">
        <v>0</v>
      </c>
      <c r="F1907" s="1">
        <v>0</v>
      </c>
      <c r="G1907" s="1">
        <v>0</v>
      </c>
      <c r="H1907" s="1">
        <v>10101.494000000001</v>
      </c>
      <c r="I1907" s="1">
        <v>-10859.960999999999</v>
      </c>
    </row>
    <row r="1908" spans="1:9" hidden="1" x14ac:dyDescent="0.25">
      <c r="A1908" s="1" t="s">
        <v>160</v>
      </c>
      <c r="B1908" s="1" t="s">
        <v>242</v>
      </c>
      <c r="C1908" s="1" t="s">
        <v>26</v>
      </c>
      <c r="D1908" s="1">
        <v>1393.66</v>
      </c>
      <c r="E1908" s="1">
        <v>0</v>
      </c>
      <c r="F1908" s="1">
        <v>0</v>
      </c>
      <c r="G1908" s="1">
        <v>0</v>
      </c>
      <c r="H1908" s="1">
        <v>9817.2309999999998</v>
      </c>
      <c r="I1908" s="1">
        <v>-10463.272000000001</v>
      </c>
    </row>
    <row r="1909" spans="1:9" hidden="1" x14ac:dyDescent="0.25">
      <c r="A1909" s="1" t="s">
        <v>160</v>
      </c>
      <c r="B1909" s="1" t="s">
        <v>242</v>
      </c>
      <c r="C1909" s="1" t="s">
        <v>10</v>
      </c>
      <c r="D1909" s="1">
        <v>1440.9</v>
      </c>
      <c r="E1909" s="1">
        <v>0</v>
      </c>
      <c r="F1909" s="1">
        <v>0</v>
      </c>
      <c r="G1909" s="1">
        <v>0</v>
      </c>
      <c r="H1909" s="1">
        <v>10101.436</v>
      </c>
      <c r="I1909" s="1">
        <v>-10859.531999999999</v>
      </c>
    </row>
    <row r="1910" spans="1:9" hidden="1" x14ac:dyDescent="0.25">
      <c r="A1910" s="1" t="s">
        <v>160</v>
      </c>
      <c r="B1910" s="1" t="s">
        <v>243</v>
      </c>
      <c r="C1910" s="1" t="s">
        <v>26</v>
      </c>
      <c r="D1910" s="1">
        <v>1393.66</v>
      </c>
      <c r="E1910" s="1">
        <v>0</v>
      </c>
      <c r="F1910" s="1">
        <v>0</v>
      </c>
      <c r="G1910" s="1">
        <v>0</v>
      </c>
      <c r="H1910" s="1">
        <v>9817.3610000000008</v>
      </c>
      <c r="I1910" s="1">
        <v>-10463.406999999999</v>
      </c>
    </row>
    <row r="1911" spans="1:9" hidden="1" x14ac:dyDescent="0.25">
      <c r="A1911" s="1" t="s">
        <v>160</v>
      </c>
      <c r="B1911" s="1" t="s">
        <v>243</v>
      </c>
      <c r="C1911" s="1" t="s">
        <v>10</v>
      </c>
      <c r="D1911" s="1">
        <v>1440.9</v>
      </c>
      <c r="E1911" s="1">
        <v>0</v>
      </c>
      <c r="F1911" s="1">
        <v>0</v>
      </c>
      <c r="G1911" s="1">
        <v>0</v>
      </c>
      <c r="H1911" s="1">
        <v>10101.666999999999</v>
      </c>
      <c r="I1911" s="1">
        <v>-10859.772000000001</v>
      </c>
    </row>
    <row r="1912" spans="1:9" hidden="1" x14ac:dyDescent="0.25">
      <c r="A1912" s="1" t="s">
        <v>160</v>
      </c>
      <c r="B1912" s="1" t="s">
        <v>244</v>
      </c>
      <c r="C1912" s="1" t="s">
        <v>26</v>
      </c>
      <c r="D1912" s="1">
        <v>1393.66</v>
      </c>
      <c r="E1912" s="1">
        <v>0</v>
      </c>
      <c r="F1912" s="1">
        <v>0</v>
      </c>
      <c r="G1912" s="1">
        <v>0</v>
      </c>
      <c r="H1912" s="1">
        <v>9817.1329999999998</v>
      </c>
      <c r="I1912" s="1">
        <v>-10463.378000000001</v>
      </c>
    </row>
    <row r="1913" spans="1:9" hidden="1" x14ac:dyDescent="0.25">
      <c r="A1913" s="1" t="s">
        <v>160</v>
      </c>
      <c r="B1913" s="1" t="s">
        <v>244</v>
      </c>
      <c r="C1913" s="1" t="s">
        <v>10</v>
      </c>
      <c r="D1913" s="1">
        <v>1440.9</v>
      </c>
      <c r="E1913" s="1">
        <v>0</v>
      </c>
      <c r="F1913" s="1">
        <v>0</v>
      </c>
      <c r="G1913" s="1">
        <v>0</v>
      </c>
      <c r="H1913" s="1">
        <v>10101.262000000001</v>
      </c>
      <c r="I1913" s="1">
        <v>-10859.721</v>
      </c>
    </row>
    <row r="1914" spans="1:9" hidden="1" x14ac:dyDescent="0.25">
      <c r="A1914" s="1" t="s">
        <v>160</v>
      </c>
      <c r="B1914" s="1" t="s">
        <v>245</v>
      </c>
      <c r="C1914" s="1" t="s">
        <v>26</v>
      </c>
      <c r="D1914" s="1">
        <v>1254.3599999999999</v>
      </c>
      <c r="E1914" s="1">
        <v>-576.78</v>
      </c>
      <c r="F1914" s="1">
        <v>0</v>
      </c>
      <c r="G1914" s="1">
        <v>4259.5150000000003</v>
      </c>
      <c r="H1914" s="1">
        <v>8749.5889999999999</v>
      </c>
      <c r="I1914" s="1">
        <v>-12287.439</v>
      </c>
    </row>
    <row r="1915" spans="1:9" hidden="1" x14ac:dyDescent="0.25">
      <c r="A1915" s="1" t="s">
        <v>160</v>
      </c>
      <c r="B1915" s="1" t="s">
        <v>245</v>
      </c>
      <c r="C1915" s="1" t="s">
        <v>10</v>
      </c>
      <c r="D1915" s="1">
        <v>1301.5999999999999</v>
      </c>
      <c r="E1915" s="1">
        <v>-576.78</v>
      </c>
      <c r="F1915" s="1">
        <v>0</v>
      </c>
      <c r="G1915" s="1">
        <v>4259.5150000000003</v>
      </c>
      <c r="H1915" s="1">
        <v>9034.5689999999995</v>
      </c>
      <c r="I1915" s="1">
        <v>-14552.635</v>
      </c>
    </row>
    <row r="1916" spans="1:9" hidden="1" x14ac:dyDescent="0.25">
      <c r="A1916" s="1" t="s">
        <v>160</v>
      </c>
      <c r="B1916" s="1" t="s">
        <v>246</v>
      </c>
      <c r="C1916" s="1" t="s">
        <v>26</v>
      </c>
      <c r="D1916" s="1">
        <v>1254.3599999999999</v>
      </c>
      <c r="E1916" s="1">
        <v>576.78</v>
      </c>
      <c r="F1916" s="1">
        <v>0</v>
      </c>
      <c r="G1916" s="1">
        <v>-4259.5150000000003</v>
      </c>
      <c r="H1916" s="1">
        <v>8747.4979999999996</v>
      </c>
      <c r="I1916" s="1">
        <v>-6623.15</v>
      </c>
    </row>
    <row r="1917" spans="1:9" hidden="1" x14ac:dyDescent="0.25">
      <c r="A1917" s="1" t="s">
        <v>160</v>
      </c>
      <c r="B1917" s="1" t="s">
        <v>246</v>
      </c>
      <c r="C1917" s="1" t="s">
        <v>10</v>
      </c>
      <c r="D1917" s="1">
        <v>1301.5999999999999</v>
      </c>
      <c r="E1917" s="1">
        <v>576.78</v>
      </c>
      <c r="F1917" s="1">
        <v>0</v>
      </c>
      <c r="G1917" s="1">
        <v>-4259.5150000000003</v>
      </c>
      <c r="H1917" s="1">
        <v>9030.7890000000007</v>
      </c>
      <c r="I1917" s="1">
        <v>-5150.9949999999999</v>
      </c>
    </row>
    <row r="1918" spans="1:9" hidden="1" x14ac:dyDescent="0.25">
      <c r="A1918" s="1" t="s">
        <v>160</v>
      </c>
      <c r="B1918" s="1" t="s">
        <v>247</v>
      </c>
      <c r="C1918" s="1" t="s">
        <v>26</v>
      </c>
      <c r="D1918" s="1">
        <v>1254.3599999999999</v>
      </c>
      <c r="E1918" s="1">
        <v>-576.78</v>
      </c>
      <c r="F1918" s="1">
        <v>0</v>
      </c>
      <c r="G1918" s="1">
        <v>3447.81</v>
      </c>
      <c r="H1918" s="1">
        <v>8749.73</v>
      </c>
      <c r="I1918" s="1">
        <v>-12287.713</v>
      </c>
    </row>
    <row r="1919" spans="1:9" hidden="1" x14ac:dyDescent="0.25">
      <c r="A1919" s="1" t="s">
        <v>160</v>
      </c>
      <c r="B1919" s="1" t="s">
        <v>247</v>
      </c>
      <c r="C1919" s="1" t="s">
        <v>10</v>
      </c>
      <c r="D1919" s="1">
        <v>1301.5999999999999</v>
      </c>
      <c r="E1919" s="1">
        <v>-576.78</v>
      </c>
      <c r="F1919" s="1">
        <v>0</v>
      </c>
      <c r="G1919" s="1">
        <v>3447.81</v>
      </c>
      <c r="H1919" s="1">
        <v>9034.6880000000001</v>
      </c>
      <c r="I1919" s="1">
        <v>-14552.867</v>
      </c>
    </row>
    <row r="1920" spans="1:9" hidden="1" x14ac:dyDescent="0.25">
      <c r="A1920" s="1" t="s">
        <v>160</v>
      </c>
      <c r="B1920" s="1" t="s">
        <v>248</v>
      </c>
      <c r="C1920" s="1" t="s">
        <v>26</v>
      </c>
      <c r="D1920" s="1">
        <v>1254.3599999999999</v>
      </c>
      <c r="E1920" s="1">
        <v>576.78</v>
      </c>
      <c r="F1920" s="1">
        <v>0</v>
      </c>
      <c r="G1920" s="1">
        <v>-3447.81</v>
      </c>
      <c r="H1920" s="1">
        <v>8747.3559999999998</v>
      </c>
      <c r="I1920" s="1">
        <v>-6622.875</v>
      </c>
    </row>
    <row r="1921" spans="1:9" hidden="1" x14ac:dyDescent="0.25">
      <c r="A1921" s="1" t="s">
        <v>160</v>
      </c>
      <c r="B1921" s="1" t="s">
        <v>248</v>
      </c>
      <c r="C1921" s="1" t="s">
        <v>10</v>
      </c>
      <c r="D1921" s="1">
        <v>1301.5999999999999</v>
      </c>
      <c r="E1921" s="1">
        <v>576.78</v>
      </c>
      <c r="F1921" s="1">
        <v>0</v>
      </c>
      <c r="G1921" s="1">
        <v>-3447.81</v>
      </c>
      <c r="H1921" s="1">
        <v>9030.67</v>
      </c>
      <c r="I1921" s="1">
        <v>-5150.7629999999999</v>
      </c>
    </row>
    <row r="1922" spans="1:9" hidden="1" x14ac:dyDescent="0.25">
      <c r="A1922" s="1" t="s">
        <v>160</v>
      </c>
      <c r="B1922" s="1" t="s">
        <v>249</v>
      </c>
      <c r="C1922" s="1" t="s">
        <v>26</v>
      </c>
      <c r="D1922" s="1">
        <v>1254.3599999999999</v>
      </c>
      <c r="E1922" s="1">
        <v>0</v>
      </c>
      <c r="F1922" s="1">
        <v>-576.78</v>
      </c>
      <c r="G1922" s="1">
        <v>-4031.9740000000002</v>
      </c>
      <c r="H1922" s="1">
        <v>11585.32</v>
      </c>
      <c r="I1922" s="1">
        <v>-9456.2420000000002</v>
      </c>
    </row>
    <row r="1923" spans="1:9" hidden="1" x14ac:dyDescent="0.25">
      <c r="A1923" s="1" t="s">
        <v>160</v>
      </c>
      <c r="B1923" s="1" t="s">
        <v>249</v>
      </c>
      <c r="C1923" s="1" t="s">
        <v>10</v>
      </c>
      <c r="D1923" s="1">
        <v>1301.5999999999999</v>
      </c>
      <c r="E1923" s="1">
        <v>0</v>
      </c>
      <c r="F1923" s="1">
        <v>-576.78</v>
      </c>
      <c r="G1923" s="1">
        <v>-4031.9740000000002</v>
      </c>
      <c r="H1923" s="1">
        <v>13743.822</v>
      </c>
      <c r="I1923" s="1">
        <v>-9853.5709999999999</v>
      </c>
    </row>
    <row r="1924" spans="1:9" hidden="1" x14ac:dyDescent="0.25">
      <c r="A1924" s="1" t="s">
        <v>160</v>
      </c>
      <c r="B1924" s="1" t="s">
        <v>250</v>
      </c>
      <c r="C1924" s="1" t="s">
        <v>26</v>
      </c>
      <c r="D1924" s="1">
        <v>1254.3599999999999</v>
      </c>
      <c r="E1924" s="1">
        <v>0</v>
      </c>
      <c r="F1924" s="1">
        <v>576.78</v>
      </c>
      <c r="G1924" s="1">
        <v>4031.9740000000002</v>
      </c>
      <c r="H1924" s="1">
        <v>5911.7659999999996</v>
      </c>
      <c r="I1924" s="1">
        <v>-9454.3469999999998</v>
      </c>
    </row>
    <row r="1925" spans="1:9" hidden="1" x14ac:dyDescent="0.25">
      <c r="A1925" s="1" t="s">
        <v>160</v>
      </c>
      <c r="B1925" s="1" t="s">
        <v>250</v>
      </c>
      <c r="C1925" s="1" t="s">
        <v>10</v>
      </c>
      <c r="D1925" s="1">
        <v>1301.5999999999999</v>
      </c>
      <c r="E1925" s="1">
        <v>0</v>
      </c>
      <c r="F1925" s="1">
        <v>576.78</v>
      </c>
      <c r="G1925" s="1">
        <v>4031.9740000000002</v>
      </c>
      <c r="H1925" s="1">
        <v>4321.5349999999999</v>
      </c>
      <c r="I1925" s="1">
        <v>-9850.0589999999993</v>
      </c>
    </row>
    <row r="1926" spans="1:9" hidden="1" x14ac:dyDescent="0.25">
      <c r="A1926" s="1" t="s">
        <v>160</v>
      </c>
      <c r="B1926" s="1" t="s">
        <v>251</v>
      </c>
      <c r="C1926" s="1" t="s">
        <v>26</v>
      </c>
      <c r="D1926" s="1">
        <v>1254.3599999999999</v>
      </c>
      <c r="E1926" s="1">
        <v>0</v>
      </c>
      <c r="F1926" s="1">
        <v>-576.78</v>
      </c>
      <c r="G1926" s="1">
        <v>-4780.7510000000002</v>
      </c>
      <c r="H1926" s="1">
        <v>11585.457</v>
      </c>
      <c r="I1926" s="1">
        <v>-9456.5069999999996</v>
      </c>
    </row>
    <row r="1927" spans="1:9" hidden="1" x14ac:dyDescent="0.25">
      <c r="A1927" s="1" t="s">
        <v>160</v>
      </c>
      <c r="B1927" s="1" t="s">
        <v>251</v>
      </c>
      <c r="C1927" s="1" t="s">
        <v>10</v>
      </c>
      <c r="D1927" s="1">
        <v>1301.5999999999999</v>
      </c>
      <c r="E1927" s="1">
        <v>0</v>
      </c>
      <c r="F1927" s="1">
        <v>-576.78</v>
      </c>
      <c r="G1927" s="1">
        <v>-4780.7510000000002</v>
      </c>
      <c r="H1927" s="1">
        <v>13743.94</v>
      </c>
      <c r="I1927" s="1">
        <v>-9853.7990000000009</v>
      </c>
    </row>
    <row r="1928" spans="1:9" hidden="1" x14ac:dyDescent="0.25">
      <c r="A1928" s="1" t="s">
        <v>160</v>
      </c>
      <c r="B1928" s="1" t="s">
        <v>252</v>
      </c>
      <c r="C1928" s="1" t="s">
        <v>26</v>
      </c>
      <c r="D1928" s="1">
        <v>1254.3599999999999</v>
      </c>
      <c r="E1928" s="1">
        <v>0</v>
      </c>
      <c r="F1928" s="1">
        <v>576.78</v>
      </c>
      <c r="G1928" s="1">
        <v>4780.7510000000002</v>
      </c>
      <c r="H1928" s="1">
        <v>5911.63</v>
      </c>
      <c r="I1928" s="1">
        <v>-9454.0820000000003</v>
      </c>
    </row>
    <row r="1929" spans="1:9" hidden="1" x14ac:dyDescent="0.25">
      <c r="A1929" s="1" t="s">
        <v>160</v>
      </c>
      <c r="B1929" s="1" t="s">
        <v>252</v>
      </c>
      <c r="C1929" s="1" t="s">
        <v>10</v>
      </c>
      <c r="D1929" s="1">
        <v>1301.5999999999999</v>
      </c>
      <c r="E1929" s="1">
        <v>0</v>
      </c>
      <c r="F1929" s="1">
        <v>576.78</v>
      </c>
      <c r="G1929" s="1">
        <v>4780.7510000000002</v>
      </c>
      <c r="H1929" s="1">
        <v>4321.4179999999997</v>
      </c>
      <c r="I1929" s="1">
        <v>-9849.8310000000001</v>
      </c>
    </row>
    <row r="1930" spans="1:9" hidden="1" x14ac:dyDescent="0.25">
      <c r="A1930" s="1" t="s">
        <v>160</v>
      </c>
      <c r="B1930" s="1" t="s">
        <v>253</v>
      </c>
      <c r="C1930" s="1" t="s">
        <v>26</v>
      </c>
      <c r="D1930" s="1">
        <v>1254.3599999999999</v>
      </c>
      <c r="E1930" s="1">
        <v>0</v>
      </c>
      <c r="F1930" s="1">
        <v>0</v>
      </c>
      <c r="G1930" s="1">
        <v>0</v>
      </c>
      <c r="H1930" s="1">
        <v>8748.5589999999993</v>
      </c>
      <c r="I1930" s="1">
        <v>-9455.4150000000009</v>
      </c>
    </row>
    <row r="1931" spans="1:9" hidden="1" x14ac:dyDescent="0.25">
      <c r="A1931" s="1" t="s">
        <v>160</v>
      </c>
      <c r="B1931" s="1" t="s">
        <v>253</v>
      </c>
      <c r="C1931" s="1" t="s">
        <v>10</v>
      </c>
      <c r="D1931" s="1">
        <v>1301.5999999999999</v>
      </c>
      <c r="E1931" s="1">
        <v>0</v>
      </c>
      <c r="F1931" s="1">
        <v>0</v>
      </c>
      <c r="G1931" s="1">
        <v>0</v>
      </c>
      <c r="H1931" s="1">
        <v>9032.7080000000005</v>
      </c>
      <c r="I1931" s="1">
        <v>-9852.0300000000007</v>
      </c>
    </row>
    <row r="1932" spans="1:9" hidden="1" x14ac:dyDescent="0.25">
      <c r="A1932" s="1" t="s">
        <v>160</v>
      </c>
      <c r="B1932" s="1" t="s">
        <v>254</v>
      </c>
      <c r="C1932" s="1" t="s">
        <v>26</v>
      </c>
      <c r="D1932" s="1">
        <v>1254.3599999999999</v>
      </c>
      <c r="E1932" s="1">
        <v>0</v>
      </c>
      <c r="F1932" s="1">
        <v>0</v>
      </c>
      <c r="G1932" s="1">
        <v>0</v>
      </c>
      <c r="H1932" s="1">
        <v>8748.527</v>
      </c>
      <c r="I1932" s="1">
        <v>-9455.1740000000009</v>
      </c>
    </row>
    <row r="1933" spans="1:9" hidden="1" x14ac:dyDescent="0.25">
      <c r="A1933" s="1" t="s">
        <v>160</v>
      </c>
      <c r="B1933" s="1" t="s">
        <v>254</v>
      </c>
      <c r="C1933" s="1" t="s">
        <v>10</v>
      </c>
      <c r="D1933" s="1">
        <v>1301.5999999999999</v>
      </c>
      <c r="E1933" s="1">
        <v>0</v>
      </c>
      <c r="F1933" s="1">
        <v>0</v>
      </c>
      <c r="G1933" s="1">
        <v>0</v>
      </c>
      <c r="H1933" s="1">
        <v>9032.65</v>
      </c>
      <c r="I1933" s="1">
        <v>-9851.6010000000006</v>
      </c>
    </row>
    <row r="1934" spans="1:9" hidden="1" x14ac:dyDescent="0.25">
      <c r="A1934" s="1" t="s">
        <v>160</v>
      </c>
      <c r="B1934" s="1" t="s">
        <v>255</v>
      </c>
      <c r="C1934" s="1" t="s">
        <v>26</v>
      </c>
      <c r="D1934" s="1">
        <v>1254.3599999999999</v>
      </c>
      <c r="E1934" s="1">
        <v>0</v>
      </c>
      <c r="F1934" s="1">
        <v>0</v>
      </c>
      <c r="G1934" s="1">
        <v>0</v>
      </c>
      <c r="H1934" s="1">
        <v>8748.6569999999992</v>
      </c>
      <c r="I1934" s="1">
        <v>-9455.3089999999993</v>
      </c>
    </row>
    <row r="1935" spans="1:9" hidden="1" x14ac:dyDescent="0.25">
      <c r="A1935" s="1" t="s">
        <v>160</v>
      </c>
      <c r="B1935" s="1" t="s">
        <v>255</v>
      </c>
      <c r="C1935" s="1" t="s">
        <v>10</v>
      </c>
      <c r="D1935" s="1">
        <v>1301.5999999999999</v>
      </c>
      <c r="E1935" s="1">
        <v>0</v>
      </c>
      <c r="F1935" s="1">
        <v>0</v>
      </c>
      <c r="G1935" s="1">
        <v>0</v>
      </c>
      <c r="H1935" s="1">
        <v>9032.8809999999994</v>
      </c>
      <c r="I1935" s="1">
        <v>-9851.8410000000003</v>
      </c>
    </row>
    <row r="1936" spans="1:9" hidden="1" x14ac:dyDescent="0.25">
      <c r="A1936" s="1" t="s">
        <v>160</v>
      </c>
      <c r="B1936" s="1" t="s">
        <v>256</v>
      </c>
      <c r="C1936" s="1" t="s">
        <v>26</v>
      </c>
      <c r="D1936" s="1">
        <v>1254.3599999999999</v>
      </c>
      <c r="E1936" s="1">
        <v>0</v>
      </c>
      <c r="F1936" s="1">
        <v>0</v>
      </c>
      <c r="G1936" s="1">
        <v>0</v>
      </c>
      <c r="H1936" s="1">
        <v>8748.4290000000001</v>
      </c>
      <c r="I1936" s="1">
        <v>-9455.2800000000007</v>
      </c>
    </row>
    <row r="1937" spans="1:9" hidden="1" x14ac:dyDescent="0.25">
      <c r="A1937" s="1" t="s">
        <v>160</v>
      </c>
      <c r="B1937" s="1" t="s">
        <v>256</v>
      </c>
      <c r="C1937" s="1" t="s">
        <v>10</v>
      </c>
      <c r="D1937" s="1">
        <v>1301.5999999999999</v>
      </c>
      <c r="E1937" s="1">
        <v>0</v>
      </c>
      <c r="F1937" s="1">
        <v>0</v>
      </c>
      <c r="G1937" s="1">
        <v>0</v>
      </c>
      <c r="H1937" s="1">
        <v>9032.4760000000006</v>
      </c>
      <c r="I1937" s="1">
        <v>-9851.7900000000009</v>
      </c>
    </row>
    <row r="1938" spans="1:9" hidden="1" x14ac:dyDescent="0.25">
      <c r="A1938" s="1" t="s">
        <v>160</v>
      </c>
      <c r="B1938" s="1" t="s">
        <v>257</v>
      </c>
      <c r="C1938" s="1" t="s">
        <v>26</v>
      </c>
      <c r="D1938" s="1">
        <v>627.17999999999995</v>
      </c>
      <c r="E1938" s="1">
        <v>-576.78</v>
      </c>
      <c r="F1938" s="1">
        <v>0</v>
      </c>
      <c r="G1938" s="1">
        <v>4259.5150000000003</v>
      </c>
      <c r="H1938" s="1">
        <v>4375.317</v>
      </c>
      <c r="I1938" s="1">
        <v>-7559.7920000000004</v>
      </c>
    </row>
    <row r="1939" spans="1:9" hidden="1" x14ac:dyDescent="0.25">
      <c r="A1939" s="1" t="s">
        <v>160</v>
      </c>
      <c r="B1939" s="1" t="s">
        <v>257</v>
      </c>
      <c r="C1939" s="1" t="s">
        <v>10</v>
      </c>
      <c r="D1939" s="1">
        <v>650.79999999999995</v>
      </c>
      <c r="E1939" s="1">
        <v>-576.78</v>
      </c>
      <c r="F1939" s="1">
        <v>0</v>
      </c>
      <c r="G1939" s="1">
        <v>4259.5150000000003</v>
      </c>
      <c r="H1939" s="1">
        <v>4518.2290000000003</v>
      </c>
      <c r="I1939" s="1">
        <v>-9626.7270000000008</v>
      </c>
    </row>
    <row r="1940" spans="1:9" hidden="1" x14ac:dyDescent="0.25">
      <c r="A1940" s="1" t="s">
        <v>160</v>
      </c>
      <c r="B1940" s="1" t="s">
        <v>258</v>
      </c>
      <c r="C1940" s="1" t="s">
        <v>26</v>
      </c>
      <c r="D1940" s="1">
        <v>627.17999999999995</v>
      </c>
      <c r="E1940" s="1">
        <v>576.78</v>
      </c>
      <c r="F1940" s="1">
        <v>0</v>
      </c>
      <c r="G1940" s="1">
        <v>-4259.5150000000003</v>
      </c>
      <c r="H1940" s="1">
        <v>4373.2259999999997</v>
      </c>
      <c r="I1940" s="1">
        <v>-1895.502</v>
      </c>
    </row>
    <row r="1941" spans="1:9" hidden="1" x14ac:dyDescent="0.25">
      <c r="A1941" s="1" t="s">
        <v>160</v>
      </c>
      <c r="B1941" s="1" t="s">
        <v>258</v>
      </c>
      <c r="C1941" s="1" t="s">
        <v>10</v>
      </c>
      <c r="D1941" s="1">
        <v>650.79999999999995</v>
      </c>
      <c r="E1941" s="1">
        <v>576.78</v>
      </c>
      <c r="F1941" s="1">
        <v>0</v>
      </c>
      <c r="G1941" s="1">
        <v>-4259.5150000000003</v>
      </c>
      <c r="H1941" s="1">
        <v>4514.4489999999996</v>
      </c>
      <c r="I1941" s="1">
        <v>-225.08799999999999</v>
      </c>
    </row>
    <row r="1942" spans="1:9" hidden="1" x14ac:dyDescent="0.25">
      <c r="A1942" s="1" t="s">
        <v>160</v>
      </c>
      <c r="B1942" s="1" t="s">
        <v>259</v>
      </c>
      <c r="C1942" s="1" t="s">
        <v>26</v>
      </c>
      <c r="D1942" s="1">
        <v>627.17999999999995</v>
      </c>
      <c r="E1942" s="1">
        <v>-576.78</v>
      </c>
      <c r="F1942" s="1">
        <v>0</v>
      </c>
      <c r="G1942" s="1">
        <v>3447.81</v>
      </c>
      <c r="H1942" s="1">
        <v>4375.4589999999998</v>
      </c>
      <c r="I1942" s="1">
        <v>-7560.0659999999998</v>
      </c>
    </row>
    <row r="1943" spans="1:9" hidden="1" x14ac:dyDescent="0.25">
      <c r="A1943" s="1" t="s">
        <v>160</v>
      </c>
      <c r="B1943" s="1" t="s">
        <v>259</v>
      </c>
      <c r="C1943" s="1" t="s">
        <v>10</v>
      </c>
      <c r="D1943" s="1">
        <v>650.79999999999995</v>
      </c>
      <c r="E1943" s="1">
        <v>-576.78</v>
      </c>
      <c r="F1943" s="1">
        <v>0</v>
      </c>
      <c r="G1943" s="1">
        <v>3447.81</v>
      </c>
      <c r="H1943" s="1">
        <v>4518.3490000000002</v>
      </c>
      <c r="I1943" s="1">
        <v>-9626.9599999999991</v>
      </c>
    </row>
    <row r="1944" spans="1:9" hidden="1" x14ac:dyDescent="0.25">
      <c r="A1944" s="1" t="s">
        <v>160</v>
      </c>
      <c r="B1944" s="1" t="s">
        <v>260</v>
      </c>
      <c r="C1944" s="1" t="s">
        <v>26</v>
      </c>
      <c r="D1944" s="1">
        <v>627.17999999999995</v>
      </c>
      <c r="E1944" s="1">
        <v>576.78</v>
      </c>
      <c r="F1944" s="1">
        <v>0</v>
      </c>
      <c r="G1944" s="1">
        <v>-3447.81</v>
      </c>
      <c r="H1944" s="1">
        <v>4373.085</v>
      </c>
      <c r="I1944" s="1">
        <v>-1895.2280000000001</v>
      </c>
    </row>
    <row r="1945" spans="1:9" hidden="1" x14ac:dyDescent="0.25">
      <c r="A1945" s="1" t="s">
        <v>160</v>
      </c>
      <c r="B1945" s="1" t="s">
        <v>260</v>
      </c>
      <c r="C1945" s="1" t="s">
        <v>10</v>
      </c>
      <c r="D1945" s="1">
        <v>650.79999999999995</v>
      </c>
      <c r="E1945" s="1">
        <v>576.78</v>
      </c>
      <c r="F1945" s="1">
        <v>0</v>
      </c>
      <c r="G1945" s="1">
        <v>-3447.81</v>
      </c>
      <c r="H1945" s="1">
        <v>4514.33</v>
      </c>
      <c r="I1945" s="1">
        <v>-224.85499999999999</v>
      </c>
    </row>
    <row r="1946" spans="1:9" hidden="1" x14ac:dyDescent="0.25">
      <c r="A1946" s="1" t="s">
        <v>160</v>
      </c>
      <c r="B1946" s="1" t="s">
        <v>261</v>
      </c>
      <c r="C1946" s="1" t="s">
        <v>26</v>
      </c>
      <c r="D1946" s="1">
        <v>627.17999999999995</v>
      </c>
      <c r="E1946" s="1">
        <v>0</v>
      </c>
      <c r="F1946" s="1">
        <v>-576.78</v>
      </c>
      <c r="G1946" s="1">
        <v>-4031.9740000000002</v>
      </c>
      <c r="H1946" s="1">
        <v>7211.049</v>
      </c>
      <c r="I1946" s="1">
        <v>-4728.5950000000003</v>
      </c>
    </row>
    <row r="1947" spans="1:9" hidden="1" x14ac:dyDescent="0.25">
      <c r="A1947" s="1" t="s">
        <v>160</v>
      </c>
      <c r="B1947" s="1" t="s">
        <v>261</v>
      </c>
      <c r="C1947" s="1" t="s">
        <v>10</v>
      </c>
      <c r="D1947" s="1">
        <v>650.79999999999995</v>
      </c>
      <c r="E1947" s="1">
        <v>0</v>
      </c>
      <c r="F1947" s="1">
        <v>-576.78</v>
      </c>
      <c r="G1947" s="1">
        <v>-4031.9740000000002</v>
      </c>
      <c r="H1947" s="1">
        <v>9227.4830000000002</v>
      </c>
      <c r="I1947" s="1">
        <v>-4927.6629999999996</v>
      </c>
    </row>
    <row r="1948" spans="1:9" hidden="1" x14ac:dyDescent="0.25">
      <c r="A1948" s="1" t="s">
        <v>160</v>
      </c>
      <c r="B1948" s="1" t="s">
        <v>262</v>
      </c>
      <c r="C1948" s="1" t="s">
        <v>26</v>
      </c>
      <c r="D1948" s="1">
        <v>627.17999999999995</v>
      </c>
      <c r="E1948" s="1">
        <v>0</v>
      </c>
      <c r="F1948" s="1">
        <v>576.78</v>
      </c>
      <c r="G1948" s="1">
        <v>4031.9740000000002</v>
      </c>
      <c r="H1948" s="1">
        <v>1537.4939999999999</v>
      </c>
      <c r="I1948" s="1">
        <v>-4726.7</v>
      </c>
    </row>
    <row r="1949" spans="1:9" hidden="1" x14ac:dyDescent="0.25">
      <c r="A1949" s="1" t="s">
        <v>160</v>
      </c>
      <c r="B1949" s="1" t="s">
        <v>262</v>
      </c>
      <c r="C1949" s="1" t="s">
        <v>10</v>
      </c>
      <c r="D1949" s="1">
        <v>650.79999999999995</v>
      </c>
      <c r="E1949" s="1">
        <v>0</v>
      </c>
      <c r="F1949" s="1">
        <v>576.78</v>
      </c>
      <c r="G1949" s="1">
        <v>4031.9740000000002</v>
      </c>
      <c r="H1949" s="1">
        <v>-194.804</v>
      </c>
      <c r="I1949" s="1">
        <v>-4924.152</v>
      </c>
    </row>
    <row r="1950" spans="1:9" hidden="1" x14ac:dyDescent="0.25">
      <c r="A1950" s="1" t="s">
        <v>160</v>
      </c>
      <c r="B1950" s="1" t="s">
        <v>263</v>
      </c>
      <c r="C1950" s="1" t="s">
        <v>26</v>
      </c>
      <c r="D1950" s="1">
        <v>627.17999999999995</v>
      </c>
      <c r="E1950" s="1">
        <v>0</v>
      </c>
      <c r="F1950" s="1">
        <v>-576.78</v>
      </c>
      <c r="G1950" s="1">
        <v>-4780.7510000000002</v>
      </c>
      <c r="H1950" s="1">
        <v>7211.1850000000004</v>
      </c>
      <c r="I1950" s="1">
        <v>-4728.8599999999997</v>
      </c>
    </row>
    <row r="1951" spans="1:9" hidden="1" x14ac:dyDescent="0.25">
      <c r="A1951" s="1" t="s">
        <v>160</v>
      </c>
      <c r="B1951" s="1" t="s">
        <v>263</v>
      </c>
      <c r="C1951" s="1" t="s">
        <v>10</v>
      </c>
      <c r="D1951" s="1">
        <v>650.79999999999995</v>
      </c>
      <c r="E1951" s="1">
        <v>0</v>
      </c>
      <c r="F1951" s="1">
        <v>-576.78</v>
      </c>
      <c r="G1951" s="1">
        <v>-4780.7510000000002</v>
      </c>
      <c r="H1951" s="1">
        <v>9227.6</v>
      </c>
      <c r="I1951" s="1">
        <v>-4927.8909999999996</v>
      </c>
    </row>
    <row r="1952" spans="1:9" hidden="1" x14ac:dyDescent="0.25">
      <c r="A1952" s="1" t="s">
        <v>160</v>
      </c>
      <c r="B1952" s="1" t="s">
        <v>264</v>
      </c>
      <c r="C1952" s="1" t="s">
        <v>26</v>
      </c>
      <c r="D1952" s="1">
        <v>627.17999999999995</v>
      </c>
      <c r="E1952" s="1">
        <v>0</v>
      </c>
      <c r="F1952" s="1">
        <v>576.78</v>
      </c>
      <c r="G1952" s="1">
        <v>4780.7510000000002</v>
      </c>
      <c r="H1952" s="1">
        <v>1537.3579999999999</v>
      </c>
      <c r="I1952" s="1">
        <v>-4726.4350000000004</v>
      </c>
    </row>
    <row r="1953" spans="1:9" hidden="1" x14ac:dyDescent="0.25">
      <c r="A1953" s="1" t="s">
        <v>160</v>
      </c>
      <c r="B1953" s="1" t="s">
        <v>264</v>
      </c>
      <c r="C1953" s="1" t="s">
        <v>10</v>
      </c>
      <c r="D1953" s="1">
        <v>650.79999999999995</v>
      </c>
      <c r="E1953" s="1">
        <v>0</v>
      </c>
      <c r="F1953" s="1">
        <v>576.78</v>
      </c>
      <c r="G1953" s="1">
        <v>4780.7510000000002</v>
      </c>
      <c r="H1953" s="1">
        <v>-194.922</v>
      </c>
      <c r="I1953" s="1">
        <v>-4923.924</v>
      </c>
    </row>
    <row r="1954" spans="1:9" hidden="1" x14ac:dyDescent="0.25">
      <c r="A1954" s="1" t="s">
        <v>160</v>
      </c>
      <c r="B1954" s="1" t="s">
        <v>265</v>
      </c>
      <c r="C1954" s="1" t="s">
        <v>26</v>
      </c>
      <c r="D1954" s="1">
        <v>627.17999999999995</v>
      </c>
      <c r="E1954" s="1">
        <v>0</v>
      </c>
      <c r="F1954" s="1">
        <v>0</v>
      </c>
      <c r="G1954" s="1">
        <v>0</v>
      </c>
      <c r="H1954" s="1">
        <v>4374.2879999999996</v>
      </c>
      <c r="I1954" s="1">
        <v>-4727.7669999999998</v>
      </c>
    </row>
    <row r="1955" spans="1:9" hidden="1" x14ac:dyDescent="0.25">
      <c r="A1955" s="1" t="s">
        <v>160</v>
      </c>
      <c r="B1955" s="1" t="s">
        <v>265</v>
      </c>
      <c r="C1955" s="1" t="s">
        <v>10</v>
      </c>
      <c r="D1955" s="1">
        <v>650.79999999999995</v>
      </c>
      <c r="E1955" s="1">
        <v>0</v>
      </c>
      <c r="F1955" s="1">
        <v>0</v>
      </c>
      <c r="G1955" s="1">
        <v>0</v>
      </c>
      <c r="H1955" s="1">
        <v>4516.3680000000004</v>
      </c>
      <c r="I1955" s="1">
        <v>-4926.1220000000003</v>
      </c>
    </row>
    <row r="1956" spans="1:9" hidden="1" x14ac:dyDescent="0.25">
      <c r="A1956" s="1" t="s">
        <v>160</v>
      </c>
      <c r="B1956" s="1" t="s">
        <v>266</v>
      </c>
      <c r="C1956" s="1" t="s">
        <v>26</v>
      </c>
      <c r="D1956" s="1">
        <v>627.17999999999995</v>
      </c>
      <c r="E1956" s="1">
        <v>0</v>
      </c>
      <c r="F1956" s="1">
        <v>0</v>
      </c>
      <c r="G1956" s="1">
        <v>0</v>
      </c>
      <c r="H1956" s="1">
        <v>4374.2550000000001</v>
      </c>
      <c r="I1956" s="1">
        <v>-4727.527</v>
      </c>
    </row>
    <row r="1957" spans="1:9" hidden="1" x14ac:dyDescent="0.25">
      <c r="A1957" s="1" t="s">
        <v>160</v>
      </c>
      <c r="B1957" s="1" t="s">
        <v>266</v>
      </c>
      <c r="C1957" s="1" t="s">
        <v>10</v>
      </c>
      <c r="D1957" s="1">
        <v>650.79999999999995</v>
      </c>
      <c r="E1957" s="1">
        <v>0</v>
      </c>
      <c r="F1957" s="1">
        <v>0</v>
      </c>
      <c r="G1957" s="1">
        <v>0</v>
      </c>
      <c r="H1957" s="1">
        <v>4516.3100000000004</v>
      </c>
      <c r="I1957" s="1">
        <v>-4925.6930000000002</v>
      </c>
    </row>
    <row r="1958" spans="1:9" hidden="1" x14ac:dyDescent="0.25">
      <c r="A1958" s="1" t="s">
        <v>160</v>
      </c>
      <c r="B1958" s="1" t="s">
        <v>267</v>
      </c>
      <c r="C1958" s="1" t="s">
        <v>26</v>
      </c>
      <c r="D1958" s="1">
        <v>627.17999999999995</v>
      </c>
      <c r="E1958" s="1">
        <v>0</v>
      </c>
      <c r="F1958" s="1">
        <v>0</v>
      </c>
      <c r="G1958" s="1">
        <v>0</v>
      </c>
      <c r="H1958" s="1">
        <v>4374.3850000000002</v>
      </c>
      <c r="I1958" s="1">
        <v>-4727.6610000000001</v>
      </c>
    </row>
    <row r="1959" spans="1:9" hidden="1" x14ac:dyDescent="0.25">
      <c r="A1959" s="1" t="s">
        <v>160</v>
      </c>
      <c r="B1959" s="1" t="s">
        <v>267</v>
      </c>
      <c r="C1959" s="1" t="s">
        <v>10</v>
      </c>
      <c r="D1959" s="1">
        <v>650.79999999999995</v>
      </c>
      <c r="E1959" s="1">
        <v>0</v>
      </c>
      <c r="F1959" s="1">
        <v>0</v>
      </c>
      <c r="G1959" s="1">
        <v>0</v>
      </c>
      <c r="H1959" s="1">
        <v>4516.5420000000004</v>
      </c>
      <c r="I1959" s="1">
        <v>-4925.933</v>
      </c>
    </row>
    <row r="1960" spans="1:9" hidden="1" x14ac:dyDescent="0.25">
      <c r="A1960" s="1" t="s">
        <v>160</v>
      </c>
      <c r="B1960" s="1" t="s">
        <v>268</v>
      </c>
      <c r="C1960" s="1" t="s">
        <v>26</v>
      </c>
      <c r="D1960" s="1">
        <v>627.17999999999995</v>
      </c>
      <c r="E1960" s="1">
        <v>0</v>
      </c>
      <c r="F1960" s="1">
        <v>0</v>
      </c>
      <c r="G1960" s="1">
        <v>0</v>
      </c>
      <c r="H1960" s="1">
        <v>4374.1580000000004</v>
      </c>
      <c r="I1960" s="1">
        <v>-4727.6329999999998</v>
      </c>
    </row>
    <row r="1961" spans="1:9" hidden="1" x14ac:dyDescent="0.25">
      <c r="A1961" s="1" t="s">
        <v>160</v>
      </c>
      <c r="B1961" s="1" t="s">
        <v>268</v>
      </c>
      <c r="C1961" s="1" t="s">
        <v>10</v>
      </c>
      <c r="D1961" s="1">
        <v>650.79999999999995</v>
      </c>
      <c r="E1961" s="1">
        <v>0</v>
      </c>
      <c r="F1961" s="1">
        <v>0</v>
      </c>
      <c r="G1961" s="1">
        <v>0</v>
      </c>
      <c r="H1961" s="1">
        <v>4516.1369999999997</v>
      </c>
      <c r="I1961" s="1">
        <v>-4925.8819999999996</v>
      </c>
    </row>
    <row r="1962" spans="1:9" hidden="1" x14ac:dyDescent="0.25">
      <c r="A1962" s="1" t="s">
        <v>160</v>
      </c>
      <c r="B1962" s="1" t="s">
        <v>269</v>
      </c>
      <c r="C1962" s="1" t="s">
        <v>26</v>
      </c>
      <c r="D1962" s="1">
        <v>1393.66</v>
      </c>
      <c r="E1962" s="1">
        <v>477.87</v>
      </c>
      <c r="F1962" s="1">
        <v>110.73</v>
      </c>
      <c r="G1962" s="1">
        <v>4078.8389999999999</v>
      </c>
      <c r="H1962" s="1">
        <v>10341.277</v>
      </c>
      <c r="I1962" s="1">
        <v>-8132.5730000000003</v>
      </c>
    </row>
    <row r="1963" spans="1:9" hidden="1" x14ac:dyDescent="0.25">
      <c r="A1963" s="1" t="s">
        <v>160</v>
      </c>
      <c r="B1963" s="1" t="s">
        <v>269</v>
      </c>
      <c r="C1963" s="1" t="s">
        <v>10</v>
      </c>
      <c r="D1963" s="1">
        <v>1440.9</v>
      </c>
      <c r="E1963" s="1">
        <v>477.87</v>
      </c>
      <c r="F1963" s="1">
        <v>110.73</v>
      </c>
      <c r="G1963" s="1">
        <v>4078.8389999999999</v>
      </c>
      <c r="H1963" s="1">
        <v>10983.157999999999</v>
      </c>
      <c r="I1963" s="1">
        <v>-7004.4740000000002</v>
      </c>
    </row>
    <row r="1964" spans="1:9" hidden="1" x14ac:dyDescent="0.25">
      <c r="A1964" s="1" t="s">
        <v>160</v>
      </c>
      <c r="B1964" s="1" t="s">
        <v>270</v>
      </c>
      <c r="C1964" s="1" t="s">
        <v>26</v>
      </c>
      <c r="D1964" s="1">
        <v>1393.66</v>
      </c>
      <c r="E1964" s="1">
        <v>-477.87</v>
      </c>
      <c r="F1964" s="1">
        <v>-110.73</v>
      </c>
      <c r="G1964" s="1">
        <v>-4078.8389999999999</v>
      </c>
      <c r="H1964" s="1">
        <v>9293.2180000000008</v>
      </c>
      <c r="I1964" s="1">
        <v>-12794.212</v>
      </c>
    </row>
    <row r="1965" spans="1:9" hidden="1" x14ac:dyDescent="0.25">
      <c r="A1965" s="1" t="s">
        <v>160</v>
      </c>
      <c r="B1965" s="1" t="s">
        <v>270</v>
      </c>
      <c r="C1965" s="1" t="s">
        <v>10</v>
      </c>
      <c r="D1965" s="1">
        <v>1440.9</v>
      </c>
      <c r="E1965" s="1">
        <v>-477.87</v>
      </c>
      <c r="F1965" s="1">
        <v>-110.73</v>
      </c>
      <c r="G1965" s="1">
        <v>-4078.8389999999999</v>
      </c>
      <c r="H1965" s="1">
        <v>9219.7710000000006</v>
      </c>
      <c r="I1965" s="1">
        <v>-14715.019</v>
      </c>
    </row>
    <row r="1966" spans="1:9" hidden="1" x14ac:dyDescent="0.25">
      <c r="A1966" s="1" t="s">
        <v>160</v>
      </c>
      <c r="B1966" s="1" t="s">
        <v>271</v>
      </c>
      <c r="C1966" s="1" t="s">
        <v>26</v>
      </c>
      <c r="D1966" s="1">
        <v>1393.66</v>
      </c>
      <c r="E1966" s="1">
        <v>107.41</v>
      </c>
      <c r="F1966" s="1">
        <v>475.6</v>
      </c>
      <c r="G1966" s="1">
        <v>3631.4119999999998</v>
      </c>
      <c r="H1966" s="1">
        <v>12130.222</v>
      </c>
      <c r="I1966" s="1">
        <v>-9954.5580000000009</v>
      </c>
    </row>
    <row r="1967" spans="1:9" hidden="1" x14ac:dyDescent="0.25">
      <c r="A1967" s="1" t="s">
        <v>160</v>
      </c>
      <c r="B1967" s="1" t="s">
        <v>271</v>
      </c>
      <c r="C1967" s="1" t="s">
        <v>10</v>
      </c>
      <c r="D1967" s="1">
        <v>1440.9</v>
      </c>
      <c r="E1967" s="1">
        <v>107.41</v>
      </c>
      <c r="F1967" s="1">
        <v>475.6</v>
      </c>
      <c r="G1967" s="1">
        <v>3631.4119999999998</v>
      </c>
      <c r="H1967" s="1">
        <v>13935.731</v>
      </c>
      <c r="I1967" s="1">
        <v>-10004.221</v>
      </c>
    </row>
    <row r="1968" spans="1:9" hidden="1" x14ac:dyDescent="0.25">
      <c r="A1968" s="1" t="s">
        <v>160</v>
      </c>
      <c r="B1968" s="1" t="s">
        <v>272</v>
      </c>
      <c r="C1968" s="1" t="s">
        <v>26</v>
      </c>
      <c r="D1968" s="1">
        <v>1393.66</v>
      </c>
      <c r="E1968" s="1">
        <v>-107.41</v>
      </c>
      <c r="F1968" s="1">
        <v>-475.6</v>
      </c>
      <c r="G1968" s="1">
        <v>-3631.4119999999998</v>
      </c>
      <c r="H1968" s="1">
        <v>7504.2719999999999</v>
      </c>
      <c r="I1968" s="1">
        <v>-10972.227000000001</v>
      </c>
    </row>
    <row r="1969" spans="1:9" hidden="1" x14ac:dyDescent="0.25">
      <c r="A1969" s="1" t="s">
        <v>160</v>
      </c>
      <c r="B1969" s="1" t="s">
        <v>272</v>
      </c>
      <c r="C1969" s="1" t="s">
        <v>10</v>
      </c>
      <c r="D1969" s="1">
        <v>1440.9</v>
      </c>
      <c r="E1969" s="1">
        <v>-107.41</v>
      </c>
      <c r="F1969" s="1">
        <v>-475.6</v>
      </c>
      <c r="G1969" s="1">
        <v>-3631.4119999999998</v>
      </c>
      <c r="H1969" s="1">
        <v>6267.1980000000003</v>
      </c>
      <c r="I1969" s="1">
        <v>-11715.272000000001</v>
      </c>
    </row>
    <row r="1970" spans="1:9" hidden="1" x14ac:dyDescent="0.25">
      <c r="A1970" s="1" t="s">
        <v>160</v>
      </c>
      <c r="B1970" s="1" t="s">
        <v>273</v>
      </c>
      <c r="C1970" s="1" t="s">
        <v>26</v>
      </c>
      <c r="D1970" s="1">
        <v>627.17999999999995</v>
      </c>
      <c r="E1970" s="1">
        <v>477.87</v>
      </c>
      <c r="F1970" s="1">
        <v>110.73</v>
      </c>
      <c r="G1970" s="1">
        <v>4078.8389999999999</v>
      </c>
      <c r="H1970" s="1">
        <v>4898.3010000000004</v>
      </c>
      <c r="I1970" s="1">
        <v>-2396.828</v>
      </c>
    </row>
    <row r="1971" spans="1:9" hidden="1" x14ac:dyDescent="0.25">
      <c r="A1971" s="1" t="s">
        <v>160</v>
      </c>
      <c r="B1971" s="1" t="s">
        <v>273</v>
      </c>
      <c r="C1971" s="1" t="s">
        <v>10</v>
      </c>
      <c r="D1971" s="1">
        <v>650.79999999999995</v>
      </c>
      <c r="E1971" s="1">
        <v>477.87</v>
      </c>
      <c r="F1971" s="1">
        <v>110.73</v>
      </c>
      <c r="G1971" s="1">
        <v>4078.8389999999999</v>
      </c>
      <c r="H1971" s="1">
        <v>5398.0330000000004</v>
      </c>
      <c r="I1971" s="1">
        <v>-1070.635</v>
      </c>
    </row>
    <row r="1972" spans="1:9" hidden="1" x14ac:dyDescent="0.25">
      <c r="A1972" s="1" t="s">
        <v>160</v>
      </c>
      <c r="B1972" s="1" t="s">
        <v>274</v>
      </c>
      <c r="C1972" s="1" t="s">
        <v>26</v>
      </c>
      <c r="D1972" s="1">
        <v>627.17999999999995</v>
      </c>
      <c r="E1972" s="1">
        <v>-477.87</v>
      </c>
      <c r="F1972" s="1">
        <v>-110.73</v>
      </c>
      <c r="G1972" s="1">
        <v>-4078.8389999999999</v>
      </c>
      <c r="H1972" s="1">
        <v>3850.2420000000002</v>
      </c>
      <c r="I1972" s="1">
        <v>-7058.4660000000003</v>
      </c>
    </row>
    <row r="1973" spans="1:9" hidden="1" x14ac:dyDescent="0.25">
      <c r="A1973" s="1" t="s">
        <v>160</v>
      </c>
      <c r="B1973" s="1" t="s">
        <v>274</v>
      </c>
      <c r="C1973" s="1" t="s">
        <v>10</v>
      </c>
      <c r="D1973" s="1">
        <v>650.79999999999995</v>
      </c>
      <c r="E1973" s="1">
        <v>-477.87</v>
      </c>
      <c r="F1973" s="1">
        <v>-110.73</v>
      </c>
      <c r="G1973" s="1">
        <v>-4078.8389999999999</v>
      </c>
      <c r="H1973" s="1">
        <v>3634.6460000000002</v>
      </c>
      <c r="I1973" s="1">
        <v>-8781.18</v>
      </c>
    </row>
    <row r="1974" spans="1:9" hidden="1" x14ac:dyDescent="0.25">
      <c r="A1974" s="1" t="s">
        <v>160</v>
      </c>
      <c r="B1974" s="1" t="s">
        <v>275</v>
      </c>
      <c r="C1974" s="1" t="s">
        <v>26</v>
      </c>
      <c r="D1974" s="1">
        <v>627.17999999999995</v>
      </c>
      <c r="E1974" s="1">
        <v>107.41</v>
      </c>
      <c r="F1974" s="1">
        <v>475.6</v>
      </c>
      <c r="G1974" s="1">
        <v>3631.4119999999998</v>
      </c>
      <c r="H1974" s="1">
        <v>6687.2460000000001</v>
      </c>
      <c r="I1974" s="1">
        <v>-4218.8130000000001</v>
      </c>
    </row>
    <row r="1975" spans="1:9" hidden="1" x14ac:dyDescent="0.25">
      <c r="A1975" s="1" t="s">
        <v>160</v>
      </c>
      <c r="B1975" s="1" t="s">
        <v>275</v>
      </c>
      <c r="C1975" s="1" t="s">
        <v>10</v>
      </c>
      <c r="D1975" s="1">
        <v>650.79999999999995</v>
      </c>
      <c r="E1975" s="1">
        <v>107.41</v>
      </c>
      <c r="F1975" s="1">
        <v>475.6</v>
      </c>
      <c r="G1975" s="1">
        <v>3631.4119999999998</v>
      </c>
      <c r="H1975" s="1">
        <v>8350.6059999999998</v>
      </c>
      <c r="I1975" s="1">
        <v>-4070.3820000000001</v>
      </c>
    </row>
    <row r="1976" spans="1:9" hidden="1" x14ac:dyDescent="0.25">
      <c r="A1976" s="1" t="s">
        <v>160</v>
      </c>
      <c r="B1976" s="1" t="s">
        <v>276</v>
      </c>
      <c r="C1976" s="1" t="s">
        <v>26</v>
      </c>
      <c r="D1976" s="1">
        <v>627.17999999999995</v>
      </c>
      <c r="E1976" s="1">
        <v>-107.41</v>
      </c>
      <c r="F1976" s="1">
        <v>-475.6</v>
      </c>
      <c r="G1976" s="1">
        <v>-3631.4119999999998</v>
      </c>
      <c r="H1976" s="1">
        <v>2061.297</v>
      </c>
      <c r="I1976" s="1">
        <v>-5236.4809999999998</v>
      </c>
    </row>
    <row r="1977" spans="1:9" hidden="1" x14ac:dyDescent="0.25">
      <c r="A1977" s="1" t="s">
        <v>160</v>
      </c>
      <c r="B1977" s="1" t="s">
        <v>276</v>
      </c>
      <c r="C1977" s="1" t="s">
        <v>10</v>
      </c>
      <c r="D1977" s="1">
        <v>650.79999999999995</v>
      </c>
      <c r="E1977" s="1">
        <v>-107.41</v>
      </c>
      <c r="F1977" s="1">
        <v>-475.6</v>
      </c>
      <c r="G1977" s="1">
        <v>-3631.4119999999998</v>
      </c>
      <c r="H1977" s="1">
        <v>682.07299999999998</v>
      </c>
      <c r="I1977" s="1">
        <v>-5781.433</v>
      </c>
    </row>
    <row r="1978" spans="1:9" hidden="1" x14ac:dyDescent="0.25">
      <c r="A1978" s="1" t="s">
        <v>25</v>
      </c>
      <c r="B1978" s="1" t="s">
        <v>9</v>
      </c>
      <c r="C1978" s="1" t="s">
        <v>26</v>
      </c>
      <c r="D1978" s="1">
        <v>1077.8699999999999</v>
      </c>
      <c r="E1978" s="1">
        <v>0</v>
      </c>
      <c r="F1978" s="1">
        <v>0</v>
      </c>
      <c r="G1978" s="1">
        <v>0</v>
      </c>
      <c r="H1978" s="1">
        <v>7749.4480000000003</v>
      </c>
      <c r="I1978" s="1">
        <v>-8278.6929999999993</v>
      </c>
    </row>
    <row r="1979" spans="1:9" hidden="1" x14ac:dyDescent="0.25">
      <c r="A1979" s="1" t="s">
        <v>25</v>
      </c>
      <c r="B1979" s="1" t="s">
        <v>9</v>
      </c>
      <c r="C1979" s="1" t="s">
        <v>10</v>
      </c>
      <c r="D1979" s="1">
        <v>1108.55</v>
      </c>
      <c r="E1979" s="1">
        <v>0</v>
      </c>
      <c r="F1979" s="1">
        <v>0</v>
      </c>
      <c r="G1979" s="1">
        <v>0</v>
      </c>
      <c r="H1979" s="1">
        <v>7933.7269999999999</v>
      </c>
      <c r="I1979" s="1">
        <v>-8536.1929999999993</v>
      </c>
    </row>
    <row r="1980" spans="1:9" hidden="1" x14ac:dyDescent="0.25">
      <c r="A1980" s="1" t="s">
        <v>25</v>
      </c>
      <c r="B1980" s="1" t="s">
        <v>27</v>
      </c>
      <c r="C1980" s="1" t="s">
        <v>26</v>
      </c>
      <c r="D1980" s="1">
        <v>341.95</v>
      </c>
      <c r="E1980" s="1">
        <v>0</v>
      </c>
      <c r="F1980" s="1">
        <v>0</v>
      </c>
      <c r="G1980" s="1">
        <v>0</v>
      </c>
      <c r="H1980" s="1">
        <v>2662.6260000000002</v>
      </c>
      <c r="I1980" s="1">
        <v>-2553.6129999999998</v>
      </c>
    </row>
    <row r="1981" spans="1:9" hidden="1" x14ac:dyDescent="0.25">
      <c r="A1981" s="1" t="s">
        <v>25</v>
      </c>
      <c r="B1981" s="1" t="s">
        <v>27</v>
      </c>
      <c r="C1981" s="1" t="s">
        <v>10</v>
      </c>
      <c r="D1981" s="1">
        <v>341.95</v>
      </c>
      <c r="E1981" s="1">
        <v>0</v>
      </c>
      <c r="F1981" s="1">
        <v>0</v>
      </c>
      <c r="G1981" s="1">
        <v>0</v>
      </c>
      <c r="H1981" s="1">
        <v>2662.7460000000001</v>
      </c>
      <c r="I1981" s="1">
        <v>-2553.2750000000001</v>
      </c>
    </row>
    <row r="1982" spans="1:9" hidden="1" x14ac:dyDescent="0.25">
      <c r="A1982" s="1" t="s">
        <v>25</v>
      </c>
      <c r="B1982" s="1" t="s">
        <v>21</v>
      </c>
      <c r="C1982" s="1" t="s">
        <v>26</v>
      </c>
      <c r="D1982" s="1">
        <v>0</v>
      </c>
      <c r="E1982" s="1">
        <v>-403.01</v>
      </c>
      <c r="F1982" s="1">
        <v>0</v>
      </c>
      <c r="G1982" s="1">
        <v>3043.6170000000002</v>
      </c>
      <c r="H1982" s="1">
        <v>1.145</v>
      </c>
      <c r="I1982" s="1">
        <v>-2848.982</v>
      </c>
    </row>
    <row r="1983" spans="1:9" hidden="1" x14ac:dyDescent="0.25">
      <c r="A1983" s="1" t="s">
        <v>25</v>
      </c>
      <c r="B1983" s="1" t="s">
        <v>21</v>
      </c>
      <c r="C1983" s="1" t="s">
        <v>10</v>
      </c>
      <c r="D1983" s="1">
        <v>0</v>
      </c>
      <c r="E1983" s="1">
        <v>-403.01</v>
      </c>
      <c r="F1983" s="1">
        <v>0</v>
      </c>
      <c r="G1983" s="1">
        <v>3043.6170000000002</v>
      </c>
      <c r="H1983" s="1">
        <v>1.909</v>
      </c>
      <c r="I1983" s="1">
        <v>-4156.6530000000002</v>
      </c>
    </row>
    <row r="1984" spans="1:9" hidden="1" x14ac:dyDescent="0.25">
      <c r="A1984" s="1" t="s">
        <v>25</v>
      </c>
      <c r="B1984" s="1" t="s">
        <v>22</v>
      </c>
      <c r="C1984" s="1" t="s">
        <v>26</v>
      </c>
      <c r="D1984" s="1">
        <v>0</v>
      </c>
      <c r="E1984" s="1">
        <v>-403.01</v>
      </c>
      <c r="F1984" s="1">
        <v>0</v>
      </c>
      <c r="G1984" s="1">
        <v>2468.8270000000002</v>
      </c>
      <c r="H1984" s="1">
        <v>1.218</v>
      </c>
      <c r="I1984" s="1">
        <v>-2849.123</v>
      </c>
    </row>
    <row r="1985" spans="1:9" hidden="1" x14ac:dyDescent="0.25">
      <c r="A1985" s="1" t="s">
        <v>25</v>
      </c>
      <c r="B1985" s="1" t="s">
        <v>22</v>
      </c>
      <c r="C1985" s="1" t="s">
        <v>10</v>
      </c>
      <c r="D1985" s="1">
        <v>0</v>
      </c>
      <c r="E1985" s="1">
        <v>-403.01</v>
      </c>
      <c r="F1985" s="1">
        <v>0</v>
      </c>
      <c r="G1985" s="1">
        <v>2468.8270000000002</v>
      </c>
      <c r="H1985" s="1">
        <v>1.897</v>
      </c>
      <c r="I1985" s="1">
        <v>-4156.5749999999998</v>
      </c>
    </row>
    <row r="1986" spans="1:9" hidden="1" x14ac:dyDescent="0.25">
      <c r="A1986" s="1" t="s">
        <v>25</v>
      </c>
      <c r="B1986" s="1" t="s">
        <v>24</v>
      </c>
      <c r="C1986" s="1" t="s">
        <v>26</v>
      </c>
      <c r="D1986" s="1">
        <v>0</v>
      </c>
      <c r="E1986" s="1">
        <v>0</v>
      </c>
      <c r="F1986" s="1">
        <v>-403.01</v>
      </c>
      <c r="G1986" s="1">
        <v>-2836.6610000000001</v>
      </c>
      <c r="H1986" s="1">
        <v>2855.2379999999998</v>
      </c>
      <c r="I1986" s="1">
        <v>-1.0640000000000001</v>
      </c>
    </row>
    <row r="1987" spans="1:9" hidden="1" x14ac:dyDescent="0.25">
      <c r="A1987" s="1" t="s">
        <v>25</v>
      </c>
      <c r="B1987" s="1" t="s">
        <v>24</v>
      </c>
      <c r="C1987" s="1" t="s">
        <v>10</v>
      </c>
      <c r="D1987" s="1">
        <v>0</v>
      </c>
      <c r="E1987" s="1">
        <v>0</v>
      </c>
      <c r="F1987" s="1">
        <v>-403.01</v>
      </c>
      <c r="G1987" s="1">
        <v>-2836.6610000000001</v>
      </c>
      <c r="H1987" s="1">
        <v>4167.6360000000004</v>
      </c>
      <c r="I1987" s="1">
        <v>-1.885</v>
      </c>
    </row>
    <row r="1988" spans="1:9" hidden="1" x14ac:dyDescent="0.25">
      <c r="A1988" s="1" t="s">
        <v>25</v>
      </c>
      <c r="B1988" s="1" t="s">
        <v>23</v>
      </c>
      <c r="C1988" s="1" t="s">
        <v>26</v>
      </c>
      <c r="D1988" s="1">
        <v>0</v>
      </c>
      <c r="E1988" s="1">
        <v>0</v>
      </c>
      <c r="F1988" s="1">
        <v>-403.01</v>
      </c>
      <c r="G1988" s="1">
        <v>-3372.511</v>
      </c>
      <c r="H1988" s="1">
        <v>2855.31</v>
      </c>
      <c r="I1988" s="1">
        <v>-1.202</v>
      </c>
    </row>
    <row r="1989" spans="1:9" hidden="1" x14ac:dyDescent="0.25">
      <c r="A1989" s="1" t="s">
        <v>25</v>
      </c>
      <c r="B1989" s="1" t="s">
        <v>23</v>
      </c>
      <c r="C1989" s="1" t="s">
        <v>10</v>
      </c>
      <c r="D1989" s="1">
        <v>0</v>
      </c>
      <c r="E1989" s="1">
        <v>0</v>
      </c>
      <c r="F1989" s="1">
        <v>-403.01</v>
      </c>
      <c r="G1989" s="1">
        <v>-3372.511</v>
      </c>
      <c r="H1989" s="1">
        <v>4167.6289999999999</v>
      </c>
      <c r="I1989" s="1">
        <v>-1.819</v>
      </c>
    </row>
    <row r="1990" spans="1:9" hidden="1" x14ac:dyDescent="0.25">
      <c r="A1990" s="1" t="s">
        <v>25</v>
      </c>
      <c r="B1990" s="1" t="s">
        <v>28</v>
      </c>
      <c r="C1990" s="1" t="s">
        <v>26</v>
      </c>
      <c r="D1990" s="1">
        <v>0</v>
      </c>
      <c r="E1990" s="1">
        <v>0</v>
      </c>
      <c r="F1990" s="1">
        <v>0</v>
      </c>
      <c r="G1990" s="1">
        <v>0</v>
      </c>
      <c r="H1990" s="1">
        <v>0</v>
      </c>
      <c r="I1990" s="1">
        <v>0</v>
      </c>
    </row>
    <row r="1991" spans="1:9" hidden="1" x14ac:dyDescent="0.25">
      <c r="A1991" s="1" t="s">
        <v>25</v>
      </c>
      <c r="B1991" s="1" t="s">
        <v>28</v>
      </c>
      <c r="C1991" s="1" t="s">
        <v>10</v>
      </c>
      <c r="D1991" s="1">
        <v>0</v>
      </c>
      <c r="E1991" s="1">
        <v>0</v>
      </c>
      <c r="F1991" s="1">
        <v>0</v>
      </c>
      <c r="G1991" s="1">
        <v>0</v>
      </c>
      <c r="H1991" s="1">
        <v>0</v>
      </c>
      <c r="I1991" s="1">
        <v>0</v>
      </c>
    </row>
    <row r="1992" spans="1:9" hidden="1" x14ac:dyDescent="0.25">
      <c r="A1992" s="1" t="s">
        <v>25</v>
      </c>
      <c r="B1992" s="1" t="s">
        <v>29</v>
      </c>
      <c r="C1992" s="1" t="s">
        <v>26</v>
      </c>
      <c r="D1992" s="1">
        <v>0</v>
      </c>
      <c r="E1992" s="1">
        <v>0</v>
      </c>
      <c r="F1992" s="1">
        <v>0</v>
      </c>
      <c r="G1992" s="1">
        <v>0</v>
      </c>
      <c r="H1992" s="1">
        <v>0</v>
      </c>
      <c r="I1992" s="1">
        <v>0</v>
      </c>
    </row>
    <row r="1993" spans="1:9" hidden="1" x14ac:dyDescent="0.25">
      <c r="A1993" s="1" t="s">
        <v>25</v>
      </c>
      <c r="B1993" s="1" t="s">
        <v>29</v>
      </c>
      <c r="C1993" s="1" t="s">
        <v>10</v>
      </c>
      <c r="D1993" s="1">
        <v>0</v>
      </c>
      <c r="E1993" s="1">
        <v>0</v>
      </c>
      <c r="F1993" s="1">
        <v>0</v>
      </c>
      <c r="G1993" s="1">
        <v>0</v>
      </c>
      <c r="H1993" s="1">
        <v>0</v>
      </c>
      <c r="I1993" s="1">
        <v>0</v>
      </c>
    </row>
    <row r="1994" spans="1:9" hidden="1" x14ac:dyDescent="0.25">
      <c r="A1994" s="1" t="s">
        <v>25</v>
      </c>
      <c r="B1994" s="1" t="s">
        <v>30</v>
      </c>
      <c r="C1994" s="1" t="s">
        <v>26</v>
      </c>
      <c r="D1994" s="1">
        <v>0</v>
      </c>
      <c r="E1994" s="1">
        <v>0</v>
      </c>
      <c r="F1994" s="1">
        <v>0</v>
      </c>
      <c r="G1994" s="1">
        <v>0</v>
      </c>
      <c r="H1994" s="1">
        <v>1.7999999999999999E-2</v>
      </c>
      <c r="I1994" s="1">
        <v>-0.13</v>
      </c>
    </row>
    <row r="1995" spans="1:9" hidden="1" x14ac:dyDescent="0.25">
      <c r="A1995" s="1" t="s">
        <v>25</v>
      </c>
      <c r="B1995" s="1" t="s">
        <v>30</v>
      </c>
      <c r="C1995" s="1" t="s">
        <v>10</v>
      </c>
      <c r="D1995" s="1">
        <v>0</v>
      </c>
      <c r="E1995" s="1">
        <v>0</v>
      </c>
      <c r="F1995" s="1">
        <v>0</v>
      </c>
      <c r="G1995" s="1">
        <v>0</v>
      </c>
      <c r="H1995" s="1">
        <v>2.8000000000000001E-2</v>
      </c>
      <c r="I1995" s="1">
        <v>-0.20699999999999999</v>
      </c>
    </row>
    <row r="1996" spans="1:9" hidden="1" x14ac:dyDescent="0.25">
      <c r="A1996" s="1" t="s">
        <v>25</v>
      </c>
      <c r="B1996" s="1" t="s">
        <v>31</v>
      </c>
      <c r="C1996" s="1" t="s">
        <v>26</v>
      </c>
      <c r="D1996" s="1">
        <v>0</v>
      </c>
      <c r="E1996" s="1">
        <v>0</v>
      </c>
      <c r="F1996" s="1">
        <v>0</v>
      </c>
      <c r="G1996" s="1">
        <v>0</v>
      </c>
      <c r="H1996" s="1">
        <v>0.123</v>
      </c>
      <c r="I1996" s="1">
        <v>-1.4999999999999999E-2</v>
      </c>
    </row>
    <row r="1997" spans="1:9" hidden="1" x14ac:dyDescent="0.25">
      <c r="A1997" s="1" t="s">
        <v>25</v>
      </c>
      <c r="B1997" s="1" t="s">
        <v>31</v>
      </c>
      <c r="C1997" s="1" t="s">
        <v>10</v>
      </c>
      <c r="D1997" s="1">
        <v>0</v>
      </c>
      <c r="E1997" s="1">
        <v>0</v>
      </c>
      <c r="F1997" s="1">
        <v>0</v>
      </c>
      <c r="G1997" s="1">
        <v>0</v>
      </c>
      <c r="H1997" s="1">
        <v>0.19500000000000001</v>
      </c>
      <c r="I1997" s="1">
        <v>-2.5000000000000001E-2</v>
      </c>
    </row>
    <row r="1998" spans="1:9" hidden="1" x14ac:dyDescent="0.25">
      <c r="A1998" s="1" t="s">
        <v>25</v>
      </c>
      <c r="B1998" s="1" t="s">
        <v>11</v>
      </c>
      <c r="C1998" s="1" t="s">
        <v>26</v>
      </c>
      <c r="D1998" s="1">
        <v>0</v>
      </c>
      <c r="E1998" s="1">
        <v>337.47</v>
      </c>
      <c r="F1998" s="1">
        <v>77.790000000000006</v>
      </c>
      <c r="G1998" s="1">
        <v>2957.15</v>
      </c>
      <c r="H1998" s="1">
        <v>534.36</v>
      </c>
      <c r="I1998" s="1">
        <v>2336.529</v>
      </c>
    </row>
    <row r="1999" spans="1:9" hidden="1" x14ac:dyDescent="0.25">
      <c r="A1999" s="1" t="s">
        <v>25</v>
      </c>
      <c r="B1999" s="1" t="s">
        <v>11</v>
      </c>
      <c r="C1999" s="1" t="s">
        <v>10</v>
      </c>
      <c r="D1999" s="1">
        <v>0</v>
      </c>
      <c r="E1999" s="1">
        <v>337.47</v>
      </c>
      <c r="F1999" s="1">
        <v>77.790000000000006</v>
      </c>
      <c r="G1999" s="1">
        <v>2957.15</v>
      </c>
      <c r="H1999" s="1">
        <v>786.952</v>
      </c>
      <c r="I1999" s="1">
        <v>3409.0129999999999</v>
      </c>
    </row>
    <row r="2000" spans="1:9" hidden="1" x14ac:dyDescent="0.25">
      <c r="A2000" s="1" t="s">
        <v>25</v>
      </c>
      <c r="B2000" s="1" t="s">
        <v>12</v>
      </c>
      <c r="C2000" s="1" t="s">
        <v>26</v>
      </c>
      <c r="D2000" s="1">
        <v>0</v>
      </c>
      <c r="E2000" s="1">
        <v>76.12</v>
      </c>
      <c r="F2000" s="1">
        <v>335.84</v>
      </c>
      <c r="G2000" s="1">
        <v>2594.4290000000001</v>
      </c>
      <c r="H2000" s="1">
        <v>2323.7979999999998</v>
      </c>
      <c r="I2000" s="1">
        <v>518.5</v>
      </c>
    </row>
    <row r="2001" spans="1:9" hidden="1" x14ac:dyDescent="0.25">
      <c r="A2001" s="1" t="s">
        <v>25</v>
      </c>
      <c r="B2001" s="1" t="s">
        <v>12</v>
      </c>
      <c r="C2001" s="1" t="s">
        <v>10</v>
      </c>
      <c r="D2001" s="1">
        <v>0</v>
      </c>
      <c r="E2001" s="1">
        <v>76.12</v>
      </c>
      <c r="F2001" s="1">
        <v>335.84</v>
      </c>
      <c r="G2001" s="1">
        <v>2594.4290000000001</v>
      </c>
      <c r="H2001" s="1">
        <v>3394.9920000000002</v>
      </c>
      <c r="I2001" s="1">
        <v>764.61300000000006</v>
      </c>
    </row>
    <row r="2002" spans="1:9" hidden="1" x14ac:dyDescent="0.25">
      <c r="A2002" s="1" t="s">
        <v>25</v>
      </c>
      <c r="B2002" s="1" t="s">
        <v>13</v>
      </c>
      <c r="C2002" s="1" t="s">
        <v>26</v>
      </c>
      <c r="D2002" s="1">
        <v>189.27</v>
      </c>
      <c r="E2002" s="1">
        <v>0</v>
      </c>
      <c r="F2002" s="1">
        <v>0</v>
      </c>
      <c r="G2002" s="1">
        <v>0</v>
      </c>
      <c r="H2002" s="1">
        <v>1360.8030000000001</v>
      </c>
      <c r="I2002" s="1">
        <v>-1453.7380000000001</v>
      </c>
    </row>
    <row r="2003" spans="1:9" hidden="1" x14ac:dyDescent="0.25">
      <c r="A2003" s="1" t="s">
        <v>25</v>
      </c>
      <c r="B2003" s="1" t="s">
        <v>13</v>
      </c>
      <c r="C2003" s="1" t="s">
        <v>10</v>
      </c>
      <c r="D2003" s="1">
        <v>194.66</v>
      </c>
      <c r="E2003" s="1">
        <v>0</v>
      </c>
      <c r="F2003" s="1">
        <v>0</v>
      </c>
      <c r="G2003" s="1">
        <v>0</v>
      </c>
      <c r="H2003" s="1">
        <v>1393.162</v>
      </c>
      <c r="I2003" s="1">
        <v>-1498.9549999999999</v>
      </c>
    </row>
    <row r="2004" spans="1:9" hidden="1" x14ac:dyDescent="0.25">
      <c r="A2004" s="1" t="s">
        <v>25</v>
      </c>
      <c r="B2004" s="1" t="s">
        <v>32</v>
      </c>
      <c r="C2004" s="1" t="s">
        <v>26</v>
      </c>
      <c r="D2004" s="1">
        <v>1509.02</v>
      </c>
      <c r="E2004" s="1">
        <v>0</v>
      </c>
      <c r="F2004" s="1">
        <v>0</v>
      </c>
      <c r="G2004" s="1">
        <v>0</v>
      </c>
      <c r="H2004" s="1">
        <v>10849.227000000001</v>
      </c>
      <c r="I2004" s="1">
        <v>-11590.17</v>
      </c>
    </row>
    <row r="2005" spans="1:9" hidden="1" x14ac:dyDescent="0.25">
      <c r="A2005" s="1" t="s">
        <v>25</v>
      </c>
      <c r="B2005" s="1" t="s">
        <v>32</v>
      </c>
      <c r="C2005" s="1" t="s">
        <v>10</v>
      </c>
      <c r="D2005" s="1">
        <v>1551.97</v>
      </c>
      <c r="E2005" s="1">
        <v>0</v>
      </c>
      <c r="F2005" s="1">
        <v>0</v>
      </c>
      <c r="G2005" s="1">
        <v>0</v>
      </c>
      <c r="H2005" s="1">
        <v>11107.217000000001</v>
      </c>
      <c r="I2005" s="1">
        <v>-11950.67</v>
      </c>
    </row>
    <row r="2006" spans="1:9" hidden="1" x14ac:dyDescent="0.25">
      <c r="A2006" s="1" t="s">
        <v>25</v>
      </c>
      <c r="B2006" s="1" t="s">
        <v>33</v>
      </c>
      <c r="C2006" s="1" t="s">
        <v>26</v>
      </c>
      <c r="D2006" s="1">
        <v>1840.56</v>
      </c>
      <c r="E2006" s="1">
        <v>0</v>
      </c>
      <c r="F2006" s="1">
        <v>0</v>
      </c>
      <c r="G2006" s="1">
        <v>0</v>
      </c>
      <c r="H2006" s="1">
        <v>13559.539000000001</v>
      </c>
      <c r="I2006" s="1">
        <v>-14020.212</v>
      </c>
    </row>
    <row r="2007" spans="1:9" hidden="1" x14ac:dyDescent="0.25">
      <c r="A2007" s="1" t="s">
        <v>25</v>
      </c>
      <c r="B2007" s="1" t="s">
        <v>33</v>
      </c>
      <c r="C2007" s="1" t="s">
        <v>10</v>
      </c>
      <c r="D2007" s="1">
        <v>1877.37</v>
      </c>
      <c r="E2007" s="1">
        <v>0</v>
      </c>
      <c r="F2007" s="1">
        <v>0</v>
      </c>
      <c r="G2007" s="1">
        <v>0</v>
      </c>
      <c r="H2007" s="1">
        <v>13780.866</v>
      </c>
      <c r="I2007" s="1">
        <v>-14328.671</v>
      </c>
    </row>
    <row r="2008" spans="1:9" hidden="1" x14ac:dyDescent="0.25">
      <c r="A2008" s="1" t="s">
        <v>25</v>
      </c>
      <c r="B2008" s="1" t="s">
        <v>34</v>
      </c>
      <c r="C2008" s="1" t="s">
        <v>26</v>
      </c>
      <c r="D2008" s="1">
        <v>1464.42</v>
      </c>
      <c r="E2008" s="1">
        <v>0</v>
      </c>
      <c r="F2008" s="1">
        <v>0</v>
      </c>
      <c r="G2008" s="1">
        <v>0</v>
      </c>
      <c r="H2008" s="1">
        <v>10630.651</v>
      </c>
      <c r="I2008" s="1">
        <v>-11211.237999999999</v>
      </c>
    </row>
    <row r="2009" spans="1:9" hidden="1" x14ac:dyDescent="0.25">
      <c r="A2009" s="1" t="s">
        <v>25</v>
      </c>
      <c r="B2009" s="1" t="s">
        <v>34</v>
      </c>
      <c r="C2009" s="1" t="s">
        <v>10</v>
      </c>
      <c r="D2009" s="1">
        <v>1501.23</v>
      </c>
      <c r="E2009" s="1">
        <v>0</v>
      </c>
      <c r="F2009" s="1">
        <v>0</v>
      </c>
      <c r="G2009" s="1">
        <v>0</v>
      </c>
      <c r="H2009" s="1">
        <v>10851.844999999999</v>
      </c>
      <c r="I2009" s="1">
        <v>-11520.069</v>
      </c>
    </row>
    <row r="2010" spans="1:9" hidden="1" x14ac:dyDescent="0.25">
      <c r="A2010" s="1" t="s">
        <v>25</v>
      </c>
      <c r="B2010" s="1" t="s">
        <v>35</v>
      </c>
      <c r="C2010" s="1" t="s">
        <v>26</v>
      </c>
      <c r="D2010" s="1">
        <v>1521.2</v>
      </c>
      <c r="E2010" s="1">
        <v>-403.01</v>
      </c>
      <c r="F2010" s="1">
        <v>0</v>
      </c>
      <c r="G2010" s="1">
        <v>3043.6170000000002</v>
      </c>
      <c r="H2010" s="1">
        <v>11040.055</v>
      </c>
      <c r="I2010" s="1">
        <v>-14496.471</v>
      </c>
    </row>
    <row r="2011" spans="1:9" hidden="1" x14ac:dyDescent="0.25">
      <c r="A2011" s="1" t="s">
        <v>25</v>
      </c>
      <c r="B2011" s="1" t="s">
        <v>35</v>
      </c>
      <c r="C2011" s="1" t="s">
        <v>10</v>
      </c>
      <c r="D2011" s="1">
        <v>1559.63</v>
      </c>
      <c r="E2011" s="1">
        <v>-403.01</v>
      </c>
      <c r="F2011" s="1">
        <v>0</v>
      </c>
      <c r="G2011" s="1">
        <v>3043.6170000000002</v>
      </c>
      <c r="H2011" s="1">
        <v>11271.731</v>
      </c>
      <c r="I2011" s="1">
        <v>-16126.616</v>
      </c>
    </row>
    <row r="2012" spans="1:9" hidden="1" x14ac:dyDescent="0.25">
      <c r="A2012" s="1" t="s">
        <v>25</v>
      </c>
      <c r="B2012" s="1" t="s">
        <v>36</v>
      </c>
      <c r="C2012" s="1" t="s">
        <v>26</v>
      </c>
      <c r="D2012" s="1">
        <v>1521.2</v>
      </c>
      <c r="E2012" s="1">
        <v>-403.01</v>
      </c>
      <c r="F2012" s="1">
        <v>0</v>
      </c>
      <c r="G2012" s="1">
        <v>2468.8270000000002</v>
      </c>
      <c r="H2012" s="1">
        <v>11040.127</v>
      </c>
      <c r="I2012" s="1">
        <v>-14496.611999999999</v>
      </c>
    </row>
    <row r="2013" spans="1:9" hidden="1" x14ac:dyDescent="0.25">
      <c r="A2013" s="1" t="s">
        <v>25</v>
      </c>
      <c r="B2013" s="1" t="s">
        <v>36</v>
      </c>
      <c r="C2013" s="1" t="s">
        <v>10</v>
      </c>
      <c r="D2013" s="1">
        <v>1559.63</v>
      </c>
      <c r="E2013" s="1">
        <v>-403.01</v>
      </c>
      <c r="F2013" s="1">
        <v>0</v>
      </c>
      <c r="G2013" s="1">
        <v>2468.8270000000002</v>
      </c>
      <c r="H2013" s="1">
        <v>11271.718999999999</v>
      </c>
      <c r="I2013" s="1">
        <v>-16126.538</v>
      </c>
    </row>
    <row r="2014" spans="1:9" hidden="1" x14ac:dyDescent="0.25">
      <c r="A2014" s="1" t="s">
        <v>25</v>
      </c>
      <c r="B2014" s="1" t="s">
        <v>37</v>
      </c>
      <c r="C2014" s="1" t="s">
        <v>26</v>
      </c>
      <c r="D2014" s="1">
        <v>1521.2</v>
      </c>
      <c r="E2014" s="1">
        <v>403.01</v>
      </c>
      <c r="F2014" s="1">
        <v>0</v>
      </c>
      <c r="G2014" s="1">
        <v>-3043.6170000000002</v>
      </c>
      <c r="H2014" s="1">
        <v>11037.728999999999</v>
      </c>
      <c r="I2014" s="1">
        <v>-8798.2479999999996</v>
      </c>
    </row>
    <row r="2015" spans="1:9" hidden="1" x14ac:dyDescent="0.25">
      <c r="A2015" s="1" t="s">
        <v>25</v>
      </c>
      <c r="B2015" s="1" t="s">
        <v>37</v>
      </c>
      <c r="C2015" s="1" t="s">
        <v>10</v>
      </c>
      <c r="D2015" s="1">
        <v>1559.63</v>
      </c>
      <c r="E2015" s="1">
        <v>403.01</v>
      </c>
      <c r="F2015" s="1">
        <v>0</v>
      </c>
      <c r="G2015" s="1">
        <v>-3043.6170000000002</v>
      </c>
      <c r="H2015" s="1">
        <v>11267.857</v>
      </c>
      <c r="I2015" s="1">
        <v>-7812.8950000000004</v>
      </c>
    </row>
    <row r="2016" spans="1:9" hidden="1" x14ac:dyDescent="0.25">
      <c r="A2016" s="1" t="s">
        <v>25</v>
      </c>
      <c r="B2016" s="1" t="s">
        <v>38</v>
      </c>
      <c r="C2016" s="1" t="s">
        <v>26</v>
      </c>
      <c r="D2016" s="1">
        <v>1521.2</v>
      </c>
      <c r="E2016" s="1">
        <v>403.01</v>
      </c>
      <c r="F2016" s="1">
        <v>0</v>
      </c>
      <c r="G2016" s="1">
        <v>-2468.8270000000002</v>
      </c>
      <c r="H2016" s="1">
        <v>11037.656000000001</v>
      </c>
      <c r="I2016" s="1">
        <v>-8798.107</v>
      </c>
    </row>
    <row r="2017" spans="1:9" hidden="1" x14ac:dyDescent="0.25">
      <c r="A2017" s="1" t="s">
        <v>25</v>
      </c>
      <c r="B2017" s="1" t="s">
        <v>38</v>
      </c>
      <c r="C2017" s="1" t="s">
        <v>10</v>
      </c>
      <c r="D2017" s="1">
        <v>1559.63</v>
      </c>
      <c r="E2017" s="1">
        <v>403.01</v>
      </c>
      <c r="F2017" s="1">
        <v>0</v>
      </c>
      <c r="G2017" s="1">
        <v>-2468.8270000000002</v>
      </c>
      <c r="H2017" s="1">
        <v>11267.869000000001</v>
      </c>
      <c r="I2017" s="1">
        <v>-7812.9740000000002</v>
      </c>
    </row>
    <row r="2018" spans="1:9" hidden="1" x14ac:dyDescent="0.25">
      <c r="A2018" s="1" t="s">
        <v>25</v>
      </c>
      <c r="B2018" s="1" t="s">
        <v>39</v>
      </c>
      <c r="C2018" s="1" t="s">
        <v>26</v>
      </c>
      <c r="D2018" s="1">
        <v>1521.2</v>
      </c>
      <c r="E2018" s="1">
        <v>0</v>
      </c>
      <c r="F2018" s="1">
        <v>-403.01</v>
      </c>
      <c r="G2018" s="1">
        <v>-3372.511</v>
      </c>
      <c r="H2018" s="1">
        <v>13894.324000000001</v>
      </c>
      <c r="I2018" s="1">
        <v>-11648.576999999999</v>
      </c>
    </row>
    <row r="2019" spans="1:9" hidden="1" x14ac:dyDescent="0.25">
      <c r="A2019" s="1" t="s">
        <v>25</v>
      </c>
      <c r="B2019" s="1" t="s">
        <v>39</v>
      </c>
      <c r="C2019" s="1" t="s">
        <v>10</v>
      </c>
      <c r="D2019" s="1">
        <v>1559.63</v>
      </c>
      <c r="E2019" s="1">
        <v>0</v>
      </c>
      <c r="F2019" s="1">
        <v>-403.01</v>
      </c>
      <c r="G2019" s="1">
        <v>-3372.511</v>
      </c>
      <c r="H2019" s="1">
        <v>15437.618</v>
      </c>
      <c r="I2019" s="1">
        <v>-11971.599</v>
      </c>
    </row>
    <row r="2020" spans="1:9" hidden="1" x14ac:dyDescent="0.25">
      <c r="A2020" s="1" t="s">
        <v>25</v>
      </c>
      <c r="B2020" s="1" t="s">
        <v>40</v>
      </c>
      <c r="C2020" s="1" t="s">
        <v>26</v>
      </c>
      <c r="D2020" s="1">
        <v>1521.2</v>
      </c>
      <c r="E2020" s="1">
        <v>0</v>
      </c>
      <c r="F2020" s="1">
        <v>-403.01</v>
      </c>
      <c r="G2020" s="1">
        <v>-2836.6610000000001</v>
      </c>
      <c r="H2020" s="1">
        <v>13894.253000000001</v>
      </c>
      <c r="I2020" s="1">
        <v>-11648.439</v>
      </c>
    </row>
    <row r="2021" spans="1:9" hidden="1" x14ac:dyDescent="0.25">
      <c r="A2021" s="1" t="s">
        <v>25</v>
      </c>
      <c r="B2021" s="1" t="s">
        <v>40</v>
      </c>
      <c r="C2021" s="1" t="s">
        <v>10</v>
      </c>
      <c r="D2021" s="1">
        <v>1559.63</v>
      </c>
      <c r="E2021" s="1">
        <v>0</v>
      </c>
      <c r="F2021" s="1">
        <v>-403.01</v>
      </c>
      <c r="G2021" s="1">
        <v>-2836.6610000000001</v>
      </c>
      <c r="H2021" s="1">
        <v>15437.625</v>
      </c>
      <c r="I2021" s="1">
        <v>-11971.665999999999</v>
      </c>
    </row>
    <row r="2022" spans="1:9" hidden="1" x14ac:dyDescent="0.25">
      <c r="A2022" s="1" t="s">
        <v>25</v>
      </c>
      <c r="B2022" s="1" t="s">
        <v>41</v>
      </c>
      <c r="C2022" s="1" t="s">
        <v>26</v>
      </c>
      <c r="D2022" s="1">
        <v>1521.2</v>
      </c>
      <c r="E2022" s="1">
        <v>0</v>
      </c>
      <c r="F2022" s="1">
        <v>403.01</v>
      </c>
      <c r="G2022" s="1">
        <v>3372.511</v>
      </c>
      <c r="H2022" s="1">
        <v>8183.4589999999998</v>
      </c>
      <c r="I2022" s="1">
        <v>-11646.142</v>
      </c>
    </row>
    <row r="2023" spans="1:9" hidden="1" x14ac:dyDescent="0.25">
      <c r="A2023" s="1" t="s">
        <v>25</v>
      </c>
      <c r="B2023" s="1" t="s">
        <v>41</v>
      </c>
      <c r="C2023" s="1" t="s">
        <v>10</v>
      </c>
      <c r="D2023" s="1">
        <v>1559.63</v>
      </c>
      <c r="E2023" s="1">
        <v>0</v>
      </c>
      <c r="F2023" s="1">
        <v>403.01</v>
      </c>
      <c r="G2023" s="1">
        <v>3372.511</v>
      </c>
      <c r="H2023" s="1">
        <v>7101.97</v>
      </c>
      <c r="I2023" s="1">
        <v>-11967.912</v>
      </c>
    </row>
    <row r="2024" spans="1:9" hidden="1" x14ac:dyDescent="0.25">
      <c r="A2024" s="1" t="s">
        <v>25</v>
      </c>
      <c r="B2024" s="1" t="s">
        <v>42</v>
      </c>
      <c r="C2024" s="1" t="s">
        <v>26</v>
      </c>
      <c r="D2024" s="1">
        <v>1521.2</v>
      </c>
      <c r="E2024" s="1">
        <v>0</v>
      </c>
      <c r="F2024" s="1">
        <v>403.01</v>
      </c>
      <c r="G2024" s="1">
        <v>2836.6610000000001</v>
      </c>
      <c r="H2024" s="1">
        <v>8183.53</v>
      </c>
      <c r="I2024" s="1">
        <v>-11646.28</v>
      </c>
    </row>
    <row r="2025" spans="1:9" hidden="1" x14ac:dyDescent="0.25">
      <c r="A2025" s="1" t="s">
        <v>25</v>
      </c>
      <c r="B2025" s="1" t="s">
        <v>42</v>
      </c>
      <c r="C2025" s="1" t="s">
        <v>10</v>
      </c>
      <c r="D2025" s="1">
        <v>1559.63</v>
      </c>
      <c r="E2025" s="1">
        <v>0</v>
      </c>
      <c r="F2025" s="1">
        <v>403.01</v>
      </c>
      <c r="G2025" s="1">
        <v>2836.6610000000001</v>
      </c>
      <c r="H2025" s="1">
        <v>7101.9629999999997</v>
      </c>
      <c r="I2025" s="1">
        <v>-11967.844999999999</v>
      </c>
    </row>
    <row r="2026" spans="1:9" hidden="1" x14ac:dyDescent="0.25">
      <c r="A2026" s="1" t="s">
        <v>25</v>
      </c>
      <c r="B2026" s="1" t="s">
        <v>43</v>
      </c>
      <c r="C2026" s="1" t="s">
        <v>26</v>
      </c>
      <c r="D2026" s="1">
        <v>1407.64</v>
      </c>
      <c r="E2026" s="1">
        <v>-403.01</v>
      </c>
      <c r="F2026" s="1">
        <v>0</v>
      </c>
      <c r="G2026" s="1">
        <v>3043.6170000000002</v>
      </c>
      <c r="H2026" s="1">
        <v>10223.573</v>
      </c>
      <c r="I2026" s="1">
        <v>-13624.227999999999</v>
      </c>
    </row>
    <row r="2027" spans="1:9" hidden="1" x14ac:dyDescent="0.25">
      <c r="A2027" s="1" t="s">
        <v>25</v>
      </c>
      <c r="B2027" s="1" t="s">
        <v>43</v>
      </c>
      <c r="C2027" s="1" t="s">
        <v>10</v>
      </c>
      <c r="D2027" s="1">
        <v>1442.83</v>
      </c>
      <c r="E2027" s="1">
        <v>-403.01</v>
      </c>
      <c r="F2027" s="1">
        <v>0</v>
      </c>
      <c r="G2027" s="1">
        <v>3043.6170000000002</v>
      </c>
      <c r="H2027" s="1">
        <v>10435.833000000001</v>
      </c>
      <c r="I2027" s="1">
        <v>-15227.243</v>
      </c>
    </row>
    <row r="2028" spans="1:9" hidden="1" x14ac:dyDescent="0.25">
      <c r="A2028" s="1" t="s">
        <v>25</v>
      </c>
      <c r="B2028" s="1" t="s">
        <v>44</v>
      </c>
      <c r="C2028" s="1" t="s">
        <v>26</v>
      </c>
      <c r="D2028" s="1">
        <v>1407.64</v>
      </c>
      <c r="E2028" s="1">
        <v>-403.01</v>
      </c>
      <c r="F2028" s="1">
        <v>0</v>
      </c>
      <c r="G2028" s="1">
        <v>2468.8270000000002</v>
      </c>
      <c r="H2028" s="1">
        <v>10223.645</v>
      </c>
      <c r="I2028" s="1">
        <v>-13624.369000000001</v>
      </c>
    </row>
    <row r="2029" spans="1:9" hidden="1" x14ac:dyDescent="0.25">
      <c r="A2029" s="1" t="s">
        <v>25</v>
      </c>
      <c r="B2029" s="1" t="s">
        <v>44</v>
      </c>
      <c r="C2029" s="1" t="s">
        <v>10</v>
      </c>
      <c r="D2029" s="1">
        <v>1442.83</v>
      </c>
      <c r="E2029" s="1">
        <v>-403.01</v>
      </c>
      <c r="F2029" s="1">
        <v>0</v>
      </c>
      <c r="G2029" s="1">
        <v>2468.8270000000002</v>
      </c>
      <c r="H2029" s="1">
        <v>10435.821</v>
      </c>
      <c r="I2029" s="1">
        <v>-15227.164000000001</v>
      </c>
    </row>
    <row r="2030" spans="1:9" hidden="1" x14ac:dyDescent="0.25">
      <c r="A2030" s="1" t="s">
        <v>25</v>
      </c>
      <c r="B2030" s="1" t="s">
        <v>45</v>
      </c>
      <c r="C2030" s="1" t="s">
        <v>26</v>
      </c>
      <c r="D2030" s="1">
        <v>1407.64</v>
      </c>
      <c r="E2030" s="1">
        <v>403.01</v>
      </c>
      <c r="F2030" s="1">
        <v>0</v>
      </c>
      <c r="G2030" s="1">
        <v>-3043.6170000000002</v>
      </c>
      <c r="H2030" s="1">
        <v>10221.246999999999</v>
      </c>
      <c r="I2030" s="1">
        <v>-7926.0050000000001</v>
      </c>
    </row>
    <row r="2031" spans="1:9" hidden="1" x14ac:dyDescent="0.25">
      <c r="A2031" s="1" t="s">
        <v>25</v>
      </c>
      <c r="B2031" s="1" t="s">
        <v>45</v>
      </c>
      <c r="C2031" s="1" t="s">
        <v>10</v>
      </c>
      <c r="D2031" s="1">
        <v>1442.83</v>
      </c>
      <c r="E2031" s="1">
        <v>403.01</v>
      </c>
      <c r="F2031" s="1">
        <v>0</v>
      </c>
      <c r="G2031" s="1">
        <v>-3043.6170000000002</v>
      </c>
      <c r="H2031" s="1">
        <v>10431.959999999999</v>
      </c>
      <c r="I2031" s="1">
        <v>-6913.5219999999999</v>
      </c>
    </row>
    <row r="2032" spans="1:9" hidden="1" x14ac:dyDescent="0.25">
      <c r="A2032" s="1" t="s">
        <v>25</v>
      </c>
      <c r="B2032" s="1" t="s">
        <v>46</v>
      </c>
      <c r="C2032" s="1" t="s">
        <v>26</v>
      </c>
      <c r="D2032" s="1">
        <v>1407.64</v>
      </c>
      <c r="E2032" s="1">
        <v>403.01</v>
      </c>
      <c r="F2032" s="1">
        <v>0</v>
      </c>
      <c r="G2032" s="1">
        <v>-2468.8270000000002</v>
      </c>
      <c r="H2032" s="1">
        <v>10221.174000000001</v>
      </c>
      <c r="I2032" s="1">
        <v>-7925.8639999999996</v>
      </c>
    </row>
    <row r="2033" spans="1:9" hidden="1" x14ac:dyDescent="0.25">
      <c r="A2033" s="1" t="s">
        <v>25</v>
      </c>
      <c r="B2033" s="1" t="s">
        <v>46</v>
      </c>
      <c r="C2033" s="1" t="s">
        <v>10</v>
      </c>
      <c r="D2033" s="1">
        <v>1442.83</v>
      </c>
      <c r="E2033" s="1">
        <v>403.01</v>
      </c>
      <c r="F2033" s="1">
        <v>0</v>
      </c>
      <c r="G2033" s="1">
        <v>-2468.8270000000002</v>
      </c>
      <c r="H2033" s="1">
        <v>10431.972</v>
      </c>
      <c r="I2033" s="1">
        <v>-6913.6</v>
      </c>
    </row>
    <row r="2034" spans="1:9" hidden="1" x14ac:dyDescent="0.25">
      <c r="A2034" s="1" t="s">
        <v>25</v>
      </c>
      <c r="B2034" s="1" t="s">
        <v>47</v>
      </c>
      <c r="C2034" s="1" t="s">
        <v>26</v>
      </c>
      <c r="D2034" s="1">
        <v>1407.64</v>
      </c>
      <c r="E2034" s="1">
        <v>0</v>
      </c>
      <c r="F2034" s="1">
        <v>-403.01</v>
      </c>
      <c r="G2034" s="1">
        <v>-3372.511</v>
      </c>
      <c r="H2034" s="1">
        <v>13077.842000000001</v>
      </c>
      <c r="I2034" s="1">
        <v>-10776.334000000001</v>
      </c>
    </row>
    <row r="2035" spans="1:9" hidden="1" x14ac:dyDescent="0.25">
      <c r="A2035" s="1" t="s">
        <v>25</v>
      </c>
      <c r="B2035" s="1" t="s">
        <v>47</v>
      </c>
      <c r="C2035" s="1" t="s">
        <v>10</v>
      </c>
      <c r="D2035" s="1">
        <v>1442.83</v>
      </c>
      <c r="E2035" s="1">
        <v>0</v>
      </c>
      <c r="F2035" s="1">
        <v>-403.01</v>
      </c>
      <c r="G2035" s="1">
        <v>-3372.511</v>
      </c>
      <c r="H2035" s="1">
        <v>14601.721</v>
      </c>
      <c r="I2035" s="1">
        <v>-11072.226000000001</v>
      </c>
    </row>
    <row r="2036" spans="1:9" hidden="1" x14ac:dyDescent="0.25">
      <c r="A2036" s="1" t="s">
        <v>25</v>
      </c>
      <c r="B2036" s="1" t="s">
        <v>48</v>
      </c>
      <c r="C2036" s="1" t="s">
        <v>26</v>
      </c>
      <c r="D2036" s="1">
        <v>1407.64</v>
      </c>
      <c r="E2036" s="1">
        <v>0</v>
      </c>
      <c r="F2036" s="1">
        <v>-403.01</v>
      </c>
      <c r="G2036" s="1">
        <v>-2836.6610000000001</v>
      </c>
      <c r="H2036" s="1">
        <v>13077.771000000001</v>
      </c>
      <c r="I2036" s="1">
        <v>-10776.196</v>
      </c>
    </row>
    <row r="2037" spans="1:9" hidden="1" x14ac:dyDescent="0.25">
      <c r="A2037" s="1" t="s">
        <v>25</v>
      </c>
      <c r="B2037" s="1" t="s">
        <v>48</v>
      </c>
      <c r="C2037" s="1" t="s">
        <v>10</v>
      </c>
      <c r="D2037" s="1">
        <v>1442.83</v>
      </c>
      <c r="E2037" s="1">
        <v>0</v>
      </c>
      <c r="F2037" s="1">
        <v>-403.01</v>
      </c>
      <c r="G2037" s="1">
        <v>-2836.6610000000001</v>
      </c>
      <c r="H2037" s="1">
        <v>14601.727000000001</v>
      </c>
      <c r="I2037" s="1">
        <v>-11072.291999999999</v>
      </c>
    </row>
    <row r="2038" spans="1:9" hidden="1" x14ac:dyDescent="0.25">
      <c r="A2038" s="1" t="s">
        <v>25</v>
      </c>
      <c r="B2038" s="1" t="s">
        <v>49</v>
      </c>
      <c r="C2038" s="1" t="s">
        <v>26</v>
      </c>
      <c r="D2038" s="1">
        <v>1407.64</v>
      </c>
      <c r="E2038" s="1">
        <v>0</v>
      </c>
      <c r="F2038" s="1">
        <v>403.01</v>
      </c>
      <c r="G2038" s="1">
        <v>3372.511</v>
      </c>
      <c r="H2038" s="1">
        <v>7366.9769999999999</v>
      </c>
      <c r="I2038" s="1">
        <v>-10773.898999999999</v>
      </c>
    </row>
    <row r="2039" spans="1:9" hidden="1" x14ac:dyDescent="0.25">
      <c r="A2039" s="1" t="s">
        <v>25</v>
      </c>
      <c r="B2039" s="1" t="s">
        <v>49</v>
      </c>
      <c r="C2039" s="1" t="s">
        <v>10</v>
      </c>
      <c r="D2039" s="1">
        <v>1442.83</v>
      </c>
      <c r="E2039" s="1">
        <v>0</v>
      </c>
      <c r="F2039" s="1">
        <v>403.01</v>
      </c>
      <c r="G2039" s="1">
        <v>3372.511</v>
      </c>
      <c r="H2039" s="1">
        <v>6266.0730000000003</v>
      </c>
      <c r="I2039" s="1">
        <v>-11068.539000000001</v>
      </c>
    </row>
    <row r="2040" spans="1:9" hidden="1" x14ac:dyDescent="0.25">
      <c r="A2040" s="1" t="s">
        <v>25</v>
      </c>
      <c r="B2040" s="1" t="s">
        <v>50</v>
      </c>
      <c r="C2040" s="1" t="s">
        <v>26</v>
      </c>
      <c r="D2040" s="1">
        <v>1407.64</v>
      </c>
      <c r="E2040" s="1">
        <v>0</v>
      </c>
      <c r="F2040" s="1">
        <v>403.01</v>
      </c>
      <c r="G2040" s="1">
        <v>2836.6610000000001</v>
      </c>
      <c r="H2040" s="1">
        <v>7367.0479999999998</v>
      </c>
      <c r="I2040" s="1">
        <v>-10774.037</v>
      </c>
    </row>
    <row r="2041" spans="1:9" hidden="1" x14ac:dyDescent="0.25">
      <c r="A2041" s="1" t="s">
        <v>25</v>
      </c>
      <c r="B2041" s="1" t="s">
        <v>50</v>
      </c>
      <c r="C2041" s="1" t="s">
        <v>10</v>
      </c>
      <c r="D2041" s="1">
        <v>1442.83</v>
      </c>
      <c r="E2041" s="1">
        <v>0</v>
      </c>
      <c r="F2041" s="1">
        <v>403.01</v>
      </c>
      <c r="G2041" s="1">
        <v>2836.6610000000001</v>
      </c>
      <c r="H2041" s="1">
        <v>6266.0659999999998</v>
      </c>
      <c r="I2041" s="1">
        <v>-11068.472</v>
      </c>
    </row>
    <row r="2042" spans="1:9" hidden="1" x14ac:dyDescent="0.25">
      <c r="A2042" s="1" t="s">
        <v>25</v>
      </c>
      <c r="B2042" s="1" t="s">
        <v>51</v>
      </c>
      <c r="C2042" s="1" t="s">
        <v>26</v>
      </c>
      <c r="D2042" s="1">
        <v>1653.69</v>
      </c>
      <c r="E2042" s="1">
        <v>-120.9</v>
      </c>
      <c r="F2042" s="1">
        <v>0</v>
      </c>
      <c r="G2042" s="1">
        <v>913.08500000000004</v>
      </c>
      <c r="H2042" s="1">
        <v>11991.803</v>
      </c>
      <c r="I2042" s="1">
        <v>-13519.71</v>
      </c>
    </row>
    <row r="2043" spans="1:9" hidden="1" x14ac:dyDescent="0.25">
      <c r="A2043" s="1" t="s">
        <v>25</v>
      </c>
      <c r="B2043" s="1" t="s">
        <v>51</v>
      </c>
      <c r="C2043" s="1" t="s">
        <v>10</v>
      </c>
      <c r="D2043" s="1">
        <v>1695.89</v>
      </c>
      <c r="E2043" s="1">
        <v>-120.9</v>
      </c>
      <c r="F2043" s="1">
        <v>0</v>
      </c>
      <c r="G2043" s="1">
        <v>913.08500000000004</v>
      </c>
      <c r="H2043" s="1">
        <v>12245.589</v>
      </c>
      <c r="I2043" s="1">
        <v>-14266.083000000001</v>
      </c>
    </row>
    <row r="2044" spans="1:9" hidden="1" x14ac:dyDescent="0.25">
      <c r="A2044" s="1" t="s">
        <v>25</v>
      </c>
      <c r="B2044" s="1" t="s">
        <v>52</v>
      </c>
      <c r="C2044" s="1" t="s">
        <v>26</v>
      </c>
      <c r="D2044" s="1">
        <v>1653.69</v>
      </c>
      <c r="E2044" s="1">
        <v>-120.9</v>
      </c>
      <c r="F2044" s="1">
        <v>0</v>
      </c>
      <c r="G2044" s="1">
        <v>740.64800000000002</v>
      </c>
      <c r="H2044" s="1">
        <v>11991.824000000001</v>
      </c>
      <c r="I2044" s="1">
        <v>-13519.752</v>
      </c>
    </row>
    <row r="2045" spans="1:9" hidden="1" x14ac:dyDescent="0.25">
      <c r="A2045" s="1" t="s">
        <v>25</v>
      </c>
      <c r="B2045" s="1" t="s">
        <v>52</v>
      </c>
      <c r="C2045" s="1" t="s">
        <v>10</v>
      </c>
      <c r="D2045" s="1">
        <v>1695.89</v>
      </c>
      <c r="E2045" s="1">
        <v>-120.9</v>
      </c>
      <c r="F2045" s="1">
        <v>0</v>
      </c>
      <c r="G2045" s="1">
        <v>740.64800000000002</v>
      </c>
      <c r="H2045" s="1">
        <v>12245.584999999999</v>
      </c>
      <c r="I2045" s="1">
        <v>-14266.058999999999</v>
      </c>
    </row>
    <row r="2046" spans="1:9" hidden="1" x14ac:dyDescent="0.25">
      <c r="A2046" s="1" t="s">
        <v>25</v>
      </c>
      <c r="B2046" s="1" t="s">
        <v>53</v>
      </c>
      <c r="C2046" s="1" t="s">
        <v>26</v>
      </c>
      <c r="D2046" s="1">
        <v>1653.69</v>
      </c>
      <c r="E2046" s="1">
        <v>120.9</v>
      </c>
      <c r="F2046" s="1">
        <v>0</v>
      </c>
      <c r="G2046" s="1">
        <v>-913.08500000000004</v>
      </c>
      <c r="H2046" s="1">
        <v>11991.105</v>
      </c>
      <c r="I2046" s="1">
        <v>-11810.243</v>
      </c>
    </row>
    <row r="2047" spans="1:9" hidden="1" x14ac:dyDescent="0.25">
      <c r="A2047" s="1" t="s">
        <v>25</v>
      </c>
      <c r="B2047" s="1" t="s">
        <v>53</v>
      </c>
      <c r="C2047" s="1" t="s">
        <v>10</v>
      </c>
      <c r="D2047" s="1">
        <v>1695.89</v>
      </c>
      <c r="E2047" s="1">
        <v>120.9</v>
      </c>
      <c r="F2047" s="1">
        <v>0</v>
      </c>
      <c r="G2047" s="1">
        <v>-913.08500000000004</v>
      </c>
      <c r="H2047" s="1">
        <v>12244.427</v>
      </c>
      <c r="I2047" s="1">
        <v>-11771.966</v>
      </c>
    </row>
    <row r="2048" spans="1:9" hidden="1" x14ac:dyDescent="0.25">
      <c r="A2048" s="1" t="s">
        <v>25</v>
      </c>
      <c r="B2048" s="1" t="s">
        <v>54</v>
      </c>
      <c r="C2048" s="1" t="s">
        <v>26</v>
      </c>
      <c r="D2048" s="1">
        <v>1653.69</v>
      </c>
      <c r="E2048" s="1">
        <v>120.9</v>
      </c>
      <c r="F2048" s="1">
        <v>0</v>
      </c>
      <c r="G2048" s="1">
        <v>-740.64800000000002</v>
      </c>
      <c r="H2048" s="1">
        <v>11991.083000000001</v>
      </c>
      <c r="I2048" s="1">
        <v>-11810.200999999999</v>
      </c>
    </row>
    <row r="2049" spans="1:9" hidden="1" x14ac:dyDescent="0.25">
      <c r="A2049" s="1" t="s">
        <v>25</v>
      </c>
      <c r="B2049" s="1" t="s">
        <v>54</v>
      </c>
      <c r="C2049" s="1" t="s">
        <v>10</v>
      </c>
      <c r="D2049" s="1">
        <v>1695.89</v>
      </c>
      <c r="E2049" s="1">
        <v>120.9</v>
      </c>
      <c r="F2049" s="1">
        <v>0</v>
      </c>
      <c r="G2049" s="1">
        <v>-740.64800000000002</v>
      </c>
      <c r="H2049" s="1">
        <v>12244.43</v>
      </c>
      <c r="I2049" s="1">
        <v>-11771.99</v>
      </c>
    </row>
    <row r="2050" spans="1:9" hidden="1" x14ac:dyDescent="0.25">
      <c r="A2050" s="1" t="s">
        <v>25</v>
      </c>
      <c r="B2050" s="1" t="s">
        <v>55</v>
      </c>
      <c r="C2050" s="1" t="s">
        <v>26</v>
      </c>
      <c r="D2050" s="1">
        <v>1653.69</v>
      </c>
      <c r="E2050" s="1">
        <v>0</v>
      </c>
      <c r="F2050" s="1">
        <v>-120.9</v>
      </c>
      <c r="G2050" s="1">
        <v>-1011.753</v>
      </c>
      <c r="H2050" s="1">
        <v>12848.083000000001</v>
      </c>
      <c r="I2050" s="1">
        <v>-12665.342000000001</v>
      </c>
    </row>
    <row r="2051" spans="1:9" hidden="1" x14ac:dyDescent="0.25">
      <c r="A2051" s="1" t="s">
        <v>25</v>
      </c>
      <c r="B2051" s="1" t="s">
        <v>55</v>
      </c>
      <c r="C2051" s="1" t="s">
        <v>10</v>
      </c>
      <c r="D2051" s="1">
        <v>1695.89</v>
      </c>
      <c r="E2051" s="1">
        <v>0</v>
      </c>
      <c r="F2051" s="1">
        <v>-120.9</v>
      </c>
      <c r="G2051" s="1">
        <v>-1011.753</v>
      </c>
      <c r="H2051" s="1">
        <v>13495.355</v>
      </c>
      <c r="I2051" s="1">
        <v>-13019.576999999999</v>
      </c>
    </row>
    <row r="2052" spans="1:9" hidden="1" x14ac:dyDescent="0.25">
      <c r="A2052" s="1" t="s">
        <v>25</v>
      </c>
      <c r="B2052" s="1" t="s">
        <v>56</v>
      </c>
      <c r="C2052" s="1" t="s">
        <v>26</v>
      </c>
      <c r="D2052" s="1">
        <v>1653.69</v>
      </c>
      <c r="E2052" s="1">
        <v>0</v>
      </c>
      <c r="F2052" s="1">
        <v>-120.9</v>
      </c>
      <c r="G2052" s="1">
        <v>-850.99800000000005</v>
      </c>
      <c r="H2052" s="1">
        <v>12848.062</v>
      </c>
      <c r="I2052" s="1">
        <v>-12665.3</v>
      </c>
    </row>
    <row r="2053" spans="1:9" hidden="1" x14ac:dyDescent="0.25">
      <c r="A2053" s="1" t="s">
        <v>25</v>
      </c>
      <c r="B2053" s="1" t="s">
        <v>56</v>
      </c>
      <c r="C2053" s="1" t="s">
        <v>10</v>
      </c>
      <c r="D2053" s="1">
        <v>1695.89</v>
      </c>
      <c r="E2053" s="1">
        <v>0</v>
      </c>
      <c r="F2053" s="1">
        <v>-120.9</v>
      </c>
      <c r="G2053" s="1">
        <v>-850.99800000000005</v>
      </c>
      <c r="H2053" s="1">
        <v>13495.357</v>
      </c>
      <c r="I2053" s="1">
        <v>-13019.597</v>
      </c>
    </row>
    <row r="2054" spans="1:9" hidden="1" x14ac:dyDescent="0.25">
      <c r="A2054" s="1" t="s">
        <v>25</v>
      </c>
      <c r="B2054" s="1" t="s">
        <v>57</v>
      </c>
      <c r="C2054" s="1" t="s">
        <v>26</v>
      </c>
      <c r="D2054" s="1">
        <v>1653.69</v>
      </c>
      <c r="E2054" s="1">
        <v>0</v>
      </c>
      <c r="F2054" s="1">
        <v>120.9</v>
      </c>
      <c r="G2054" s="1">
        <v>1011.753</v>
      </c>
      <c r="H2054" s="1">
        <v>11134.824000000001</v>
      </c>
      <c r="I2054" s="1">
        <v>-12664.611000000001</v>
      </c>
    </row>
    <row r="2055" spans="1:9" hidden="1" x14ac:dyDescent="0.25">
      <c r="A2055" s="1" t="s">
        <v>25</v>
      </c>
      <c r="B2055" s="1" t="s">
        <v>57</v>
      </c>
      <c r="C2055" s="1" t="s">
        <v>10</v>
      </c>
      <c r="D2055" s="1">
        <v>1695.89</v>
      </c>
      <c r="E2055" s="1">
        <v>0</v>
      </c>
      <c r="F2055" s="1">
        <v>120.9</v>
      </c>
      <c r="G2055" s="1">
        <v>1011.753</v>
      </c>
      <c r="H2055" s="1">
        <v>10994.661</v>
      </c>
      <c r="I2055" s="1">
        <v>-13018.471</v>
      </c>
    </row>
    <row r="2056" spans="1:9" hidden="1" x14ac:dyDescent="0.25">
      <c r="A2056" s="1" t="s">
        <v>25</v>
      </c>
      <c r="B2056" s="1" t="s">
        <v>58</v>
      </c>
      <c r="C2056" s="1" t="s">
        <v>26</v>
      </c>
      <c r="D2056" s="1">
        <v>1653.69</v>
      </c>
      <c r="E2056" s="1">
        <v>0</v>
      </c>
      <c r="F2056" s="1">
        <v>120.9</v>
      </c>
      <c r="G2056" s="1">
        <v>850.99800000000005</v>
      </c>
      <c r="H2056" s="1">
        <v>11134.844999999999</v>
      </c>
      <c r="I2056" s="1">
        <v>-12664.653</v>
      </c>
    </row>
    <row r="2057" spans="1:9" hidden="1" x14ac:dyDescent="0.25">
      <c r="A2057" s="1" t="s">
        <v>25</v>
      </c>
      <c r="B2057" s="1" t="s">
        <v>58</v>
      </c>
      <c r="C2057" s="1" t="s">
        <v>10</v>
      </c>
      <c r="D2057" s="1">
        <v>1695.89</v>
      </c>
      <c r="E2057" s="1">
        <v>0</v>
      </c>
      <c r="F2057" s="1">
        <v>120.9</v>
      </c>
      <c r="G2057" s="1">
        <v>850.99800000000005</v>
      </c>
      <c r="H2057" s="1">
        <v>10994.657999999999</v>
      </c>
      <c r="I2057" s="1">
        <v>-13018.450999999999</v>
      </c>
    </row>
    <row r="2058" spans="1:9" hidden="1" x14ac:dyDescent="0.25">
      <c r="A2058" s="1" t="s">
        <v>25</v>
      </c>
      <c r="B2058" s="1" t="s">
        <v>59</v>
      </c>
      <c r="C2058" s="1" t="s">
        <v>26</v>
      </c>
      <c r="D2058" s="1">
        <v>1275.1400000000001</v>
      </c>
      <c r="E2058" s="1">
        <v>-120.9</v>
      </c>
      <c r="F2058" s="1">
        <v>0</v>
      </c>
      <c r="G2058" s="1">
        <v>913.08500000000004</v>
      </c>
      <c r="H2058" s="1">
        <v>9270.1959999999999</v>
      </c>
      <c r="I2058" s="1">
        <v>-10612.233</v>
      </c>
    </row>
    <row r="2059" spans="1:9" hidden="1" x14ac:dyDescent="0.25">
      <c r="A2059" s="1" t="s">
        <v>25</v>
      </c>
      <c r="B2059" s="1" t="s">
        <v>59</v>
      </c>
      <c r="C2059" s="1" t="s">
        <v>10</v>
      </c>
      <c r="D2059" s="1">
        <v>1306.57</v>
      </c>
      <c r="E2059" s="1">
        <v>-120.9</v>
      </c>
      <c r="F2059" s="1">
        <v>0</v>
      </c>
      <c r="G2059" s="1">
        <v>913.08500000000004</v>
      </c>
      <c r="H2059" s="1">
        <v>9459.2639999999992</v>
      </c>
      <c r="I2059" s="1">
        <v>-11268.172</v>
      </c>
    </row>
    <row r="2060" spans="1:9" hidden="1" x14ac:dyDescent="0.25">
      <c r="A2060" s="1" t="s">
        <v>25</v>
      </c>
      <c r="B2060" s="1" t="s">
        <v>60</v>
      </c>
      <c r="C2060" s="1" t="s">
        <v>26</v>
      </c>
      <c r="D2060" s="1">
        <v>1275.1400000000001</v>
      </c>
      <c r="E2060" s="1">
        <v>-120.9</v>
      </c>
      <c r="F2060" s="1">
        <v>0</v>
      </c>
      <c r="G2060" s="1">
        <v>740.64800000000002</v>
      </c>
      <c r="H2060" s="1">
        <v>9270.2180000000008</v>
      </c>
      <c r="I2060" s="1">
        <v>-10612.275</v>
      </c>
    </row>
    <row r="2061" spans="1:9" hidden="1" x14ac:dyDescent="0.25">
      <c r="A2061" s="1" t="s">
        <v>25</v>
      </c>
      <c r="B2061" s="1" t="s">
        <v>60</v>
      </c>
      <c r="C2061" s="1" t="s">
        <v>10</v>
      </c>
      <c r="D2061" s="1">
        <v>1306.57</v>
      </c>
      <c r="E2061" s="1">
        <v>-120.9</v>
      </c>
      <c r="F2061" s="1">
        <v>0</v>
      </c>
      <c r="G2061" s="1">
        <v>740.64800000000002</v>
      </c>
      <c r="H2061" s="1">
        <v>9459.26</v>
      </c>
      <c r="I2061" s="1">
        <v>-11268.147999999999</v>
      </c>
    </row>
    <row r="2062" spans="1:9" hidden="1" x14ac:dyDescent="0.25">
      <c r="A2062" s="1" t="s">
        <v>25</v>
      </c>
      <c r="B2062" s="1" t="s">
        <v>61</v>
      </c>
      <c r="C2062" s="1" t="s">
        <v>26</v>
      </c>
      <c r="D2062" s="1">
        <v>1275.1400000000001</v>
      </c>
      <c r="E2062" s="1">
        <v>120.9</v>
      </c>
      <c r="F2062" s="1">
        <v>0</v>
      </c>
      <c r="G2062" s="1">
        <v>-913.08500000000004</v>
      </c>
      <c r="H2062" s="1">
        <v>9269.4989999999998</v>
      </c>
      <c r="I2062" s="1">
        <v>-8902.7659999999996</v>
      </c>
    </row>
    <row r="2063" spans="1:9" hidden="1" x14ac:dyDescent="0.25">
      <c r="A2063" s="1" t="s">
        <v>25</v>
      </c>
      <c r="B2063" s="1" t="s">
        <v>61</v>
      </c>
      <c r="C2063" s="1" t="s">
        <v>10</v>
      </c>
      <c r="D2063" s="1">
        <v>1306.57</v>
      </c>
      <c r="E2063" s="1">
        <v>120.9</v>
      </c>
      <c r="F2063" s="1">
        <v>0</v>
      </c>
      <c r="G2063" s="1">
        <v>-913.08500000000004</v>
      </c>
      <c r="H2063" s="1">
        <v>9458.1020000000008</v>
      </c>
      <c r="I2063" s="1">
        <v>-8774.0550000000003</v>
      </c>
    </row>
    <row r="2064" spans="1:9" hidden="1" x14ac:dyDescent="0.25">
      <c r="A2064" s="1" t="s">
        <v>25</v>
      </c>
      <c r="B2064" s="1" t="s">
        <v>62</v>
      </c>
      <c r="C2064" s="1" t="s">
        <v>26</v>
      </c>
      <c r="D2064" s="1">
        <v>1275.1400000000001</v>
      </c>
      <c r="E2064" s="1">
        <v>120.9</v>
      </c>
      <c r="F2064" s="1">
        <v>0</v>
      </c>
      <c r="G2064" s="1">
        <v>-740.64800000000002</v>
      </c>
      <c r="H2064" s="1">
        <v>9269.4770000000008</v>
      </c>
      <c r="I2064" s="1">
        <v>-8902.7240000000002</v>
      </c>
    </row>
    <row r="2065" spans="1:9" hidden="1" x14ac:dyDescent="0.25">
      <c r="A2065" s="1" t="s">
        <v>25</v>
      </c>
      <c r="B2065" s="1" t="s">
        <v>62</v>
      </c>
      <c r="C2065" s="1" t="s">
        <v>10</v>
      </c>
      <c r="D2065" s="1">
        <v>1306.57</v>
      </c>
      <c r="E2065" s="1">
        <v>120.9</v>
      </c>
      <c r="F2065" s="1">
        <v>0</v>
      </c>
      <c r="G2065" s="1">
        <v>-740.64800000000002</v>
      </c>
      <c r="H2065" s="1">
        <v>9458.1049999999996</v>
      </c>
      <c r="I2065" s="1">
        <v>-8774.0789999999997</v>
      </c>
    </row>
    <row r="2066" spans="1:9" hidden="1" x14ac:dyDescent="0.25">
      <c r="A2066" s="1" t="s">
        <v>25</v>
      </c>
      <c r="B2066" s="1" t="s">
        <v>63</v>
      </c>
      <c r="C2066" s="1" t="s">
        <v>26</v>
      </c>
      <c r="D2066" s="1">
        <v>1275.1400000000001</v>
      </c>
      <c r="E2066" s="1">
        <v>0</v>
      </c>
      <c r="F2066" s="1">
        <v>-120.9</v>
      </c>
      <c r="G2066" s="1">
        <v>-1011.753</v>
      </c>
      <c r="H2066" s="1">
        <v>10126.477000000001</v>
      </c>
      <c r="I2066" s="1">
        <v>-9757.8649999999998</v>
      </c>
    </row>
    <row r="2067" spans="1:9" hidden="1" x14ac:dyDescent="0.25">
      <c r="A2067" s="1" t="s">
        <v>25</v>
      </c>
      <c r="B2067" s="1" t="s">
        <v>63</v>
      </c>
      <c r="C2067" s="1" t="s">
        <v>10</v>
      </c>
      <c r="D2067" s="1">
        <v>1306.57</v>
      </c>
      <c r="E2067" s="1">
        <v>0</v>
      </c>
      <c r="F2067" s="1">
        <v>-120.9</v>
      </c>
      <c r="G2067" s="1">
        <v>-1011.753</v>
      </c>
      <c r="H2067" s="1">
        <v>10709.03</v>
      </c>
      <c r="I2067" s="1">
        <v>-10021.665999999999</v>
      </c>
    </row>
    <row r="2068" spans="1:9" hidden="1" x14ac:dyDescent="0.25">
      <c r="A2068" s="1" t="s">
        <v>25</v>
      </c>
      <c r="B2068" s="1" t="s">
        <v>64</v>
      </c>
      <c r="C2068" s="1" t="s">
        <v>26</v>
      </c>
      <c r="D2068" s="1">
        <v>1275.1400000000001</v>
      </c>
      <c r="E2068" s="1">
        <v>0</v>
      </c>
      <c r="F2068" s="1">
        <v>-120.9</v>
      </c>
      <c r="G2068" s="1">
        <v>-850.99800000000005</v>
      </c>
      <c r="H2068" s="1">
        <v>10126.456</v>
      </c>
      <c r="I2068" s="1">
        <v>-9757.8230000000003</v>
      </c>
    </row>
    <row r="2069" spans="1:9" hidden="1" x14ac:dyDescent="0.25">
      <c r="A2069" s="1" t="s">
        <v>25</v>
      </c>
      <c r="B2069" s="1" t="s">
        <v>64</v>
      </c>
      <c r="C2069" s="1" t="s">
        <v>10</v>
      </c>
      <c r="D2069" s="1">
        <v>1306.57</v>
      </c>
      <c r="E2069" s="1">
        <v>0</v>
      </c>
      <c r="F2069" s="1">
        <v>-120.9</v>
      </c>
      <c r="G2069" s="1">
        <v>-850.99800000000005</v>
      </c>
      <c r="H2069" s="1">
        <v>10709.031999999999</v>
      </c>
      <c r="I2069" s="1">
        <v>-10021.686</v>
      </c>
    </row>
    <row r="2070" spans="1:9" hidden="1" x14ac:dyDescent="0.25">
      <c r="A2070" s="1" t="s">
        <v>25</v>
      </c>
      <c r="B2070" s="1" t="s">
        <v>65</v>
      </c>
      <c r="C2070" s="1" t="s">
        <v>26</v>
      </c>
      <c r="D2070" s="1">
        <v>1275.1400000000001</v>
      </c>
      <c r="E2070" s="1">
        <v>0</v>
      </c>
      <c r="F2070" s="1">
        <v>120.9</v>
      </c>
      <c r="G2070" s="1">
        <v>1011.753</v>
      </c>
      <c r="H2070" s="1">
        <v>8413.2180000000008</v>
      </c>
      <c r="I2070" s="1">
        <v>-9757.134</v>
      </c>
    </row>
    <row r="2071" spans="1:9" hidden="1" x14ac:dyDescent="0.25">
      <c r="A2071" s="1" t="s">
        <v>25</v>
      </c>
      <c r="B2071" s="1" t="s">
        <v>65</v>
      </c>
      <c r="C2071" s="1" t="s">
        <v>10</v>
      </c>
      <c r="D2071" s="1">
        <v>1306.57</v>
      </c>
      <c r="E2071" s="1">
        <v>0</v>
      </c>
      <c r="F2071" s="1">
        <v>120.9</v>
      </c>
      <c r="G2071" s="1">
        <v>1011.753</v>
      </c>
      <c r="H2071" s="1">
        <v>8208.3359999999993</v>
      </c>
      <c r="I2071" s="1">
        <v>-10020.56</v>
      </c>
    </row>
    <row r="2072" spans="1:9" hidden="1" x14ac:dyDescent="0.25">
      <c r="A2072" s="1" t="s">
        <v>25</v>
      </c>
      <c r="B2072" s="1" t="s">
        <v>66</v>
      </c>
      <c r="C2072" s="1" t="s">
        <v>26</v>
      </c>
      <c r="D2072" s="1">
        <v>1275.1400000000001</v>
      </c>
      <c r="E2072" s="1">
        <v>0</v>
      </c>
      <c r="F2072" s="1">
        <v>120.9</v>
      </c>
      <c r="G2072" s="1">
        <v>850.99800000000005</v>
      </c>
      <c r="H2072" s="1">
        <v>8413.2389999999996</v>
      </c>
      <c r="I2072" s="1">
        <v>-9757.1759999999995</v>
      </c>
    </row>
    <row r="2073" spans="1:9" hidden="1" x14ac:dyDescent="0.25">
      <c r="A2073" s="1" t="s">
        <v>25</v>
      </c>
      <c r="B2073" s="1" t="s">
        <v>66</v>
      </c>
      <c r="C2073" s="1" t="s">
        <v>10</v>
      </c>
      <c r="D2073" s="1">
        <v>1306.57</v>
      </c>
      <c r="E2073" s="1">
        <v>0</v>
      </c>
      <c r="F2073" s="1">
        <v>120.9</v>
      </c>
      <c r="G2073" s="1">
        <v>850.99800000000005</v>
      </c>
      <c r="H2073" s="1">
        <v>8208.3340000000007</v>
      </c>
      <c r="I2073" s="1">
        <v>-10020.540000000001</v>
      </c>
    </row>
    <row r="2074" spans="1:9" hidden="1" x14ac:dyDescent="0.25">
      <c r="A2074" s="1" t="s">
        <v>25</v>
      </c>
      <c r="B2074" s="1" t="s">
        <v>67</v>
      </c>
      <c r="C2074" s="1" t="s">
        <v>26</v>
      </c>
      <c r="D2074" s="1">
        <v>1026.8699999999999</v>
      </c>
      <c r="E2074" s="1">
        <v>-403.01</v>
      </c>
      <c r="F2074" s="1">
        <v>0</v>
      </c>
      <c r="G2074" s="1">
        <v>3043.6170000000002</v>
      </c>
      <c r="H2074" s="1">
        <v>7383.9070000000002</v>
      </c>
      <c r="I2074" s="1">
        <v>-10736.057000000001</v>
      </c>
    </row>
    <row r="2075" spans="1:9" hidden="1" x14ac:dyDescent="0.25">
      <c r="A2075" s="1" t="s">
        <v>25</v>
      </c>
      <c r="B2075" s="1" t="s">
        <v>67</v>
      </c>
      <c r="C2075" s="1" t="s">
        <v>10</v>
      </c>
      <c r="D2075" s="1">
        <v>1056.0899999999999</v>
      </c>
      <c r="E2075" s="1">
        <v>-403.01</v>
      </c>
      <c r="F2075" s="1">
        <v>0</v>
      </c>
      <c r="G2075" s="1">
        <v>3043.6170000000002</v>
      </c>
      <c r="H2075" s="1">
        <v>7560.2389999999996</v>
      </c>
      <c r="I2075" s="1">
        <v>-12289.120999999999</v>
      </c>
    </row>
    <row r="2076" spans="1:9" hidden="1" x14ac:dyDescent="0.25">
      <c r="A2076" s="1" t="s">
        <v>25</v>
      </c>
      <c r="B2076" s="1" t="s">
        <v>68</v>
      </c>
      <c r="C2076" s="1" t="s">
        <v>26</v>
      </c>
      <c r="D2076" s="1">
        <v>1026.8699999999999</v>
      </c>
      <c r="E2076" s="1">
        <v>-403.01</v>
      </c>
      <c r="F2076" s="1">
        <v>0</v>
      </c>
      <c r="G2076" s="1">
        <v>2468.8270000000002</v>
      </c>
      <c r="H2076" s="1">
        <v>7383.9790000000003</v>
      </c>
      <c r="I2076" s="1">
        <v>-10736.198</v>
      </c>
    </row>
    <row r="2077" spans="1:9" hidden="1" x14ac:dyDescent="0.25">
      <c r="A2077" s="1" t="s">
        <v>25</v>
      </c>
      <c r="B2077" s="1" t="s">
        <v>68</v>
      </c>
      <c r="C2077" s="1" t="s">
        <v>10</v>
      </c>
      <c r="D2077" s="1">
        <v>1056.0899999999999</v>
      </c>
      <c r="E2077" s="1">
        <v>-403.01</v>
      </c>
      <c r="F2077" s="1">
        <v>0</v>
      </c>
      <c r="G2077" s="1">
        <v>2468.8270000000002</v>
      </c>
      <c r="H2077" s="1">
        <v>7560.2269999999999</v>
      </c>
      <c r="I2077" s="1">
        <v>-12289.041999999999</v>
      </c>
    </row>
    <row r="2078" spans="1:9" hidden="1" x14ac:dyDescent="0.25">
      <c r="A2078" s="1" t="s">
        <v>25</v>
      </c>
      <c r="B2078" s="1" t="s">
        <v>69</v>
      </c>
      <c r="C2078" s="1" t="s">
        <v>26</v>
      </c>
      <c r="D2078" s="1">
        <v>1026.8699999999999</v>
      </c>
      <c r="E2078" s="1">
        <v>403.01</v>
      </c>
      <c r="F2078" s="1">
        <v>0</v>
      </c>
      <c r="G2078" s="1">
        <v>-3043.6170000000002</v>
      </c>
      <c r="H2078" s="1">
        <v>7381.5810000000001</v>
      </c>
      <c r="I2078" s="1">
        <v>-5037.8329999999996</v>
      </c>
    </row>
    <row r="2079" spans="1:9" hidden="1" x14ac:dyDescent="0.25">
      <c r="A2079" s="1" t="s">
        <v>25</v>
      </c>
      <c r="B2079" s="1" t="s">
        <v>69</v>
      </c>
      <c r="C2079" s="1" t="s">
        <v>10</v>
      </c>
      <c r="D2079" s="1">
        <v>1056.0899999999999</v>
      </c>
      <c r="E2079" s="1">
        <v>403.01</v>
      </c>
      <c r="F2079" s="1">
        <v>0</v>
      </c>
      <c r="G2079" s="1">
        <v>-3043.6170000000002</v>
      </c>
      <c r="H2079" s="1">
        <v>7556.366</v>
      </c>
      <c r="I2079" s="1">
        <v>-3975.4</v>
      </c>
    </row>
    <row r="2080" spans="1:9" hidden="1" x14ac:dyDescent="0.25">
      <c r="A2080" s="1" t="s">
        <v>25</v>
      </c>
      <c r="B2080" s="1" t="s">
        <v>70</v>
      </c>
      <c r="C2080" s="1" t="s">
        <v>26</v>
      </c>
      <c r="D2080" s="1">
        <v>1026.8699999999999</v>
      </c>
      <c r="E2080" s="1">
        <v>403.01</v>
      </c>
      <c r="F2080" s="1">
        <v>0</v>
      </c>
      <c r="G2080" s="1">
        <v>-2468.8270000000002</v>
      </c>
      <c r="H2080" s="1">
        <v>7381.509</v>
      </c>
      <c r="I2080" s="1">
        <v>-5037.6930000000002</v>
      </c>
    </row>
    <row r="2081" spans="1:9" hidden="1" x14ac:dyDescent="0.25">
      <c r="A2081" s="1" t="s">
        <v>25</v>
      </c>
      <c r="B2081" s="1" t="s">
        <v>70</v>
      </c>
      <c r="C2081" s="1" t="s">
        <v>10</v>
      </c>
      <c r="D2081" s="1">
        <v>1056.0899999999999</v>
      </c>
      <c r="E2081" s="1">
        <v>403.01</v>
      </c>
      <c r="F2081" s="1">
        <v>0</v>
      </c>
      <c r="G2081" s="1">
        <v>-2468.8270000000002</v>
      </c>
      <c r="H2081" s="1">
        <v>7556.3779999999997</v>
      </c>
      <c r="I2081" s="1">
        <v>-3975.4780000000001</v>
      </c>
    </row>
    <row r="2082" spans="1:9" hidden="1" x14ac:dyDescent="0.25">
      <c r="A2082" s="1" t="s">
        <v>25</v>
      </c>
      <c r="B2082" s="1" t="s">
        <v>71</v>
      </c>
      <c r="C2082" s="1" t="s">
        <v>26</v>
      </c>
      <c r="D2082" s="1">
        <v>1026.8699999999999</v>
      </c>
      <c r="E2082" s="1">
        <v>0</v>
      </c>
      <c r="F2082" s="1">
        <v>-403.01</v>
      </c>
      <c r="G2082" s="1">
        <v>-3372.511</v>
      </c>
      <c r="H2082" s="1">
        <v>10238.177</v>
      </c>
      <c r="I2082" s="1">
        <v>-7888.1629999999996</v>
      </c>
    </row>
    <row r="2083" spans="1:9" hidden="1" x14ac:dyDescent="0.25">
      <c r="A2083" s="1" t="s">
        <v>25</v>
      </c>
      <c r="B2083" s="1" t="s">
        <v>71</v>
      </c>
      <c r="C2083" s="1" t="s">
        <v>10</v>
      </c>
      <c r="D2083" s="1">
        <v>1056.0899999999999</v>
      </c>
      <c r="E2083" s="1">
        <v>0</v>
      </c>
      <c r="F2083" s="1">
        <v>-403.01</v>
      </c>
      <c r="G2083" s="1">
        <v>-3372.511</v>
      </c>
      <c r="H2083" s="1">
        <v>11726.127</v>
      </c>
      <c r="I2083" s="1">
        <v>-8134.1040000000003</v>
      </c>
    </row>
    <row r="2084" spans="1:9" hidden="1" x14ac:dyDescent="0.25">
      <c r="A2084" s="1" t="s">
        <v>25</v>
      </c>
      <c r="B2084" s="1" t="s">
        <v>72</v>
      </c>
      <c r="C2084" s="1" t="s">
        <v>26</v>
      </c>
      <c r="D2084" s="1">
        <v>1026.8699999999999</v>
      </c>
      <c r="E2084" s="1">
        <v>0</v>
      </c>
      <c r="F2084" s="1">
        <v>-403.01</v>
      </c>
      <c r="G2084" s="1">
        <v>-2836.6610000000001</v>
      </c>
      <c r="H2084" s="1">
        <v>10238.105</v>
      </c>
      <c r="I2084" s="1">
        <v>-7888.0249999999996</v>
      </c>
    </row>
    <row r="2085" spans="1:9" hidden="1" x14ac:dyDescent="0.25">
      <c r="A2085" s="1" t="s">
        <v>25</v>
      </c>
      <c r="B2085" s="1" t="s">
        <v>72</v>
      </c>
      <c r="C2085" s="1" t="s">
        <v>10</v>
      </c>
      <c r="D2085" s="1">
        <v>1056.0899999999999</v>
      </c>
      <c r="E2085" s="1">
        <v>0</v>
      </c>
      <c r="F2085" s="1">
        <v>-403.01</v>
      </c>
      <c r="G2085" s="1">
        <v>-2836.6610000000001</v>
      </c>
      <c r="H2085" s="1">
        <v>11726.134</v>
      </c>
      <c r="I2085" s="1">
        <v>-8134.17</v>
      </c>
    </row>
    <row r="2086" spans="1:9" hidden="1" x14ac:dyDescent="0.25">
      <c r="A2086" s="1" t="s">
        <v>25</v>
      </c>
      <c r="B2086" s="1" t="s">
        <v>73</v>
      </c>
      <c r="C2086" s="1" t="s">
        <v>26</v>
      </c>
      <c r="D2086" s="1">
        <v>1026.8699999999999</v>
      </c>
      <c r="E2086" s="1">
        <v>0</v>
      </c>
      <c r="F2086" s="1">
        <v>403.01</v>
      </c>
      <c r="G2086" s="1">
        <v>3372.511</v>
      </c>
      <c r="H2086" s="1">
        <v>4527.3119999999999</v>
      </c>
      <c r="I2086" s="1">
        <v>-7885.7280000000001</v>
      </c>
    </row>
    <row r="2087" spans="1:9" hidden="1" x14ac:dyDescent="0.25">
      <c r="A2087" s="1" t="s">
        <v>25</v>
      </c>
      <c r="B2087" s="1" t="s">
        <v>73</v>
      </c>
      <c r="C2087" s="1" t="s">
        <v>10</v>
      </c>
      <c r="D2087" s="1">
        <v>1056.0899999999999</v>
      </c>
      <c r="E2087" s="1">
        <v>0</v>
      </c>
      <c r="F2087" s="1">
        <v>403.01</v>
      </c>
      <c r="G2087" s="1">
        <v>3372.511</v>
      </c>
      <c r="H2087" s="1">
        <v>3390.4789999999998</v>
      </c>
      <c r="I2087" s="1">
        <v>-8130.4170000000004</v>
      </c>
    </row>
    <row r="2088" spans="1:9" hidden="1" x14ac:dyDescent="0.25">
      <c r="A2088" s="1" t="s">
        <v>25</v>
      </c>
      <c r="B2088" s="1" t="s">
        <v>74</v>
      </c>
      <c r="C2088" s="1" t="s">
        <v>26</v>
      </c>
      <c r="D2088" s="1">
        <v>1026.8699999999999</v>
      </c>
      <c r="E2088" s="1">
        <v>0</v>
      </c>
      <c r="F2088" s="1">
        <v>403.01</v>
      </c>
      <c r="G2088" s="1">
        <v>2836.6610000000001</v>
      </c>
      <c r="H2088" s="1">
        <v>4527.3829999999998</v>
      </c>
      <c r="I2088" s="1">
        <v>-7885.866</v>
      </c>
    </row>
    <row r="2089" spans="1:9" hidden="1" x14ac:dyDescent="0.25">
      <c r="A2089" s="1" t="s">
        <v>25</v>
      </c>
      <c r="B2089" s="1" t="s">
        <v>74</v>
      </c>
      <c r="C2089" s="1" t="s">
        <v>10</v>
      </c>
      <c r="D2089" s="1">
        <v>1056.0899999999999</v>
      </c>
      <c r="E2089" s="1">
        <v>0</v>
      </c>
      <c r="F2089" s="1">
        <v>403.01</v>
      </c>
      <c r="G2089" s="1">
        <v>2836.6610000000001</v>
      </c>
      <c r="H2089" s="1">
        <v>3390.4720000000002</v>
      </c>
      <c r="I2089" s="1">
        <v>-8130.35</v>
      </c>
    </row>
    <row r="2090" spans="1:9" hidden="1" x14ac:dyDescent="0.25">
      <c r="A2090" s="1" t="s">
        <v>25</v>
      </c>
      <c r="B2090" s="1" t="s">
        <v>75</v>
      </c>
      <c r="C2090" s="1" t="s">
        <v>26</v>
      </c>
      <c r="D2090" s="1">
        <v>913.3</v>
      </c>
      <c r="E2090" s="1">
        <v>-403.01</v>
      </c>
      <c r="F2090" s="1">
        <v>0</v>
      </c>
      <c r="G2090" s="1">
        <v>3043.6170000000002</v>
      </c>
      <c r="H2090" s="1">
        <v>6567.4250000000002</v>
      </c>
      <c r="I2090" s="1">
        <v>-9863.8140000000003</v>
      </c>
    </row>
    <row r="2091" spans="1:9" hidden="1" x14ac:dyDescent="0.25">
      <c r="A2091" s="1" t="s">
        <v>25</v>
      </c>
      <c r="B2091" s="1" t="s">
        <v>75</v>
      </c>
      <c r="C2091" s="1" t="s">
        <v>10</v>
      </c>
      <c r="D2091" s="1">
        <v>939.29</v>
      </c>
      <c r="E2091" s="1">
        <v>-403.01</v>
      </c>
      <c r="F2091" s="1">
        <v>0</v>
      </c>
      <c r="G2091" s="1">
        <v>3043.6170000000002</v>
      </c>
      <c r="H2091" s="1">
        <v>6724.3419999999996</v>
      </c>
      <c r="I2091" s="1">
        <v>-11389.748</v>
      </c>
    </row>
    <row r="2092" spans="1:9" hidden="1" x14ac:dyDescent="0.25">
      <c r="A2092" s="1" t="s">
        <v>25</v>
      </c>
      <c r="B2092" s="1" t="s">
        <v>76</v>
      </c>
      <c r="C2092" s="1" t="s">
        <v>26</v>
      </c>
      <c r="D2092" s="1">
        <v>913.3</v>
      </c>
      <c r="E2092" s="1">
        <v>-403.01</v>
      </c>
      <c r="F2092" s="1">
        <v>0</v>
      </c>
      <c r="G2092" s="1">
        <v>2468.8270000000002</v>
      </c>
      <c r="H2092" s="1">
        <v>6567.4979999999996</v>
      </c>
      <c r="I2092" s="1">
        <v>-9863.9549999999999</v>
      </c>
    </row>
    <row r="2093" spans="1:9" hidden="1" x14ac:dyDescent="0.25">
      <c r="A2093" s="1" t="s">
        <v>25</v>
      </c>
      <c r="B2093" s="1" t="s">
        <v>76</v>
      </c>
      <c r="C2093" s="1" t="s">
        <v>10</v>
      </c>
      <c r="D2093" s="1">
        <v>939.29</v>
      </c>
      <c r="E2093" s="1">
        <v>-403.01</v>
      </c>
      <c r="F2093" s="1">
        <v>0</v>
      </c>
      <c r="G2093" s="1">
        <v>2468.8270000000002</v>
      </c>
      <c r="H2093" s="1">
        <v>6724.33</v>
      </c>
      <c r="I2093" s="1">
        <v>-11389.669</v>
      </c>
    </row>
    <row r="2094" spans="1:9" hidden="1" x14ac:dyDescent="0.25">
      <c r="A2094" s="1" t="s">
        <v>25</v>
      </c>
      <c r="B2094" s="1" t="s">
        <v>77</v>
      </c>
      <c r="C2094" s="1" t="s">
        <v>26</v>
      </c>
      <c r="D2094" s="1">
        <v>913.3</v>
      </c>
      <c r="E2094" s="1">
        <v>403.01</v>
      </c>
      <c r="F2094" s="1">
        <v>0</v>
      </c>
      <c r="G2094" s="1">
        <v>-3043.6170000000002</v>
      </c>
      <c r="H2094" s="1">
        <v>6565.0990000000002</v>
      </c>
      <c r="I2094" s="1">
        <v>-4165.59</v>
      </c>
    </row>
    <row r="2095" spans="1:9" hidden="1" x14ac:dyDescent="0.25">
      <c r="A2095" s="1" t="s">
        <v>25</v>
      </c>
      <c r="B2095" s="1" t="s">
        <v>77</v>
      </c>
      <c r="C2095" s="1" t="s">
        <v>10</v>
      </c>
      <c r="D2095" s="1">
        <v>939.29</v>
      </c>
      <c r="E2095" s="1">
        <v>403.01</v>
      </c>
      <c r="F2095" s="1">
        <v>0</v>
      </c>
      <c r="G2095" s="1">
        <v>-3043.6170000000002</v>
      </c>
      <c r="H2095" s="1">
        <v>6720.4690000000001</v>
      </c>
      <c r="I2095" s="1">
        <v>-3076.0259999999998</v>
      </c>
    </row>
    <row r="2096" spans="1:9" hidden="1" x14ac:dyDescent="0.25">
      <c r="A2096" s="1" t="s">
        <v>25</v>
      </c>
      <c r="B2096" s="1" t="s">
        <v>78</v>
      </c>
      <c r="C2096" s="1" t="s">
        <v>26</v>
      </c>
      <c r="D2096" s="1">
        <v>913.3</v>
      </c>
      <c r="E2096" s="1">
        <v>403.01</v>
      </c>
      <c r="F2096" s="1">
        <v>0</v>
      </c>
      <c r="G2096" s="1">
        <v>-2468.8270000000002</v>
      </c>
      <c r="H2096" s="1">
        <v>6565.027</v>
      </c>
      <c r="I2096" s="1">
        <v>-4165.4489999999996</v>
      </c>
    </row>
    <row r="2097" spans="1:9" hidden="1" x14ac:dyDescent="0.25">
      <c r="A2097" s="1" t="s">
        <v>25</v>
      </c>
      <c r="B2097" s="1" t="s">
        <v>78</v>
      </c>
      <c r="C2097" s="1" t="s">
        <v>10</v>
      </c>
      <c r="D2097" s="1">
        <v>939.29</v>
      </c>
      <c r="E2097" s="1">
        <v>403.01</v>
      </c>
      <c r="F2097" s="1">
        <v>0</v>
      </c>
      <c r="G2097" s="1">
        <v>-2468.8270000000002</v>
      </c>
      <c r="H2097" s="1">
        <v>6720.4809999999998</v>
      </c>
      <c r="I2097" s="1">
        <v>-3076.105</v>
      </c>
    </row>
    <row r="2098" spans="1:9" hidden="1" x14ac:dyDescent="0.25">
      <c r="A2098" s="1" t="s">
        <v>25</v>
      </c>
      <c r="B2098" s="1" t="s">
        <v>79</v>
      </c>
      <c r="C2098" s="1" t="s">
        <v>26</v>
      </c>
      <c r="D2098" s="1">
        <v>913.3</v>
      </c>
      <c r="E2098" s="1">
        <v>0</v>
      </c>
      <c r="F2098" s="1">
        <v>-403.01</v>
      </c>
      <c r="G2098" s="1">
        <v>-3372.511</v>
      </c>
      <c r="H2098" s="1">
        <v>9421.6949999999997</v>
      </c>
      <c r="I2098" s="1">
        <v>-7015.92</v>
      </c>
    </row>
    <row r="2099" spans="1:9" hidden="1" x14ac:dyDescent="0.25">
      <c r="A2099" s="1" t="s">
        <v>25</v>
      </c>
      <c r="B2099" s="1" t="s">
        <v>79</v>
      </c>
      <c r="C2099" s="1" t="s">
        <v>10</v>
      </c>
      <c r="D2099" s="1">
        <v>939.29</v>
      </c>
      <c r="E2099" s="1">
        <v>0</v>
      </c>
      <c r="F2099" s="1">
        <v>-403.01</v>
      </c>
      <c r="G2099" s="1">
        <v>-3372.511</v>
      </c>
      <c r="H2099" s="1">
        <v>10890.228999999999</v>
      </c>
      <c r="I2099" s="1">
        <v>-7234.73</v>
      </c>
    </row>
    <row r="2100" spans="1:9" hidden="1" x14ac:dyDescent="0.25">
      <c r="A2100" s="1" t="s">
        <v>25</v>
      </c>
      <c r="B2100" s="1" t="s">
        <v>80</v>
      </c>
      <c r="C2100" s="1" t="s">
        <v>26</v>
      </c>
      <c r="D2100" s="1">
        <v>913.3</v>
      </c>
      <c r="E2100" s="1">
        <v>0</v>
      </c>
      <c r="F2100" s="1">
        <v>-403.01</v>
      </c>
      <c r="G2100" s="1">
        <v>-2836.6610000000001</v>
      </c>
      <c r="H2100" s="1">
        <v>9421.6239999999998</v>
      </c>
      <c r="I2100" s="1">
        <v>-7015.7820000000002</v>
      </c>
    </row>
    <row r="2101" spans="1:9" hidden="1" x14ac:dyDescent="0.25">
      <c r="A2101" s="1" t="s">
        <v>25</v>
      </c>
      <c r="B2101" s="1" t="s">
        <v>80</v>
      </c>
      <c r="C2101" s="1" t="s">
        <v>10</v>
      </c>
      <c r="D2101" s="1">
        <v>939.29</v>
      </c>
      <c r="E2101" s="1">
        <v>0</v>
      </c>
      <c r="F2101" s="1">
        <v>-403.01</v>
      </c>
      <c r="G2101" s="1">
        <v>-2836.6610000000001</v>
      </c>
      <c r="H2101" s="1">
        <v>10890.236000000001</v>
      </c>
      <c r="I2101" s="1">
        <v>-7234.7969999999996</v>
      </c>
    </row>
    <row r="2102" spans="1:9" hidden="1" x14ac:dyDescent="0.25">
      <c r="A2102" s="1" t="s">
        <v>25</v>
      </c>
      <c r="B2102" s="1" t="s">
        <v>81</v>
      </c>
      <c r="C2102" s="1" t="s">
        <v>26</v>
      </c>
      <c r="D2102" s="1">
        <v>913.3</v>
      </c>
      <c r="E2102" s="1">
        <v>0</v>
      </c>
      <c r="F2102" s="1">
        <v>403.01</v>
      </c>
      <c r="G2102" s="1">
        <v>3372.511</v>
      </c>
      <c r="H2102" s="1">
        <v>3710.83</v>
      </c>
      <c r="I2102" s="1">
        <v>-7013.4840000000004</v>
      </c>
    </row>
    <row r="2103" spans="1:9" hidden="1" x14ac:dyDescent="0.25">
      <c r="A2103" s="1" t="s">
        <v>25</v>
      </c>
      <c r="B2103" s="1" t="s">
        <v>81</v>
      </c>
      <c r="C2103" s="1" t="s">
        <v>10</v>
      </c>
      <c r="D2103" s="1">
        <v>939.29</v>
      </c>
      <c r="E2103" s="1">
        <v>0</v>
      </c>
      <c r="F2103" s="1">
        <v>403.01</v>
      </c>
      <c r="G2103" s="1">
        <v>3372.511</v>
      </c>
      <c r="H2103" s="1">
        <v>2554.5810000000001</v>
      </c>
      <c r="I2103" s="1">
        <v>-7231.0439999999999</v>
      </c>
    </row>
    <row r="2104" spans="1:9" hidden="1" x14ac:dyDescent="0.25">
      <c r="A2104" s="1" t="s">
        <v>25</v>
      </c>
      <c r="B2104" s="1" t="s">
        <v>82</v>
      </c>
      <c r="C2104" s="1" t="s">
        <v>26</v>
      </c>
      <c r="D2104" s="1">
        <v>913.3</v>
      </c>
      <c r="E2104" s="1">
        <v>0</v>
      </c>
      <c r="F2104" s="1">
        <v>403.01</v>
      </c>
      <c r="G2104" s="1">
        <v>2836.6610000000001</v>
      </c>
      <c r="H2104" s="1">
        <v>3710.9009999999998</v>
      </c>
      <c r="I2104" s="1">
        <v>-7013.6220000000003</v>
      </c>
    </row>
    <row r="2105" spans="1:9" hidden="1" x14ac:dyDescent="0.25">
      <c r="A2105" s="1" t="s">
        <v>25</v>
      </c>
      <c r="B2105" s="1" t="s">
        <v>82</v>
      </c>
      <c r="C2105" s="1" t="s">
        <v>10</v>
      </c>
      <c r="D2105" s="1">
        <v>939.29</v>
      </c>
      <c r="E2105" s="1">
        <v>0</v>
      </c>
      <c r="F2105" s="1">
        <v>403.01</v>
      </c>
      <c r="G2105" s="1">
        <v>2836.6610000000001</v>
      </c>
      <c r="H2105" s="1">
        <v>2554.5740000000001</v>
      </c>
      <c r="I2105" s="1">
        <v>-7230.9769999999999</v>
      </c>
    </row>
    <row r="2106" spans="1:9" hidden="1" x14ac:dyDescent="0.25">
      <c r="A2106" s="1" t="s">
        <v>25</v>
      </c>
      <c r="B2106" s="1" t="s">
        <v>83</v>
      </c>
      <c r="C2106" s="1" t="s">
        <v>26</v>
      </c>
      <c r="D2106" s="1">
        <v>1159.3599999999999</v>
      </c>
      <c r="E2106" s="1">
        <v>-120.9</v>
      </c>
      <c r="F2106" s="1">
        <v>0</v>
      </c>
      <c r="G2106" s="1">
        <v>913.08500000000004</v>
      </c>
      <c r="H2106" s="1">
        <v>8335.6550000000007</v>
      </c>
      <c r="I2106" s="1">
        <v>-9759.2960000000003</v>
      </c>
    </row>
    <row r="2107" spans="1:9" hidden="1" x14ac:dyDescent="0.25">
      <c r="A2107" s="1" t="s">
        <v>25</v>
      </c>
      <c r="B2107" s="1" t="s">
        <v>83</v>
      </c>
      <c r="C2107" s="1" t="s">
        <v>10</v>
      </c>
      <c r="D2107" s="1">
        <v>1192.3499999999999</v>
      </c>
      <c r="E2107" s="1">
        <v>-120.9</v>
      </c>
      <c r="F2107" s="1">
        <v>0</v>
      </c>
      <c r="G2107" s="1">
        <v>913.08500000000004</v>
      </c>
      <c r="H2107" s="1">
        <v>8534.0969999999998</v>
      </c>
      <c r="I2107" s="1">
        <v>-10428.587</v>
      </c>
    </row>
    <row r="2108" spans="1:9" hidden="1" x14ac:dyDescent="0.25">
      <c r="A2108" s="1" t="s">
        <v>25</v>
      </c>
      <c r="B2108" s="1" t="s">
        <v>84</v>
      </c>
      <c r="C2108" s="1" t="s">
        <v>26</v>
      </c>
      <c r="D2108" s="1">
        <v>1159.3599999999999</v>
      </c>
      <c r="E2108" s="1">
        <v>-120.9</v>
      </c>
      <c r="F2108" s="1">
        <v>0</v>
      </c>
      <c r="G2108" s="1">
        <v>740.64800000000002</v>
      </c>
      <c r="H2108" s="1">
        <v>8335.6769999999997</v>
      </c>
      <c r="I2108" s="1">
        <v>-9759.3379999999997</v>
      </c>
    </row>
    <row r="2109" spans="1:9" hidden="1" x14ac:dyDescent="0.25">
      <c r="A2109" s="1" t="s">
        <v>25</v>
      </c>
      <c r="B2109" s="1" t="s">
        <v>84</v>
      </c>
      <c r="C2109" s="1" t="s">
        <v>10</v>
      </c>
      <c r="D2109" s="1">
        <v>1192.3499999999999</v>
      </c>
      <c r="E2109" s="1">
        <v>-120.9</v>
      </c>
      <c r="F2109" s="1">
        <v>0</v>
      </c>
      <c r="G2109" s="1">
        <v>740.64800000000002</v>
      </c>
      <c r="H2109" s="1">
        <v>8534.0939999999991</v>
      </c>
      <c r="I2109" s="1">
        <v>-10428.564</v>
      </c>
    </row>
    <row r="2110" spans="1:9" hidden="1" x14ac:dyDescent="0.25">
      <c r="A2110" s="1" t="s">
        <v>25</v>
      </c>
      <c r="B2110" s="1" t="s">
        <v>85</v>
      </c>
      <c r="C2110" s="1" t="s">
        <v>26</v>
      </c>
      <c r="D2110" s="1">
        <v>1159.3599999999999</v>
      </c>
      <c r="E2110" s="1">
        <v>120.9</v>
      </c>
      <c r="F2110" s="1">
        <v>0</v>
      </c>
      <c r="G2110" s="1">
        <v>-913.08500000000004</v>
      </c>
      <c r="H2110" s="1">
        <v>8334.9570000000003</v>
      </c>
      <c r="I2110" s="1">
        <v>-8049.8289999999997</v>
      </c>
    </row>
    <row r="2111" spans="1:9" hidden="1" x14ac:dyDescent="0.25">
      <c r="A2111" s="1" t="s">
        <v>25</v>
      </c>
      <c r="B2111" s="1" t="s">
        <v>85</v>
      </c>
      <c r="C2111" s="1" t="s">
        <v>10</v>
      </c>
      <c r="D2111" s="1">
        <v>1192.3499999999999</v>
      </c>
      <c r="E2111" s="1">
        <v>120.9</v>
      </c>
      <c r="F2111" s="1">
        <v>0</v>
      </c>
      <c r="G2111" s="1">
        <v>-913.08500000000004</v>
      </c>
      <c r="H2111" s="1">
        <v>8532.9359999999997</v>
      </c>
      <c r="I2111" s="1">
        <v>-7934.4709999999995</v>
      </c>
    </row>
    <row r="2112" spans="1:9" hidden="1" x14ac:dyDescent="0.25">
      <c r="A2112" s="1" t="s">
        <v>25</v>
      </c>
      <c r="B2112" s="1" t="s">
        <v>86</v>
      </c>
      <c r="C2112" s="1" t="s">
        <v>26</v>
      </c>
      <c r="D2112" s="1">
        <v>1159.3599999999999</v>
      </c>
      <c r="E2112" s="1">
        <v>120.9</v>
      </c>
      <c r="F2112" s="1">
        <v>0</v>
      </c>
      <c r="G2112" s="1">
        <v>-740.64800000000002</v>
      </c>
      <c r="H2112" s="1">
        <v>8334.9359999999997</v>
      </c>
      <c r="I2112" s="1">
        <v>-8049.7860000000001</v>
      </c>
    </row>
    <row r="2113" spans="1:9" hidden="1" x14ac:dyDescent="0.25">
      <c r="A2113" s="1" t="s">
        <v>25</v>
      </c>
      <c r="B2113" s="1" t="s">
        <v>86</v>
      </c>
      <c r="C2113" s="1" t="s">
        <v>10</v>
      </c>
      <c r="D2113" s="1">
        <v>1192.3499999999999</v>
      </c>
      <c r="E2113" s="1">
        <v>120.9</v>
      </c>
      <c r="F2113" s="1">
        <v>0</v>
      </c>
      <c r="G2113" s="1">
        <v>-740.64800000000002</v>
      </c>
      <c r="H2113" s="1">
        <v>8532.9390000000003</v>
      </c>
      <c r="I2113" s="1">
        <v>-7934.4939999999997</v>
      </c>
    </row>
    <row r="2114" spans="1:9" hidden="1" x14ac:dyDescent="0.25">
      <c r="A2114" s="1" t="s">
        <v>25</v>
      </c>
      <c r="B2114" s="1" t="s">
        <v>87</v>
      </c>
      <c r="C2114" s="1" t="s">
        <v>26</v>
      </c>
      <c r="D2114" s="1">
        <v>1159.3599999999999</v>
      </c>
      <c r="E2114" s="1">
        <v>0</v>
      </c>
      <c r="F2114" s="1">
        <v>-120.9</v>
      </c>
      <c r="G2114" s="1">
        <v>-1011.753</v>
      </c>
      <c r="H2114" s="1">
        <v>9191.9359999999997</v>
      </c>
      <c r="I2114" s="1">
        <v>-8904.9279999999999</v>
      </c>
    </row>
    <row r="2115" spans="1:9" hidden="1" x14ac:dyDescent="0.25">
      <c r="A2115" s="1" t="s">
        <v>25</v>
      </c>
      <c r="B2115" s="1" t="s">
        <v>87</v>
      </c>
      <c r="C2115" s="1" t="s">
        <v>10</v>
      </c>
      <c r="D2115" s="1">
        <v>1192.3499999999999</v>
      </c>
      <c r="E2115" s="1">
        <v>0</v>
      </c>
      <c r="F2115" s="1">
        <v>-120.9</v>
      </c>
      <c r="G2115" s="1">
        <v>-1011.753</v>
      </c>
      <c r="H2115" s="1">
        <v>9783.8639999999996</v>
      </c>
      <c r="I2115" s="1">
        <v>-9182.0820000000003</v>
      </c>
    </row>
    <row r="2116" spans="1:9" hidden="1" x14ac:dyDescent="0.25">
      <c r="A2116" s="1" t="s">
        <v>25</v>
      </c>
      <c r="B2116" s="1" t="s">
        <v>88</v>
      </c>
      <c r="C2116" s="1" t="s">
        <v>26</v>
      </c>
      <c r="D2116" s="1">
        <v>1159.3599999999999</v>
      </c>
      <c r="E2116" s="1">
        <v>0</v>
      </c>
      <c r="F2116" s="1">
        <v>-120.9</v>
      </c>
      <c r="G2116" s="1">
        <v>-850.99800000000005</v>
      </c>
      <c r="H2116" s="1">
        <v>9191.9150000000009</v>
      </c>
      <c r="I2116" s="1">
        <v>-8904.8860000000004</v>
      </c>
    </row>
    <row r="2117" spans="1:9" hidden="1" x14ac:dyDescent="0.25">
      <c r="A2117" s="1" t="s">
        <v>25</v>
      </c>
      <c r="B2117" s="1" t="s">
        <v>88</v>
      </c>
      <c r="C2117" s="1" t="s">
        <v>10</v>
      </c>
      <c r="D2117" s="1">
        <v>1192.3499999999999</v>
      </c>
      <c r="E2117" s="1">
        <v>0</v>
      </c>
      <c r="F2117" s="1">
        <v>-120.9</v>
      </c>
      <c r="G2117" s="1">
        <v>-850.99800000000005</v>
      </c>
      <c r="H2117" s="1">
        <v>9783.866</v>
      </c>
      <c r="I2117" s="1">
        <v>-9182.1020000000008</v>
      </c>
    </row>
    <row r="2118" spans="1:9" hidden="1" x14ac:dyDescent="0.25">
      <c r="A2118" s="1" t="s">
        <v>25</v>
      </c>
      <c r="B2118" s="1" t="s">
        <v>89</v>
      </c>
      <c r="C2118" s="1" t="s">
        <v>26</v>
      </c>
      <c r="D2118" s="1">
        <v>1159.3599999999999</v>
      </c>
      <c r="E2118" s="1">
        <v>0</v>
      </c>
      <c r="F2118" s="1">
        <v>120.9</v>
      </c>
      <c r="G2118" s="1">
        <v>1011.753</v>
      </c>
      <c r="H2118" s="1">
        <v>7478.6769999999997</v>
      </c>
      <c r="I2118" s="1">
        <v>-8904.1970000000001</v>
      </c>
    </row>
    <row r="2119" spans="1:9" hidden="1" x14ac:dyDescent="0.25">
      <c r="A2119" s="1" t="s">
        <v>25</v>
      </c>
      <c r="B2119" s="1" t="s">
        <v>89</v>
      </c>
      <c r="C2119" s="1" t="s">
        <v>10</v>
      </c>
      <c r="D2119" s="1">
        <v>1192.3499999999999</v>
      </c>
      <c r="E2119" s="1">
        <v>0</v>
      </c>
      <c r="F2119" s="1">
        <v>120.9</v>
      </c>
      <c r="G2119" s="1">
        <v>1011.753</v>
      </c>
      <c r="H2119" s="1">
        <v>7283.1689999999999</v>
      </c>
      <c r="I2119" s="1">
        <v>-9180.9760000000006</v>
      </c>
    </row>
    <row r="2120" spans="1:9" hidden="1" x14ac:dyDescent="0.25">
      <c r="A2120" s="1" t="s">
        <v>25</v>
      </c>
      <c r="B2120" s="1" t="s">
        <v>90</v>
      </c>
      <c r="C2120" s="1" t="s">
        <v>26</v>
      </c>
      <c r="D2120" s="1">
        <v>1159.3599999999999</v>
      </c>
      <c r="E2120" s="1">
        <v>0</v>
      </c>
      <c r="F2120" s="1">
        <v>120.9</v>
      </c>
      <c r="G2120" s="1">
        <v>850.99800000000005</v>
      </c>
      <c r="H2120" s="1">
        <v>7478.6980000000003</v>
      </c>
      <c r="I2120" s="1">
        <v>-8904.2379999999994</v>
      </c>
    </row>
    <row r="2121" spans="1:9" hidden="1" x14ac:dyDescent="0.25">
      <c r="A2121" s="1" t="s">
        <v>25</v>
      </c>
      <c r="B2121" s="1" t="s">
        <v>90</v>
      </c>
      <c r="C2121" s="1" t="s">
        <v>10</v>
      </c>
      <c r="D2121" s="1">
        <v>1192.3499999999999</v>
      </c>
      <c r="E2121" s="1">
        <v>0</v>
      </c>
      <c r="F2121" s="1">
        <v>120.9</v>
      </c>
      <c r="G2121" s="1">
        <v>850.99800000000005</v>
      </c>
      <c r="H2121" s="1">
        <v>7283.1670000000004</v>
      </c>
      <c r="I2121" s="1">
        <v>-9180.9560000000001</v>
      </c>
    </row>
    <row r="2122" spans="1:9" hidden="1" x14ac:dyDescent="0.25">
      <c r="A2122" s="1" t="s">
        <v>25</v>
      </c>
      <c r="B2122" s="1" t="s">
        <v>91</v>
      </c>
      <c r="C2122" s="1" t="s">
        <v>26</v>
      </c>
      <c r="D2122" s="1">
        <v>780.81</v>
      </c>
      <c r="E2122" s="1">
        <v>-120.9</v>
      </c>
      <c r="F2122" s="1">
        <v>0</v>
      </c>
      <c r="G2122" s="1">
        <v>913.08500000000004</v>
      </c>
      <c r="H2122" s="1">
        <v>5614.049</v>
      </c>
      <c r="I2122" s="1">
        <v>-6851.8190000000004</v>
      </c>
    </row>
    <row r="2123" spans="1:9" hidden="1" x14ac:dyDescent="0.25">
      <c r="A2123" s="1" t="s">
        <v>25</v>
      </c>
      <c r="B2123" s="1" t="s">
        <v>91</v>
      </c>
      <c r="C2123" s="1" t="s">
        <v>10</v>
      </c>
      <c r="D2123" s="1">
        <v>803.03</v>
      </c>
      <c r="E2123" s="1">
        <v>-120.9</v>
      </c>
      <c r="F2123" s="1">
        <v>0</v>
      </c>
      <c r="G2123" s="1">
        <v>913.08500000000004</v>
      </c>
      <c r="H2123" s="1">
        <v>5747.7730000000001</v>
      </c>
      <c r="I2123" s="1">
        <v>-7430.6760000000004</v>
      </c>
    </row>
    <row r="2124" spans="1:9" hidden="1" x14ac:dyDescent="0.25">
      <c r="A2124" s="1" t="s">
        <v>25</v>
      </c>
      <c r="B2124" s="1" t="s">
        <v>92</v>
      </c>
      <c r="C2124" s="1" t="s">
        <v>26</v>
      </c>
      <c r="D2124" s="1">
        <v>780.81</v>
      </c>
      <c r="E2124" s="1">
        <v>-120.9</v>
      </c>
      <c r="F2124" s="1">
        <v>0</v>
      </c>
      <c r="G2124" s="1">
        <v>740.64800000000002</v>
      </c>
      <c r="H2124" s="1">
        <v>5614.0709999999999</v>
      </c>
      <c r="I2124" s="1">
        <v>-6851.8609999999999</v>
      </c>
    </row>
    <row r="2125" spans="1:9" hidden="1" x14ac:dyDescent="0.25">
      <c r="A2125" s="1" t="s">
        <v>25</v>
      </c>
      <c r="B2125" s="1" t="s">
        <v>92</v>
      </c>
      <c r="C2125" s="1" t="s">
        <v>10</v>
      </c>
      <c r="D2125" s="1">
        <v>803.03</v>
      </c>
      <c r="E2125" s="1">
        <v>-120.9</v>
      </c>
      <c r="F2125" s="1">
        <v>0</v>
      </c>
      <c r="G2125" s="1">
        <v>740.64800000000002</v>
      </c>
      <c r="H2125" s="1">
        <v>5747.7690000000002</v>
      </c>
      <c r="I2125" s="1">
        <v>-7430.6530000000002</v>
      </c>
    </row>
    <row r="2126" spans="1:9" hidden="1" x14ac:dyDescent="0.25">
      <c r="A2126" s="1" t="s">
        <v>25</v>
      </c>
      <c r="B2126" s="1" t="s">
        <v>93</v>
      </c>
      <c r="C2126" s="1" t="s">
        <v>26</v>
      </c>
      <c r="D2126" s="1">
        <v>780.81</v>
      </c>
      <c r="E2126" s="1">
        <v>120.9</v>
      </c>
      <c r="F2126" s="1">
        <v>0</v>
      </c>
      <c r="G2126" s="1">
        <v>-913.08500000000004</v>
      </c>
      <c r="H2126" s="1">
        <v>5613.3509999999997</v>
      </c>
      <c r="I2126" s="1">
        <v>-5142.3519999999999</v>
      </c>
    </row>
    <row r="2127" spans="1:9" hidden="1" x14ac:dyDescent="0.25">
      <c r="A2127" s="1" t="s">
        <v>25</v>
      </c>
      <c r="B2127" s="1" t="s">
        <v>93</v>
      </c>
      <c r="C2127" s="1" t="s">
        <v>10</v>
      </c>
      <c r="D2127" s="1">
        <v>803.03</v>
      </c>
      <c r="E2127" s="1">
        <v>120.9</v>
      </c>
      <c r="F2127" s="1">
        <v>0</v>
      </c>
      <c r="G2127" s="1">
        <v>-913.08500000000004</v>
      </c>
      <c r="H2127" s="1">
        <v>5746.6109999999999</v>
      </c>
      <c r="I2127" s="1">
        <v>-4936.5600000000004</v>
      </c>
    </row>
    <row r="2128" spans="1:9" hidden="1" x14ac:dyDescent="0.25">
      <c r="A2128" s="1" t="s">
        <v>25</v>
      </c>
      <c r="B2128" s="1" t="s">
        <v>94</v>
      </c>
      <c r="C2128" s="1" t="s">
        <v>26</v>
      </c>
      <c r="D2128" s="1">
        <v>780.81</v>
      </c>
      <c r="E2128" s="1">
        <v>120.9</v>
      </c>
      <c r="F2128" s="1">
        <v>0</v>
      </c>
      <c r="G2128" s="1">
        <v>-740.64800000000002</v>
      </c>
      <c r="H2128" s="1">
        <v>5613.33</v>
      </c>
      <c r="I2128" s="1">
        <v>-5142.3090000000002</v>
      </c>
    </row>
    <row r="2129" spans="1:9" hidden="1" x14ac:dyDescent="0.25">
      <c r="A2129" s="1" t="s">
        <v>25</v>
      </c>
      <c r="B2129" s="1" t="s">
        <v>94</v>
      </c>
      <c r="C2129" s="1" t="s">
        <v>10</v>
      </c>
      <c r="D2129" s="1">
        <v>803.03</v>
      </c>
      <c r="E2129" s="1">
        <v>120.9</v>
      </c>
      <c r="F2129" s="1">
        <v>0</v>
      </c>
      <c r="G2129" s="1">
        <v>-740.64800000000002</v>
      </c>
      <c r="H2129" s="1">
        <v>5746.6139999999996</v>
      </c>
      <c r="I2129" s="1">
        <v>-4936.5839999999998</v>
      </c>
    </row>
    <row r="2130" spans="1:9" hidden="1" x14ac:dyDescent="0.25">
      <c r="A2130" s="1" t="s">
        <v>25</v>
      </c>
      <c r="B2130" s="1" t="s">
        <v>95</v>
      </c>
      <c r="C2130" s="1" t="s">
        <v>26</v>
      </c>
      <c r="D2130" s="1">
        <v>780.81</v>
      </c>
      <c r="E2130" s="1">
        <v>0</v>
      </c>
      <c r="F2130" s="1">
        <v>-120.9</v>
      </c>
      <c r="G2130" s="1">
        <v>-1011.753</v>
      </c>
      <c r="H2130" s="1">
        <v>6470.33</v>
      </c>
      <c r="I2130" s="1">
        <v>-5997.451</v>
      </c>
    </row>
    <row r="2131" spans="1:9" hidden="1" x14ac:dyDescent="0.25">
      <c r="A2131" s="1" t="s">
        <v>25</v>
      </c>
      <c r="B2131" s="1" t="s">
        <v>95</v>
      </c>
      <c r="C2131" s="1" t="s">
        <v>10</v>
      </c>
      <c r="D2131" s="1">
        <v>803.03</v>
      </c>
      <c r="E2131" s="1">
        <v>0</v>
      </c>
      <c r="F2131" s="1">
        <v>-120.9</v>
      </c>
      <c r="G2131" s="1">
        <v>-1011.753</v>
      </c>
      <c r="H2131" s="1">
        <v>6997.5389999999998</v>
      </c>
      <c r="I2131" s="1">
        <v>-6184.1710000000003</v>
      </c>
    </row>
    <row r="2132" spans="1:9" hidden="1" x14ac:dyDescent="0.25">
      <c r="A2132" s="1" t="s">
        <v>25</v>
      </c>
      <c r="B2132" s="1" t="s">
        <v>96</v>
      </c>
      <c r="C2132" s="1" t="s">
        <v>26</v>
      </c>
      <c r="D2132" s="1">
        <v>780.81</v>
      </c>
      <c r="E2132" s="1">
        <v>0</v>
      </c>
      <c r="F2132" s="1">
        <v>-120.9</v>
      </c>
      <c r="G2132" s="1">
        <v>-850.99800000000005</v>
      </c>
      <c r="H2132" s="1">
        <v>6470.3090000000002</v>
      </c>
      <c r="I2132" s="1">
        <v>-5997.4089999999997</v>
      </c>
    </row>
    <row r="2133" spans="1:9" hidden="1" x14ac:dyDescent="0.25">
      <c r="A2133" s="1" t="s">
        <v>25</v>
      </c>
      <c r="B2133" s="1" t="s">
        <v>96</v>
      </c>
      <c r="C2133" s="1" t="s">
        <v>10</v>
      </c>
      <c r="D2133" s="1">
        <v>803.03</v>
      </c>
      <c r="E2133" s="1">
        <v>0</v>
      </c>
      <c r="F2133" s="1">
        <v>-120.9</v>
      </c>
      <c r="G2133" s="1">
        <v>-850.99800000000005</v>
      </c>
      <c r="H2133" s="1">
        <v>6997.5410000000002</v>
      </c>
      <c r="I2133" s="1">
        <v>-6184.1909999999998</v>
      </c>
    </row>
    <row r="2134" spans="1:9" hidden="1" x14ac:dyDescent="0.25">
      <c r="A2134" s="1" t="s">
        <v>25</v>
      </c>
      <c r="B2134" s="1" t="s">
        <v>97</v>
      </c>
      <c r="C2134" s="1" t="s">
        <v>26</v>
      </c>
      <c r="D2134" s="1">
        <v>780.81</v>
      </c>
      <c r="E2134" s="1">
        <v>0</v>
      </c>
      <c r="F2134" s="1">
        <v>120.9</v>
      </c>
      <c r="G2134" s="1">
        <v>1011.753</v>
      </c>
      <c r="H2134" s="1">
        <v>4757.07</v>
      </c>
      <c r="I2134" s="1">
        <v>-5996.72</v>
      </c>
    </row>
    <row r="2135" spans="1:9" hidden="1" x14ac:dyDescent="0.25">
      <c r="A2135" s="1" t="s">
        <v>25</v>
      </c>
      <c r="B2135" s="1" t="s">
        <v>97</v>
      </c>
      <c r="C2135" s="1" t="s">
        <v>10</v>
      </c>
      <c r="D2135" s="1">
        <v>803.03</v>
      </c>
      <c r="E2135" s="1">
        <v>0</v>
      </c>
      <c r="F2135" s="1">
        <v>120.9</v>
      </c>
      <c r="G2135" s="1">
        <v>1011.753</v>
      </c>
      <c r="H2135" s="1">
        <v>4496.8440000000001</v>
      </c>
      <c r="I2135" s="1">
        <v>-6183.0649999999996</v>
      </c>
    </row>
    <row r="2136" spans="1:9" hidden="1" x14ac:dyDescent="0.25">
      <c r="A2136" s="1" t="s">
        <v>25</v>
      </c>
      <c r="B2136" s="1" t="s">
        <v>98</v>
      </c>
      <c r="C2136" s="1" t="s">
        <v>26</v>
      </c>
      <c r="D2136" s="1">
        <v>780.81</v>
      </c>
      <c r="E2136" s="1">
        <v>0</v>
      </c>
      <c r="F2136" s="1">
        <v>120.9</v>
      </c>
      <c r="G2136" s="1">
        <v>850.99800000000005</v>
      </c>
      <c r="H2136" s="1">
        <v>4757.0919999999996</v>
      </c>
      <c r="I2136" s="1">
        <v>-5996.7610000000004</v>
      </c>
    </row>
    <row r="2137" spans="1:9" hidden="1" x14ac:dyDescent="0.25">
      <c r="A2137" s="1" t="s">
        <v>25</v>
      </c>
      <c r="B2137" s="1" t="s">
        <v>98</v>
      </c>
      <c r="C2137" s="1" t="s">
        <v>10</v>
      </c>
      <c r="D2137" s="1">
        <v>803.03</v>
      </c>
      <c r="E2137" s="1">
        <v>0</v>
      </c>
      <c r="F2137" s="1">
        <v>120.9</v>
      </c>
      <c r="G2137" s="1">
        <v>850.99800000000005</v>
      </c>
      <c r="H2137" s="1">
        <v>4496.8419999999996</v>
      </c>
      <c r="I2137" s="1">
        <v>-6183.0450000000001</v>
      </c>
    </row>
    <row r="2138" spans="1:9" hidden="1" x14ac:dyDescent="0.25">
      <c r="A2138" s="1" t="s">
        <v>25</v>
      </c>
      <c r="B2138" s="1" t="s">
        <v>14</v>
      </c>
      <c r="C2138" s="1" t="s">
        <v>26</v>
      </c>
      <c r="D2138" s="1">
        <v>0</v>
      </c>
      <c r="E2138" s="1">
        <v>388.04</v>
      </c>
      <c r="F2138" s="1">
        <v>89.44</v>
      </c>
      <c r="G2138" s="1">
        <v>3400.252</v>
      </c>
      <c r="H2138" s="1">
        <v>614.42899999999997</v>
      </c>
      <c r="I2138" s="1">
        <v>2686.6370000000002</v>
      </c>
    </row>
    <row r="2139" spans="1:9" hidden="1" x14ac:dyDescent="0.25">
      <c r="A2139" s="1" t="s">
        <v>25</v>
      </c>
      <c r="B2139" s="1" t="s">
        <v>14</v>
      </c>
      <c r="C2139" s="1" t="s">
        <v>10</v>
      </c>
      <c r="D2139" s="1">
        <v>0</v>
      </c>
      <c r="E2139" s="1">
        <v>388.04</v>
      </c>
      <c r="F2139" s="1">
        <v>89.44</v>
      </c>
      <c r="G2139" s="1">
        <v>3400.252</v>
      </c>
      <c r="H2139" s="1">
        <v>904.86900000000003</v>
      </c>
      <c r="I2139" s="1">
        <v>3919.8220000000001</v>
      </c>
    </row>
    <row r="2140" spans="1:9" hidden="1" x14ac:dyDescent="0.25">
      <c r="A2140" s="1" t="s">
        <v>25</v>
      </c>
      <c r="B2140" s="1" t="s">
        <v>99</v>
      </c>
      <c r="C2140" s="1" t="s">
        <v>26</v>
      </c>
      <c r="D2140" s="1">
        <v>0</v>
      </c>
      <c r="E2140" s="1">
        <v>-388.04</v>
      </c>
      <c r="F2140" s="1">
        <v>-89.44</v>
      </c>
      <c r="G2140" s="1">
        <v>-3400.252</v>
      </c>
      <c r="H2140" s="1">
        <v>-614.42899999999997</v>
      </c>
      <c r="I2140" s="1">
        <v>-2686.6370000000002</v>
      </c>
    </row>
    <row r="2141" spans="1:9" hidden="1" x14ac:dyDescent="0.25">
      <c r="A2141" s="1" t="s">
        <v>25</v>
      </c>
      <c r="B2141" s="1" t="s">
        <v>99</v>
      </c>
      <c r="C2141" s="1" t="s">
        <v>10</v>
      </c>
      <c r="D2141" s="1">
        <v>0</v>
      </c>
      <c r="E2141" s="1">
        <v>-388.04</v>
      </c>
      <c r="F2141" s="1">
        <v>-89.44</v>
      </c>
      <c r="G2141" s="1">
        <v>-3400.252</v>
      </c>
      <c r="H2141" s="1">
        <v>-904.86900000000003</v>
      </c>
      <c r="I2141" s="1">
        <v>-3919.8220000000001</v>
      </c>
    </row>
    <row r="2142" spans="1:9" hidden="1" x14ac:dyDescent="0.25">
      <c r="A2142" s="1" t="s">
        <v>25</v>
      </c>
      <c r="B2142" s="1" t="s">
        <v>15</v>
      </c>
      <c r="C2142" s="1" t="s">
        <v>26</v>
      </c>
      <c r="D2142" s="1">
        <v>0</v>
      </c>
      <c r="E2142" s="1">
        <v>88.48</v>
      </c>
      <c r="F2142" s="1">
        <v>390.35</v>
      </c>
      <c r="G2142" s="1">
        <v>3015.4659999999999</v>
      </c>
      <c r="H2142" s="1">
        <v>2700.9160000000002</v>
      </c>
      <c r="I2142" s="1">
        <v>602.64499999999998</v>
      </c>
    </row>
    <row r="2143" spans="1:9" hidden="1" x14ac:dyDescent="0.25">
      <c r="A2143" s="1" t="s">
        <v>25</v>
      </c>
      <c r="B2143" s="1" t="s">
        <v>15</v>
      </c>
      <c r="C2143" s="1" t="s">
        <v>10</v>
      </c>
      <c r="D2143" s="1">
        <v>0</v>
      </c>
      <c r="E2143" s="1">
        <v>88.48</v>
      </c>
      <c r="F2143" s="1">
        <v>390.35</v>
      </c>
      <c r="G2143" s="1">
        <v>3015.4659999999999</v>
      </c>
      <c r="H2143" s="1">
        <v>3945.9479999999999</v>
      </c>
      <c r="I2143" s="1">
        <v>888.69799999999998</v>
      </c>
    </row>
    <row r="2144" spans="1:9" hidden="1" x14ac:dyDescent="0.25">
      <c r="A2144" s="1" t="s">
        <v>25</v>
      </c>
      <c r="B2144" s="1" t="s">
        <v>100</v>
      </c>
      <c r="C2144" s="1" t="s">
        <v>26</v>
      </c>
      <c r="D2144" s="1">
        <v>0</v>
      </c>
      <c r="E2144" s="1">
        <v>-88.48</v>
      </c>
      <c r="F2144" s="1">
        <v>-390.35</v>
      </c>
      <c r="G2144" s="1">
        <v>-3015.4659999999999</v>
      </c>
      <c r="H2144" s="1">
        <v>-2700.9160000000002</v>
      </c>
      <c r="I2144" s="1">
        <v>-602.64499999999998</v>
      </c>
    </row>
    <row r="2145" spans="1:9" hidden="1" x14ac:dyDescent="0.25">
      <c r="A2145" s="1" t="s">
        <v>25</v>
      </c>
      <c r="B2145" s="1" t="s">
        <v>100</v>
      </c>
      <c r="C2145" s="1" t="s">
        <v>10</v>
      </c>
      <c r="D2145" s="1">
        <v>0</v>
      </c>
      <c r="E2145" s="1">
        <v>-88.48</v>
      </c>
      <c r="F2145" s="1">
        <v>-390.35</v>
      </c>
      <c r="G2145" s="1">
        <v>-3015.4659999999999</v>
      </c>
      <c r="H2145" s="1">
        <v>-3945.9479999999999</v>
      </c>
      <c r="I2145" s="1">
        <v>-888.69799999999998</v>
      </c>
    </row>
    <row r="2146" spans="1:9" hidden="1" x14ac:dyDescent="0.25">
      <c r="A2146" s="1" t="s">
        <v>25</v>
      </c>
      <c r="B2146" s="1" t="s">
        <v>101</v>
      </c>
      <c r="C2146" s="1" t="s">
        <v>26</v>
      </c>
      <c r="D2146" s="1">
        <v>1521.2</v>
      </c>
      <c r="E2146" s="1">
        <v>388.04</v>
      </c>
      <c r="F2146" s="1">
        <v>89.44</v>
      </c>
      <c r="G2146" s="1">
        <v>3400.252</v>
      </c>
      <c r="H2146" s="1">
        <v>11653.32</v>
      </c>
      <c r="I2146" s="1">
        <v>-8960.723</v>
      </c>
    </row>
    <row r="2147" spans="1:9" hidden="1" x14ac:dyDescent="0.25">
      <c r="A2147" s="1" t="s">
        <v>25</v>
      </c>
      <c r="B2147" s="1" t="s">
        <v>101</v>
      </c>
      <c r="C2147" s="1" t="s">
        <v>10</v>
      </c>
      <c r="D2147" s="1">
        <v>1559.63</v>
      </c>
      <c r="E2147" s="1">
        <v>388.04</v>
      </c>
      <c r="F2147" s="1">
        <v>89.44</v>
      </c>
      <c r="G2147" s="1">
        <v>3400.252</v>
      </c>
      <c r="H2147" s="1">
        <v>12174.663</v>
      </c>
      <c r="I2147" s="1">
        <v>-8049.933</v>
      </c>
    </row>
    <row r="2148" spans="1:9" hidden="1" x14ac:dyDescent="0.25">
      <c r="A2148" s="1" t="s">
        <v>25</v>
      </c>
      <c r="B2148" s="1" t="s">
        <v>102</v>
      </c>
      <c r="C2148" s="1" t="s">
        <v>26</v>
      </c>
      <c r="D2148" s="1">
        <v>1521.2</v>
      </c>
      <c r="E2148" s="1">
        <v>-388.04</v>
      </c>
      <c r="F2148" s="1">
        <v>-89.44</v>
      </c>
      <c r="G2148" s="1">
        <v>-3400.252</v>
      </c>
      <c r="H2148" s="1">
        <v>10424.463</v>
      </c>
      <c r="I2148" s="1">
        <v>-14333.995999999999</v>
      </c>
    </row>
    <row r="2149" spans="1:9" hidden="1" x14ac:dyDescent="0.25">
      <c r="A2149" s="1" t="s">
        <v>25</v>
      </c>
      <c r="B2149" s="1" t="s">
        <v>102</v>
      </c>
      <c r="C2149" s="1" t="s">
        <v>10</v>
      </c>
      <c r="D2149" s="1">
        <v>1559.63</v>
      </c>
      <c r="E2149" s="1">
        <v>-388.04</v>
      </c>
      <c r="F2149" s="1">
        <v>-89.44</v>
      </c>
      <c r="G2149" s="1">
        <v>-3400.252</v>
      </c>
      <c r="H2149" s="1">
        <v>10364.924999999999</v>
      </c>
      <c r="I2149" s="1">
        <v>-15889.578</v>
      </c>
    </row>
    <row r="2150" spans="1:9" hidden="1" x14ac:dyDescent="0.25">
      <c r="A2150" s="1" t="s">
        <v>25</v>
      </c>
      <c r="B2150" s="1" t="s">
        <v>103</v>
      </c>
      <c r="C2150" s="1" t="s">
        <v>26</v>
      </c>
      <c r="D2150" s="1">
        <v>1407.64</v>
      </c>
      <c r="E2150" s="1">
        <v>388.04</v>
      </c>
      <c r="F2150" s="1">
        <v>89.44</v>
      </c>
      <c r="G2150" s="1">
        <v>3400.252</v>
      </c>
      <c r="H2150" s="1">
        <v>10836.838</v>
      </c>
      <c r="I2150" s="1">
        <v>-8088.48</v>
      </c>
    </row>
    <row r="2151" spans="1:9" hidden="1" x14ac:dyDescent="0.25">
      <c r="A2151" s="1" t="s">
        <v>25</v>
      </c>
      <c r="B2151" s="1" t="s">
        <v>103</v>
      </c>
      <c r="C2151" s="1" t="s">
        <v>10</v>
      </c>
      <c r="D2151" s="1">
        <v>1442.83</v>
      </c>
      <c r="E2151" s="1">
        <v>388.04</v>
      </c>
      <c r="F2151" s="1">
        <v>89.44</v>
      </c>
      <c r="G2151" s="1">
        <v>3400.252</v>
      </c>
      <c r="H2151" s="1">
        <v>11338.766</v>
      </c>
      <c r="I2151" s="1">
        <v>-7150.56</v>
      </c>
    </row>
    <row r="2152" spans="1:9" hidden="1" x14ac:dyDescent="0.25">
      <c r="A2152" s="1" t="s">
        <v>25</v>
      </c>
      <c r="B2152" s="1" t="s">
        <v>104</v>
      </c>
      <c r="C2152" s="1" t="s">
        <v>26</v>
      </c>
      <c r="D2152" s="1">
        <v>1407.64</v>
      </c>
      <c r="E2152" s="1">
        <v>-388.04</v>
      </c>
      <c r="F2152" s="1">
        <v>-89.44</v>
      </c>
      <c r="G2152" s="1">
        <v>-3400.252</v>
      </c>
      <c r="H2152" s="1">
        <v>9607.9809999999998</v>
      </c>
      <c r="I2152" s="1">
        <v>-13461.753000000001</v>
      </c>
    </row>
    <row r="2153" spans="1:9" hidden="1" x14ac:dyDescent="0.25">
      <c r="A2153" s="1" t="s">
        <v>25</v>
      </c>
      <c r="B2153" s="1" t="s">
        <v>104</v>
      </c>
      <c r="C2153" s="1" t="s">
        <v>10</v>
      </c>
      <c r="D2153" s="1">
        <v>1442.83</v>
      </c>
      <c r="E2153" s="1">
        <v>-388.04</v>
      </c>
      <c r="F2153" s="1">
        <v>-89.44</v>
      </c>
      <c r="G2153" s="1">
        <v>-3400.252</v>
      </c>
      <c r="H2153" s="1">
        <v>9529.027</v>
      </c>
      <c r="I2153" s="1">
        <v>-14990.205</v>
      </c>
    </row>
    <row r="2154" spans="1:9" hidden="1" x14ac:dyDescent="0.25">
      <c r="A2154" s="1" t="s">
        <v>25</v>
      </c>
      <c r="B2154" s="1" t="s">
        <v>105</v>
      </c>
      <c r="C2154" s="1" t="s">
        <v>26</v>
      </c>
      <c r="D2154" s="1">
        <v>1521.2</v>
      </c>
      <c r="E2154" s="1">
        <v>88.48</v>
      </c>
      <c r="F2154" s="1">
        <v>390.35</v>
      </c>
      <c r="G2154" s="1">
        <v>3015.4659999999999</v>
      </c>
      <c r="H2154" s="1">
        <v>13739.807000000001</v>
      </c>
      <c r="I2154" s="1">
        <v>-11044.714</v>
      </c>
    </row>
    <row r="2155" spans="1:9" hidden="1" x14ac:dyDescent="0.25">
      <c r="A2155" s="1" t="s">
        <v>25</v>
      </c>
      <c r="B2155" s="1" t="s">
        <v>105</v>
      </c>
      <c r="C2155" s="1" t="s">
        <v>10</v>
      </c>
      <c r="D2155" s="1">
        <v>1559.63</v>
      </c>
      <c r="E2155" s="1">
        <v>88.48</v>
      </c>
      <c r="F2155" s="1">
        <v>390.35</v>
      </c>
      <c r="G2155" s="1">
        <v>3015.4659999999999</v>
      </c>
      <c r="H2155" s="1">
        <v>15215.742</v>
      </c>
      <c r="I2155" s="1">
        <v>-11081.058000000001</v>
      </c>
    </row>
    <row r="2156" spans="1:9" hidden="1" x14ac:dyDescent="0.25">
      <c r="A2156" s="1" t="s">
        <v>25</v>
      </c>
      <c r="B2156" s="1" t="s">
        <v>106</v>
      </c>
      <c r="C2156" s="1" t="s">
        <v>26</v>
      </c>
      <c r="D2156" s="1">
        <v>1521.2</v>
      </c>
      <c r="E2156" s="1">
        <v>-88.48</v>
      </c>
      <c r="F2156" s="1">
        <v>-390.35</v>
      </c>
      <c r="G2156" s="1">
        <v>-3015.4659999999999</v>
      </c>
      <c r="H2156" s="1">
        <v>8337.9760000000006</v>
      </c>
      <c r="I2156" s="1">
        <v>-12250.004999999999</v>
      </c>
    </row>
    <row r="2157" spans="1:9" hidden="1" x14ac:dyDescent="0.25">
      <c r="A2157" s="1" t="s">
        <v>25</v>
      </c>
      <c r="B2157" s="1" t="s">
        <v>106</v>
      </c>
      <c r="C2157" s="1" t="s">
        <v>10</v>
      </c>
      <c r="D2157" s="1">
        <v>1559.63</v>
      </c>
      <c r="E2157" s="1">
        <v>-88.48</v>
      </c>
      <c r="F2157" s="1">
        <v>-390.35</v>
      </c>
      <c r="G2157" s="1">
        <v>-3015.4659999999999</v>
      </c>
      <c r="H2157" s="1">
        <v>7323.8459999999995</v>
      </c>
      <c r="I2157" s="1">
        <v>-12858.454</v>
      </c>
    </row>
    <row r="2158" spans="1:9" hidden="1" x14ac:dyDescent="0.25">
      <c r="A2158" s="1" t="s">
        <v>25</v>
      </c>
      <c r="B2158" s="1" t="s">
        <v>107</v>
      </c>
      <c r="C2158" s="1" t="s">
        <v>26</v>
      </c>
      <c r="D2158" s="1">
        <v>1407.64</v>
      </c>
      <c r="E2158" s="1">
        <v>88.48</v>
      </c>
      <c r="F2158" s="1">
        <v>390.35</v>
      </c>
      <c r="G2158" s="1">
        <v>3015.4659999999999</v>
      </c>
      <c r="H2158" s="1">
        <v>12923.325000000001</v>
      </c>
      <c r="I2158" s="1">
        <v>-10172.471</v>
      </c>
    </row>
    <row r="2159" spans="1:9" hidden="1" x14ac:dyDescent="0.25">
      <c r="A2159" s="1" t="s">
        <v>25</v>
      </c>
      <c r="B2159" s="1" t="s">
        <v>107</v>
      </c>
      <c r="C2159" s="1" t="s">
        <v>10</v>
      </c>
      <c r="D2159" s="1">
        <v>1442.83</v>
      </c>
      <c r="E2159" s="1">
        <v>88.48</v>
      </c>
      <c r="F2159" s="1">
        <v>390.35</v>
      </c>
      <c r="G2159" s="1">
        <v>3015.4659999999999</v>
      </c>
      <c r="H2159" s="1">
        <v>14379.843999999999</v>
      </c>
      <c r="I2159" s="1">
        <v>-10181.683999999999</v>
      </c>
    </row>
    <row r="2160" spans="1:9" hidden="1" x14ac:dyDescent="0.25">
      <c r="A2160" s="1" t="s">
        <v>25</v>
      </c>
      <c r="B2160" s="1" t="s">
        <v>108</v>
      </c>
      <c r="C2160" s="1" t="s">
        <v>26</v>
      </c>
      <c r="D2160" s="1">
        <v>1407.64</v>
      </c>
      <c r="E2160" s="1">
        <v>-88.48</v>
      </c>
      <c r="F2160" s="1">
        <v>-390.35</v>
      </c>
      <c r="G2160" s="1">
        <v>-3015.4659999999999</v>
      </c>
      <c r="H2160" s="1">
        <v>7521.4939999999997</v>
      </c>
      <c r="I2160" s="1">
        <v>-11377.762000000001</v>
      </c>
    </row>
    <row r="2161" spans="1:9" hidden="1" x14ac:dyDescent="0.25">
      <c r="A2161" s="1" t="s">
        <v>25</v>
      </c>
      <c r="B2161" s="1" t="s">
        <v>108</v>
      </c>
      <c r="C2161" s="1" t="s">
        <v>10</v>
      </c>
      <c r="D2161" s="1">
        <v>1442.83</v>
      </c>
      <c r="E2161" s="1">
        <v>-88.48</v>
      </c>
      <c r="F2161" s="1">
        <v>-390.35</v>
      </c>
      <c r="G2161" s="1">
        <v>-3015.4659999999999</v>
      </c>
      <c r="H2161" s="1">
        <v>6487.9489999999996</v>
      </c>
      <c r="I2161" s="1">
        <v>-11959.08</v>
      </c>
    </row>
    <row r="2162" spans="1:9" hidden="1" x14ac:dyDescent="0.25">
      <c r="A2162" s="1" t="s">
        <v>25</v>
      </c>
      <c r="B2162" s="1" t="s">
        <v>109</v>
      </c>
      <c r="C2162" s="1" t="s">
        <v>26</v>
      </c>
      <c r="D2162" s="1">
        <v>1653.69</v>
      </c>
      <c r="E2162" s="1">
        <v>116.41</v>
      </c>
      <c r="F2162" s="1">
        <v>26.83</v>
      </c>
      <c r="G2162" s="1">
        <v>1020.076</v>
      </c>
      <c r="H2162" s="1">
        <v>12175.781999999999</v>
      </c>
      <c r="I2162" s="1">
        <v>-11858.985000000001</v>
      </c>
    </row>
    <row r="2163" spans="1:9" hidden="1" x14ac:dyDescent="0.25">
      <c r="A2163" s="1" t="s">
        <v>25</v>
      </c>
      <c r="B2163" s="1" t="s">
        <v>109</v>
      </c>
      <c r="C2163" s="1" t="s">
        <v>10</v>
      </c>
      <c r="D2163" s="1">
        <v>1695.89</v>
      </c>
      <c r="E2163" s="1">
        <v>116.41</v>
      </c>
      <c r="F2163" s="1">
        <v>26.83</v>
      </c>
      <c r="G2163" s="1">
        <v>1020.076</v>
      </c>
      <c r="H2163" s="1">
        <v>12516.468000000001</v>
      </c>
      <c r="I2163" s="1">
        <v>-11843.078</v>
      </c>
    </row>
    <row r="2164" spans="1:9" hidden="1" x14ac:dyDescent="0.25">
      <c r="A2164" s="1" t="s">
        <v>25</v>
      </c>
      <c r="B2164" s="1" t="s">
        <v>110</v>
      </c>
      <c r="C2164" s="1" t="s">
        <v>26</v>
      </c>
      <c r="D2164" s="1">
        <v>1653.69</v>
      </c>
      <c r="E2164" s="1">
        <v>-116.41</v>
      </c>
      <c r="F2164" s="1">
        <v>-26.83</v>
      </c>
      <c r="G2164" s="1">
        <v>-1020.076</v>
      </c>
      <c r="H2164" s="1">
        <v>11807.125</v>
      </c>
      <c r="I2164" s="1">
        <v>-13470.967000000001</v>
      </c>
    </row>
    <row r="2165" spans="1:9" hidden="1" x14ac:dyDescent="0.25">
      <c r="A2165" s="1" t="s">
        <v>25</v>
      </c>
      <c r="B2165" s="1" t="s">
        <v>110</v>
      </c>
      <c r="C2165" s="1" t="s">
        <v>10</v>
      </c>
      <c r="D2165" s="1">
        <v>1695.89</v>
      </c>
      <c r="E2165" s="1">
        <v>-116.41</v>
      </c>
      <c r="F2165" s="1">
        <v>-26.83</v>
      </c>
      <c r="G2165" s="1">
        <v>-1020.076</v>
      </c>
      <c r="H2165" s="1">
        <v>11973.547</v>
      </c>
      <c r="I2165" s="1">
        <v>-14194.971</v>
      </c>
    </row>
    <row r="2166" spans="1:9" hidden="1" x14ac:dyDescent="0.25">
      <c r="A2166" s="1" t="s">
        <v>25</v>
      </c>
      <c r="B2166" s="1" t="s">
        <v>111</v>
      </c>
      <c r="C2166" s="1" t="s">
        <v>26</v>
      </c>
      <c r="D2166" s="1">
        <v>1275.1400000000001</v>
      </c>
      <c r="E2166" s="1">
        <v>116.41</v>
      </c>
      <c r="F2166" s="1">
        <v>26.83</v>
      </c>
      <c r="G2166" s="1">
        <v>1020.076</v>
      </c>
      <c r="H2166" s="1">
        <v>9454.1759999999995</v>
      </c>
      <c r="I2166" s="1">
        <v>-8951.5079999999998</v>
      </c>
    </row>
    <row r="2167" spans="1:9" hidden="1" x14ac:dyDescent="0.25">
      <c r="A2167" s="1" t="s">
        <v>25</v>
      </c>
      <c r="B2167" s="1" t="s">
        <v>111</v>
      </c>
      <c r="C2167" s="1" t="s">
        <v>10</v>
      </c>
      <c r="D2167" s="1">
        <v>1306.57</v>
      </c>
      <c r="E2167" s="1">
        <v>116.41</v>
      </c>
      <c r="F2167" s="1">
        <v>26.83</v>
      </c>
      <c r="G2167" s="1">
        <v>1020.076</v>
      </c>
      <c r="H2167" s="1">
        <v>9730.1440000000002</v>
      </c>
      <c r="I2167" s="1">
        <v>-8845.1669999999995</v>
      </c>
    </row>
    <row r="2168" spans="1:9" hidden="1" x14ac:dyDescent="0.25">
      <c r="A2168" s="1" t="s">
        <v>25</v>
      </c>
      <c r="B2168" s="1" t="s">
        <v>112</v>
      </c>
      <c r="C2168" s="1" t="s">
        <v>26</v>
      </c>
      <c r="D2168" s="1">
        <v>1275.1400000000001</v>
      </c>
      <c r="E2168" s="1">
        <v>-116.41</v>
      </c>
      <c r="F2168" s="1">
        <v>-26.83</v>
      </c>
      <c r="G2168" s="1">
        <v>-1020.076</v>
      </c>
      <c r="H2168" s="1">
        <v>9085.5190000000002</v>
      </c>
      <c r="I2168" s="1">
        <v>-10563.49</v>
      </c>
    </row>
    <row r="2169" spans="1:9" hidden="1" x14ac:dyDescent="0.25">
      <c r="A2169" s="1" t="s">
        <v>25</v>
      </c>
      <c r="B2169" s="1" t="s">
        <v>112</v>
      </c>
      <c r="C2169" s="1" t="s">
        <v>10</v>
      </c>
      <c r="D2169" s="1">
        <v>1306.57</v>
      </c>
      <c r="E2169" s="1">
        <v>-116.41</v>
      </c>
      <c r="F2169" s="1">
        <v>-26.83</v>
      </c>
      <c r="G2169" s="1">
        <v>-1020.076</v>
      </c>
      <c r="H2169" s="1">
        <v>9187.2219999999998</v>
      </c>
      <c r="I2169" s="1">
        <v>-11197.06</v>
      </c>
    </row>
    <row r="2170" spans="1:9" hidden="1" x14ac:dyDescent="0.25">
      <c r="A2170" s="1" t="s">
        <v>25</v>
      </c>
      <c r="B2170" s="1" t="s">
        <v>113</v>
      </c>
      <c r="C2170" s="1" t="s">
        <v>26</v>
      </c>
      <c r="D2170" s="1">
        <v>1653.69</v>
      </c>
      <c r="E2170" s="1">
        <v>26.54</v>
      </c>
      <c r="F2170" s="1">
        <v>117.1</v>
      </c>
      <c r="G2170" s="1">
        <v>904.64</v>
      </c>
      <c r="H2170" s="1">
        <v>12801.727999999999</v>
      </c>
      <c r="I2170" s="1">
        <v>-12484.183000000001</v>
      </c>
    </row>
    <row r="2171" spans="1:9" hidden="1" x14ac:dyDescent="0.25">
      <c r="A2171" s="1" t="s">
        <v>25</v>
      </c>
      <c r="B2171" s="1" t="s">
        <v>113</v>
      </c>
      <c r="C2171" s="1" t="s">
        <v>10</v>
      </c>
      <c r="D2171" s="1">
        <v>1695.89</v>
      </c>
      <c r="E2171" s="1">
        <v>26.54</v>
      </c>
      <c r="F2171" s="1">
        <v>117.1</v>
      </c>
      <c r="G2171" s="1">
        <v>904.64</v>
      </c>
      <c r="H2171" s="1">
        <v>13428.791999999999</v>
      </c>
      <c r="I2171" s="1">
        <v>-12752.415000000001</v>
      </c>
    </row>
    <row r="2172" spans="1:9" hidden="1" x14ac:dyDescent="0.25">
      <c r="A2172" s="1" t="s">
        <v>25</v>
      </c>
      <c r="B2172" s="1" t="s">
        <v>114</v>
      </c>
      <c r="C2172" s="1" t="s">
        <v>26</v>
      </c>
      <c r="D2172" s="1">
        <v>1653.69</v>
      </c>
      <c r="E2172" s="1">
        <v>-26.54</v>
      </c>
      <c r="F2172" s="1">
        <v>-117.1</v>
      </c>
      <c r="G2172" s="1">
        <v>-904.64</v>
      </c>
      <c r="H2172" s="1">
        <v>11181.179</v>
      </c>
      <c r="I2172" s="1">
        <v>-12845.77</v>
      </c>
    </row>
    <row r="2173" spans="1:9" hidden="1" x14ac:dyDescent="0.25">
      <c r="A2173" s="1" t="s">
        <v>25</v>
      </c>
      <c r="B2173" s="1" t="s">
        <v>114</v>
      </c>
      <c r="C2173" s="1" t="s">
        <v>10</v>
      </c>
      <c r="D2173" s="1">
        <v>1695.89</v>
      </c>
      <c r="E2173" s="1">
        <v>-26.54</v>
      </c>
      <c r="F2173" s="1">
        <v>-117.1</v>
      </c>
      <c r="G2173" s="1">
        <v>-904.64</v>
      </c>
      <c r="H2173" s="1">
        <v>11061.223</v>
      </c>
      <c r="I2173" s="1">
        <v>-13285.634</v>
      </c>
    </row>
    <row r="2174" spans="1:9" hidden="1" x14ac:dyDescent="0.25">
      <c r="A2174" s="1" t="s">
        <v>25</v>
      </c>
      <c r="B2174" s="1" t="s">
        <v>115</v>
      </c>
      <c r="C2174" s="1" t="s">
        <v>26</v>
      </c>
      <c r="D2174" s="1">
        <v>1275.1400000000001</v>
      </c>
      <c r="E2174" s="1">
        <v>26.54</v>
      </c>
      <c r="F2174" s="1">
        <v>117.1</v>
      </c>
      <c r="G2174" s="1">
        <v>904.64</v>
      </c>
      <c r="H2174" s="1">
        <v>10080.121999999999</v>
      </c>
      <c r="I2174" s="1">
        <v>-9576.7060000000001</v>
      </c>
    </row>
    <row r="2175" spans="1:9" hidden="1" x14ac:dyDescent="0.25">
      <c r="A2175" s="1" t="s">
        <v>25</v>
      </c>
      <c r="B2175" s="1" t="s">
        <v>115</v>
      </c>
      <c r="C2175" s="1" t="s">
        <v>10</v>
      </c>
      <c r="D2175" s="1">
        <v>1306.57</v>
      </c>
      <c r="E2175" s="1">
        <v>26.54</v>
      </c>
      <c r="F2175" s="1">
        <v>117.1</v>
      </c>
      <c r="G2175" s="1">
        <v>904.64</v>
      </c>
      <c r="H2175" s="1">
        <v>10642.467000000001</v>
      </c>
      <c r="I2175" s="1">
        <v>-9754.5040000000008</v>
      </c>
    </row>
    <row r="2176" spans="1:9" hidden="1" x14ac:dyDescent="0.25">
      <c r="A2176" s="1" t="s">
        <v>25</v>
      </c>
      <c r="B2176" s="1" t="s">
        <v>116</v>
      </c>
      <c r="C2176" s="1" t="s">
        <v>26</v>
      </c>
      <c r="D2176" s="1">
        <v>1275.1400000000001</v>
      </c>
      <c r="E2176" s="1">
        <v>-26.54</v>
      </c>
      <c r="F2176" s="1">
        <v>-117.1</v>
      </c>
      <c r="G2176" s="1">
        <v>-904.64</v>
      </c>
      <c r="H2176" s="1">
        <v>8459.5730000000003</v>
      </c>
      <c r="I2176" s="1">
        <v>-9938.2929999999997</v>
      </c>
    </row>
    <row r="2177" spans="1:9" hidden="1" x14ac:dyDescent="0.25">
      <c r="A2177" s="1" t="s">
        <v>25</v>
      </c>
      <c r="B2177" s="1" t="s">
        <v>116</v>
      </c>
      <c r="C2177" s="1" t="s">
        <v>10</v>
      </c>
      <c r="D2177" s="1">
        <v>1306.57</v>
      </c>
      <c r="E2177" s="1">
        <v>-26.54</v>
      </c>
      <c r="F2177" s="1">
        <v>-117.1</v>
      </c>
      <c r="G2177" s="1">
        <v>-904.64</v>
      </c>
      <c r="H2177" s="1">
        <v>8274.8989999999994</v>
      </c>
      <c r="I2177" s="1">
        <v>-10287.723</v>
      </c>
    </row>
    <row r="2178" spans="1:9" hidden="1" x14ac:dyDescent="0.25">
      <c r="A2178" s="1" t="s">
        <v>25</v>
      </c>
      <c r="B2178" s="1" t="s">
        <v>117</v>
      </c>
      <c r="C2178" s="1" t="s">
        <v>26</v>
      </c>
      <c r="D2178" s="1">
        <v>1026.8699999999999</v>
      </c>
      <c r="E2178" s="1">
        <v>388.04</v>
      </c>
      <c r="F2178" s="1">
        <v>89.44</v>
      </c>
      <c r="G2178" s="1">
        <v>3400.252</v>
      </c>
      <c r="H2178" s="1">
        <v>7997.1729999999998</v>
      </c>
      <c r="I2178" s="1">
        <v>-5200.3090000000002</v>
      </c>
    </row>
    <row r="2179" spans="1:9" hidden="1" x14ac:dyDescent="0.25">
      <c r="A2179" s="1" t="s">
        <v>25</v>
      </c>
      <c r="B2179" s="1" t="s">
        <v>117</v>
      </c>
      <c r="C2179" s="1" t="s">
        <v>10</v>
      </c>
      <c r="D2179" s="1">
        <v>1056.0899999999999</v>
      </c>
      <c r="E2179" s="1">
        <v>388.04</v>
      </c>
      <c r="F2179" s="1">
        <v>89.44</v>
      </c>
      <c r="G2179" s="1">
        <v>3400.252</v>
      </c>
      <c r="H2179" s="1">
        <v>8463.1720000000005</v>
      </c>
      <c r="I2179" s="1">
        <v>-4212.4380000000001</v>
      </c>
    </row>
    <row r="2180" spans="1:9" hidden="1" x14ac:dyDescent="0.25">
      <c r="A2180" s="1" t="s">
        <v>25</v>
      </c>
      <c r="B2180" s="1" t="s">
        <v>118</v>
      </c>
      <c r="C2180" s="1" t="s">
        <v>26</v>
      </c>
      <c r="D2180" s="1">
        <v>1026.8699999999999</v>
      </c>
      <c r="E2180" s="1">
        <v>-388.04</v>
      </c>
      <c r="F2180" s="1">
        <v>-89.44</v>
      </c>
      <c r="G2180" s="1">
        <v>-3400.252</v>
      </c>
      <c r="H2180" s="1">
        <v>6768.3159999999998</v>
      </c>
      <c r="I2180" s="1">
        <v>-10573.582</v>
      </c>
    </row>
    <row r="2181" spans="1:9" hidden="1" x14ac:dyDescent="0.25">
      <c r="A2181" s="1" t="s">
        <v>25</v>
      </c>
      <c r="B2181" s="1" t="s">
        <v>118</v>
      </c>
      <c r="C2181" s="1" t="s">
        <v>10</v>
      </c>
      <c r="D2181" s="1">
        <v>1056.0899999999999</v>
      </c>
      <c r="E2181" s="1">
        <v>-388.04</v>
      </c>
      <c r="F2181" s="1">
        <v>-89.44</v>
      </c>
      <c r="G2181" s="1">
        <v>-3400.252</v>
      </c>
      <c r="H2181" s="1">
        <v>6653.4340000000002</v>
      </c>
      <c r="I2181" s="1">
        <v>-12052.083000000001</v>
      </c>
    </row>
    <row r="2182" spans="1:9" hidden="1" x14ac:dyDescent="0.25">
      <c r="A2182" s="1" t="s">
        <v>25</v>
      </c>
      <c r="B2182" s="1" t="s">
        <v>119</v>
      </c>
      <c r="C2182" s="1" t="s">
        <v>26</v>
      </c>
      <c r="D2182" s="1">
        <v>913.3</v>
      </c>
      <c r="E2182" s="1">
        <v>388.04</v>
      </c>
      <c r="F2182" s="1">
        <v>89.44</v>
      </c>
      <c r="G2182" s="1">
        <v>3400.252</v>
      </c>
      <c r="H2182" s="1">
        <v>7180.6909999999998</v>
      </c>
      <c r="I2182" s="1">
        <v>-4328.0649999999996</v>
      </c>
    </row>
    <row r="2183" spans="1:9" hidden="1" x14ac:dyDescent="0.25">
      <c r="A2183" s="1" t="s">
        <v>25</v>
      </c>
      <c r="B2183" s="1" t="s">
        <v>119</v>
      </c>
      <c r="C2183" s="1" t="s">
        <v>10</v>
      </c>
      <c r="D2183" s="1">
        <v>939.29</v>
      </c>
      <c r="E2183" s="1">
        <v>388.04</v>
      </c>
      <c r="F2183" s="1">
        <v>89.44</v>
      </c>
      <c r="G2183" s="1">
        <v>3400.252</v>
      </c>
      <c r="H2183" s="1">
        <v>7627.2749999999996</v>
      </c>
      <c r="I2183" s="1">
        <v>-3313.0639999999999</v>
      </c>
    </row>
    <row r="2184" spans="1:9" hidden="1" x14ac:dyDescent="0.25">
      <c r="A2184" s="1" t="s">
        <v>25</v>
      </c>
      <c r="B2184" s="1" t="s">
        <v>120</v>
      </c>
      <c r="C2184" s="1" t="s">
        <v>26</v>
      </c>
      <c r="D2184" s="1">
        <v>913.3</v>
      </c>
      <c r="E2184" s="1">
        <v>-388.04</v>
      </c>
      <c r="F2184" s="1">
        <v>-89.44</v>
      </c>
      <c r="G2184" s="1">
        <v>-3400.252</v>
      </c>
      <c r="H2184" s="1">
        <v>5951.8339999999998</v>
      </c>
      <c r="I2184" s="1">
        <v>-9701.3389999999999</v>
      </c>
    </row>
    <row r="2185" spans="1:9" hidden="1" x14ac:dyDescent="0.25">
      <c r="A2185" s="1" t="s">
        <v>25</v>
      </c>
      <c r="B2185" s="1" t="s">
        <v>120</v>
      </c>
      <c r="C2185" s="1" t="s">
        <v>10</v>
      </c>
      <c r="D2185" s="1">
        <v>939.29</v>
      </c>
      <c r="E2185" s="1">
        <v>-388.04</v>
      </c>
      <c r="F2185" s="1">
        <v>-89.44</v>
      </c>
      <c r="G2185" s="1">
        <v>-3400.252</v>
      </c>
      <c r="H2185" s="1">
        <v>5817.5360000000001</v>
      </c>
      <c r="I2185" s="1">
        <v>-11152.709000000001</v>
      </c>
    </row>
    <row r="2186" spans="1:9" hidden="1" x14ac:dyDescent="0.25">
      <c r="A2186" s="1" t="s">
        <v>25</v>
      </c>
      <c r="B2186" s="1" t="s">
        <v>121</v>
      </c>
      <c r="C2186" s="1" t="s">
        <v>26</v>
      </c>
      <c r="D2186" s="1">
        <v>1026.8699999999999</v>
      </c>
      <c r="E2186" s="1">
        <v>88.48</v>
      </c>
      <c r="F2186" s="1">
        <v>390.35</v>
      </c>
      <c r="G2186" s="1">
        <v>3015.4659999999999</v>
      </c>
      <c r="H2186" s="1">
        <v>10083.66</v>
      </c>
      <c r="I2186" s="1">
        <v>-7284.3</v>
      </c>
    </row>
    <row r="2187" spans="1:9" hidden="1" x14ac:dyDescent="0.25">
      <c r="A2187" s="1" t="s">
        <v>25</v>
      </c>
      <c r="B2187" s="1" t="s">
        <v>121</v>
      </c>
      <c r="C2187" s="1" t="s">
        <v>10</v>
      </c>
      <c r="D2187" s="1">
        <v>1056.0899999999999</v>
      </c>
      <c r="E2187" s="1">
        <v>88.48</v>
      </c>
      <c r="F2187" s="1">
        <v>390.35</v>
      </c>
      <c r="G2187" s="1">
        <v>3015.4659999999999</v>
      </c>
      <c r="H2187" s="1">
        <v>11504.251</v>
      </c>
      <c r="I2187" s="1">
        <v>-7243.5619999999999</v>
      </c>
    </row>
    <row r="2188" spans="1:9" hidden="1" x14ac:dyDescent="0.25">
      <c r="A2188" s="1" t="s">
        <v>25</v>
      </c>
      <c r="B2188" s="1" t="s">
        <v>122</v>
      </c>
      <c r="C2188" s="1" t="s">
        <v>26</v>
      </c>
      <c r="D2188" s="1">
        <v>1026.8699999999999</v>
      </c>
      <c r="E2188" s="1">
        <v>-88.48</v>
      </c>
      <c r="F2188" s="1">
        <v>-390.35</v>
      </c>
      <c r="G2188" s="1">
        <v>-3015.4659999999999</v>
      </c>
      <c r="H2188" s="1">
        <v>4681.8289999999997</v>
      </c>
      <c r="I2188" s="1">
        <v>-8489.59</v>
      </c>
    </row>
    <row r="2189" spans="1:9" hidden="1" x14ac:dyDescent="0.25">
      <c r="A2189" s="1" t="s">
        <v>25</v>
      </c>
      <c r="B2189" s="1" t="s">
        <v>122</v>
      </c>
      <c r="C2189" s="1" t="s">
        <v>10</v>
      </c>
      <c r="D2189" s="1">
        <v>1056.0899999999999</v>
      </c>
      <c r="E2189" s="1">
        <v>-88.48</v>
      </c>
      <c r="F2189" s="1">
        <v>-390.35</v>
      </c>
      <c r="G2189" s="1">
        <v>-3015.4659999999999</v>
      </c>
      <c r="H2189" s="1">
        <v>3612.355</v>
      </c>
      <c r="I2189" s="1">
        <v>-9020.9580000000005</v>
      </c>
    </row>
    <row r="2190" spans="1:9" hidden="1" x14ac:dyDescent="0.25">
      <c r="A2190" s="1" t="s">
        <v>25</v>
      </c>
      <c r="B2190" s="1" t="s">
        <v>123</v>
      </c>
      <c r="C2190" s="1" t="s">
        <v>26</v>
      </c>
      <c r="D2190" s="1">
        <v>913.3</v>
      </c>
      <c r="E2190" s="1">
        <v>88.48</v>
      </c>
      <c r="F2190" s="1">
        <v>390.35</v>
      </c>
      <c r="G2190" s="1">
        <v>3015.4659999999999</v>
      </c>
      <c r="H2190" s="1">
        <v>9267.1779999999999</v>
      </c>
      <c r="I2190" s="1">
        <v>-6412.0569999999998</v>
      </c>
    </row>
    <row r="2191" spans="1:9" hidden="1" x14ac:dyDescent="0.25">
      <c r="A2191" s="1" t="s">
        <v>25</v>
      </c>
      <c r="B2191" s="1" t="s">
        <v>123</v>
      </c>
      <c r="C2191" s="1" t="s">
        <v>10</v>
      </c>
      <c r="D2191" s="1">
        <v>939.29</v>
      </c>
      <c r="E2191" s="1">
        <v>88.48</v>
      </c>
      <c r="F2191" s="1">
        <v>390.35</v>
      </c>
      <c r="G2191" s="1">
        <v>3015.4659999999999</v>
      </c>
      <c r="H2191" s="1">
        <v>10668.352999999999</v>
      </c>
      <c r="I2191" s="1">
        <v>-6344.1890000000003</v>
      </c>
    </row>
    <row r="2192" spans="1:9" hidden="1" x14ac:dyDescent="0.25">
      <c r="A2192" s="1" t="s">
        <v>25</v>
      </c>
      <c r="B2192" s="1" t="s">
        <v>124</v>
      </c>
      <c r="C2192" s="1" t="s">
        <v>26</v>
      </c>
      <c r="D2192" s="1">
        <v>913.3</v>
      </c>
      <c r="E2192" s="1">
        <v>-88.48</v>
      </c>
      <c r="F2192" s="1">
        <v>-390.35</v>
      </c>
      <c r="G2192" s="1">
        <v>-3015.4659999999999</v>
      </c>
      <c r="H2192" s="1">
        <v>3865.3470000000002</v>
      </c>
      <c r="I2192" s="1">
        <v>-7617.3469999999998</v>
      </c>
    </row>
    <row r="2193" spans="1:9" hidden="1" x14ac:dyDescent="0.25">
      <c r="A2193" s="1" t="s">
        <v>25</v>
      </c>
      <c r="B2193" s="1" t="s">
        <v>124</v>
      </c>
      <c r="C2193" s="1" t="s">
        <v>10</v>
      </c>
      <c r="D2193" s="1">
        <v>939.29</v>
      </c>
      <c r="E2193" s="1">
        <v>-88.48</v>
      </c>
      <c r="F2193" s="1">
        <v>-390.35</v>
      </c>
      <c r="G2193" s="1">
        <v>-3015.4659999999999</v>
      </c>
      <c r="H2193" s="1">
        <v>2776.4580000000001</v>
      </c>
      <c r="I2193" s="1">
        <v>-8121.585</v>
      </c>
    </row>
    <row r="2194" spans="1:9" hidden="1" x14ac:dyDescent="0.25">
      <c r="A2194" s="1" t="s">
        <v>25</v>
      </c>
      <c r="B2194" s="1" t="s">
        <v>125</v>
      </c>
      <c r="C2194" s="1" t="s">
        <v>26</v>
      </c>
      <c r="D2194" s="1">
        <v>1159.3599999999999</v>
      </c>
      <c r="E2194" s="1">
        <v>116.41</v>
      </c>
      <c r="F2194" s="1">
        <v>26.83</v>
      </c>
      <c r="G2194" s="1">
        <v>1020.076</v>
      </c>
      <c r="H2194" s="1">
        <v>8519.6350000000002</v>
      </c>
      <c r="I2194" s="1">
        <v>-8098.5709999999999</v>
      </c>
    </row>
    <row r="2195" spans="1:9" hidden="1" x14ac:dyDescent="0.25">
      <c r="A2195" s="1" t="s">
        <v>25</v>
      </c>
      <c r="B2195" s="1" t="s">
        <v>125</v>
      </c>
      <c r="C2195" s="1" t="s">
        <v>10</v>
      </c>
      <c r="D2195" s="1">
        <v>1192.3499999999999</v>
      </c>
      <c r="E2195" s="1">
        <v>116.41</v>
      </c>
      <c r="F2195" s="1">
        <v>26.83</v>
      </c>
      <c r="G2195" s="1">
        <v>1020.076</v>
      </c>
      <c r="H2195" s="1">
        <v>8804.9770000000008</v>
      </c>
      <c r="I2195" s="1">
        <v>-8005.5820000000003</v>
      </c>
    </row>
    <row r="2196" spans="1:9" hidden="1" x14ac:dyDescent="0.25">
      <c r="A2196" s="1" t="s">
        <v>25</v>
      </c>
      <c r="B2196" s="1" t="s">
        <v>126</v>
      </c>
      <c r="C2196" s="1" t="s">
        <v>26</v>
      </c>
      <c r="D2196" s="1">
        <v>1159.3599999999999</v>
      </c>
      <c r="E2196" s="1">
        <v>-116.41</v>
      </c>
      <c r="F2196" s="1">
        <v>-26.83</v>
      </c>
      <c r="G2196" s="1">
        <v>-1020.076</v>
      </c>
      <c r="H2196" s="1">
        <v>8150.9780000000001</v>
      </c>
      <c r="I2196" s="1">
        <v>-9710.5529999999999</v>
      </c>
    </row>
    <row r="2197" spans="1:9" hidden="1" x14ac:dyDescent="0.25">
      <c r="A2197" s="1" t="s">
        <v>25</v>
      </c>
      <c r="B2197" s="1" t="s">
        <v>126</v>
      </c>
      <c r="C2197" s="1" t="s">
        <v>10</v>
      </c>
      <c r="D2197" s="1">
        <v>1192.3499999999999</v>
      </c>
      <c r="E2197" s="1">
        <v>-116.41</v>
      </c>
      <c r="F2197" s="1">
        <v>-26.83</v>
      </c>
      <c r="G2197" s="1">
        <v>-1020.076</v>
      </c>
      <c r="H2197" s="1">
        <v>8262.0560000000005</v>
      </c>
      <c r="I2197" s="1">
        <v>-10357.476000000001</v>
      </c>
    </row>
    <row r="2198" spans="1:9" hidden="1" x14ac:dyDescent="0.25">
      <c r="A2198" s="1" t="s">
        <v>25</v>
      </c>
      <c r="B2198" s="1" t="s">
        <v>127</v>
      </c>
      <c r="C2198" s="1" t="s">
        <v>26</v>
      </c>
      <c r="D2198" s="1">
        <v>780.81</v>
      </c>
      <c r="E2198" s="1">
        <v>116.41</v>
      </c>
      <c r="F2198" s="1">
        <v>26.83</v>
      </c>
      <c r="G2198" s="1">
        <v>1020.076</v>
      </c>
      <c r="H2198" s="1">
        <v>5798.0290000000005</v>
      </c>
      <c r="I2198" s="1">
        <v>-5191.0940000000001</v>
      </c>
    </row>
    <row r="2199" spans="1:9" hidden="1" x14ac:dyDescent="0.25">
      <c r="A2199" s="1" t="s">
        <v>25</v>
      </c>
      <c r="B2199" s="1" t="s">
        <v>127</v>
      </c>
      <c r="C2199" s="1" t="s">
        <v>10</v>
      </c>
      <c r="D2199" s="1">
        <v>803.03</v>
      </c>
      <c r="E2199" s="1">
        <v>116.41</v>
      </c>
      <c r="F2199" s="1">
        <v>26.83</v>
      </c>
      <c r="G2199" s="1">
        <v>1020.076</v>
      </c>
      <c r="H2199" s="1">
        <v>6018.652</v>
      </c>
      <c r="I2199" s="1">
        <v>-5007.6710000000003</v>
      </c>
    </row>
    <row r="2200" spans="1:9" hidden="1" x14ac:dyDescent="0.25">
      <c r="A2200" s="1" t="s">
        <v>25</v>
      </c>
      <c r="B2200" s="1" t="s">
        <v>128</v>
      </c>
      <c r="C2200" s="1" t="s">
        <v>26</v>
      </c>
      <c r="D2200" s="1">
        <v>780.81</v>
      </c>
      <c r="E2200" s="1">
        <v>-116.41</v>
      </c>
      <c r="F2200" s="1">
        <v>-26.83</v>
      </c>
      <c r="G2200" s="1">
        <v>-1020.076</v>
      </c>
      <c r="H2200" s="1">
        <v>5429.3720000000003</v>
      </c>
      <c r="I2200" s="1">
        <v>-6803.076</v>
      </c>
    </row>
    <row r="2201" spans="1:9" hidden="1" x14ac:dyDescent="0.25">
      <c r="A2201" s="1" t="s">
        <v>25</v>
      </c>
      <c r="B2201" s="1" t="s">
        <v>128</v>
      </c>
      <c r="C2201" s="1" t="s">
        <v>10</v>
      </c>
      <c r="D2201" s="1">
        <v>803.03</v>
      </c>
      <c r="E2201" s="1">
        <v>-116.41</v>
      </c>
      <c r="F2201" s="1">
        <v>-26.83</v>
      </c>
      <c r="G2201" s="1">
        <v>-1020.076</v>
      </c>
      <c r="H2201" s="1">
        <v>5475.7309999999998</v>
      </c>
      <c r="I2201" s="1">
        <v>-7359.5649999999996</v>
      </c>
    </row>
    <row r="2202" spans="1:9" hidden="1" x14ac:dyDescent="0.25">
      <c r="A2202" s="1" t="s">
        <v>25</v>
      </c>
      <c r="B2202" s="1" t="s">
        <v>129</v>
      </c>
      <c r="C2202" s="1" t="s">
        <v>26</v>
      </c>
      <c r="D2202" s="1">
        <v>1159.3599999999999</v>
      </c>
      <c r="E2202" s="1">
        <v>26.54</v>
      </c>
      <c r="F2202" s="1">
        <v>117.1</v>
      </c>
      <c r="G2202" s="1">
        <v>904.64</v>
      </c>
      <c r="H2202" s="1">
        <v>9145.5810000000001</v>
      </c>
      <c r="I2202" s="1">
        <v>-8723.7690000000002</v>
      </c>
    </row>
    <row r="2203" spans="1:9" hidden="1" x14ac:dyDescent="0.25">
      <c r="A2203" s="1" t="s">
        <v>25</v>
      </c>
      <c r="B2203" s="1" t="s">
        <v>129</v>
      </c>
      <c r="C2203" s="1" t="s">
        <v>10</v>
      </c>
      <c r="D2203" s="1">
        <v>1192.3499999999999</v>
      </c>
      <c r="E2203" s="1">
        <v>26.54</v>
      </c>
      <c r="F2203" s="1">
        <v>117.1</v>
      </c>
      <c r="G2203" s="1">
        <v>904.64</v>
      </c>
      <c r="H2203" s="1">
        <v>9717.3009999999995</v>
      </c>
      <c r="I2203" s="1">
        <v>-8914.92</v>
      </c>
    </row>
    <row r="2204" spans="1:9" hidden="1" x14ac:dyDescent="0.25">
      <c r="A2204" s="1" t="s">
        <v>25</v>
      </c>
      <c r="B2204" s="1" t="s">
        <v>130</v>
      </c>
      <c r="C2204" s="1" t="s">
        <v>26</v>
      </c>
      <c r="D2204" s="1">
        <v>1159.3599999999999</v>
      </c>
      <c r="E2204" s="1">
        <v>-26.54</v>
      </c>
      <c r="F2204" s="1">
        <v>-117.1</v>
      </c>
      <c r="G2204" s="1">
        <v>-904.64</v>
      </c>
      <c r="H2204" s="1">
        <v>7525.0320000000002</v>
      </c>
      <c r="I2204" s="1">
        <v>-9085.3559999999998</v>
      </c>
    </row>
    <row r="2205" spans="1:9" hidden="1" x14ac:dyDescent="0.25">
      <c r="A2205" s="1" t="s">
        <v>25</v>
      </c>
      <c r="B2205" s="1" t="s">
        <v>130</v>
      </c>
      <c r="C2205" s="1" t="s">
        <v>10</v>
      </c>
      <c r="D2205" s="1">
        <v>1192.3499999999999</v>
      </c>
      <c r="E2205" s="1">
        <v>-26.54</v>
      </c>
      <c r="F2205" s="1">
        <v>-117.1</v>
      </c>
      <c r="G2205" s="1">
        <v>-904.64</v>
      </c>
      <c r="H2205" s="1">
        <v>7349.732</v>
      </c>
      <c r="I2205" s="1">
        <v>-9448.1380000000008</v>
      </c>
    </row>
    <row r="2206" spans="1:9" hidden="1" x14ac:dyDescent="0.25">
      <c r="A2206" s="1" t="s">
        <v>25</v>
      </c>
      <c r="B2206" s="1" t="s">
        <v>131</v>
      </c>
      <c r="C2206" s="1" t="s">
        <v>26</v>
      </c>
      <c r="D2206" s="1">
        <v>780.81</v>
      </c>
      <c r="E2206" s="1">
        <v>26.54</v>
      </c>
      <c r="F2206" s="1">
        <v>117.1</v>
      </c>
      <c r="G2206" s="1">
        <v>904.64</v>
      </c>
      <c r="H2206" s="1">
        <v>6423.9750000000004</v>
      </c>
      <c r="I2206" s="1">
        <v>-5816.2920000000004</v>
      </c>
    </row>
    <row r="2207" spans="1:9" hidden="1" x14ac:dyDescent="0.25">
      <c r="A2207" s="1" t="s">
        <v>25</v>
      </c>
      <c r="B2207" s="1" t="s">
        <v>131</v>
      </c>
      <c r="C2207" s="1" t="s">
        <v>10</v>
      </c>
      <c r="D2207" s="1">
        <v>803.03</v>
      </c>
      <c r="E2207" s="1">
        <v>26.54</v>
      </c>
      <c r="F2207" s="1">
        <v>117.1</v>
      </c>
      <c r="G2207" s="1">
        <v>904.64</v>
      </c>
      <c r="H2207" s="1">
        <v>6930.9759999999997</v>
      </c>
      <c r="I2207" s="1">
        <v>-5917.009</v>
      </c>
    </row>
    <row r="2208" spans="1:9" hidden="1" x14ac:dyDescent="0.25">
      <c r="A2208" s="1" t="s">
        <v>25</v>
      </c>
      <c r="B2208" s="1" t="s">
        <v>132</v>
      </c>
      <c r="C2208" s="1" t="s">
        <v>26</v>
      </c>
      <c r="D2208" s="1">
        <v>780.81</v>
      </c>
      <c r="E2208" s="1">
        <v>-26.54</v>
      </c>
      <c r="F2208" s="1">
        <v>-117.1</v>
      </c>
      <c r="G2208" s="1">
        <v>-904.64</v>
      </c>
      <c r="H2208" s="1">
        <v>4803.4260000000004</v>
      </c>
      <c r="I2208" s="1">
        <v>-6177.8789999999999</v>
      </c>
    </row>
    <row r="2209" spans="1:9" hidden="1" x14ac:dyDescent="0.25">
      <c r="A2209" s="1" t="s">
        <v>25</v>
      </c>
      <c r="B2209" s="1" t="s">
        <v>132</v>
      </c>
      <c r="C2209" s="1" t="s">
        <v>10</v>
      </c>
      <c r="D2209" s="1">
        <v>803.03</v>
      </c>
      <c r="E2209" s="1">
        <v>-26.54</v>
      </c>
      <c r="F2209" s="1">
        <v>-117.1</v>
      </c>
      <c r="G2209" s="1">
        <v>-904.64</v>
      </c>
      <c r="H2209" s="1">
        <v>4563.4070000000002</v>
      </c>
      <c r="I2209" s="1">
        <v>-6450.2280000000001</v>
      </c>
    </row>
    <row r="2210" spans="1:9" hidden="1" x14ac:dyDescent="0.25">
      <c r="A2210" s="1" t="s">
        <v>25</v>
      </c>
      <c r="B2210" s="1" t="s">
        <v>133</v>
      </c>
      <c r="C2210" s="1" t="s">
        <v>26</v>
      </c>
      <c r="D2210" s="1">
        <v>1464.42</v>
      </c>
      <c r="E2210" s="1">
        <v>0</v>
      </c>
      <c r="F2210" s="1">
        <v>0</v>
      </c>
      <c r="G2210" s="1">
        <v>0</v>
      </c>
      <c r="H2210" s="1">
        <v>10630.651</v>
      </c>
      <c r="I2210" s="1">
        <v>-11211.237999999999</v>
      </c>
    </row>
    <row r="2211" spans="1:9" hidden="1" x14ac:dyDescent="0.25">
      <c r="A2211" s="1" t="s">
        <v>25</v>
      </c>
      <c r="B2211" s="1" t="s">
        <v>133</v>
      </c>
      <c r="C2211" s="1" t="s">
        <v>10</v>
      </c>
      <c r="D2211" s="1">
        <v>1501.23</v>
      </c>
      <c r="E2211" s="1">
        <v>0</v>
      </c>
      <c r="F2211" s="1">
        <v>0</v>
      </c>
      <c r="G2211" s="1">
        <v>0</v>
      </c>
      <c r="H2211" s="1">
        <v>10851.844999999999</v>
      </c>
      <c r="I2211" s="1">
        <v>-11520.069</v>
      </c>
    </row>
    <row r="2212" spans="1:9" hidden="1" x14ac:dyDescent="0.25">
      <c r="A2212" s="1" t="s">
        <v>25</v>
      </c>
      <c r="B2212" s="1" t="s">
        <v>134</v>
      </c>
      <c r="C2212" s="1" t="s">
        <v>26</v>
      </c>
      <c r="D2212" s="1">
        <v>1464.42</v>
      </c>
      <c r="E2212" s="1">
        <v>0</v>
      </c>
      <c r="F2212" s="1">
        <v>0</v>
      </c>
      <c r="G2212" s="1">
        <v>0</v>
      </c>
      <c r="H2212" s="1">
        <v>10630.651</v>
      </c>
      <c r="I2212" s="1">
        <v>-11211.237999999999</v>
      </c>
    </row>
    <row r="2213" spans="1:9" hidden="1" x14ac:dyDescent="0.25">
      <c r="A2213" s="1" t="s">
        <v>25</v>
      </c>
      <c r="B2213" s="1" t="s">
        <v>134</v>
      </c>
      <c r="C2213" s="1" t="s">
        <v>10</v>
      </c>
      <c r="D2213" s="1">
        <v>1501.23</v>
      </c>
      <c r="E2213" s="1">
        <v>0</v>
      </c>
      <c r="F2213" s="1">
        <v>0</v>
      </c>
      <c r="G2213" s="1">
        <v>0</v>
      </c>
      <c r="H2213" s="1">
        <v>10851.844999999999</v>
      </c>
      <c r="I2213" s="1">
        <v>-11520.069</v>
      </c>
    </row>
    <row r="2214" spans="1:9" hidden="1" x14ac:dyDescent="0.25">
      <c r="A2214" s="1" t="s">
        <v>25</v>
      </c>
      <c r="B2214" s="1" t="s">
        <v>135</v>
      </c>
      <c r="C2214" s="1" t="s">
        <v>26</v>
      </c>
      <c r="D2214" s="1">
        <v>1464.42</v>
      </c>
      <c r="E2214" s="1">
        <v>0</v>
      </c>
      <c r="F2214" s="1">
        <v>0</v>
      </c>
      <c r="G2214" s="1">
        <v>0</v>
      </c>
      <c r="H2214" s="1">
        <v>10630.651</v>
      </c>
      <c r="I2214" s="1">
        <v>-11211.237999999999</v>
      </c>
    </row>
    <row r="2215" spans="1:9" hidden="1" x14ac:dyDescent="0.25">
      <c r="A2215" s="1" t="s">
        <v>25</v>
      </c>
      <c r="B2215" s="1" t="s">
        <v>135</v>
      </c>
      <c r="C2215" s="1" t="s">
        <v>10</v>
      </c>
      <c r="D2215" s="1">
        <v>1501.23</v>
      </c>
      <c r="E2215" s="1">
        <v>0</v>
      </c>
      <c r="F2215" s="1">
        <v>0</v>
      </c>
      <c r="G2215" s="1">
        <v>0</v>
      </c>
      <c r="H2215" s="1">
        <v>10851.844999999999</v>
      </c>
      <c r="I2215" s="1">
        <v>-11520.069</v>
      </c>
    </row>
    <row r="2216" spans="1:9" hidden="1" x14ac:dyDescent="0.25">
      <c r="A2216" s="1" t="s">
        <v>25</v>
      </c>
      <c r="B2216" s="1" t="s">
        <v>136</v>
      </c>
      <c r="C2216" s="1" t="s">
        <v>26</v>
      </c>
      <c r="D2216" s="1">
        <v>1464.42</v>
      </c>
      <c r="E2216" s="1">
        <v>0</v>
      </c>
      <c r="F2216" s="1">
        <v>0</v>
      </c>
      <c r="G2216" s="1">
        <v>0</v>
      </c>
      <c r="H2216" s="1">
        <v>10630.651</v>
      </c>
      <c r="I2216" s="1">
        <v>-11211.237999999999</v>
      </c>
    </row>
    <row r="2217" spans="1:9" hidden="1" x14ac:dyDescent="0.25">
      <c r="A2217" s="1" t="s">
        <v>25</v>
      </c>
      <c r="B2217" s="1" t="s">
        <v>136</v>
      </c>
      <c r="C2217" s="1" t="s">
        <v>10</v>
      </c>
      <c r="D2217" s="1">
        <v>1501.23</v>
      </c>
      <c r="E2217" s="1">
        <v>0</v>
      </c>
      <c r="F2217" s="1">
        <v>0</v>
      </c>
      <c r="G2217" s="1">
        <v>0</v>
      </c>
      <c r="H2217" s="1">
        <v>10851.844999999999</v>
      </c>
      <c r="I2217" s="1">
        <v>-11520.069</v>
      </c>
    </row>
    <row r="2218" spans="1:9" hidden="1" x14ac:dyDescent="0.25">
      <c r="A2218" s="1" t="s">
        <v>25</v>
      </c>
      <c r="B2218" s="1" t="s">
        <v>137</v>
      </c>
      <c r="C2218" s="1" t="s">
        <v>26</v>
      </c>
      <c r="D2218" s="1">
        <v>1464.42</v>
      </c>
      <c r="E2218" s="1">
        <v>0</v>
      </c>
      <c r="F2218" s="1">
        <v>0</v>
      </c>
      <c r="G2218" s="1">
        <v>0</v>
      </c>
      <c r="H2218" s="1">
        <v>10630.651</v>
      </c>
      <c r="I2218" s="1">
        <v>-11211.237999999999</v>
      </c>
    </row>
    <row r="2219" spans="1:9" hidden="1" x14ac:dyDescent="0.25">
      <c r="A2219" s="1" t="s">
        <v>25</v>
      </c>
      <c r="B2219" s="1" t="s">
        <v>137</v>
      </c>
      <c r="C2219" s="1" t="s">
        <v>10</v>
      </c>
      <c r="D2219" s="1">
        <v>1501.23</v>
      </c>
      <c r="E2219" s="1">
        <v>0</v>
      </c>
      <c r="F2219" s="1">
        <v>0</v>
      </c>
      <c r="G2219" s="1">
        <v>0</v>
      </c>
      <c r="H2219" s="1">
        <v>10851.844999999999</v>
      </c>
      <c r="I2219" s="1">
        <v>-11520.069</v>
      </c>
    </row>
    <row r="2220" spans="1:9" hidden="1" x14ac:dyDescent="0.25">
      <c r="A2220" s="1" t="s">
        <v>25</v>
      </c>
      <c r="B2220" s="1" t="s">
        <v>138</v>
      </c>
      <c r="C2220" s="1" t="s">
        <v>26</v>
      </c>
      <c r="D2220" s="1">
        <v>1464.42</v>
      </c>
      <c r="E2220" s="1">
        <v>0</v>
      </c>
      <c r="F2220" s="1">
        <v>0</v>
      </c>
      <c r="G2220" s="1">
        <v>0</v>
      </c>
      <c r="H2220" s="1">
        <v>10630.651</v>
      </c>
      <c r="I2220" s="1">
        <v>-11211.237999999999</v>
      </c>
    </row>
    <row r="2221" spans="1:9" hidden="1" x14ac:dyDescent="0.25">
      <c r="A2221" s="1" t="s">
        <v>25</v>
      </c>
      <c r="B2221" s="1" t="s">
        <v>138</v>
      </c>
      <c r="C2221" s="1" t="s">
        <v>10</v>
      </c>
      <c r="D2221" s="1">
        <v>1501.23</v>
      </c>
      <c r="E2221" s="1">
        <v>0</v>
      </c>
      <c r="F2221" s="1">
        <v>0</v>
      </c>
      <c r="G2221" s="1">
        <v>0</v>
      </c>
      <c r="H2221" s="1">
        <v>10851.844999999999</v>
      </c>
      <c r="I2221" s="1">
        <v>-11520.069</v>
      </c>
    </row>
    <row r="2222" spans="1:9" hidden="1" x14ac:dyDescent="0.25">
      <c r="A2222" s="1" t="s">
        <v>25</v>
      </c>
      <c r="B2222" s="1" t="s">
        <v>139</v>
      </c>
      <c r="C2222" s="1" t="s">
        <v>26</v>
      </c>
      <c r="D2222" s="1">
        <v>1464.42</v>
      </c>
      <c r="E2222" s="1">
        <v>0</v>
      </c>
      <c r="F2222" s="1">
        <v>0</v>
      </c>
      <c r="G2222" s="1">
        <v>0</v>
      </c>
      <c r="H2222" s="1">
        <v>10630.651</v>
      </c>
      <c r="I2222" s="1">
        <v>-11211.237999999999</v>
      </c>
    </row>
    <row r="2223" spans="1:9" hidden="1" x14ac:dyDescent="0.25">
      <c r="A2223" s="1" t="s">
        <v>25</v>
      </c>
      <c r="B2223" s="1" t="s">
        <v>139</v>
      </c>
      <c r="C2223" s="1" t="s">
        <v>10</v>
      </c>
      <c r="D2223" s="1">
        <v>1501.23</v>
      </c>
      <c r="E2223" s="1">
        <v>0</v>
      </c>
      <c r="F2223" s="1">
        <v>0</v>
      </c>
      <c r="G2223" s="1">
        <v>0</v>
      </c>
      <c r="H2223" s="1">
        <v>10851.844999999999</v>
      </c>
      <c r="I2223" s="1">
        <v>-11520.069</v>
      </c>
    </row>
    <row r="2224" spans="1:9" hidden="1" x14ac:dyDescent="0.25">
      <c r="A2224" s="1" t="s">
        <v>25</v>
      </c>
      <c r="B2224" s="1" t="s">
        <v>140</v>
      </c>
      <c r="C2224" s="1" t="s">
        <v>26</v>
      </c>
      <c r="D2224" s="1">
        <v>1464.42</v>
      </c>
      <c r="E2224" s="1">
        <v>0</v>
      </c>
      <c r="F2224" s="1">
        <v>0</v>
      </c>
      <c r="G2224" s="1">
        <v>0</v>
      </c>
      <c r="H2224" s="1">
        <v>10630.651</v>
      </c>
      <c r="I2224" s="1">
        <v>-11211.237999999999</v>
      </c>
    </row>
    <row r="2225" spans="1:9" hidden="1" x14ac:dyDescent="0.25">
      <c r="A2225" s="1" t="s">
        <v>25</v>
      </c>
      <c r="B2225" s="1" t="s">
        <v>140</v>
      </c>
      <c r="C2225" s="1" t="s">
        <v>10</v>
      </c>
      <c r="D2225" s="1">
        <v>1501.23</v>
      </c>
      <c r="E2225" s="1">
        <v>0</v>
      </c>
      <c r="F2225" s="1">
        <v>0</v>
      </c>
      <c r="G2225" s="1">
        <v>0</v>
      </c>
      <c r="H2225" s="1">
        <v>10851.844999999999</v>
      </c>
      <c r="I2225" s="1">
        <v>-11520.069</v>
      </c>
    </row>
    <row r="2226" spans="1:9" hidden="1" x14ac:dyDescent="0.25">
      <c r="A2226" s="1" t="s">
        <v>25</v>
      </c>
      <c r="B2226" s="1" t="s">
        <v>141</v>
      </c>
      <c r="C2226" s="1" t="s">
        <v>26</v>
      </c>
      <c r="D2226" s="1">
        <v>970.08</v>
      </c>
      <c r="E2226" s="1">
        <v>0</v>
      </c>
      <c r="F2226" s="1">
        <v>0</v>
      </c>
      <c r="G2226" s="1">
        <v>0</v>
      </c>
      <c r="H2226" s="1">
        <v>6974.5029999999997</v>
      </c>
      <c r="I2226" s="1">
        <v>-7450.8239999999996</v>
      </c>
    </row>
    <row r="2227" spans="1:9" hidden="1" x14ac:dyDescent="0.25">
      <c r="A2227" s="1" t="s">
        <v>25</v>
      </c>
      <c r="B2227" s="1" t="s">
        <v>141</v>
      </c>
      <c r="C2227" s="1" t="s">
        <v>10</v>
      </c>
      <c r="D2227" s="1">
        <v>997.69</v>
      </c>
      <c r="E2227" s="1">
        <v>0</v>
      </c>
      <c r="F2227" s="1">
        <v>0</v>
      </c>
      <c r="G2227" s="1">
        <v>0</v>
      </c>
      <c r="H2227" s="1">
        <v>7140.3540000000003</v>
      </c>
      <c r="I2227" s="1">
        <v>-7682.5739999999996</v>
      </c>
    </row>
    <row r="2228" spans="1:9" hidden="1" x14ac:dyDescent="0.25">
      <c r="A2228" s="1" t="s">
        <v>25</v>
      </c>
      <c r="B2228" s="1" t="s">
        <v>142</v>
      </c>
      <c r="C2228" s="1" t="s">
        <v>26</v>
      </c>
      <c r="D2228" s="1">
        <v>970.08</v>
      </c>
      <c r="E2228" s="1">
        <v>0</v>
      </c>
      <c r="F2228" s="1">
        <v>0</v>
      </c>
      <c r="G2228" s="1">
        <v>0</v>
      </c>
      <c r="H2228" s="1">
        <v>6974.5029999999997</v>
      </c>
      <c r="I2228" s="1">
        <v>-7450.8239999999996</v>
      </c>
    </row>
    <row r="2229" spans="1:9" hidden="1" x14ac:dyDescent="0.25">
      <c r="A2229" s="1" t="s">
        <v>25</v>
      </c>
      <c r="B2229" s="1" t="s">
        <v>142</v>
      </c>
      <c r="C2229" s="1" t="s">
        <v>10</v>
      </c>
      <c r="D2229" s="1">
        <v>997.69</v>
      </c>
      <c r="E2229" s="1">
        <v>0</v>
      </c>
      <c r="F2229" s="1">
        <v>0</v>
      </c>
      <c r="G2229" s="1">
        <v>0</v>
      </c>
      <c r="H2229" s="1">
        <v>7140.3540000000003</v>
      </c>
      <c r="I2229" s="1">
        <v>-7682.5739999999996</v>
      </c>
    </row>
    <row r="2230" spans="1:9" hidden="1" x14ac:dyDescent="0.25">
      <c r="A2230" s="1" t="s">
        <v>25</v>
      </c>
      <c r="B2230" s="1" t="s">
        <v>143</v>
      </c>
      <c r="C2230" s="1" t="s">
        <v>26</v>
      </c>
      <c r="D2230" s="1">
        <v>970.08</v>
      </c>
      <c r="E2230" s="1">
        <v>0</v>
      </c>
      <c r="F2230" s="1">
        <v>0</v>
      </c>
      <c r="G2230" s="1">
        <v>0</v>
      </c>
      <c r="H2230" s="1">
        <v>6974.5029999999997</v>
      </c>
      <c r="I2230" s="1">
        <v>-7450.8239999999996</v>
      </c>
    </row>
    <row r="2231" spans="1:9" hidden="1" x14ac:dyDescent="0.25">
      <c r="A2231" s="1" t="s">
        <v>25</v>
      </c>
      <c r="B2231" s="1" t="s">
        <v>143</v>
      </c>
      <c r="C2231" s="1" t="s">
        <v>10</v>
      </c>
      <c r="D2231" s="1">
        <v>997.69</v>
      </c>
      <c r="E2231" s="1">
        <v>0</v>
      </c>
      <c r="F2231" s="1">
        <v>0</v>
      </c>
      <c r="G2231" s="1">
        <v>0</v>
      </c>
      <c r="H2231" s="1">
        <v>7140.3540000000003</v>
      </c>
      <c r="I2231" s="1">
        <v>-7682.5739999999996</v>
      </c>
    </row>
    <row r="2232" spans="1:9" hidden="1" x14ac:dyDescent="0.25">
      <c r="A2232" s="1" t="s">
        <v>25</v>
      </c>
      <c r="B2232" s="1" t="s">
        <v>144</v>
      </c>
      <c r="C2232" s="1" t="s">
        <v>26</v>
      </c>
      <c r="D2232" s="1">
        <v>970.08</v>
      </c>
      <c r="E2232" s="1">
        <v>0</v>
      </c>
      <c r="F2232" s="1">
        <v>0</v>
      </c>
      <c r="G2232" s="1">
        <v>0</v>
      </c>
      <c r="H2232" s="1">
        <v>6974.5029999999997</v>
      </c>
      <c r="I2232" s="1">
        <v>-7450.8239999999996</v>
      </c>
    </row>
    <row r="2233" spans="1:9" hidden="1" x14ac:dyDescent="0.25">
      <c r="A2233" s="1" t="s">
        <v>25</v>
      </c>
      <c r="B2233" s="1" t="s">
        <v>144</v>
      </c>
      <c r="C2233" s="1" t="s">
        <v>10</v>
      </c>
      <c r="D2233" s="1">
        <v>997.69</v>
      </c>
      <c r="E2233" s="1">
        <v>0</v>
      </c>
      <c r="F2233" s="1">
        <v>0</v>
      </c>
      <c r="G2233" s="1">
        <v>0</v>
      </c>
      <c r="H2233" s="1">
        <v>7140.3540000000003</v>
      </c>
      <c r="I2233" s="1">
        <v>-7682.5739999999996</v>
      </c>
    </row>
    <row r="2234" spans="1:9" hidden="1" x14ac:dyDescent="0.25">
      <c r="A2234" s="1" t="s">
        <v>25</v>
      </c>
      <c r="B2234" s="1" t="s">
        <v>145</v>
      </c>
      <c r="C2234" s="1" t="s">
        <v>26</v>
      </c>
      <c r="D2234" s="1">
        <v>970.08</v>
      </c>
      <c r="E2234" s="1">
        <v>0</v>
      </c>
      <c r="F2234" s="1">
        <v>0</v>
      </c>
      <c r="G2234" s="1">
        <v>0</v>
      </c>
      <c r="H2234" s="1">
        <v>6974.5029999999997</v>
      </c>
      <c r="I2234" s="1">
        <v>-7450.8239999999996</v>
      </c>
    </row>
    <row r="2235" spans="1:9" hidden="1" x14ac:dyDescent="0.25">
      <c r="A2235" s="1" t="s">
        <v>25</v>
      </c>
      <c r="B2235" s="1" t="s">
        <v>145</v>
      </c>
      <c r="C2235" s="1" t="s">
        <v>10</v>
      </c>
      <c r="D2235" s="1">
        <v>997.69</v>
      </c>
      <c r="E2235" s="1">
        <v>0</v>
      </c>
      <c r="F2235" s="1">
        <v>0</v>
      </c>
      <c r="G2235" s="1">
        <v>0</v>
      </c>
      <c r="H2235" s="1">
        <v>7140.3540000000003</v>
      </c>
      <c r="I2235" s="1">
        <v>-7682.5739999999996</v>
      </c>
    </row>
    <row r="2236" spans="1:9" hidden="1" x14ac:dyDescent="0.25">
      <c r="A2236" s="1" t="s">
        <v>25</v>
      </c>
      <c r="B2236" s="1" t="s">
        <v>146</v>
      </c>
      <c r="C2236" s="1" t="s">
        <v>26</v>
      </c>
      <c r="D2236" s="1">
        <v>970.08</v>
      </c>
      <c r="E2236" s="1">
        <v>0</v>
      </c>
      <c r="F2236" s="1">
        <v>0</v>
      </c>
      <c r="G2236" s="1">
        <v>0</v>
      </c>
      <c r="H2236" s="1">
        <v>6974.5029999999997</v>
      </c>
      <c r="I2236" s="1">
        <v>-7450.8239999999996</v>
      </c>
    </row>
    <row r="2237" spans="1:9" hidden="1" x14ac:dyDescent="0.25">
      <c r="A2237" s="1" t="s">
        <v>25</v>
      </c>
      <c r="B2237" s="1" t="s">
        <v>146</v>
      </c>
      <c r="C2237" s="1" t="s">
        <v>10</v>
      </c>
      <c r="D2237" s="1">
        <v>997.69</v>
      </c>
      <c r="E2237" s="1">
        <v>0</v>
      </c>
      <c r="F2237" s="1">
        <v>0</v>
      </c>
      <c r="G2237" s="1">
        <v>0</v>
      </c>
      <c r="H2237" s="1">
        <v>7140.3540000000003</v>
      </c>
      <c r="I2237" s="1">
        <v>-7682.5739999999996</v>
      </c>
    </row>
    <row r="2238" spans="1:9" hidden="1" x14ac:dyDescent="0.25">
      <c r="A2238" s="1" t="s">
        <v>25</v>
      </c>
      <c r="B2238" s="1" t="s">
        <v>147</v>
      </c>
      <c r="C2238" s="1" t="s">
        <v>26</v>
      </c>
      <c r="D2238" s="1">
        <v>970.08</v>
      </c>
      <c r="E2238" s="1">
        <v>0</v>
      </c>
      <c r="F2238" s="1">
        <v>0</v>
      </c>
      <c r="G2238" s="1">
        <v>0</v>
      </c>
      <c r="H2238" s="1">
        <v>6974.5029999999997</v>
      </c>
      <c r="I2238" s="1">
        <v>-7450.8239999999996</v>
      </c>
    </row>
    <row r="2239" spans="1:9" hidden="1" x14ac:dyDescent="0.25">
      <c r="A2239" s="1" t="s">
        <v>25</v>
      </c>
      <c r="B2239" s="1" t="s">
        <v>147</v>
      </c>
      <c r="C2239" s="1" t="s">
        <v>10</v>
      </c>
      <c r="D2239" s="1">
        <v>997.69</v>
      </c>
      <c r="E2239" s="1">
        <v>0</v>
      </c>
      <c r="F2239" s="1">
        <v>0</v>
      </c>
      <c r="G2239" s="1">
        <v>0</v>
      </c>
      <c r="H2239" s="1">
        <v>7140.3540000000003</v>
      </c>
      <c r="I2239" s="1">
        <v>-7682.5739999999996</v>
      </c>
    </row>
    <row r="2240" spans="1:9" hidden="1" x14ac:dyDescent="0.25">
      <c r="A2240" s="1" t="s">
        <v>25</v>
      </c>
      <c r="B2240" s="1" t="s">
        <v>148</v>
      </c>
      <c r="C2240" s="1" t="s">
        <v>26</v>
      </c>
      <c r="D2240" s="1">
        <v>970.08</v>
      </c>
      <c r="E2240" s="1">
        <v>0</v>
      </c>
      <c r="F2240" s="1">
        <v>0</v>
      </c>
      <c r="G2240" s="1">
        <v>0</v>
      </c>
      <c r="H2240" s="1">
        <v>6974.5029999999997</v>
      </c>
      <c r="I2240" s="1">
        <v>-7450.8239999999996</v>
      </c>
    </row>
    <row r="2241" spans="1:9" hidden="1" x14ac:dyDescent="0.25">
      <c r="A2241" s="1" t="s">
        <v>25</v>
      </c>
      <c r="B2241" s="1" t="s">
        <v>148</v>
      </c>
      <c r="C2241" s="1" t="s">
        <v>10</v>
      </c>
      <c r="D2241" s="1">
        <v>997.69</v>
      </c>
      <c r="E2241" s="1">
        <v>0</v>
      </c>
      <c r="F2241" s="1">
        <v>0</v>
      </c>
      <c r="G2241" s="1">
        <v>0</v>
      </c>
      <c r="H2241" s="1">
        <v>7140.3540000000003</v>
      </c>
      <c r="I2241" s="1">
        <v>-7682.5739999999996</v>
      </c>
    </row>
    <row r="2242" spans="1:9" hidden="1" x14ac:dyDescent="0.25">
      <c r="A2242" s="1" t="s">
        <v>25</v>
      </c>
      <c r="B2242" s="1" t="s">
        <v>162</v>
      </c>
      <c r="C2242" s="1" t="s">
        <v>26</v>
      </c>
      <c r="D2242" s="1">
        <v>1609.09</v>
      </c>
      <c r="E2242" s="1">
        <v>-329.52</v>
      </c>
      <c r="F2242" s="1">
        <v>-326.24</v>
      </c>
      <c r="G2242" s="1">
        <v>5718.991</v>
      </c>
      <c r="H2242" s="1">
        <v>20801.255000000001</v>
      </c>
      <c r="I2242" s="1">
        <v>-14697.148999999999</v>
      </c>
    </row>
    <row r="2243" spans="1:9" hidden="1" x14ac:dyDescent="0.25">
      <c r="A2243" s="1" t="s">
        <v>25</v>
      </c>
      <c r="B2243" s="1" t="s">
        <v>162</v>
      </c>
      <c r="C2243" s="1" t="s">
        <v>10</v>
      </c>
      <c r="D2243" s="1">
        <v>1645.15</v>
      </c>
      <c r="E2243" s="1">
        <v>-329.52</v>
      </c>
      <c r="F2243" s="1">
        <v>-326.24</v>
      </c>
      <c r="G2243" s="1">
        <v>5718.991</v>
      </c>
      <c r="H2243" s="1">
        <v>25179.718000000001</v>
      </c>
      <c r="I2243" s="1">
        <v>-16096.859</v>
      </c>
    </row>
    <row r="2244" spans="1:9" hidden="1" x14ac:dyDescent="0.25">
      <c r="A2244" s="1" t="s">
        <v>25</v>
      </c>
      <c r="B2244" s="1" t="s">
        <v>163</v>
      </c>
      <c r="C2244" s="1" t="s">
        <v>26</v>
      </c>
      <c r="D2244" s="1">
        <v>1609.09</v>
      </c>
      <c r="E2244" s="1">
        <v>-1282.54</v>
      </c>
      <c r="F2244" s="1">
        <v>-1285.82</v>
      </c>
      <c r="G2244" s="1">
        <v>-7112.4470000000001</v>
      </c>
      <c r="H2244" s="1">
        <v>14170.566999999999</v>
      </c>
      <c r="I2244" s="1">
        <v>-21275.712</v>
      </c>
    </row>
    <row r="2245" spans="1:9" hidden="1" x14ac:dyDescent="0.25">
      <c r="A2245" s="1" t="s">
        <v>25</v>
      </c>
      <c r="B2245" s="1" t="s">
        <v>163</v>
      </c>
      <c r="C2245" s="1" t="s">
        <v>10</v>
      </c>
      <c r="D2245" s="1">
        <v>1645.15</v>
      </c>
      <c r="E2245" s="1">
        <v>-1282.54</v>
      </c>
      <c r="F2245" s="1">
        <v>-1285.82</v>
      </c>
      <c r="G2245" s="1">
        <v>-7112.4470000000001</v>
      </c>
      <c r="H2245" s="1">
        <v>15478.084000000001</v>
      </c>
      <c r="I2245" s="1">
        <v>-25713.9</v>
      </c>
    </row>
    <row r="2246" spans="1:9" hidden="1" x14ac:dyDescent="0.25">
      <c r="A2246" s="1" t="s">
        <v>25</v>
      </c>
      <c r="B2246" s="1" t="s">
        <v>164</v>
      </c>
      <c r="C2246" s="1" t="s">
        <v>26</v>
      </c>
      <c r="D2246" s="1">
        <v>1509.02</v>
      </c>
      <c r="E2246" s="1">
        <v>0</v>
      </c>
      <c r="F2246" s="1">
        <v>0</v>
      </c>
      <c r="G2246" s="1">
        <v>0</v>
      </c>
      <c r="H2246" s="1">
        <v>10849.227000000001</v>
      </c>
      <c r="I2246" s="1">
        <v>-11590.17</v>
      </c>
    </row>
    <row r="2247" spans="1:9" hidden="1" x14ac:dyDescent="0.25">
      <c r="A2247" s="1" t="s">
        <v>25</v>
      </c>
      <c r="B2247" s="1" t="s">
        <v>164</v>
      </c>
      <c r="C2247" s="1" t="s">
        <v>10</v>
      </c>
      <c r="D2247" s="1">
        <v>1551.97</v>
      </c>
      <c r="E2247" s="1">
        <v>0</v>
      </c>
      <c r="F2247" s="1">
        <v>0</v>
      </c>
      <c r="G2247" s="1">
        <v>0</v>
      </c>
      <c r="H2247" s="1">
        <v>11107.217000000001</v>
      </c>
      <c r="I2247" s="1">
        <v>-11950.67</v>
      </c>
    </row>
    <row r="2248" spans="1:9" hidden="1" x14ac:dyDescent="0.25">
      <c r="A2248" s="1" t="s">
        <v>25</v>
      </c>
      <c r="B2248" s="1" t="s">
        <v>165</v>
      </c>
      <c r="C2248" s="1" t="s">
        <v>26</v>
      </c>
      <c r="D2248" s="1">
        <v>1840.56</v>
      </c>
      <c r="E2248" s="1">
        <v>0</v>
      </c>
      <c r="F2248" s="1">
        <v>0</v>
      </c>
      <c r="G2248" s="1">
        <v>0</v>
      </c>
      <c r="H2248" s="1">
        <v>13559.539000000001</v>
      </c>
      <c r="I2248" s="1">
        <v>-14020.212</v>
      </c>
    </row>
    <row r="2249" spans="1:9" hidden="1" x14ac:dyDescent="0.25">
      <c r="A2249" s="1" t="s">
        <v>25</v>
      </c>
      <c r="B2249" s="1" t="s">
        <v>165</v>
      </c>
      <c r="C2249" s="1" t="s">
        <v>10</v>
      </c>
      <c r="D2249" s="1">
        <v>1877.37</v>
      </c>
      <c r="E2249" s="1">
        <v>0</v>
      </c>
      <c r="F2249" s="1">
        <v>0</v>
      </c>
      <c r="G2249" s="1">
        <v>0</v>
      </c>
      <c r="H2249" s="1">
        <v>13780.866</v>
      </c>
      <c r="I2249" s="1">
        <v>-14328.671</v>
      </c>
    </row>
    <row r="2250" spans="1:9" hidden="1" x14ac:dyDescent="0.25">
      <c r="A2250" s="1" t="s">
        <v>25</v>
      </c>
      <c r="B2250" s="1" t="s">
        <v>166</v>
      </c>
      <c r="C2250" s="1" t="s">
        <v>26</v>
      </c>
      <c r="D2250" s="1">
        <v>1464.42</v>
      </c>
      <c r="E2250" s="1">
        <v>0</v>
      </c>
      <c r="F2250" s="1">
        <v>0</v>
      </c>
      <c r="G2250" s="1">
        <v>0</v>
      </c>
      <c r="H2250" s="1">
        <v>10630.651</v>
      </c>
      <c r="I2250" s="1">
        <v>-11211.237999999999</v>
      </c>
    </row>
    <row r="2251" spans="1:9" hidden="1" x14ac:dyDescent="0.25">
      <c r="A2251" s="1" t="s">
        <v>25</v>
      </c>
      <c r="B2251" s="1" t="s">
        <v>166</v>
      </c>
      <c r="C2251" s="1" t="s">
        <v>10</v>
      </c>
      <c r="D2251" s="1">
        <v>1501.23</v>
      </c>
      <c r="E2251" s="1">
        <v>0</v>
      </c>
      <c r="F2251" s="1">
        <v>0</v>
      </c>
      <c r="G2251" s="1">
        <v>0</v>
      </c>
      <c r="H2251" s="1">
        <v>10851.844999999999</v>
      </c>
      <c r="I2251" s="1">
        <v>-11520.069</v>
      </c>
    </row>
    <row r="2252" spans="1:9" hidden="1" x14ac:dyDescent="0.25">
      <c r="A2252" s="1" t="s">
        <v>25</v>
      </c>
      <c r="B2252" s="1" t="s">
        <v>167</v>
      </c>
      <c r="C2252" s="1" t="s">
        <v>26</v>
      </c>
      <c r="D2252" s="1">
        <v>1521.2</v>
      </c>
      <c r="E2252" s="1">
        <v>-564.22</v>
      </c>
      <c r="F2252" s="1">
        <v>0</v>
      </c>
      <c r="G2252" s="1">
        <v>4261.0640000000003</v>
      </c>
      <c r="H2252" s="1">
        <v>11040.52</v>
      </c>
      <c r="I2252" s="1">
        <v>-15636.116</v>
      </c>
    </row>
    <row r="2253" spans="1:9" hidden="1" x14ac:dyDescent="0.25">
      <c r="A2253" s="1" t="s">
        <v>25</v>
      </c>
      <c r="B2253" s="1" t="s">
        <v>167</v>
      </c>
      <c r="C2253" s="1" t="s">
        <v>10</v>
      </c>
      <c r="D2253" s="1">
        <v>1559.63</v>
      </c>
      <c r="E2253" s="1">
        <v>-564.22</v>
      </c>
      <c r="F2253" s="1">
        <v>0</v>
      </c>
      <c r="G2253" s="1">
        <v>4261.0640000000003</v>
      </c>
      <c r="H2253" s="1">
        <v>11272.504999999999</v>
      </c>
      <c r="I2253" s="1">
        <v>-17789.36</v>
      </c>
    </row>
    <row r="2254" spans="1:9" hidden="1" x14ac:dyDescent="0.25">
      <c r="A2254" s="1" t="s">
        <v>25</v>
      </c>
      <c r="B2254" s="1" t="s">
        <v>168</v>
      </c>
      <c r="C2254" s="1" t="s">
        <v>26</v>
      </c>
      <c r="D2254" s="1">
        <v>1521.2</v>
      </c>
      <c r="E2254" s="1">
        <v>-564.22</v>
      </c>
      <c r="F2254" s="1">
        <v>0</v>
      </c>
      <c r="G2254" s="1">
        <v>3456.357</v>
      </c>
      <c r="H2254" s="1">
        <v>11040.620999999999</v>
      </c>
      <c r="I2254" s="1">
        <v>-15636.313</v>
      </c>
    </row>
    <row r="2255" spans="1:9" hidden="1" x14ac:dyDescent="0.25">
      <c r="A2255" s="1" t="s">
        <v>25</v>
      </c>
      <c r="B2255" s="1" t="s">
        <v>168</v>
      </c>
      <c r="C2255" s="1" t="s">
        <v>10</v>
      </c>
      <c r="D2255" s="1">
        <v>1559.63</v>
      </c>
      <c r="E2255" s="1">
        <v>-564.22</v>
      </c>
      <c r="F2255" s="1">
        <v>0</v>
      </c>
      <c r="G2255" s="1">
        <v>3456.357</v>
      </c>
      <c r="H2255" s="1">
        <v>11272.487999999999</v>
      </c>
      <c r="I2255" s="1">
        <v>-17789.25</v>
      </c>
    </row>
    <row r="2256" spans="1:9" hidden="1" x14ac:dyDescent="0.25">
      <c r="A2256" s="1" t="s">
        <v>25</v>
      </c>
      <c r="B2256" s="1" t="s">
        <v>169</v>
      </c>
      <c r="C2256" s="1" t="s">
        <v>26</v>
      </c>
      <c r="D2256" s="1">
        <v>1521.2</v>
      </c>
      <c r="E2256" s="1">
        <v>564.22</v>
      </c>
      <c r="F2256" s="1">
        <v>0</v>
      </c>
      <c r="G2256" s="1">
        <v>-4261.0640000000003</v>
      </c>
      <c r="H2256" s="1">
        <v>11037.263000000001</v>
      </c>
      <c r="I2256" s="1">
        <v>-7658.6030000000001</v>
      </c>
    </row>
    <row r="2257" spans="1:9" hidden="1" x14ac:dyDescent="0.25">
      <c r="A2257" s="1" t="s">
        <v>25</v>
      </c>
      <c r="B2257" s="1" t="s">
        <v>169</v>
      </c>
      <c r="C2257" s="1" t="s">
        <v>10</v>
      </c>
      <c r="D2257" s="1">
        <v>1559.63</v>
      </c>
      <c r="E2257" s="1">
        <v>564.22</v>
      </c>
      <c r="F2257" s="1">
        <v>0</v>
      </c>
      <c r="G2257" s="1">
        <v>-4261.0640000000003</v>
      </c>
      <c r="H2257" s="1">
        <v>11267.083000000001</v>
      </c>
      <c r="I2257" s="1">
        <v>-6150.1509999999998</v>
      </c>
    </row>
    <row r="2258" spans="1:9" hidden="1" x14ac:dyDescent="0.25">
      <c r="A2258" s="1" t="s">
        <v>25</v>
      </c>
      <c r="B2258" s="1" t="s">
        <v>170</v>
      </c>
      <c r="C2258" s="1" t="s">
        <v>26</v>
      </c>
      <c r="D2258" s="1">
        <v>1521.2</v>
      </c>
      <c r="E2258" s="1">
        <v>564.22</v>
      </c>
      <c r="F2258" s="1">
        <v>0</v>
      </c>
      <c r="G2258" s="1">
        <v>-3456.357</v>
      </c>
      <c r="H2258" s="1">
        <v>11037.162</v>
      </c>
      <c r="I2258" s="1">
        <v>-7658.4059999999999</v>
      </c>
    </row>
    <row r="2259" spans="1:9" hidden="1" x14ac:dyDescent="0.25">
      <c r="A2259" s="1" t="s">
        <v>25</v>
      </c>
      <c r="B2259" s="1" t="s">
        <v>170</v>
      </c>
      <c r="C2259" s="1" t="s">
        <v>10</v>
      </c>
      <c r="D2259" s="1">
        <v>1559.63</v>
      </c>
      <c r="E2259" s="1">
        <v>564.22</v>
      </c>
      <c r="F2259" s="1">
        <v>0</v>
      </c>
      <c r="G2259" s="1">
        <v>-3456.357</v>
      </c>
      <c r="H2259" s="1">
        <v>11267.1</v>
      </c>
      <c r="I2259" s="1">
        <v>-6150.2610000000004</v>
      </c>
    </row>
    <row r="2260" spans="1:9" hidden="1" x14ac:dyDescent="0.25">
      <c r="A2260" s="1" t="s">
        <v>25</v>
      </c>
      <c r="B2260" s="1" t="s">
        <v>171</v>
      </c>
      <c r="C2260" s="1" t="s">
        <v>26</v>
      </c>
      <c r="D2260" s="1">
        <v>1521.2</v>
      </c>
      <c r="E2260" s="1">
        <v>0</v>
      </c>
      <c r="F2260" s="1">
        <v>-564.22</v>
      </c>
      <c r="G2260" s="1">
        <v>-4721.5159999999996</v>
      </c>
      <c r="H2260" s="1">
        <v>15036.496999999999</v>
      </c>
      <c r="I2260" s="1">
        <v>-11649.064</v>
      </c>
    </row>
    <row r="2261" spans="1:9" hidden="1" x14ac:dyDescent="0.25">
      <c r="A2261" s="1" t="s">
        <v>25</v>
      </c>
      <c r="B2261" s="1" t="s">
        <v>171</v>
      </c>
      <c r="C2261" s="1" t="s">
        <v>10</v>
      </c>
      <c r="D2261" s="1">
        <v>1559.63</v>
      </c>
      <c r="E2261" s="1">
        <v>0</v>
      </c>
      <c r="F2261" s="1">
        <v>-564.22</v>
      </c>
      <c r="G2261" s="1">
        <v>-4721.5159999999996</v>
      </c>
      <c r="H2261" s="1">
        <v>17104.748</v>
      </c>
      <c r="I2261" s="1">
        <v>-11972.335999999999</v>
      </c>
    </row>
    <row r="2262" spans="1:9" hidden="1" x14ac:dyDescent="0.25">
      <c r="A2262" s="1" t="s">
        <v>25</v>
      </c>
      <c r="B2262" s="1" t="s">
        <v>172</v>
      </c>
      <c r="C2262" s="1" t="s">
        <v>26</v>
      </c>
      <c r="D2262" s="1">
        <v>1521.2</v>
      </c>
      <c r="E2262" s="1">
        <v>0</v>
      </c>
      <c r="F2262" s="1">
        <v>-564.22</v>
      </c>
      <c r="G2262" s="1">
        <v>-3971.3249999999998</v>
      </c>
      <c r="H2262" s="1">
        <v>15036.397000000001</v>
      </c>
      <c r="I2262" s="1">
        <v>-11648.870999999999</v>
      </c>
    </row>
    <row r="2263" spans="1:9" hidden="1" x14ac:dyDescent="0.25">
      <c r="A2263" s="1" t="s">
        <v>25</v>
      </c>
      <c r="B2263" s="1" t="s">
        <v>172</v>
      </c>
      <c r="C2263" s="1" t="s">
        <v>10</v>
      </c>
      <c r="D2263" s="1">
        <v>1559.63</v>
      </c>
      <c r="E2263" s="1">
        <v>0</v>
      </c>
      <c r="F2263" s="1">
        <v>-564.22</v>
      </c>
      <c r="G2263" s="1">
        <v>-3971.3249999999998</v>
      </c>
      <c r="H2263" s="1">
        <v>17104.757000000001</v>
      </c>
      <c r="I2263" s="1">
        <v>-11972.43</v>
      </c>
    </row>
    <row r="2264" spans="1:9" hidden="1" x14ac:dyDescent="0.25">
      <c r="A2264" s="1" t="s">
        <v>25</v>
      </c>
      <c r="B2264" s="1" t="s">
        <v>173</v>
      </c>
      <c r="C2264" s="1" t="s">
        <v>26</v>
      </c>
      <c r="D2264" s="1">
        <v>1521.2</v>
      </c>
      <c r="E2264" s="1">
        <v>0</v>
      </c>
      <c r="F2264" s="1">
        <v>564.22</v>
      </c>
      <c r="G2264" s="1">
        <v>4721.5159999999996</v>
      </c>
      <c r="H2264" s="1">
        <v>7041.2860000000001</v>
      </c>
      <c r="I2264" s="1">
        <v>-11645.655000000001</v>
      </c>
    </row>
    <row r="2265" spans="1:9" hidden="1" x14ac:dyDescent="0.25">
      <c r="A2265" s="1" t="s">
        <v>25</v>
      </c>
      <c r="B2265" s="1" t="s">
        <v>173</v>
      </c>
      <c r="C2265" s="1" t="s">
        <v>10</v>
      </c>
      <c r="D2265" s="1">
        <v>1559.63</v>
      </c>
      <c r="E2265" s="1">
        <v>0</v>
      </c>
      <c r="F2265" s="1">
        <v>564.22</v>
      </c>
      <c r="G2265" s="1">
        <v>4721.5159999999996</v>
      </c>
      <c r="H2265" s="1">
        <v>5434.84</v>
      </c>
      <c r="I2265" s="1">
        <v>-11967.174999999999</v>
      </c>
    </row>
    <row r="2266" spans="1:9" hidden="1" x14ac:dyDescent="0.25">
      <c r="A2266" s="1" t="s">
        <v>25</v>
      </c>
      <c r="B2266" s="1" t="s">
        <v>174</v>
      </c>
      <c r="C2266" s="1" t="s">
        <v>26</v>
      </c>
      <c r="D2266" s="1">
        <v>1521.2</v>
      </c>
      <c r="E2266" s="1">
        <v>0</v>
      </c>
      <c r="F2266" s="1">
        <v>564.22</v>
      </c>
      <c r="G2266" s="1">
        <v>3971.3249999999998</v>
      </c>
      <c r="H2266" s="1">
        <v>7041.3860000000004</v>
      </c>
      <c r="I2266" s="1">
        <v>-11645.848</v>
      </c>
    </row>
    <row r="2267" spans="1:9" hidden="1" x14ac:dyDescent="0.25">
      <c r="A2267" s="1" t="s">
        <v>25</v>
      </c>
      <c r="B2267" s="1" t="s">
        <v>174</v>
      </c>
      <c r="C2267" s="1" t="s">
        <v>10</v>
      </c>
      <c r="D2267" s="1">
        <v>1559.63</v>
      </c>
      <c r="E2267" s="1">
        <v>0</v>
      </c>
      <c r="F2267" s="1">
        <v>564.22</v>
      </c>
      <c r="G2267" s="1">
        <v>3971.3249999999998</v>
      </c>
      <c r="H2267" s="1">
        <v>5434.8310000000001</v>
      </c>
      <c r="I2267" s="1">
        <v>-11967.081</v>
      </c>
    </row>
    <row r="2268" spans="1:9" hidden="1" x14ac:dyDescent="0.25">
      <c r="A2268" s="1" t="s">
        <v>25</v>
      </c>
      <c r="B2268" s="1" t="s">
        <v>175</v>
      </c>
      <c r="C2268" s="1" t="s">
        <v>26</v>
      </c>
      <c r="D2268" s="1">
        <v>1407.64</v>
      </c>
      <c r="E2268" s="1">
        <v>-564.22</v>
      </c>
      <c r="F2268" s="1">
        <v>0</v>
      </c>
      <c r="G2268" s="1">
        <v>4261.0640000000003</v>
      </c>
      <c r="H2268" s="1">
        <v>10224.038</v>
      </c>
      <c r="I2268" s="1">
        <v>-14763.873</v>
      </c>
    </row>
    <row r="2269" spans="1:9" hidden="1" x14ac:dyDescent="0.25">
      <c r="A2269" s="1" t="s">
        <v>25</v>
      </c>
      <c r="B2269" s="1" t="s">
        <v>175</v>
      </c>
      <c r="C2269" s="1" t="s">
        <v>10</v>
      </c>
      <c r="D2269" s="1">
        <v>1442.83</v>
      </c>
      <c r="E2269" s="1">
        <v>-564.22</v>
      </c>
      <c r="F2269" s="1">
        <v>0</v>
      </c>
      <c r="G2269" s="1">
        <v>4261.0640000000003</v>
      </c>
      <c r="H2269" s="1">
        <v>10436.608</v>
      </c>
      <c r="I2269" s="1">
        <v>-16889.987000000001</v>
      </c>
    </row>
    <row r="2270" spans="1:9" hidden="1" x14ac:dyDescent="0.25">
      <c r="A2270" s="1" t="s">
        <v>25</v>
      </c>
      <c r="B2270" s="1" t="s">
        <v>176</v>
      </c>
      <c r="C2270" s="1" t="s">
        <v>26</v>
      </c>
      <c r="D2270" s="1">
        <v>1407.64</v>
      </c>
      <c r="E2270" s="1">
        <v>-564.22</v>
      </c>
      <c r="F2270" s="1">
        <v>0</v>
      </c>
      <c r="G2270" s="1">
        <v>3456.357</v>
      </c>
      <c r="H2270" s="1">
        <v>10224.138999999999</v>
      </c>
      <c r="I2270" s="1">
        <v>-14764.07</v>
      </c>
    </row>
    <row r="2271" spans="1:9" hidden="1" x14ac:dyDescent="0.25">
      <c r="A2271" s="1" t="s">
        <v>25</v>
      </c>
      <c r="B2271" s="1" t="s">
        <v>176</v>
      </c>
      <c r="C2271" s="1" t="s">
        <v>10</v>
      </c>
      <c r="D2271" s="1">
        <v>1442.83</v>
      </c>
      <c r="E2271" s="1">
        <v>-564.22</v>
      </c>
      <c r="F2271" s="1">
        <v>0</v>
      </c>
      <c r="G2271" s="1">
        <v>3456.357</v>
      </c>
      <c r="H2271" s="1">
        <v>10436.591</v>
      </c>
      <c r="I2271" s="1">
        <v>-16889.877</v>
      </c>
    </row>
    <row r="2272" spans="1:9" hidden="1" x14ac:dyDescent="0.25">
      <c r="A2272" s="1" t="s">
        <v>25</v>
      </c>
      <c r="B2272" s="1" t="s">
        <v>177</v>
      </c>
      <c r="C2272" s="1" t="s">
        <v>26</v>
      </c>
      <c r="D2272" s="1">
        <v>1407.64</v>
      </c>
      <c r="E2272" s="1">
        <v>564.22</v>
      </c>
      <c r="F2272" s="1">
        <v>0</v>
      </c>
      <c r="G2272" s="1">
        <v>-4261.0640000000003</v>
      </c>
      <c r="H2272" s="1">
        <v>10220.781000000001</v>
      </c>
      <c r="I2272" s="1">
        <v>-6786.36</v>
      </c>
    </row>
    <row r="2273" spans="1:9" hidden="1" x14ac:dyDescent="0.25">
      <c r="A2273" s="1" t="s">
        <v>25</v>
      </c>
      <c r="B2273" s="1" t="s">
        <v>177</v>
      </c>
      <c r="C2273" s="1" t="s">
        <v>10</v>
      </c>
      <c r="D2273" s="1">
        <v>1442.83</v>
      </c>
      <c r="E2273" s="1">
        <v>564.22</v>
      </c>
      <c r="F2273" s="1">
        <v>0</v>
      </c>
      <c r="G2273" s="1">
        <v>-4261.0640000000003</v>
      </c>
      <c r="H2273" s="1">
        <v>10431.184999999999</v>
      </c>
      <c r="I2273" s="1">
        <v>-5250.777</v>
      </c>
    </row>
    <row r="2274" spans="1:9" hidden="1" x14ac:dyDescent="0.25">
      <c r="A2274" s="1" t="s">
        <v>25</v>
      </c>
      <c r="B2274" s="1" t="s">
        <v>178</v>
      </c>
      <c r="C2274" s="1" t="s">
        <v>26</v>
      </c>
      <c r="D2274" s="1">
        <v>1407.64</v>
      </c>
      <c r="E2274" s="1">
        <v>564.22</v>
      </c>
      <c r="F2274" s="1">
        <v>0</v>
      </c>
      <c r="G2274" s="1">
        <v>-3456.357</v>
      </c>
      <c r="H2274" s="1">
        <v>10220.68</v>
      </c>
      <c r="I2274" s="1">
        <v>-6786.1629999999996</v>
      </c>
    </row>
    <row r="2275" spans="1:9" hidden="1" x14ac:dyDescent="0.25">
      <c r="A2275" s="1" t="s">
        <v>25</v>
      </c>
      <c r="B2275" s="1" t="s">
        <v>178</v>
      </c>
      <c r="C2275" s="1" t="s">
        <v>10</v>
      </c>
      <c r="D2275" s="1">
        <v>1442.83</v>
      </c>
      <c r="E2275" s="1">
        <v>564.22</v>
      </c>
      <c r="F2275" s="1">
        <v>0</v>
      </c>
      <c r="G2275" s="1">
        <v>-3456.357</v>
      </c>
      <c r="H2275" s="1">
        <v>10431.201999999999</v>
      </c>
      <c r="I2275" s="1">
        <v>-5250.8879999999999</v>
      </c>
    </row>
    <row r="2276" spans="1:9" hidden="1" x14ac:dyDescent="0.25">
      <c r="A2276" s="1" t="s">
        <v>25</v>
      </c>
      <c r="B2276" s="1" t="s">
        <v>179</v>
      </c>
      <c r="C2276" s="1" t="s">
        <v>26</v>
      </c>
      <c r="D2276" s="1">
        <v>1407.64</v>
      </c>
      <c r="E2276" s="1">
        <v>0</v>
      </c>
      <c r="F2276" s="1">
        <v>-564.22</v>
      </c>
      <c r="G2276" s="1">
        <v>-4721.5159999999996</v>
      </c>
      <c r="H2276" s="1">
        <v>14220.014999999999</v>
      </c>
      <c r="I2276" s="1">
        <v>-10776.821</v>
      </c>
    </row>
    <row r="2277" spans="1:9" hidden="1" x14ac:dyDescent="0.25">
      <c r="A2277" s="1" t="s">
        <v>25</v>
      </c>
      <c r="B2277" s="1" t="s">
        <v>179</v>
      </c>
      <c r="C2277" s="1" t="s">
        <v>10</v>
      </c>
      <c r="D2277" s="1">
        <v>1442.83</v>
      </c>
      <c r="E2277" s="1">
        <v>0</v>
      </c>
      <c r="F2277" s="1">
        <v>-564.22</v>
      </c>
      <c r="G2277" s="1">
        <v>-4721.5159999999996</v>
      </c>
      <c r="H2277" s="1">
        <v>16268.85</v>
      </c>
      <c r="I2277" s="1">
        <v>-11072.963</v>
      </c>
    </row>
    <row r="2278" spans="1:9" hidden="1" x14ac:dyDescent="0.25">
      <c r="A2278" s="1" t="s">
        <v>25</v>
      </c>
      <c r="B2278" s="1" t="s">
        <v>180</v>
      </c>
      <c r="C2278" s="1" t="s">
        <v>26</v>
      </c>
      <c r="D2278" s="1">
        <v>1407.64</v>
      </c>
      <c r="E2278" s="1">
        <v>0</v>
      </c>
      <c r="F2278" s="1">
        <v>-564.22</v>
      </c>
      <c r="G2278" s="1">
        <v>-3971.3249999999998</v>
      </c>
      <c r="H2278" s="1">
        <v>14219.915000000001</v>
      </c>
      <c r="I2278" s="1">
        <v>-10776.628000000001</v>
      </c>
    </row>
    <row r="2279" spans="1:9" hidden="1" x14ac:dyDescent="0.25">
      <c r="A2279" s="1" t="s">
        <v>25</v>
      </c>
      <c r="B2279" s="1" t="s">
        <v>180</v>
      </c>
      <c r="C2279" s="1" t="s">
        <v>10</v>
      </c>
      <c r="D2279" s="1">
        <v>1442.83</v>
      </c>
      <c r="E2279" s="1">
        <v>0</v>
      </c>
      <c r="F2279" s="1">
        <v>-564.22</v>
      </c>
      <c r="G2279" s="1">
        <v>-3971.3249999999998</v>
      </c>
      <c r="H2279" s="1">
        <v>16268.86</v>
      </c>
      <c r="I2279" s="1">
        <v>-11073.056</v>
      </c>
    </row>
    <row r="2280" spans="1:9" hidden="1" x14ac:dyDescent="0.25">
      <c r="A2280" s="1" t="s">
        <v>25</v>
      </c>
      <c r="B2280" s="1" t="s">
        <v>181</v>
      </c>
      <c r="C2280" s="1" t="s">
        <v>26</v>
      </c>
      <c r="D2280" s="1">
        <v>1407.64</v>
      </c>
      <c r="E2280" s="1">
        <v>0</v>
      </c>
      <c r="F2280" s="1">
        <v>564.22</v>
      </c>
      <c r="G2280" s="1">
        <v>4721.5159999999996</v>
      </c>
      <c r="H2280" s="1">
        <v>6224.8040000000001</v>
      </c>
      <c r="I2280" s="1">
        <v>-10773.412</v>
      </c>
    </row>
    <row r="2281" spans="1:9" hidden="1" x14ac:dyDescent="0.25">
      <c r="A2281" s="1" t="s">
        <v>25</v>
      </c>
      <c r="B2281" s="1" t="s">
        <v>181</v>
      </c>
      <c r="C2281" s="1" t="s">
        <v>10</v>
      </c>
      <c r="D2281" s="1">
        <v>1442.83</v>
      </c>
      <c r="E2281" s="1">
        <v>0</v>
      </c>
      <c r="F2281" s="1">
        <v>564.22</v>
      </c>
      <c r="G2281" s="1">
        <v>4721.5159999999996</v>
      </c>
      <c r="H2281" s="1">
        <v>4598.9430000000002</v>
      </c>
      <c r="I2281" s="1">
        <v>-11067.802</v>
      </c>
    </row>
    <row r="2282" spans="1:9" hidden="1" x14ac:dyDescent="0.25">
      <c r="A2282" s="1" t="s">
        <v>25</v>
      </c>
      <c r="B2282" s="1" t="s">
        <v>182</v>
      </c>
      <c r="C2282" s="1" t="s">
        <v>26</v>
      </c>
      <c r="D2282" s="1">
        <v>1407.64</v>
      </c>
      <c r="E2282" s="1">
        <v>0</v>
      </c>
      <c r="F2282" s="1">
        <v>564.22</v>
      </c>
      <c r="G2282" s="1">
        <v>3971.3249999999998</v>
      </c>
      <c r="H2282" s="1">
        <v>6224.9040000000005</v>
      </c>
      <c r="I2282" s="1">
        <v>-10773.605</v>
      </c>
    </row>
    <row r="2283" spans="1:9" hidden="1" x14ac:dyDescent="0.25">
      <c r="A2283" s="1" t="s">
        <v>25</v>
      </c>
      <c r="B2283" s="1" t="s">
        <v>182</v>
      </c>
      <c r="C2283" s="1" t="s">
        <v>10</v>
      </c>
      <c r="D2283" s="1">
        <v>1442.83</v>
      </c>
      <c r="E2283" s="1">
        <v>0</v>
      </c>
      <c r="F2283" s="1">
        <v>564.22</v>
      </c>
      <c r="G2283" s="1">
        <v>3971.3249999999998</v>
      </c>
      <c r="H2283" s="1">
        <v>4598.933</v>
      </c>
      <c r="I2283" s="1">
        <v>-11067.708000000001</v>
      </c>
    </row>
    <row r="2284" spans="1:9" hidden="1" x14ac:dyDescent="0.25">
      <c r="A2284" s="1" t="s">
        <v>25</v>
      </c>
      <c r="B2284" s="1" t="s">
        <v>183</v>
      </c>
      <c r="C2284" s="1" t="s">
        <v>26</v>
      </c>
      <c r="D2284" s="1">
        <v>1653.69</v>
      </c>
      <c r="E2284" s="1">
        <v>-169.27</v>
      </c>
      <c r="F2284" s="1">
        <v>0</v>
      </c>
      <c r="G2284" s="1">
        <v>1278.319</v>
      </c>
      <c r="H2284" s="1">
        <v>11991.941999999999</v>
      </c>
      <c r="I2284" s="1">
        <v>-13861.602999999999</v>
      </c>
    </row>
    <row r="2285" spans="1:9" hidden="1" x14ac:dyDescent="0.25">
      <c r="A2285" s="1" t="s">
        <v>25</v>
      </c>
      <c r="B2285" s="1" t="s">
        <v>183</v>
      </c>
      <c r="C2285" s="1" t="s">
        <v>10</v>
      </c>
      <c r="D2285" s="1">
        <v>1695.89</v>
      </c>
      <c r="E2285" s="1">
        <v>-169.27</v>
      </c>
      <c r="F2285" s="1">
        <v>0</v>
      </c>
      <c r="G2285" s="1">
        <v>1278.319</v>
      </c>
      <c r="H2285" s="1">
        <v>12245.821</v>
      </c>
      <c r="I2285" s="1">
        <v>-14764.906000000001</v>
      </c>
    </row>
    <row r="2286" spans="1:9" hidden="1" x14ac:dyDescent="0.25">
      <c r="A2286" s="1" t="s">
        <v>25</v>
      </c>
      <c r="B2286" s="1" t="s">
        <v>184</v>
      </c>
      <c r="C2286" s="1" t="s">
        <v>26</v>
      </c>
      <c r="D2286" s="1">
        <v>1653.69</v>
      </c>
      <c r="E2286" s="1">
        <v>-169.27</v>
      </c>
      <c r="F2286" s="1">
        <v>0</v>
      </c>
      <c r="G2286" s="1">
        <v>1036.9069999999999</v>
      </c>
      <c r="H2286" s="1">
        <v>11991.972</v>
      </c>
      <c r="I2286" s="1">
        <v>-13861.663</v>
      </c>
    </row>
    <row r="2287" spans="1:9" hidden="1" x14ac:dyDescent="0.25">
      <c r="A2287" s="1" t="s">
        <v>25</v>
      </c>
      <c r="B2287" s="1" t="s">
        <v>184</v>
      </c>
      <c r="C2287" s="1" t="s">
        <v>10</v>
      </c>
      <c r="D2287" s="1">
        <v>1695.89</v>
      </c>
      <c r="E2287" s="1">
        <v>-169.27</v>
      </c>
      <c r="F2287" s="1">
        <v>0</v>
      </c>
      <c r="G2287" s="1">
        <v>1036.9069999999999</v>
      </c>
      <c r="H2287" s="1">
        <v>12245.816000000001</v>
      </c>
      <c r="I2287" s="1">
        <v>-14764.873</v>
      </c>
    </row>
    <row r="2288" spans="1:9" hidden="1" x14ac:dyDescent="0.25">
      <c r="A2288" s="1" t="s">
        <v>25</v>
      </c>
      <c r="B2288" s="1" t="s">
        <v>185</v>
      </c>
      <c r="C2288" s="1" t="s">
        <v>26</v>
      </c>
      <c r="D2288" s="1">
        <v>1653.69</v>
      </c>
      <c r="E2288" s="1">
        <v>169.27</v>
      </c>
      <c r="F2288" s="1">
        <v>0</v>
      </c>
      <c r="G2288" s="1">
        <v>-1278.319</v>
      </c>
      <c r="H2288" s="1">
        <v>11990.965</v>
      </c>
      <c r="I2288" s="1">
        <v>-11468.349</v>
      </c>
    </row>
    <row r="2289" spans="1:9" hidden="1" x14ac:dyDescent="0.25">
      <c r="A2289" s="1" t="s">
        <v>25</v>
      </c>
      <c r="B2289" s="1" t="s">
        <v>185</v>
      </c>
      <c r="C2289" s="1" t="s">
        <v>10</v>
      </c>
      <c r="D2289" s="1">
        <v>1695.89</v>
      </c>
      <c r="E2289" s="1">
        <v>169.27</v>
      </c>
      <c r="F2289" s="1">
        <v>0</v>
      </c>
      <c r="G2289" s="1">
        <v>-1278.319</v>
      </c>
      <c r="H2289" s="1">
        <v>12244.194</v>
      </c>
      <c r="I2289" s="1">
        <v>-11273.143</v>
      </c>
    </row>
    <row r="2290" spans="1:9" hidden="1" x14ac:dyDescent="0.25">
      <c r="A2290" s="1" t="s">
        <v>25</v>
      </c>
      <c r="B2290" s="1" t="s">
        <v>186</v>
      </c>
      <c r="C2290" s="1" t="s">
        <v>26</v>
      </c>
      <c r="D2290" s="1">
        <v>1653.69</v>
      </c>
      <c r="E2290" s="1">
        <v>169.27</v>
      </c>
      <c r="F2290" s="1">
        <v>0</v>
      </c>
      <c r="G2290" s="1">
        <v>-1036.9069999999999</v>
      </c>
      <c r="H2290" s="1">
        <v>11990.934999999999</v>
      </c>
      <c r="I2290" s="1">
        <v>-11468.29</v>
      </c>
    </row>
    <row r="2291" spans="1:9" hidden="1" x14ac:dyDescent="0.25">
      <c r="A2291" s="1" t="s">
        <v>25</v>
      </c>
      <c r="B2291" s="1" t="s">
        <v>186</v>
      </c>
      <c r="C2291" s="1" t="s">
        <v>10</v>
      </c>
      <c r="D2291" s="1">
        <v>1695.89</v>
      </c>
      <c r="E2291" s="1">
        <v>169.27</v>
      </c>
      <c r="F2291" s="1">
        <v>0</v>
      </c>
      <c r="G2291" s="1">
        <v>-1036.9069999999999</v>
      </c>
      <c r="H2291" s="1">
        <v>12244.199000000001</v>
      </c>
      <c r="I2291" s="1">
        <v>-11273.175999999999</v>
      </c>
    </row>
    <row r="2292" spans="1:9" hidden="1" x14ac:dyDescent="0.25">
      <c r="A2292" s="1" t="s">
        <v>25</v>
      </c>
      <c r="B2292" s="1" t="s">
        <v>187</v>
      </c>
      <c r="C2292" s="1" t="s">
        <v>26</v>
      </c>
      <c r="D2292" s="1">
        <v>1653.69</v>
      </c>
      <c r="E2292" s="1">
        <v>0</v>
      </c>
      <c r="F2292" s="1">
        <v>-169.27</v>
      </c>
      <c r="G2292" s="1">
        <v>-1416.4549999999999</v>
      </c>
      <c r="H2292" s="1">
        <v>13190.735000000001</v>
      </c>
      <c r="I2292" s="1">
        <v>-12665.487999999999</v>
      </c>
    </row>
    <row r="2293" spans="1:9" hidden="1" x14ac:dyDescent="0.25">
      <c r="A2293" s="1" t="s">
        <v>25</v>
      </c>
      <c r="B2293" s="1" t="s">
        <v>187</v>
      </c>
      <c r="C2293" s="1" t="s">
        <v>10</v>
      </c>
      <c r="D2293" s="1">
        <v>1695.89</v>
      </c>
      <c r="E2293" s="1">
        <v>0</v>
      </c>
      <c r="F2293" s="1">
        <v>-169.27</v>
      </c>
      <c r="G2293" s="1">
        <v>-1416.4549999999999</v>
      </c>
      <c r="H2293" s="1">
        <v>13995.494000000001</v>
      </c>
      <c r="I2293" s="1">
        <v>-13019.799000000001</v>
      </c>
    </row>
    <row r="2294" spans="1:9" hidden="1" x14ac:dyDescent="0.25">
      <c r="A2294" s="1" t="s">
        <v>25</v>
      </c>
      <c r="B2294" s="1" t="s">
        <v>188</v>
      </c>
      <c r="C2294" s="1" t="s">
        <v>26</v>
      </c>
      <c r="D2294" s="1">
        <v>1653.69</v>
      </c>
      <c r="E2294" s="1">
        <v>0</v>
      </c>
      <c r="F2294" s="1">
        <v>-169.27</v>
      </c>
      <c r="G2294" s="1">
        <v>-1191.3969999999999</v>
      </c>
      <c r="H2294" s="1">
        <v>13190.705</v>
      </c>
      <c r="I2294" s="1">
        <v>-12665.43</v>
      </c>
    </row>
    <row r="2295" spans="1:9" hidden="1" x14ac:dyDescent="0.25">
      <c r="A2295" s="1" t="s">
        <v>25</v>
      </c>
      <c r="B2295" s="1" t="s">
        <v>188</v>
      </c>
      <c r="C2295" s="1" t="s">
        <v>10</v>
      </c>
      <c r="D2295" s="1">
        <v>1695.89</v>
      </c>
      <c r="E2295" s="1">
        <v>0</v>
      </c>
      <c r="F2295" s="1">
        <v>-169.27</v>
      </c>
      <c r="G2295" s="1">
        <v>-1191.3969999999999</v>
      </c>
      <c r="H2295" s="1">
        <v>13995.496999999999</v>
      </c>
      <c r="I2295" s="1">
        <v>-13019.826999999999</v>
      </c>
    </row>
    <row r="2296" spans="1:9" hidden="1" x14ac:dyDescent="0.25">
      <c r="A2296" s="1" t="s">
        <v>25</v>
      </c>
      <c r="B2296" s="1" t="s">
        <v>189</v>
      </c>
      <c r="C2296" s="1" t="s">
        <v>26</v>
      </c>
      <c r="D2296" s="1">
        <v>1653.69</v>
      </c>
      <c r="E2296" s="1">
        <v>0</v>
      </c>
      <c r="F2296" s="1">
        <v>169.27</v>
      </c>
      <c r="G2296" s="1">
        <v>1416.4549999999999</v>
      </c>
      <c r="H2296" s="1">
        <v>10792.172</v>
      </c>
      <c r="I2296" s="1">
        <v>-12664.465</v>
      </c>
    </row>
    <row r="2297" spans="1:9" hidden="1" x14ac:dyDescent="0.25">
      <c r="A2297" s="1" t="s">
        <v>25</v>
      </c>
      <c r="B2297" s="1" t="s">
        <v>189</v>
      </c>
      <c r="C2297" s="1" t="s">
        <v>10</v>
      </c>
      <c r="D2297" s="1">
        <v>1695.89</v>
      </c>
      <c r="E2297" s="1">
        <v>0</v>
      </c>
      <c r="F2297" s="1">
        <v>169.27</v>
      </c>
      <c r="G2297" s="1">
        <v>1416.4549999999999</v>
      </c>
      <c r="H2297" s="1">
        <v>10494.522000000001</v>
      </c>
      <c r="I2297" s="1">
        <v>-13018.25</v>
      </c>
    </row>
    <row r="2298" spans="1:9" hidden="1" x14ac:dyDescent="0.25">
      <c r="A2298" s="1" t="s">
        <v>25</v>
      </c>
      <c r="B2298" s="1" t="s">
        <v>190</v>
      </c>
      <c r="C2298" s="1" t="s">
        <v>26</v>
      </c>
      <c r="D2298" s="1">
        <v>1653.69</v>
      </c>
      <c r="E2298" s="1">
        <v>0</v>
      </c>
      <c r="F2298" s="1">
        <v>169.27</v>
      </c>
      <c r="G2298" s="1">
        <v>1191.3969999999999</v>
      </c>
      <c r="H2298" s="1">
        <v>10792.201999999999</v>
      </c>
      <c r="I2298" s="1">
        <v>-12664.522999999999</v>
      </c>
    </row>
    <row r="2299" spans="1:9" hidden="1" x14ac:dyDescent="0.25">
      <c r="A2299" s="1" t="s">
        <v>25</v>
      </c>
      <c r="B2299" s="1" t="s">
        <v>190</v>
      </c>
      <c r="C2299" s="1" t="s">
        <v>10</v>
      </c>
      <c r="D2299" s="1">
        <v>1695.89</v>
      </c>
      <c r="E2299" s="1">
        <v>0</v>
      </c>
      <c r="F2299" s="1">
        <v>169.27</v>
      </c>
      <c r="G2299" s="1">
        <v>1191.3969999999999</v>
      </c>
      <c r="H2299" s="1">
        <v>10494.519</v>
      </c>
      <c r="I2299" s="1">
        <v>-13018.222</v>
      </c>
    </row>
    <row r="2300" spans="1:9" hidden="1" x14ac:dyDescent="0.25">
      <c r="A2300" s="1" t="s">
        <v>25</v>
      </c>
      <c r="B2300" s="1" t="s">
        <v>191</v>
      </c>
      <c r="C2300" s="1" t="s">
        <v>26</v>
      </c>
      <c r="D2300" s="1">
        <v>1275.1400000000001</v>
      </c>
      <c r="E2300" s="1">
        <v>-169.27</v>
      </c>
      <c r="F2300" s="1">
        <v>0</v>
      </c>
      <c r="G2300" s="1">
        <v>1278.319</v>
      </c>
      <c r="H2300" s="1">
        <v>9270.3359999999993</v>
      </c>
      <c r="I2300" s="1">
        <v>-10954.126</v>
      </c>
    </row>
    <row r="2301" spans="1:9" hidden="1" x14ac:dyDescent="0.25">
      <c r="A2301" s="1" t="s">
        <v>25</v>
      </c>
      <c r="B2301" s="1" t="s">
        <v>191</v>
      </c>
      <c r="C2301" s="1" t="s">
        <v>10</v>
      </c>
      <c r="D2301" s="1">
        <v>1306.57</v>
      </c>
      <c r="E2301" s="1">
        <v>-169.27</v>
      </c>
      <c r="F2301" s="1">
        <v>0</v>
      </c>
      <c r="G2301" s="1">
        <v>1278.319</v>
      </c>
      <c r="H2301" s="1">
        <v>9459.4959999999992</v>
      </c>
      <c r="I2301" s="1">
        <v>-11766.995000000001</v>
      </c>
    </row>
    <row r="2302" spans="1:9" hidden="1" x14ac:dyDescent="0.25">
      <c r="A2302" s="1" t="s">
        <v>25</v>
      </c>
      <c r="B2302" s="1" t="s">
        <v>192</v>
      </c>
      <c r="C2302" s="1" t="s">
        <v>26</v>
      </c>
      <c r="D2302" s="1">
        <v>1275.1400000000001</v>
      </c>
      <c r="E2302" s="1">
        <v>-169.27</v>
      </c>
      <c r="F2302" s="1">
        <v>0</v>
      </c>
      <c r="G2302" s="1">
        <v>1036.9069999999999</v>
      </c>
      <c r="H2302" s="1">
        <v>9270.366</v>
      </c>
      <c r="I2302" s="1">
        <v>-10954.186</v>
      </c>
    </row>
    <row r="2303" spans="1:9" hidden="1" x14ac:dyDescent="0.25">
      <c r="A2303" s="1" t="s">
        <v>25</v>
      </c>
      <c r="B2303" s="1" t="s">
        <v>192</v>
      </c>
      <c r="C2303" s="1" t="s">
        <v>10</v>
      </c>
      <c r="D2303" s="1">
        <v>1306.57</v>
      </c>
      <c r="E2303" s="1">
        <v>-169.27</v>
      </c>
      <c r="F2303" s="1">
        <v>0</v>
      </c>
      <c r="G2303" s="1">
        <v>1036.9069999999999</v>
      </c>
      <c r="H2303" s="1">
        <v>9459.491</v>
      </c>
      <c r="I2303" s="1">
        <v>-11766.962</v>
      </c>
    </row>
    <row r="2304" spans="1:9" hidden="1" x14ac:dyDescent="0.25">
      <c r="A2304" s="1" t="s">
        <v>25</v>
      </c>
      <c r="B2304" s="1" t="s">
        <v>193</v>
      </c>
      <c r="C2304" s="1" t="s">
        <v>26</v>
      </c>
      <c r="D2304" s="1">
        <v>1275.1400000000001</v>
      </c>
      <c r="E2304" s="1">
        <v>169.27</v>
      </c>
      <c r="F2304" s="1">
        <v>0</v>
      </c>
      <c r="G2304" s="1">
        <v>-1278.319</v>
      </c>
      <c r="H2304" s="1">
        <v>9269.3590000000004</v>
      </c>
      <c r="I2304" s="1">
        <v>-8560.8729999999996</v>
      </c>
    </row>
    <row r="2305" spans="1:9" hidden="1" x14ac:dyDescent="0.25">
      <c r="A2305" s="1" t="s">
        <v>25</v>
      </c>
      <c r="B2305" s="1" t="s">
        <v>193</v>
      </c>
      <c r="C2305" s="1" t="s">
        <v>10</v>
      </c>
      <c r="D2305" s="1">
        <v>1306.57</v>
      </c>
      <c r="E2305" s="1">
        <v>169.27</v>
      </c>
      <c r="F2305" s="1">
        <v>0</v>
      </c>
      <c r="G2305" s="1">
        <v>-1278.319</v>
      </c>
      <c r="H2305" s="1">
        <v>9457.8700000000008</v>
      </c>
      <c r="I2305" s="1">
        <v>-8275.232</v>
      </c>
    </row>
    <row r="2306" spans="1:9" hidden="1" x14ac:dyDescent="0.25">
      <c r="A2306" s="1" t="s">
        <v>25</v>
      </c>
      <c r="B2306" s="1" t="s">
        <v>194</v>
      </c>
      <c r="C2306" s="1" t="s">
        <v>26</v>
      </c>
      <c r="D2306" s="1">
        <v>1275.1400000000001</v>
      </c>
      <c r="E2306" s="1">
        <v>169.27</v>
      </c>
      <c r="F2306" s="1">
        <v>0</v>
      </c>
      <c r="G2306" s="1">
        <v>-1036.9069999999999</v>
      </c>
      <c r="H2306" s="1">
        <v>9269.3289999999997</v>
      </c>
      <c r="I2306" s="1">
        <v>-8560.8130000000001</v>
      </c>
    </row>
    <row r="2307" spans="1:9" hidden="1" x14ac:dyDescent="0.25">
      <c r="A2307" s="1" t="s">
        <v>25</v>
      </c>
      <c r="B2307" s="1" t="s">
        <v>194</v>
      </c>
      <c r="C2307" s="1" t="s">
        <v>10</v>
      </c>
      <c r="D2307" s="1">
        <v>1306.57</v>
      </c>
      <c r="E2307" s="1">
        <v>169.27</v>
      </c>
      <c r="F2307" s="1">
        <v>0</v>
      </c>
      <c r="G2307" s="1">
        <v>-1036.9069999999999</v>
      </c>
      <c r="H2307" s="1">
        <v>9457.875</v>
      </c>
      <c r="I2307" s="1">
        <v>-8275.2649999999994</v>
      </c>
    </row>
    <row r="2308" spans="1:9" hidden="1" x14ac:dyDescent="0.25">
      <c r="A2308" s="1" t="s">
        <v>25</v>
      </c>
      <c r="B2308" s="1" t="s">
        <v>195</v>
      </c>
      <c r="C2308" s="1" t="s">
        <v>26</v>
      </c>
      <c r="D2308" s="1">
        <v>1275.1400000000001</v>
      </c>
      <c r="E2308" s="1">
        <v>0</v>
      </c>
      <c r="F2308" s="1">
        <v>-169.27</v>
      </c>
      <c r="G2308" s="1">
        <v>-1416.4549999999999</v>
      </c>
      <c r="H2308" s="1">
        <v>10469.129000000001</v>
      </c>
      <c r="I2308" s="1">
        <v>-9758.0110000000004</v>
      </c>
    </row>
    <row r="2309" spans="1:9" hidden="1" x14ac:dyDescent="0.25">
      <c r="A2309" s="1" t="s">
        <v>25</v>
      </c>
      <c r="B2309" s="1" t="s">
        <v>195</v>
      </c>
      <c r="C2309" s="1" t="s">
        <v>10</v>
      </c>
      <c r="D2309" s="1">
        <v>1306.57</v>
      </c>
      <c r="E2309" s="1">
        <v>0</v>
      </c>
      <c r="F2309" s="1">
        <v>-169.27</v>
      </c>
      <c r="G2309" s="1">
        <v>-1416.4549999999999</v>
      </c>
      <c r="H2309" s="1">
        <v>11209.169</v>
      </c>
      <c r="I2309" s="1">
        <v>-10021.888000000001</v>
      </c>
    </row>
    <row r="2310" spans="1:9" hidden="1" x14ac:dyDescent="0.25">
      <c r="A2310" s="1" t="s">
        <v>25</v>
      </c>
      <c r="B2310" s="1" t="s">
        <v>196</v>
      </c>
      <c r="C2310" s="1" t="s">
        <v>26</v>
      </c>
      <c r="D2310" s="1">
        <v>1275.1400000000001</v>
      </c>
      <c r="E2310" s="1">
        <v>0</v>
      </c>
      <c r="F2310" s="1">
        <v>-169.27</v>
      </c>
      <c r="G2310" s="1">
        <v>-1191.3969999999999</v>
      </c>
      <c r="H2310" s="1">
        <v>10469.099</v>
      </c>
      <c r="I2310" s="1">
        <v>-9757.9529999999995</v>
      </c>
    </row>
    <row r="2311" spans="1:9" hidden="1" x14ac:dyDescent="0.25">
      <c r="A2311" s="1" t="s">
        <v>25</v>
      </c>
      <c r="B2311" s="1" t="s">
        <v>196</v>
      </c>
      <c r="C2311" s="1" t="s">
        <v>10</v>
      </c>
      <c r="D2311" s="1">
        <v>1306.57</v>
      </c>
      <c r="E2311" s="1">
        <v>0</v>
      </c>
      <c r="F2311" s="1">
        <v>-169.27</v>
      </c>
      <c r="G2311" s="1">
        <v>-1191.3969999999999</v>
      </c>
      <c r="H2311" s="1">
        <v>11209.172</v>
      </c>
      <c r="I2311" s="1">
        <v>-10021.915999999999</v>
      </c>
    </row>
    <row r="2312" spans="1:9" hidden="1" x14ac:dyDescent="0.25">
      <c r="A2312" s="1" t="s">
        <v>25</v>
      </c>
      <c r="B2312" s="1" t="s">
        <v>197</v>
      </c>
      <c r="C2312" s="1" t="s">
        <v>26</v>
      </c>
      <c r="D2312" s="1">
        <v>1275.1400000000001</v>
      </c>
      <c r="E2312" s="1">
        <v>0</v>
      </c>
      <c r="F2312" s="1">
        <v>169.27</v>
      </c>
      <c r="G2312" s="1">
        <v>1416.4549999999999</v>
      </c>
      <c r="H2312" s="1">
        <v>8070.5659999999998</v>
      </c>
      <c r="I2312" s="1">
        <v>-9756.9879999999994</v>
      </c>
    </row>
    <row r="2313" spans="1:9" hidden="1" x14ac:dyDescent="0.25">
      <c r="A2313" s="1" t="s">
        <v>25</v>
      </c>
      <c r="B2313" s="1" t="s">
        <v>197</v>
      </c>
      <c r="C2313" s="1" t="s">
        <v>10</v>
      </c>
      <c r="D2313" s="1">
        <v>1306.57</v>
      </c>
      <c r="E2313" s="1">
        <v>0</v>
      </c>
      <c r="F2313" s="1">
        <v>169.27</v>
      </c>
      <c r="G2313" s="1">
        <v>1416.4549999999999</v>
      </c>
      <c r="H2313" s="1">
        <v>7708.1970000000001</v>
      </c>
      <c r="I2313" s="1">
        <v>-10020.339</v>
      </c>
    </row>
    <row r="2314" spans="1:9" hidden="1" x14ac:dyDescent="0.25">
      <c r="A2314" s="1" t="s">
        <v>25</v>
      </c>
      <c r="B2314" s="1" t="s">
        <v>198</v>
      </c>
      <c r="C2314" s="1" t="s">
        <v>26</v>
      </c>
      <c r="D2314" s="1">
        <v>1275.1400000000001</v>
      </c>
      <c r="E2314" s="1">
        <v>0</v>
      </c>
      <c r="F2314" s="1">
        <v>169.27</v>
      </c>
      <c r="G2314" s="1">
        <v>1191.3969999999999</v>
      </c>
      <c r="H2314" s="1">
        <v>8070.5959999999995</v>
      </c>
      <c r="I2314" s="1">
        <v>-9757.0460000000003</v>
      </c>
    </row>
    <row r="2315" spans="1:9" hidden="1" x14ac:dyDescent="0.25">
      <c r="A2315" s="1" t="s">
        <v>25</v>
      </c>
      <c r="B2315" s="1" t="s">
        <v>198</v>
      </c>
      <c r="C2315" s="1" t="s">
        <v>10</v>
      </c>
      <c r="D2315" s="1">
        <v>1306.57</v>
      </c>
      <c r="E2315" s="1">
        <v>0</v>
      </c>
      <c r="F2315" s="1">
        <v>169.27</v>
      </c>
      <c r="G2315" s="1">
        <v>1191.3969999999999</v>
      </c>
      <c r="H2315" s="1">
        <v>7708.1940000000004</v>
      </c>
      <c r="I2315" s="1">
        <v>-10020.311</v>
      </c>
    </row>
    <row r="2316" spans="1:9" hidden="1" x14ac:dyDescent="0.25">
      <c r="A2316" s="1" t="s">
        <v>25</v>
      </c>
      <c r="B2316" s="1" t="s">
        <v>199</v>
      </c>
      <c r="C2316" s="1" t="s">
        <v>26</v>
      </c>
      <c r="D2316" s="1">
        <v>1026.8699999999999</v>
      </c>
      <c r="E2316" s="1">
        <v>-564.22</v>
      </c>
      <c r="F2316" s="1">
        <v>0</v>
      </c>
      <c r="G2316" s="1">
        <v>4261.0640000000003</v>
      </c>
      <c r="H2316" s="1">
        <v>7384.3720000000003</v>
      </c>
      <c r="I2316" s="1">
        <v>-11875.701999999999</v>
      </c>
    </row>
    <row r="2317" spans="1:9" hidden="1" x14ac:dyDescent="0.25">
      <c r="A2317" s="1" t="s">
        <v>25</v>
      </c>
      <c r="B2317" s="1" t="s">
        <v>199</v>
      </c>
      <c r="C2317" s="1" t="s">
        <v>10</v>
      </c>
      <c r="D2317" s="1">
        <v>1056.0899999999999</v>
      </c>
      <c r="E2317" s="1">
        <v>-564.22</v>
      </c>
      <c r="F2317" s="1">
        <v>0</v>
      </c>
      <c r="G2317" s="1">
        <v>4261.0640000000003</v>
      </c>
      <c r="H2317" s="1">
        <v>7561.0140000000001</v>
      </c>
      <c r="I2317" s="1">
        <v>-13951.865</v>
      </c>
    </row>
    <row r="2318" spans="1:9" hidden="1" x14ac:dyDescent="0.25">
      <c r="A2318" s="1" t="s">
        <v>25</v>
      </c>
      <c r="B2318" s="1" t="s">
        <v>200</v>
      </c>
      <c r="C2318" s="1" t="s">
        <v>26</v>
      </c>
      <c r="D2318" s="1">
        <v>1026.8699999999999</v>
      </c>
      <c r="E2318" s="1">
        <v>-564.22</v>
      </c>
      <c r="F2318" s="1">
        <v>0</v>
      </c>
      <c r="G2318" s="1">
        <v>3456.357</v>
      </c>
      <c r="H2318" s="1">
        <v>7384.473</v>
      </c>
      <c r="I2318" s="1">
        <v>-11875.898999999999</v>
      </c>
    </row>
    <row r="2319" spans="1:9" hidden="1" x14ac:dyDescent="0.25">
      <c r="A2319" s="1" t="s">
        <v>25</v>
      </c>
      <c r="B2319" s="1" t="s">
        <v>200</v>
      </c>
      <c r="C2319" s="1" t="s">
        <v>10</v>
      </c>
      <c r="D2319" s="1">
        <v>1056.0899999999999</v>
      </c>
      <c r="E2319" s="1">
        <v>-564.22</v>
      </c>
      <c r="F2319" s="1">
        <v>0</v>
      </c>
      <c r="G2319" s="1">
        <v>3456.357</v>
      </c>
      <c r="H2319" s="1">
        <v>7560.9970000000003</v>
      </c>
      <c r="I2319" s="1">
        <v>-13951.754999999999</v>
      </c>
    </row>
    <row r="2320" spans="1:9" hidden="1" x14ac:dyDescent="0.25">
      <c r="A2320" s="1" t="s">
        <v>25</v>
      </c>
      <c r="B2320" s="1" t="s">
        <v>201</v>
      </c>
      <c r="C2320" s="1" t="s">
        <v>26</v>
      </c>
      <c r="D2320" s="1">
        <v>1026.8699999999999</v>
      </c>
      <c r="E2320" s="1">
        <v>564.22</v>
      </c>
      <c r="F2320" s="1">
        <v>0</v>
      </c>
      <c r="G2320" s="1">
        <v>-4261.0640000000003</v>
      </c>
      <c r="H2320" s="1">
        <v>7381.116</v>
      </c>
      <c r="I2320" s="1">
        <v>-3898.1889999999999</v>
      </c>
    </row>
    <row r="2321" spans="1:9" hidden="1" x14ac:dyDescent="0.25">
      <c r="A2321" s="1" t="s">
        <v>25</v>
      </c>
      <c r="B2321" s="1" t="s">
        <v>201</v>
      </c>
      <c r="C2321" s="1" t="s">
        <v>10</v>
      </c>
      <c r="D2321" s="1">
        <v>1056.0899999999999</v>
      </c>
      <c r="E2321" s="1">
        <v>564.22</v>
      </c>
      <c r="F2321" s="1">
        <v>0</v>
      </c>
      <c r="G2321" s="1">
        <v>-4261.0640000000003</v>
      </c>
      <c r="H2321" s="1">
        <v>7555.5919999999996</v>
      </c>
      <c r="I2321" s="1">
        <v>-2312.6550000000002</v>
      </c>
    </row>
    <row r="2322" spans="1:9" hidden="1" x14ac:dyDescent="0.25">
      <c r="A2322" s="1" t="s">
        <v>25</v>
      </c>
      <c r="B2322" s="1" t="s">
        <v>202</v>
      </c>
      <c r="C2322" s="1" t="s">
        <v>26</v>
      </c>
      <c r="D2322" s="1">
        <v>1026.8699999999999</v>
      </c>
      <c r="E2322" s="1">
        <v>564.22</v>
      </c>
      <c r="F2322" s="1">
        <v>0</v>
      </c>
      <c r="G2322" s="1">
        <v>-3456.357</v>
      </c>
      <c r="H2322" s="1">
        <v>7381.0150000000003</v>
      </c>
      <c r="I2322" s="1">
        <v>-3897.9920000000002</v>
      </c>
    </row>
    <row r="2323" spans="1:9" hidden="1" x14ac:dyDescent="0.25">
      <c r="A2323" s="1" t="s">
        <v>25</v>
      </c>
      <c r="B2323" s="1" t="s">
        <v>202</v>
      </c>
      <c r="C2323" s="1" t="s">
        <v>10</v>
      </c>
      <c r="D2323" s="1">
        <v>1056.0899999999999</v>
      </c>
      <c r="E2323" s="1">
        <v>564.22</v>
      </c>
      <c r="F2323" s="1">
        <v>0</v>
      </c>
      <c r="G2323" s="1">
        <v>-3456.357</v>
      </c>
      <c r="H2323" s="1">
        <v>7555.6080000000002</v>
      </c>
      <c r="I2323" s="1">
        <v>-2312.7649999999999</v>
      </c>
    </row>
    <row r="2324" spans="1:9" hidden="1" x14ac:dyDescent="0.25">
      <c r="A2324" s="1" t="s">
        <v>25</v>
      </c>
      <c r="B2324" s="1" t="s">
        <v>203</v>
      </c>
      <c r="C2324" s="1" t="s">
        <v>26</v>
      </c>
      <c r="D2324" s="1">
        <v>1026.8699999999999</v>
      </c>
      <c r="E2324" s="1">
        <v>0</v>
      </c>
      <c r="F2324" s="1">
        <v>-564.22</v>
      </c>
      <c r="G2324" s="1">
        <v>-4721.5159999999996</v>
      </c>
      <c r="H2324" s="1">
        <v>11380.35</v>
      </c>
      <c r="I2324" s="1">
        <v>-7888.65</v>
      </c>
    </row>
    <row r="2325" spans="1:9" hidden="1" x14ac:dyDescent="0.25">
      <c r="A2325" s="1" t="s">
        <v>25</v>
      </c>
      <c r="B2325" s="1" t="s">
        <v>203</v>
      </c>
      <c r="C2325" s="1" t="s">
        <v>10</v>
      </c>
      <c r="D2325" s="1">
        <v>1056.0899999999999</v>
      </c>
      <c r="E2325" s="1">
        <v>0</v>
      </c>
      <c r="F2325" s="1">
        <v>-564.22</v>
      </c>
      <c r="G2325" s="1">
        <v>-4721.5159999999996</v>
      </c>
      <c r="H2325" s="1">
        <v>13393.255999999999</v>
      </c>
      <c r="I2325" s="1">
        <v>-8134.8410000000003</v>
      </c>
    </row>
    <row r="2326" spans="1:9" hidden="1" x14ac:dyDescent="0.25">
      <c r="A2326" s="1" t="s">
        <v>25</v>
      </c>
      <c r="B2326" s="1" t="s">
        <v>204</v>
      </c>
      <c r="C2326" s="1" t="s">
        <v>26</v>
      </c>
      <c r="D2326" s="1">
        <v>1026.8699999999999</v>
      </c>
      <c r="E2326" s="1">
        <v>0</v>
      </c>
      <c r="F2326" s="1">
        <v>-564.22</v>
      </c>
      <c r="G2326" s="1">
        <v>-3971.3249999999998</v>
      </c>
      <c r="H2326" s="1">
        <v>11380.25</v>
      </c>
      <c r="I2326" s="1">
        <v>-7888.4570000000003</v>
      </c>
    </row>
    <row r="2327" spans="1:9" hidden="1" x14ac:dyDescent="0.25">
      <c r="A2327" s="1" t="s">
        <v>25</v>
      </c>
      <c r="B2327" s="1" t="s">
        <v>204</v>
      </c>
      <c r="C2327" s="1" t="s">
        <v>10</v>
      </c>
      <c r="D2327" s="1">
        <v>1056.0899999999999</v>
      </c>
      <c r="E2327" s="1">
        <v>0</v>
      </c>
      <c r="F2327" s="1">
        <v>-564.22</v>
      </c>
      <c r="G2327" s="1">
        <v>-3971.3249999999998</v>
      </c>
      <c r="H2327" s="1">
        <v>13393.266</v>
      </c>
      <c r="I2327" s="1">
        <v>-8134.9340000000002</v>
      </c>
    </row>
    <row r="2328" spans="1:9" hidden="1" x14ac:dyDescent="0.25">
      <c r="A2328" s="1" t="s">
        <v>25</v>
      </c>
      <c r="B2328" s="1" t="s">
        <v>205</v>
      </c>
      <c r="C2328" s="1" t="s">
        <v>26</v>
      </c>
      <c r="D2328" s="1">
        <v>1026.8699999999999</v>
      </c>
      <c r="E2328" s="1">
        <v>0</v>
      </c>
      <c r="F2328" s="1">
        <v>564.22</v>
      </c>
      <c r="G2328" s="1">
        <v>4721.5159999999996</v>
      </c>
      <c r="H2328" s="1">
        <v>3385.1390000000001</v>
      </c>
      <c r="I2328" s="1">
        <v>-7885.24</v>
      </c>
    </row>
    <row r="2329" spans="1:9" hidden="1" x14ac:dyDescent="0.25">
      <c r="A2329" s="1" t="s">
        <v>25</v>
      </c>
      <c r="B2329" s="1" t="s">
        <v>205</v>
      </c>
      <c r="C2329" s="1" t="s">
        <v>10</v>
      </c>
      <c r="D2329" s="1">
        <v>1056.0899999999999</v>
      </c>
      <c r="E2329" s="1">
        <v>0</v>
      </c>
      <c r="F2329" s="1">
        <v>564.22</v>
      </c>
      <c r="G2329" s="1">
        <v>4721.5159999999996</v>
      </c>
      <c r="H2329" s="1">
        <v>1723.3489999999999</v>
      </c>
      <c r="I2329" s="1">
        <v>-8129.68</v>
      </c>
    </row>
    <row r="2330" spans="1:9" hidden="1" x14ac:dyDescent="0.25">
      <c r="A2330" s="1" t="s">
        <v>25</v>
      </c>
      <c r="B2330" s="1" t="s">
        <v>206</v>
      </c>
      <c r="C2330" s="1" t="s">
        <v>26</v>
      </c>
      <c r="D2330" s="1">
        <v>1026.8699999999999</v>
      </c>
      <c r="E2330" s="1">
        <v>0</v>
      </c>
      <c r="F2330" s="1">
        <v>564.22</v>
      </c>
      <c r="G2330" s="1">
        <v>3971.3249999999998</v>
      </c>
      <c r="H2330" s="1">
        <v>3385.2379999999998</v>
      </c>
      <c r="I2330" s="1">
        <v>-7885.4340000000002</v>
      </c>
    </row>
    <row r="2331" spans="1:9" hidden="1" x14ac:dyDescent="0.25">
      <c r="A2331" s="1" t="s">
        <v>25</v>
      </c>
      <c r="B2331" s="1" t="s">
        <v>206</v>
      </c>
      <c r="C2331" s="1" t="s">
        <v>10</v>
      </c>
      <c r="D2331" s="1">
        <v>1056.0899999999999</v>
      </c>
      <c r="E2331" s="1">
        <v>0</v>
      </c>
      <c r="F2331" s="1">
        <v>564.22</v>
      </c>
      <c r="G2331" s="1">
        <v>3971.3249999999998</v>
      </c>
      <c r="H2331" s="1">
        <v>1723.34</v>
      </c>
      <c r="I2331" s="1">
        <v>-8129.5860000000002</v>
      </c>
    </row>
    <row r="2332" spans="1:9" hidden="1" x14ac:dyDescent="0.25">
      <c r="A2332" s="1" t="s">
        <v>25</v>
      </c>
      <c r="B2332" s="1" t="s">
        <v>207</v>
      </c>
      <c r="C2332" s="1" t="s">
        <v>26</v>
      </c>
      <c r="D2332" s="1">
        <v>913.3</v>
      </c>
      <c r="E2332" s="1">
        <v>-564.22</v>
      </c>
      <c r="F2332" s="1">
        <v>0</v>
      </c>
      <c r="G2332" s="1">
        <v>4261.0640000000003</v>
      </c>
      <c r="H2332" s="1">
        <v>6567.8909999999996</v>
      </c>
      <c r="I2332" s="1">
        <v>-11003.459000000001</v>
      </c>
    </row>
    <row r="2333" spans="1:9" hidden="1" x14ac:dyDescent="0.25">
      <c r="A2333" s="1" t="s">
        <v>25</v>
      </c>
      <c r="B2333" s="1" t="s">
        <v>207</v>
      </c>
      <c r="C2333" s="1" t="s">
        <v>10</v>
      </c>
      <c r="D2333" s="1">
        <v>939.29</v>
      </c>
      <c r="E2333" s="1">
        <v>-564.22</v>
      </c>
      <c r="F2333" s="1">
        <v>0</v>
      </c>
      <c r="G2333" s="1">
        <v>4261.0640000000003</v>
      </c>
      <c r="H2333" s="1">
        <v>6725.116</v>
      </c>
      <c r="I2333" s="1">
        <v>-13052.492</v>
      </c>
    </row>
    <row r="2334" spans="1:9" hidden="1" x14ac:dyDescent="0.25">
      <c r="A2334" s="1" t="s">
        <v>25</v>
      </c>
      <c r="B2334" s="1" t="s">
        <v>208</v>
      </c>
      <c r="C2334" s="1" t="s">
        <v>26</v>
      </c>
      <c r="D2334" s="1">
        <v>913.3</v>
      </c>
      <c r="E2334" s="1">
        <v>-564.22</v>
      </c>
      <c r="F2334" s="1">
        <v>0</v>
      </c>
      <c r="G2334" s="1">
        <v>3456.357</v>
      </c>
      <c r="H2334" s="1">
        <v>6567.9920000000002</v>
      </c>
      <c r="I2334" s="1">
        <v>-11003.656000000001</v>
      </c>
    </row>
    <row r="2335" spans="1:9" hidden="1" x14ac:dyDescent="0.25">
      <c r="A2335" s="1" t="s">
        <v>25</v>
      </c>
      <c r="B2335" s="1" t="s">
        <v>208</v>
      </c>
      <c r="C2335" s="1" t="s">
        <v>10</v>
      </c>
      <c r="D2335" s="1">
        <v>939.29</v>
      </c>
      <c r="E2335" s="1">
        <v>-564.22</v>
      </c>
      <c r="F2335" s="1">
        <v>0</v>
      </c>
      <c r="G2335" s="1">
        <v>3456.357</v>
      </c>
      <c r="H2335" s="1">
        <v>6725.1</v>
      </c>
      <c r="I2335" s="1">
        <v>-13052.382</v>
      </c>
    </row>
    <row r="2336" spans="1:9" hidden="1" x14ac:dyDescent="0.25">
      <c r="A2336" s="1" t="s">
        <v>25</v>
      </c>
      <c r="B2336" s="1" t="s">
        <v>209</v>
      </c>
      <c r="C2336" s="1" t="s">
        <v>26</v>
      </c>
      <c r="D2336" s="1">
        <v>913.3</v>
      </c>
      <c r="E2336" s="1">
        <v>564.22</v>
      </c>
      <c r="F2336" s="1">
        <v>0</v>
      </c>
      <c r="G2336" s="1">
        <v>-4261.0640000000003</v>
      </c>
      <c r="H2336" s="1">
        <v>6564.634</v>
      </c>
      <c r="I2336" s="1">
        <v>-3025.9459999999999</v>
      </c>
    </row>
    <row r="2337" spans="1:9" hidden="1" x14ac:dyDescent="0.25">
      <c r="A2337" s="1" t="s">
        <v>25</v>
      </c>
      <c r="B2337" s="1" t="s">
        <v>209</v>
      </c>
      <c r="C2337" s="1" t="s">
        <v>10</v>
      </c>
      <c r="D2337" s="1">
        <v>939.29</v>
      </c>
      <c r="E2337" s="1">
        <v>564.22</v>
      </c>
      <c r="F2337" s="1">
        <v>0</v>
      </c>
      <c r="G2337" s="1">
        <v>-4261.0640000000003</v>
      </c>
      <c r="H2337" s="1">
        <v>6719.6940000000004</v>
      </c>
      <c r="I2337" s="1">
        <v>-1413.2819999999999</v>
      </c>
    </row>
    <row r="2338" spans="1:9" hidden="1" x14ac:dyDescent="0.25">
      <c r="A2338" s="1" t="s">
        <v>25</v>
      </c>
      <c r="B2338" s="1" t="s">
        <v>210</v>
      </c>
      <c r="C2338" s="1" t="s">
        <v>26</v>
      </c>
      <c r="D2338" s="1">
        <v>913.3</v>
      </c>
      <c r="E2338" s="1">
        <v>564.22</v>
      </c>
      <c r="F2338" s="1">
        <v>0</v>
      </c>
      <c r="G2338" s="1">
        <v>-3456.357</v>
      </c>
      <c r="H2338" s="1">
        <v>6564.5330000000004</v>
      </c>
      <c r="I2338" s="1">
        <v>-3025.748</v>
      </c>
    </row>
    <row r="2339" spans="1:9" hidden="1" x14ac:dyDescent="0.25">
      <c r="A2339" s="1" t="s">
        <v>25</v>
      </c>
      <c r="B2339" s="1" t="s">
        <v>210</v>
      </c>
      <c r="C2339" s="1" t="s">
        <v>10</v>
      </c>
      <c r="D2339" s="1">
        <v>939.29</v>
      </c>
      <c r="E2339" s="1">
        <v>564.22</v>
      </c>
      <c r="F2339" s="1">
        <v>0</v>
      </c>
      <c r="G2339" s="1">
        <v>-3456.357</v>
      </c>
      <c r="H2339" s="1">
        <v>6719.7110000000002</v>
      </c>
      <c r="I2339" s="1">
        <v>-1413.3920000000001</v>
      </c>
    </row>
    <row r="2340" spans="1:9" hidden="1" x14ac:dyDescent="0.25">
      <c r="A2340" s="1" t="s">
        <v>25</v>
      </c>
      <c r="B2340" s="1" t="s">
        <v>211</v>
      </c>
      <c r="C2340" s="1" t="s">
        <v>26</v>
      </c>
      <c r="D2340" s="1">
        <v>913.3</v>
      </c>
      <c r="E2340" s="1">
        <v>0</v>
      </c>
      <c r="F2340" s="1">
        <v>-564.22</v>
      </c>
      <c r="G2340" s="1">
        <v>-4721.5159999999996</v>
      </c>
      <c r="H2340" s="1">
        <v>10563.868</v>
      </c>
      <c r="I2340" s="1">
        <v>-7016.4070000000002</v>
      </c>
    </row>
    <row r="2341" spans="1:9" hidden="1" x14ac:dyDescent="0.25">
      <c r="A2341" s="1" t="s">
        <v>25</v>
      </c>
      <c r="B2341" s="1" t="s">
        <v>211</v>
      </c>
      <c r="C2341" s="1" t="s">
        <v>10</v>
      </c>
      <c r="D2341" s="1">
        <v>939.29</v>
      </c>
      <c r="E2341" s="1">
        <v>0</v>
      </c>
      <c r="F2341" s="1">
        <v>-564.22</v>
      </c>
      <c r="G2341" s="1">
        <v>-4721.5159999999996</v>
      </c>
      <c r="H2341" s="1">
        <v>12557.359</v>
      </c>
      <c r="I2341" s="1">
        <v>-7235.4679999999998</v>
      </c>
    </row>
    <row r="2342" spans="1:9" hidden="1" x14ac:dyDescent="0.25">
      <c r="A2342" s="1" t="s">
        <v>25</v>
      </c>
      <c r="B2342" s="1" t="s">
        <v>212</v>
      </c>
      <c r="C2342" s="1" t="s">
        <v>26</v>
      </c>
      <c r="D2342" s="1">
        <v>913.3</v>
      </c>
      <c r="E2342" s="1">
        <v>0</v>
      </c>
      <c r="F2342" s="1">
        <v>-564.22</v>
      </c>
      <c r="G2342" s="1">
        <v>-3971.3249999999998</v>
      </c>
      <c r="H2342" s="1">
        <v>10563.768</v>
      </c>
      <c r="I2342" s="1">
        <v>-7016.2139999999999</v>
      </c>
    </row>
    <row r="2343" spans="1:9" hidden="1" x14ac:dyDescent="0.25">
      <c r="A2343" s="1" t="s">
        <v>25</v>
      </c>
      <c r="B2343" s="1" t="s">
        <v>212</v>
      </c>
      <c r="C2343" s="1" t="s">
        <v>10</v>
      </c>
      <c r="D2343" s="1">
        <v>939.29</v>
      </c>
      <c r="E2343" s="1">
        <v>0</v>
      </c>
      <c r="F2343" s="1">
        <v>-564.22</v>
      </c>
      <c r="G2343" s="1">
        <v>-3971.3249999999998</v>
      </c>
      <c r="H2343" s="1">
        <v>12557.369000000001</v>
      </c>
      <c r="I2343" s="1">
        <v>-7235.5609999999997</v>
      </c>
    </row>
    <row r="2344" spans="1:9" hidden="1" x14ac:dyDescent="0.25">
      <c r="A2344" s="1" t="s">
        <v>25</v>
      </c>
      <c r="B2344" s="1" t="s">
        <v>213</v>
      </c>
      <c r="C2344" s="1" t="s">
        <v>26</v>
      </c>
      <c r="D2344" s="1">
        <v>913.3</v>
      </c>
      <c r="E2344" s="1">
        <v>0</v>
      </c>
      <c r="F2344" s="1">
        <v>564.22</v>
      </c>
      <c r="G2344" s="1">
        <v>4721.5159999999996</v>
      </c>
      <c r="H2344" s="1">
        <v>2568.6570000000002</v>
      </c>
      <c r="I2344" s="1">
        <v>-7012.9970000000003</v>
      </c>
    </row>
    <row r="2345" spans="1:9" hidden="1" x14ac:dyDescent="0.25">
      <c r="A2345" s="1" t="s">
        <v>25</v>
      </c>
      <c r="B2345" s="1" t="s">
        <v>213</v>
      </c>
      <c r="C2345" s="1" t="s">
        <v>10</v>
      </c>
      <c r="D2345" s="1">
        <v>939.29</v>
      </c>
      <c r="E2345" s="1">
        <v>0</v>
      </c>
      <c r="F2345" s="1">
        <v>564.22</v>
      </c>
      <c r="G2345" s="1">
        <v>4721.5159999999996</v>
      </c>
      <c r="H2345" s="1">
        <v>887.452</v>
      </c>
      <c r="I2345" s="1">
        <v>-7230.3059999999996</v>
      </c>
    </row>
    <row r="2346" spans="1:9" hidden="1" x14ac:dyDescent="0.25">
      <c r="A2346" s="1" t="s">
        <v>25</v>
      </c>
      <c r="B2346" s="1" t="s">
        <v>214</v>
      </c>
      <c r="C2346" s="1" t="s">
        <v>26</v>
      </c>
      <c r="D2346" s="1">
        <v>913.3</v>
      </c>
      <c r="E2346" s="1">
        <v>0</v>
      </c>
      <c r="F2346" s="1">
        <v>564.22</v>
      </c>
      <c r="G2346" s="1">
        <v>3971.3249999999998</v>
      </c>
      <c r="H2346" s="1">
        <v>2568.7570000000001</v>
      </c>
      <c r="I2346" s="1">
        <v>-7013.1909999999998</v>
      </c>
    </row>
    <row r="2347" spans="1:9" hidden="1" x14ac:dyDescent="0.25">
      <c r="A2347" s="1" t="s">
        <v>25</v>
      </c>
      <c r="B2347" s="1" t="s">
        <v>214</v>
      </c>
      <c r="C2347" s="1" t="s">
        <v>10</v>
      </c>
      <c r="D2347" s="1">
        <v>939.29</v>
      </c>
      <c r="E2347" s="1">
        <v>0</v>
      </c>
      <c r="F2347" s="1">
        <v>564.22</v>
      </c>
      <c r="G2347" s="1">
        <v>3971.3249999999998</v>
      </c>
      <c r="H2347" s="1">
        <v>887.44200000000001</v>
      </c>
      <c r="I2347" s="1">
        <v>-7230.2129999999997</v>
      </c>
    </row>
    <row r="2348" spans="1:9" hidden="1" x14ac:dyDescent="0.25">
      <c r="A2348" s="1" t="s">
        <v>25</v>
      </c>
      <c r="B2348" s="1" t="s">
        <v>215</v>
      </c>
      <c r="C2348" s="1" t="s">
        <v>26</v>
      </c>
      <c r="D2348" s="1">
        <v>1159.3599999999999</v>
      </c>
      <c r="E2348" s="1">
        <v>-169.27</v>
      </c>
      <c r="F2348" s="1">
        <v>0</v>
      </c>
      <c r="G2348" s="1">
        <v>1278.319</v>
      </c>
      <c r="H2348" s="1">
        <v>8335.7950000000001</v>
      </c>
      <c r="I2348" s="1">
        <v>-10101.189</v>
      </c>
    </row>
    <row r="2349" spans="1:9" hidden="1" x14ac:dyDescent="0.25">
      <c r="A2349" s="1" t="s">
        <v>25</v>
      </c>
      <c r="B2349" s="1" t="s">
        <v>215</v>
      </c>
      <c r="C2349" s="1" t="s">
        <v>10</v>
      </c>
      <c r="D2349" s="1">
        <v>1192.3499999999999</v>
      </c>
      <c r="E2349" s="1">
        <v>-169.27</v>
      </c>
      <c r="F2349" s="1">
        <v>0</v>
      </c>
      <c r="G2349" s="1">
        <v>1278.319</v>
      </c>
      <c r="H2349" s="1">
        <v>8534.33</v>
      </c>
      <c r="I2349" s="1">
        <v>-10927.411</v>
      </c>
    </row>
    <row r="2350" spans="1:9" hidden="1" x14ac:dyDescent="0.25">
      <c r="A2350" s="1" t="s">
        <v>25</v>
      </c>
      <c r="B2350" s="1" t="s">
        <v>216</v>
      </c>
      <c r="C2350" s="1" t="s">
        <v>26</v>
      </c>
      <c r="D2350" s="1">
        <v>1159.3599999999999</v>
      </c>
      <c r="E2350" s="1">
        <v>-169.27</v>
      </c>
      <c r="F2350" s="1">
        <v>0</v>
      </c>
      <c r="G2350" s="1">
        <v>1036.9069999999999</v>
      </c>
      <c r="H2350" s="1">
        <v>8335.8250000000007</v>
      </c>
      <c r="I2350" s="1">
        <v>-10101.248</v>
      </c>
    </row>
    <row r="2351" spans="1:9" hidden="1" x14ac:dyDescent="0.25">
      <c r="A2351" s="1" t="s">
        <v>25</v>
      </c>
      <c r="B2351" s="1" t="s">
        <v>216</v>
      </c>
      <c r="C2351" s="1" t="s">
        <v>10</v>
      </c>
      <c r="D2351" s="1">
        <v>1192.3499999999999</v>
      </c>
      <c r="E2351" s="1">
        <v>-169.27</v>
      </c>
      <c r="F2351" s="1">
        <v>0</v>
      </c>
      <c r="G2351" s="1">
        <v>1036.9069999999999</v>
      </c>
      <c r="H2351" s="1">
        <v>8534.3250000000007</v>
      </c>
      <c r="I2351" s="1">
        <v>-10927.377</v>
      </c>
    </row>
    <row r="2352" spans="1:9" hidden="1" x14ac:dyDescent="0.25">
      <c r="A2352" s="1" t="s">
        <v>25</v>
      </c>
      <c r="B2352" s="1" t="s">
        <v>217</v>
      </c>
      <c r="C2352" s="1" t="s">
        <v>26</v>
      </c>
      <c r="D2352" s="1">
        <v>1159.3599999999999</v>
      </c>
      <c r="E2352" s="1">
        <v>169.27</v>
      </c>
      <c r="F2352" s="1">
        <v>0</v>
      </c>
      <c r="G2352" s="1">
        <v>-1278.319</v>
      </c>
      <c r="H2352" s="1">
        <v>8334.8179999999993</v>
      </c>
      <c r="I2352" s="1">
        <v>-7707.9350000000004</v>
      </c>
    </row>
    <row r="2353" spans="1:9" hidden="1" x14ac:dyDescent="0.25">
      <c r="A2353" s="1" t="s">
        <v>25</v>
      </c>
      <c r="B2353" s="1" t="s">
        <v>217</v>
      </c>
      <c r="C2353" s="1" t="s">
        <v>10</v>
      </c>
      <c r="D2353" s="1">
        <v>1192.3499999999999</v>
      </c>
      <c r="E2353" s="1">
        <v>169.27</v>
      </c>
      <c r="F2353" s="1">
        <v>0</v>
      </c>
      <c r="G2353" s="1">
        <v>-1278.319</v>
      </c>
      <c r="H2353" s="1">
        <v>8532.7029999999995</v>
      </c>
      <c r="I2353" s="1">
        <v>-7435.6480000000001</v>
      </c>
    </row>
    <row r="2354" spans="1:9" hidden="1" x14ac:dyDescent="0.25">
      <c r="A2354" s="1" t="s">
        <v>25</v>
      </c>
      <c r="B2354" s="1" t="s">
        <v>218</v>
      </c>
      <c r="C2354" s="1" t="s">
        <v>26</v>
      </c>
      <c r="D2354" s="1">
        <v>1159.3599999999999</v>
      </c>
      <c r="E2354" s="1">
        <v>169.27</v>
      </c>
      <c r="F2354" s="1">
        <v>0</v>
      </c>
      <c r="G2354" s="1">
        <v>-1036.9069999999999</v>
      </c>
      <c r="H2354" s="1">
        <v>8334.7880000000005</v>
      </c>
      <c r="I2354" s="1">
        <v>-7707.8760000000002</v>
      </c>
    </row>
    <row r="2355" spans="1:9" hidden="1" x14ac:dyDescent="0.25">
      <c r="A2355" s="1" t="s">
        <v>25</v>
      </c>
      <c r="B2355" s="1" t="s">
        <v>218</v>
      </c>
      <c r="C2355" s="1" t="s">
        <v>10</v>
      </c>
      <c r="D2355" s="1">
        <v>1192.3499999999999</v>
      </c>
      <c r="E2355" s="1">
        <v>169.27</v>
      </c>
      <c r="F2355" s="1">
        <v>0</v>
      </c>
      <c r="G2355" s="1">
        <v>-1036.9069999999999</v>
      </c>
      <c r="H2355" s="1">
        <v>8532.7080000000005</v>
      </c>
      <c r="I2355" s="1">
        <v>-7435.6809999999996</v>
      </c>
    </row>
    <row r="2356" spans="1:9" hidden="1" x14ac:dyDescent="0.25">
      <c r="A2356" s="1" t="s">
        <v>25</v>
      </c>
      <c r="B2356" s="1" t="s">
        <v>219</v>
      </c>
      <c r="C2356" s="1" t="s">
        <v>26</v>
      </c>
      <c r="D2356" s="1">
        <v>1159.3599999999999</v>
      </c>
      <c r="E2356" s="1">
        <v>0</v>
      </c>
      <c r="F2356" s="1">
        <v>-169.27</v>
      </c>
      <c r="G2356" s="1">
        <v>-1416.4549999999999</v>
      </c>
      <c r="H2356" s="1">
        <v>9534.5879999999997</v>
      </c>
      <c r="I2356" s="1">
        <v>-8905.0740000000005</v>
      </c>
    </row>
    <row r="2357" spans="1:9" hidden="1" x14ac:dyDescent="0.25">
      <c r="A2357" s="1" t="s">
        <v>25</v>
      </c>
      <c r="B2357" s="1" t="s">
        <v>219</v>
      </c>
      <c r="C2357" s="1" t="s">
        <v>10</v>
      </c>
      <c r="D2357" s="1">
        <v>1192.3499999999999</v>
      </c>
      <c r="E2357" s="1">
        <v>0</v>
      </c>
      <c r="F2357" s="1">
        <v>-169.27</v>
      </c>
      <c r="G2357" s="1">
        <v>-1416.4549999999999</v>
      </c>
      <c r="H2357" s="1">
        <v>10284.003000000001</v>
      </c>
      <c r="I2357" s="1">
        <v>-9182.3029999999999</v>
      </c>
    </row>
    <row r="2358" spans="1:9" hidden="1" x14ac:dyDescent="0.25">
      <c r="A2358" s="1" t="s">
        <v>25</v>
      </c>
      <c r="B2358" s="1" t="s">
        <v>220</v>
      </c>
      <c r="C2358" s="1" t="s">
        <v>26</v>
      </c>
      <c r="D2358" s="1">
        <v>1159.3599999999999</v>
      </c>
      <c r="E2358" s="1">
        <v>0</v>
      </c>
      <c r="F2358" s="1">
        <v>-169.27</v>
      </c>
      <c r="G2358" s="1">
        <v>-1191.3969999999999</v>
      </c>
      <c r="H2358" s="1">
        <v>9534.5580000000009</v>
      </c>
      <c r="I2358" s="1">
        <v>-8905.0159999999996</v>
      </c>
    </row>
    <row r="2359" spans="1:9" hidden="1" x14ac:dyDescent="0.25">
      <c r="A2359" s="1" t="s">
        <v>25</v>
      </c>
      <c r="B2359" s="1" t="s">
        <v>220</v>
      </c>
      <c r="C2359" s="1" t="s">
        <v>10</v>
      </c>
      <c r="D2359" s="1">
        <v>1192.3499999999999</v>
      </c>
      <c r="E2359" s="1">
        <v>0</v>
      </c>
      <c r="F2359" s="1">
        <v>-169.27</v>
      </c>
      <c r="G2359" s="1">
        <v>-1191.3969999999999</v>
      </c>
      <c r="H2359" s="1">
        <v>10284.004999999999</v>
      </c>
      <c r="I2359" s="1">
        <v>-9182.3310000000001</v>
      </c>
    </row>
    <row r="2360" spans="1:9" hidden="1" x14ac:dyDescent="0.25">
      <c r="A2360" s="1" t="s">
        <v>25</v>
      </c>
      <c r="B2360" s="1" t="s">
        <v>221</v>
      </c>
      <c r="C2360" s="1" t="s">
        <v>26</v>
      </c>
      <c r="D2360" s="1">
        <v>1159.3599999999999</v>
      </c>
      <c r="E2360" s="1">
        <v>0</v>
      </c>
      <c r="F2360" s="1">
        <v>169.27</v>
      </c>
      <c r="G2360" s="1">
        <v>1416.4549999999999</v>
      </c>
      <c r="H2360" s="1">
        <v>7136.0249999999996</v>
      </c>
      <c r="I2360" s="1">
        <v>-8904.0509999999995</v>
      </c>
    </row>
    <row r="2361" spans="1:9" hidden="1" x14ac:dyDescent="0.25">
      <c r="A2361" s="1" t="s">
        <v>25</v>
      </c>
      <c r="B2361" s="1" t="s">
        <v>221</v>
      </c>
      <c r="C2361" s="1" t="s">
        <v>10</v>
      </c>
      <c r="D2361" s="1">
        <v>1192.3499999999999</v>
      </c>
      <c r="E2361" s="1">
        <v>0</v>
      </c>
      <c r="F2361" s="1">
        <v>169.27</v>
      </c>
      <c r="G2361" s="1">
        <v>1416.4549999999999</v>
      </c>
      <c r="H2361" s="1">
        <v>6783.03</v>
      </c>
      <c r="I2361" s="1">
        <v>-9180.7549999999992</v>
      </c>
    </row>
    <row r="2362" spans="1:9" hidden="1" x14ac:dyDescent="0.25">
      <c r="A2362" s="1" t="s">
        <v>25</v>
      </c>
      <c r="B2362" s="1" t="s">
        <v>222</v>
      </c>
      <c r="C2362" s="1" t="s">
        <v>26</v>
      </c>
      <c r="D2362" s="1">
        <v>1159.3599999999999</v>
      </c>
      <c r="E2362" s="1">
        <v>0</v>
      </c>
      <c r="F2362" s="1">
        <v>169.27</v>
      </c>
      <c r="G2362" s="1">
        <v>1191.3969999999999</v>
      </c>
      <c r="H2362" s="1">
        <v>7136.0550000000003</v>
      </c>
      <c r="I2362" s="1">
        <v>-8904.1090000000004</v>
      </c>
    </row>
    <row r="2363" spans="1:9" hidden="1" x14ac:dyDescent="0.25">
      <c r="A2363" s="1" t="s">
        <v>25</v>
      </c>
      <c r="B2363" s="1" t="s">
        <v>222</v>
      </c>
      <c r="C2363" s="1" t="s">
        <v>10</v>
      </c>
      <c r="D2363" s="1">
        <v>1192.3499999999999</v>
      </c>
      <c r="E2363" s="1">
        <v>0</v>
      </c>
      <c r="F2363" s="1">
        <v>169.27</v>
      </c>
      <c r="G2363" s="1">
        <v>1191.3969999999999</v>
      </c>
      <c r="H2363" s="1">
        <v>6783.027</v>
      </c>
      <c r="I2363" s="1">
        <v>-9180.7270000000008</v>
      </c>
    </row>
    <row r="2364" spans="1:9" hidden="1" x14ac:dyDescent="0.25">
      <c r="A2364" s="1" t="s">
        <v>25</v>
      </c>
      <c r="B2364" s="1" t="s">
        <v>223</v>
      </c>
      <c r="C2364" s="1" t="s">
        <v>26</v>
      </c>
      <c r="D2364" s="1">
        <v>780.81</v>
      </c>
      <c r="E2364" s="1">
        <v>-169.27</v>
      </c>
      <c r="F2364" s="1">
        <v>0</v>
      </c>
      <c r="G2364" s="1">
        <v>1278.319</v>
      </c>
      <c r="H2364" s="1">
        <v>5614.1890000000003</v>
      </c>
      <c r="I2364" s="1">
        <v>-7193.7120000000004</v>
      </c>
    </row>
    <row r="2365" spans="1:9" hidden="1" x14ac:dyDescent="0.25">
      <c r="A2365" s="1" t="s">
        <v>25</v>
      </c>
      <c r="B2365" s="1" t="s">
        <v>223</v>
      </c>
      <c r="C2365" s="1" t="s">
        <v>10</v>
      </c>
      <c r="D2365" s="1">
        <v>803.03</v>
      </c>
      <c r="E2365" s="1">
        <v>-169.27</v>
      </c>
      <c r="F2365" s="1">
        <v>0</v>
      </c>
      <c r="G2365" s="1">
        <v>1278.319</v>
      </c>
      <c r="H2365" s="1">
        <v>5748.0050000000001</v>
      </c>
      <c r="I2365" s="1">
        <v>-7929.5</v>
      </c>
    </row>
    <row r="2366" spans="1:9" hidden="1" x14ac:dyDescent="0.25">
      <c r="A2366" s="1" t="s">
        <v>25</v>
      </c>
      <c r="B2366" s="1" t="s">
        <v>224</v>
      </c>
      <c r="C2366" s="1" t="s">
        <v>26</v>
      </c>
      <c r="D2366" s="1">
        <v>780.81</v>
      </c>
      <c r="E2366" s="1">
        <v>-169.27</v>
      </c>
      <c r="F2366" s="1">
        <v>0</v>
      </c>
      <c r="G2366" s="1">
        <v>1036.9069999999999</v>
      </c>
      <c r="H2366" s="1">
        <v>5614.2190000000001</v>
      </c>
      <c r="I2366" s="1">
        <v>-7193.7709999999997</v>
      </c>
    </row>
    <row r="2367" spans="1:9" hidden="1" x14ac:dyDescent="0.25">
      <c r="A2367" s="1" t="s">
        <v>25</v>
      </c>
      <c r="B2367" s="1" t="s">
        <v>224</v>
      </c>
      <c r="C2367" s="1" t="s">
        <v>10</v>
      </c>
      <c r="D2367" s="1">
        <v>803.03</v>
      </c>
      <c r="E2367" s="1">
        <v>-169.27</v>
      </c>
      <c r="F2367" s="1">
        <v>0</v>
      </c>
      <c r="G2367" s="1">
        <v>1036.9069999999999</v>
      </c>
      <c r="H2367" s="1">
        <v>5748</v>
      </c>
      <c r="I2367" s="1">
        <v>-7929.4669999999996</v>
      </c>
    </row>
    <row r="2368" spans="1:9" hidden="1" x14ac:dyDescent="0.25">
      <c r="A2368" s="1" t="s">
        <v>25</v>
      </c>
      <c r="B2368" s="1" t="s">
        <v>225</v>
      </c>
      <c r="C2368" s="1" t="s">
        <v>26</v>
      </c>
      <c r="D2368" s="1">
        <v>780.81</v>
      </c>
      <c r="E2368" s="1">
        <v>169.27</v>
      </c>
      <c r="F2368" s="1">
        <v>0</v>
      </c>
      <c r="G2368" s="1">
        <v>-1278.319</v>
      </c>
      <c r="H2368" s="1">
        <v>5613.2120000000004</v>
      </c>
      <c r="I2368" s="1">
        <v>-4800.4579999999996</v>
      </c>
    </row>
    <row r="2369" spans="1:9" hidden="1" x14ac:dyDescent="0.25">
      <c r="A2369" s="1" t="s">
        <v>25</v>
      </c>
      <c r="B2369" s="1" t="s">
        <v>225</v>
      </c>
      <c r="C2369" s="1" t="s">
        <v>10</v>
      </c>
      <c r="D2369" s="1">
        <v>803.03</v>
      </c>
      <c r="E2369" s="1">
        <v>169.27</v>
      </c>
      <c r="F2369" s="1">
        <v>0</v>
      </c>
      <c r="G2369" s="1">
        <v>-1278.319</v>
      </c>
      <c r="H2369" s="1">
        <v>5746.3779999999997</v>
      </c>
      <c r="I2369" s="1">
        <v>-4437.7370000000001</v>
      </c>
    </row>
    <row r="2370" spans="1:9" hidden="1" x14ac:dyDescent="0.25">
      <c r="A2370" s="1" t="s">
        <v>25</v>
      </c>
      <c r="B2370" s="1" t="s">
        <v>226</v>
      </c>
      <c r="C2370" s="1" t="s">
        <v>26</v>
      </c>
      <c r="D2370" s="1">
        <v>780.81</v>
      </c>
      <c r="E2370" s="1">
        <v>169.27</v>
      </c>
      <c r="F2370" s="1">
        <v>0</v>
      </c>
      <c r="G2370" s="1">
        <v>-1036.9069999999999</v>
      </c>
      <c r="H2370" s="1">
        <v>5613.1809999999996</v>
      </c>
      <c r="I2370" s="1">
        <v>-4800.3990000000003</v>
      </c>
    </row>
    <row r="2371" spans="1:9" hidden="1" x14ac:dyDescent="0.25">
      <c r="A2371" s="1" t="s">
        <v>25</v>
      </c>
      <c r="B2371" s="1" t="s">
        <v>226</v>
      </c>
      <c r="C2371" s="1" t="s">
        <v>10</v>
      </c>
      <c r="D2371" s="1">
        <v>803.03</v>
      </c>
      <c r="E2371" s="1">
        <v>169.27</v>
      </c>
      <c r="F2371" s="1">
        <v>0</v>
      </c>
      <c r="G2371" s="1">
        <v>-1036.9069999999999</v>
      </c>
      <c r="H2371" s="1">
        <v>5746.3829999999998</v>
      </c>
      <c r="I2371" s="1">
        <v>-4437.7700000000004</v>
      </c>
    </row>
    <row r="2372" spans="1:9" hidden="1" x14ac:dyDescent="0.25">
      <c r="A2372" s="1" t="s">
        <v>25</v>
      </c>
      <c r="B2372" s="1" t="s">
        <v>227</v>
      </c>
      <c r="C2372" s="1" t="s">
        <v>26</v>
      </c>
      <c r="D2372" s="1">
        <v>780.81</v>
      </c>
      <c r="E2372" s="1">
        <v>0</v>
      </c>
      <c r="F2372" s="1">
        <v>-169.27</v>
      </c>
      <c r="G2372" s="1">
        <v>-1416.4549999999999</v>
      </c>
      <c r="H2372" s="1">
        <v>6812.982</v>
      </c>
      <c r="I2372" s="1">
        <v>-5997.5969999999998</v>
      </c>
    </row>
    <row r="2373" spans="1:9" hidden="1" x14ac:dyDescent="0.25">
      <c r="A2373" s="1" t="s">
        <v>25</v>
      </c>
      <c r="B2373" s="1" t="s">
        <v>227</v>
      </c>
      <c r="C2373" s="1" t="s">
        <v>10</v>
      </c>
      <c r="D2373" s="1">
        <v>803.03</v>
      </c>
      <c r="E2373" s="1">
        <v>0</v>
      </c>
      <c r="F2373" s="1">
        <v>-169.27</v>
      </c>
      <c r="G2373" s="1">
        <v>-1416.4549999999999</v>
      </c>
      <c r="H2373" s="1">
        <v>7497.6779999999999</v>
      </c>
      <c r="I2373" s="1">
        <v>-6184.3919999999998</v>
      </c>
    </row>
    <row r="2374" spans="1:9" hidden="1" x14ac:dyDescent="0.25">
      <c r="A2374" s="1" t="s">
        <v>25</v>
      </c>
      <c r="B2374" s="1" t="s">
        <v>228</v>
      </c>
      <c r="C2374" s="1" t="s">
        <v>26</v>
      </c>
      <c r="D2374" s="1">
        <v>780.81</v>
      </c>
      <c r="E2374" s="1">
        <v>0</v>
      </c>
      <c r="F2374" s="1">
        <v>-169.27</v>
      </c>
      <c r="G2374" s="1">
        <v>-1191.3969999999999</v>
      </c>
      <c r="H2374" s="1">
        <v>6812.9520000000002</v>
      </c>
      <c r="I2374" s="1">
        <v>-5997.5389999999998</v>
      </c>
    </row>
    <row r="2375" spans="1:9" hidden="1" x14ac:dyDescent="0.25">
      <c r="A2375" s="1" t="s">
        <v>25</v>
      </c>
      <c r="B2375" s="1" t="s">
        <v>228</v>
      </c>
      <c r="C2375" s="1" t="s">
        <v>10</v>
      </c>
      <c r="D2375" s="1">
        <v>803.03</v>
      </c>
      <c r="E2375" s="1">
        <v>0</v>
      </c>
      <c r="F2375" s="1">
        <v>-169.27</v>
      </c>
      <c r="G2375" s="1">
        <v>-1191.3969999999999</v>
      </c>
      <c r="H2375" s="1">
        <v>7497.6809999999996</v>
      </c>
      <c r="I2375" s="1">
        <v>-6184.42</v>
      </c>
    </row>
    <row r="2376" spans="1:9" hidden="1" x14ac:dyDescent="0.25">
      <c r="A2376" s="1" t="s">
        <v>25</v>
      </c>
      <c r="B2376" s="1" t="s">
        <v>229</v>
      </c>
      <c r="C2376" s="1" t="s">
        <v>26</v>
      </c>
      <c r="D2376" s="1">
        <v>780.81</v>
      </c>
      <c r="E2376" s="1">
        <v>0</v>
      </c>
      <c r="F2376" s="1">
        <v>169.27</v>
      </c>
      <c r="G2376" s="1">
        <v>1416.4549999999999</v>
      </c>
      <c r="H2376" s="1">
        <v>4414.4189999999999</v>
      </c>
      <c r="I2376" s="1">
        <v>-5996.5739999999996</v>
      </c>
    </row>
    <row r="2377" spans="1:9" hidden="1" x14ac:dyDescent="0.25">
      <c r="A2377" s="1" t="s">
        <v>25</v>
      </c>
      <c r="B2377" s="1" t="s">
        <v>229</v>
      </c>
      <c r="C2377" s="1" t="s">
        <v>10</v>
      </c>
      <c r="D2377" s="1">
        <v>803.03</v>
      </c>
      <c r="E2377" s="1">
        <v>0</v>
      </c>
      <c r="F2377" s="1">
        <v>169.27</v>
      </c>
      <c r="G2377" s="1">
        <v>1416.4549999999999</v>
      </c>
      <c r="H2377" s="1">
        <v>3996.7060000000001</v>
      </c>
      <c r="I2377" s="1">
        <v>-6182.8440000000001</v>
      </c>
    </row>
    <row r="2378" spans="1:9" hidden="1" x14ac:dyDescent="0.25">
      <c r="A2378" s="1" t="s">
        <v>25</v>
      </c>
      <c r="B2378" s="1" t="s">
        <v>230</v>
      </c>
      <c r="C2378" s="1" t="s">
        <v>26</v>
      </c>
      <c r="D2378" s="1">
        <v>780.81</v>
      </c>
      <c r="E2378" s="1">
        <v>0</v>
      </c>
      <c r="F2378" s="1">
        <v>169.27</v>
      </c>
      <c r="G2378" s="1">
        <v>1191.3969999999999</v>
      </c>
      <c r="H2378" s="1">
        <v>4414.4480000000003</v>
      </c>
      <c r="I2378" s="1">
        <v>-5996.6319999999996</v>
      </c>
    </row>
    <row r="2379" spans="1:9" hidden="1" x14ac:dyDescent="0.25">
      <c r="A2379" s="1" t="s">
        <v>25</v>
      </c>
      <c r="B2379" s="1" t="s">
        <v>230</v>
      </c>
      <c r="C2379" s="1" t="s">
        <v>10</v>
      </c>
      <c r="D2379" s="1">
        <v>803.03</v>
      </c>
      <c r="E2379" s="1">
        <v>0</v>
      </c>
      <c r="F2379" s="1">
        <v>169.27</v>
      </c>
      <c r="G2379" s="1">
        <v>1191.3969999999999</v>
      </c>
      <c r="H2379" s="1">
        <v>3996.703</v>
      </c>
      <c r="I2379" s="1">
        <v>-6182.8159999999998</v>
      </c>
    </row>
    <row r="2380" spans="1:9" hidden="1" x14ac:dyDescent="0.25">
      <c r="A2380" s="1" t="s">
        <v>25</v>
      </c>
      <c r="B2380" s="1" t="s">
        <v>231</v>
      </c>
      <c r="C2380" s="1" t="s">
        <v>26</v>
      </c>
      <c r="D2380" s="1">
        <v>1509.02</v>
      </c>
      <c r="E2380" s="1">
        <v>0</v>
      </c>
      <c r="F2380" s="1">
        <v>0</v>
      </c>
      <c r="G2380" s="1">
        <v>0</v>
      </c>
      <c r="H2380" s="1">
        <v>10849.227000000001</v>
      </c>
      <c r="I2380" s="1">
        <v>-11590.17</v>
      </c>
    </row>
    <row r="2381" spans="1:9" hidden="1" x14ac:dyDescent="0.25">
      <c r="A2381" s="1" t="s">
        <v>25</v>
      </c>
      <c r="B2381" s="1" t="s">
        <v>231</v>
      </c>
      <c r="C2381" s="1" t="s">
        <v>10</v>
      </c>
      <c r="D2381" s="1">
        <v>1551.97</v>
      </c>
      <c r="E2381" s="1">
        <v>0</v>
      </c>
      <c r="F2381" s="1">
        <v>0</v>
      </c>
      <c r="G2381" s="1">
        <v>0</v>
      </c>
      <c r="H2381" s="1">
        <v>11107.217000000001</v>
      </c>
      <c r="I2381" s="1">
        <v>-11950.67</v>
      </c>
    </row>
    <row r="2382" spans="1:9" hidden="1" x14ac:dyDescent="0.25">
      <c r="A2382" s="1" t="s">
        <v>25</v>
      </c>
      <c r="B2382" s="1" t="s">
        <v>232</v>
      </c>
      <c r="C2382" s="1" t="s">
        <v>26</v>
      </c>
      <c r="D2382" s="1">
        <v>2090.33</v>
      </c>
      <c r="E2382" s="1">
        <v>0</v>
      </c>
      <c r="F2382" s="1">
        <v>0</v>
      </c>
      <c r="G2382" s="1">
        <v>0</v>
      </c>
      <c r="H2382" s="1">
        <v>15375.691000000001</v>
      </c>
      <c r="I2382" s="1">
        <v>-15931.312</v>
      </c>
    </row>
    <row r="2383" spans="1:9" hidden="1" x14ac:dyDescent="0.25">
      <c r="A2383" s="1" t="s">
        <v>25</v>
      </c>
      <c r="B2383" s="1" t="s">
        <v>232</v>
      </c>
      <c r="C2383" s="1" t="s">
        <v>10</v>
      </c>
      <c r="D2383" s="1">
        <v>2133.27</v>
      </c>
      <c r="E2383" s="1">
        <v>0</v>
      </c>
      <c r="F2383" s="1">
        <v>0</v>
      </c>
      <c r="G2383" s="1">
        <v>0</v>
      </c>
      <c r="H2383" s="1">
        <v>15633.886</v>
      </c>
      <c r="I2383" s="1">
        <v>-16291.236999999999</v>
      </c>
    </row>
    <row r="2384" spans="1:9" hidden="1" x14ac:dyDescent="0.25">
      <c r="A2384" s="1" t="s">
        <v>25</v>
      </c>
      <c r="B2384" s="1" t="s">
        <v>233</v>
      </c>
      <c r="C2384" s="1" t="s">
        <v>26</v>
      </c>
      <c r="D2384" s="1">
        <v>1847.99</v>
      </c>
      <c r="E2384" s="1">
        <v>-664.97</v>
      </c>
      <c r="F2384" s="1">
        <v>0</v>
      </c>
      <c r="G2384" s="1">
        <v>5021.9690000000001</v>
      </c>
      <c r="H2384" s="1">
        <v>13400.484</v>
      </c>
      <c r="I2384" s="1">
        <v>-18854.493999999999</v>
      </c>
    </row>
    <row r="2385" spans="1:9" hidden="1" x14ac:dyDescent="0.25">
      <c r="A2385" s="1" t="s">
        <v>25</v>
      </c>
      <c r="B2385" s="1" t="s">
        <v>233</v>
      </c>
      <c r="C2385" s="1" t="s">
        <v>10</v>
      </c>
      <c r="D2385" s="1">
        <v>1895.23</v>
      </c>
      <c r="E2385" s="1">
        <v>-664.97</v>
      </c>
      <c r="F2385" s="1">
        <v>0</v>
      </c>
      <c r="G2385" s="1">
        <v>5021.9690000000001</v>
      </c>
      <c r="H2385" s="1">
        <v>13685.6</v>
      </c>
      <c r="I2385" s="1">
        <v>-21408.516</v>
      </c>
    </row>
    <row r="2386" spans="1:9" hidden="1" x14ac:dyDescent="0.25">
      <c r="A2386" s="1" t="s">
        <v>25</v>
      </c>
      <c r="B2386" s="1" t="s">
        <v>234</v>
      </c>
      <c r="C2386" s="1" t="s">
        <v>26</v>
      </c>
      <c r="D2386" s="1">
        <v>1847.99</v>
      </c>
      <c r="E2386" s="1">
        <v>664.97</v>
      </c>
      <c r="F2386" s="1">
        <v>0</v>
      </c>
      <c r="G2386" s="1">
        <v>-5021.9690000000001</v>
      </c>
      <c r="H2386" s="1">
        <v>13396.704</v>
      </c>
      <c r="I2386" s="1">
        <v>-9452.8539999999994</v>
      </c>
    </row>
    <row r="2387" spans="1:9" hidden="1" x14ac:dyDescent="0.25">
      <c r="A2387" s="1" t="s">
        <v>25</v>
      </c>
      <c r="B2387" s="1" t="s">
        <v>234</v>
      </c>
      <c r="C2387" s="1" t="s">
        <v>10</v>
      </c>
      <c r="D2387" s="1">
        <v>1895.23</v>
      </c>
      <c r="E2387" s="1">
        <v>664.97</v>
      </c>
      <c r="F2387" s="1">
        <v>0</v>
      </c>
      <c r="G2387" s="1">
        <v>-5021.9690000000001</v>
      </c>
      <c r="H2387" s="1">
        <v>13679.3</v>
      </c>
      <c r="I2387" s="1">
        <v>-7691.56</v>
      </c>
    </row>
    <row r="2388" spans="1:9" hidden="1" x14ac:dyDescent="0.25">
      <c r="A2388" s="1" t="s">
        <v>25</v>
      </c>
      <c r="B2388" s="1" t="s">
        <v>235</v>
      </c>
      <c r="C2388" s="1" t="s">
        <v>26</v>
      </c>
      <c r="D2388" s="1">
        <v>1847.99</v>
      </c>
      <c r="E2388" s="1">
        <v>-664.97</v>
      </c>
      <c r="F2388" s="1">
        <v>0</v>
      </c>
      <c r="G2388" s="1">
        <v>4073.5639999999999</v>
      </c>
      <c r="H2388" s="1">
        <v>13400.602999999999</v>
      </c>
      <c r="I2388" s="1">
        <v>-18854.726999999999</v>
      </c>
    </row>
    <row r="2389" spans="1:9" hidden="1" x14ac:dyDescent="0.25">
      <c r="A2389" s="1" t="s">
        <v>25</v>
      </c>
      <c r="B2389" s="1" t="s">
        <v>235</v>
      </c>
      <c r="C2389" s="1" t="s">
        <v>10</v>
      </c>
      <c r="D2389" s="1">
        <v>1895.23</v>
      </c>
      <c r="E2389" s="1">
        <v>-664.97</v>
      </c>
      <c r="F2389" s="1">
        <v>0</v>
      </c>
      <c r="G2389" s="1">
        <v>4073.5639999999999</v>
      </c>
      <c r="H2389" s="1">
        <v>13685.58</v>
      </c>
      <c r="I2389" s="1">
        <v>-21408.385999999999</v>
      </c>
    </row>
    <row r="2390" spans="1:9" hidden="1" x14ac:dyDescent="0.25">
      <c r="A2390" s="1" t="s">
        <v>25</v>
      </c>
      <c r="B2390" s="1" t="s">
        <v>236</v>
      </c>
      <c r="C2390" s="1" t="s">
        <v>26</v>
      </c>
      <c r="D2390" s="1">
        <v>1847.99</v>
      </c>
      <c r="E2390" s="1">
        <v>664.97</v>
      </c>
      <c r="F2390" s="1">
        <v>0</v>
      </c>
      <c r="G2390" s="1">
        <v>-4073.5639999999999</v>
      </c>
      <c r="H2390" s="1">
        <v>13396.584999999999</v>
      </c>
      <c r="I2390" s="1">
        <v>-9452.6219999999994</v>
      </c>
    </row>
    <row r="2391" spans="1:9" hidden="1" x14ac:dyDescent="0.25">
      <c r="A2391" s="1" t="s">
        <v>25</v>
      </c>
      <c r="B2391" s="1" t="s">
        <v>236</v>
      </c>
      <c r="C2391" s="1" t="s">
        <v>10</v>
      </c>
      <c r="D2391" s="1">
        <v>1895.23</v>
      </c>
      <c r="E2391" s="1">
        <v>664.97</v>
      </c>
      <c r="F2391" s="1">
        <v>0</v>
      </c>
      <c r="G2391" s="1">
        <v>-4073.5639999999999</v>
      </c>
      <c r="H2391" s="1">
        <v>13679.319</v>
      </c>
      <c r="I2391" s="1">
        <v>-7691.69</v>
      </c>
    </row>
    <row r="2392" spans="1:9" hidden="1" x14ac:dyDescent="0.25">
      <c r="A2392" s="1" t="s">
        <v>25</v>
      </c>
      <c r="B2392" s="1" t="s">
        <v>237</v>
      </c>
      <c r="C2392" s="1" t="s">
        <v>26</v>
      </c>
      <c r="D2392" s="1">
        <v>1847.99</v>
      </c>
      <c r="E2392" s="1">
        <v>0</v>
      </c>
      <c r="F2392" s="1">
        <v>-664.97</v>
      </c>
      <c r="G2392" s="1">
        <v>-4680.49</v>
      </c>
      <c r="H2392" s="1">
        <v>18109.738000000001</v>
      </c>
      <c r="I2392" s="1">
        <v>-14155.43</v>
      </c>
    </row>
    <row r="2393" spans="1:9" hidden="1" x14ac:dyDescent="0.25">
      <c r="A2393" s="1" t="s">
        <v>25</v>
      </c>
      <c r="B2393" s="1" t="s">
        <v>237</v>
      </c>
      <c r="C2393" s="1" t="s">
        <v>10</v>
      </c>
      <c r="D2393" s="1">
        <v>1895.23</v>
      </c>
      <c r="E2393" s="1">
        <v>0</v>
      </c>
      <c r="F2393" s="1">
        <v>-664.97</v>
      </c>
      <c r="G2393" s="1">
        <v>-4680.49</v>
      </c>
      <c r="H2393" s="1">
        <v>20559.048999999999</v>
      </c>
      <c r="I2393" s="1">
        <v>-14553.148999999999</v>
      </c>
    </row>
    <row r="2394" spans="1:9" hidden="1" x14ac:dyDescent="0.25">
      <c r="A2394" s="1" t="s">
        <v>25</v>
      </c>
      <c r="B2394" s="1" t="s">
        <v>238</v>
      </c>
      <c r="C2394" s="1" t="s">
        <v>26</v>
      </c>
      <c r="D2394" s="1">
        <v>1847.99</v>
      </c>
      <c r="E2394" s="1">
        <v>0</v>
      </c>
      <c r="F2394" s="1">
        <v>664.97</v>
      </c>
      <c r="G2394" s="1">
        <v>4680.49</v>
      </c>
      <c r="H2394" s="1">
        <v>8687.4509999999991</v>
      </c>
      <c r="I2394" s="1">
        <v>-14151.918</v>
      </c>
    </row>
    <row r="2395" spans="1:9" hidden="1" x14ac:dyDescent="0.25">
      <c r="A2395" s="1" t="s">
        <v>25</v>
      </c>
      <c r="B2395" s="1" t="s">
        <v>238</v>
      </c>
      <c r="C2395" s="1" t="s">
        <v>10</v>
      </c>
      <c r="D2395" s="1">
        <v>1895.23</v>
      </c>
      <c r="E2395" s="1">
        <v>0</v>
      </c>
      <c r="F2395" s="1">
        <v>664.97</v>
      </c>
      <c r="G2395" s="1">
        <v>4680.49</v>
      </c>
      <c r="H2395" s="1">
        <v>6805.8509999999997</v>
      </c>
      <c r="I2395" s="1">
        <v>-14546.927</v>
      </c>
    </row>
    <row r="2396" spans="1:9" hidden="1" x14ac:dyDescent="0.25">
      <c r="A2396" s="1" t="s">
        <v>25</v>
      </c>
      <c r="B2396" s="1" t="s">
        <v>239</v>
      </c>
      <c r="C2396" s="1" t="s">
        <v>26</v>
      </c>
      <c r="D2396" s="1">
        <v>1847.99</v>
      </c>
      <c r="E2396" s="1">
        <v>0</v>
      </c>
      <c r="F2396" s="1">
        <v>-664.97</v>
      </c>
      <c r="G2396" s="1">
        <v>-5564.6440000000002</v>
      </c>
      <c r="H2396" s="1">
        <v>18109.855</v>
      </c>
      <c r="I2396" s="1">
        <v>-14155.657999999999</v>
      </c>
    </row>
    <row r="2397" spans="1:9" hidden="1" x14ac:dyDescent="0.25">
      <c r="A2397" s="1" t="s">
        <v>25</v>
      </c>
      <c r="B2397" s="1" t="s">
        <v>239</v>
      </c>
      <c r="C2397" s="1" t="s">
        <v>10</v>
      </c>
      <c r="D2397" s="1">
        <v>1895.23</v>
      </c>
      <c r="E2397" s="1">
        <v>0</v>
      </c>
      <c r="F2397" s="1">
        <v>-664.97</v>
      </c>
      <c r="G2397" s="1">
        <v>-5564.6440000000002</v>
      </c>
      <c r="H2397" s="1">
        <v>20559.037</v>
      </c>
      <c r="I2397" s="1">
        <v>-14553.039000000001</v>
      </c>
    </row>
    <row r="2398" spans="1:9" hidden="1" x14ac:dyDescent="0.25">
      <c r="A2398" s="1" t="s">
        <v>25</v>
      </c>
      <c r="B2398" s="1" t="s">
        <v>240</v>
      </c>
      <c r="C2398" s="1" t="s">
        <v>26</v>
      </c>
      <c r="D2398" s="1">
        <v>1847.99</v>
      </c>
      <c r="E2398" s="1">
        <v>0</v>
      </c>
      <c r="F2398" s="1">
        <v>664.97</v>
      </c>
      <c r="G2398" s="1">
        <v>5564.6440000000002</v>
      </c>
      <c r="H2398" s="1">
        <v>8687.3330000000005</v>
      </c>
      <c r="I2398" s="1">
        <v>-14151.691000000001</v>
      </c>
    </row>
    <row r="2399" spans="1:9" hidden="1" x14ac:dyDescent="0.25">
      <c r="A2399" s="1" t="s">
        <v>25</v>
      </c>
      <c r="B2399" s="1" t="s">
        <v>240</v>
      </c>
      <c r="C2399" s="1" t="s">
        <v>10</v>
      </c>
      <c r="D2399" s="1">
        <v>1895.23</v>
      </c>
      <c r="E2399" s="1">
        <v>0</v>
      </c>
      <c r="F2399" s="1">
        <v>664.97</v>
      </c>
      <c r="G2399" s="1">
        <v>5564.6440000000002</v>
      </c>
      <c r="H2399" s="1">
        <v>6805.8620000000001</v>
      </c>
      <c r="I2399" s="1">
        <v>-14547.037</v>
      </c>
    </row>
    <row r="2400" spans="1:9" hidden="1" x14ac:dyDescent="0.25">
      <c r="A2400" s="1" t="s">
        <v>25</v>
      </c>
      <c r="B2400" s="1" t="s">
        <v>241</v>
      </c>
      <c r="C2400" s="1" t="s">
        <v>26</v>
      </c>
      <c r="D2400" s="1">
        <v>1847.99</v>
      </c>
      <c r="E2400" s="1">
        <v>0</v>
      </c>
      <c r="F2400" s="1">
        <v>0</v>
      </c>
      <c r="G2400" s="1">
        <v>0</v>
      </c>
      <c r="H2400" s="1">
        <v>13398.623</v>
      </c>
      <c r="I2400" s="1">
        <v>-14153.888999999999</v>
      </c>
    </row>
    <row r="2401" spans="1:9" hidden="1" x14ac:dyDescent="0.25">
      <c r="A2401" s="1" t="s">
        <v>25</v>
      </c>
      <c r="B2401" s="1" t="s">
        <v>241</v>
      </c>
      <c r="C2401" s="1" t="s">
        <v>10</v>
      </c>
      <c r="D2401" s="1">
        <v>1895.23</v>
      </c>
      <c r="E2401" s="1">
        <v>0</v>
      </c>
      <c r="F2401" s="1">
        <v>0</v>
      </c>
      <c r="G2401" s="1">
        <v>0</v>
      </c>
      <c r="H2401" s="1">
        <v>13682.495000000001</v>
      </c>
      <c r="I2401" s="1">
        <v>-14550.38</v>
      </c>
    </row>
    <row r="2402" spans="1:9" hidden="1" x14ac:dyDescent="0.25">
      <c r="A2402" s="1" t="s">
        <v>25</v>
      </c>
      <c r="B2402" s="1" t="s">
        <v>242</v>
      </c>
      <c r="C2402" s="1" t="s">
        <v>26</v>
      </c>
      <c r="D2402" s="1">
        <v>1847.99</v>
      </c>
      <c r="E2402" s="1">
        <v>0</v>
      </c>
      <c r="F2402" s="1">
        <v>0</v>
      </c>
      <c r="G2402" s="1">
        <v>0</v>
      </c>
      <c r="H2402" s="1">
        <v>13398.565000000001</v>
      </c>
      <c r="I2402" s="1">
        <v>-14153.46</v>
      </c>
    </row>
    <row r="2403" spans="1:9" hidden="1" x14ac:dyDescent="0.25">
      <c r="A2403" s="1" t="s">
        <v>25</v>
      </c>
      <c r="B2403" s="1" t="s">
        <v>242</v>
      </c>
      <c r="C2403" s="1" t="s">
        <v>10</v>
      </c>
      <c r="D2403" s="1">
        <v>1895.23</v>
      </c>
      <c r="E2403" s="1">
        <v>0</v>
      </c>
      <c r="F2403" s="1">
        <v>0</v>
      </c>
      <c r="G2403" s="1">
        <v>0</v>
      </c>
      <c r="H2403" s="1">
        <v>13682.404</v>
      </c>
      <c r="I2403" s="1">
        <v>-14549.696</v>
      </c>
    </row>
    <row r="2404" spans="1:9" hidden="1" x14ac:dyDescent="0.25">
      <c r="A2404" s="1" t="s">
        <v>25</v>
      </c>
      <c r="B2404" s="1" t="s">
        <v>243</v>
      </c>
      <c r="C2404" s="1" t="s">
        <v>26</v>
      </c>
      <c r="D2404" s="1">
        <v>1847.99</v>
      </c>
      <c r="E2404" s="1">
        <v>0</v>
      </c>
      <c r="F2404" s="1">
        <v>0</v>
      </c>
      <c r="G2404" s="1">
        <v>0</v>
      </c>
      <c r="H2404" s="1">
        <v>13398.797</v>
      </c>
      <c r="I2404" s="1">
        <v>-14153.7</v>
      </c>
    </row>
    <row r="2405" spans="1:9" hidden="1" x14ac:dyDescent="0.25">
      <c r="A2405" s="1" t="s">
        <v>25</v>
      </c>
      <c r="B2405" s="1" t="s">
        <v>243</v>
      </c>
      <c r="C2405" s="1" t="s">
        <v>10</v>
      </c>
      <c r="D2405" s="1">
        <v>1895.23</v>
      </c>
      <c r="E2405" s="1">
        <v>0</v>
      </c>
      <c r="F2405" s="1">
        <v>0</v>
      </c>
      <c r="G2405" s="1">
        <v>0</v>
      </c>
      <c r="H2405" s="1">
        <v>13682.772000000001</v>
      </c>
      <c r="I2405" s="1">
        <v>-14550.079</v>
      </c>
    </row>
    <row r="2406" spans="1:9" hidden="1" x14ac:dyDescent="0.25">
      <c r="A2406" s="1" t="s">
        <v>25</v>
      </c>
      <c r="B2406" s="1" t="s">
        <v>244</v>
      </c>
      <c r="C2406" s="1" t="s">
        <v>26</v>
      </c>
      <c r="D2406" s="1">
        <v>1847.99</v>
      </c>
      <c r="E2406" s="1">
        <v>0</v>
      </c>
      <c r="F2406" s="1">
        <v>0</v>
      </c>
      <c r="G2406" s="1">
        <v>0</v>
      </c>
      <c r="H2406" s="1">
        <v>13398.392</v>
      </c>
      <c r="I2406" s="1">
        <v>-14153.648999999999</v>
      </c>
    </row>
    <row r="2407" spans="1:9" hidden="1" x14ac:dyDescent="0.25">
      <c r="A2407" s="1" t="s">
        <v>25</v>
      </c>
      <c r="B2407" s="1" t="s">
        <v>244</v>
      </c>
      <c r="C2407" s="1" t="s">
        <v>10</v>
      </c>
      <c r="D2407" s="1">
        <v>1895.23</v>
      </c>
      <c r="E2407" s="1">
        <v>0</v>
      </c>
      <c r="F2407" s="1">
        <v>0</v>
      </c>
      <c r="G2407" s="1">
        <v>0</v>
      </c>
      <c r="H2407" s="1">
        <v>13682.128000000001</v>
      </c>
      <c r="I2407" s="1">
        <v>-14549.996999999999</v>
      </c>
    </row>
    <row r="2408" spans="1:9" hidden="1" x14ac:dyDescent="0.25">
      <c r="A2408" s="1" t="s">
        <v>25</v>
      </c>
      <c r="B2408" s="1" t="s">
        <v>245</v>
      </c>
      <c r="C2408" s="1" t="s">
        <v>26</v>
      </c>
      <c r="D2408" s="1">
        <v>1659.92</v>
      </c>
      <c r="E2408" s="1">
        <v>-664.97</v>
      </c>
      <c r="F2408" s="1">
        <v>0</v>
      </c>
      <c r="G2408" s="1">
        <v>5021.9690000000001</v>
      </c>
      <c r="H2408" s="1">
        <v>11936.04</v>
      </c>
      <c r="I2408" s="1">
        <v>-17450.007000000001</v>
      </c>
    </row>
    <row r="2409" spans="1:9" hidden="1" x14ac:dyDescent="0.25">
      <c r="A2409" s="1" t="s">
        <v>25</v>
      </c>
      <c r="B2409" s="1" t="s">
        <v>245</v>
      </c>
      <c r="C2409" s="1" t="s">
        <v>10</v>
      </c>
      <c r="D2409" s="1">
        <v>1707.16</v>
      </c>
      <c r="E2409" s="1">
        <v>-664.97</v>
      </c>
      <c r="F2409" s="1">
        <v>0</v>
      </c>
      <c r="G2409" s="1">
        <v>5021.9690000000001</v>
      </c>
      <c r="H2409" s="1">
        <v>12221.089</v>
      </c>
      <c r="I2409" s="1">
        <v>-20004.215</v>
      </c>
    </row>
    <row r="2410" spans="1:9" hidden="1" x14ac:dyDescent="0.25">
      <c r="A2410" s="1" t="s">
        <v>25</v>
      </c>
      <c r="B2410" s="1" t="s">
        <v>246</v>
      </c>
      <c r="C2410" s="1" t="s">
        <v>26</v>
      </c>
      <c r="D2410" s="1">
        <v>1659.92</v>
      </c>
      <c r="E2410" s="1">
        <v>664.97</v>
      </c>
      <c r="F2410" s="1">
        <v>0</v>
      </c>
      <c r="G2410" s="1">
        <v>-5021.9690000000001</v>
      </c>
      <c r="H2410" s="1">
        <v>11932.26</v>
      </c>
      <c r="I2410" s="1">
        <v>-8048.3670000000002</v>
      </c>
    </row>
    <row r="2411" spans="1:9" hidden="1" x14ac:dyDescent="0.25">
      <c r="A2411" s="1" t="s">
        <v>25</v>
      </c>
      <c r="B2411" s="1" t="s">
        <v>246</v>
      </c>
      <c r="C2411" s="1" t="s">
        <v>10</v>
      </c>
      <c r="D2411" s="1">
        <v>1707.16</v>
      </c>
      <c r="E2411" s="1">
        <v>664.97</v>
      </c>
      <c r="F2411" s="1">
        <v>0</v>
      </c>
      <c r="G2411" s="1">
        <v>-5021.9690000000001</v>
      </c>
      <c r="H2411" s="1">
        <v>12214.789000000001</v>
      </c>
      <c r="I2411" s="1">
        <v>-6287.259</v>
      </c>
    </row>
    <row r="2412" spans="1:9" hidden="1" x14ac:dyDescent="0.25">
      <c r="A2412" s="1" t="s">
        <v>25</v>
      </c>
      <c r="B2412" s="1" t="s">
        <v>247</v>
      </c>
      <c r="C2412" s="1" t="s">
        <v>26</v>
      </c>
      <c r="D2412" s="1">
        <v>1659.92</v>
      </c>
      <c r="E2412" s="1">
        <v>-664.97</v>
      </c>
      <c r="F2412" s="1">
        <v>0</v>
      </c>
      <c r="G2412" s="1">
        <v>4073.5639999999999</v>
      </c>
      <c r="H2412" s="1">
        <v>11936.159</v>
      </c>
      <c r="I2412" s="1">
        <v>-17450.240000000002</v>
      </c>
    </row>
    <row r="2413" spans="1:9" hidden="1" x14ac:dyDescent="0.25">
      <c r="A2413" s="1" t="s">
        <v>25</v>
      </c>
      <c r="B2413" s="1" t="s">
        <v>247</v>
      </c>
      <c r="C2413" s="1" t="s">
        <v>10</v>
      </c>
      <c r="D2413" s="1">
        <v>1707.16</v>
      </c>
      <c r="E2413" s="1">
        <v>-664.97</v>
      </c>
      <c r="F2413" s="1">
        <v>0</v>
      </c>
      <c r="G2413" s="1">
        <v>4073.5639999999999</v>
      </c>
      <c r="H2413" s="1">
        <v>12221.069</v>
      </c>
      <c r="I2413" s="1">
        <v>-20004.084999999999</v>
      </c>
    </row>
    <row r="2414" spans="1:9" hidden="1" x14ac:dyDescent="0.25">
      <c r="A2414" s="1" t="s">
        <v>25</v>
      </c>
      <c r="B2414" s="1" t="s">
        <v>248</v>
      </c>
      <c r="C2414" s="1" t="s">
        <v>26</v>
      </c>
      <c r="D2414" s="1">
        <v>1659.92</v>
      </c>
      <c r="E2414" s="1">
        <v>664.97</v>
      </c>
      <c r="F2414" s="1">
        <v>0</v>
      </c>
      <c r="G2414" s="1">
        <v>-4073.5639999999999</v>
      </c>
      <c r="H2414" s="1">
        <v>11932.141</v>
      </c>
      <c r="I2414" s="1">
        <v>-8048.1350000000002</v>
      </c>
    </row>
    <row r="2415" spans="1:9" hidden="1" x14ac:dyDescent="0.25">
      <c r="A2415" s="1" t="s">
        <v>25</v>
      </c>
      <c r="B2415" s="1" t="s">
        <v>248</v>
      </c>
      <c r="C2415" s="1" t="s">
        <v>10</v>
      </c>
      <c r="D2415" s="1">
        <v>1707.16</v>
      </c>
      <c r="E2415" s="1">
        <v>664.97</v>
      </c>
      <c r="F2415" s="1">
        <v>0</v>
      </c>
      <c r="G2415" s="1">
        <v>-4073.5639999999999</v>
      </c>
      <c r="H2415" s="1">
        <v>12214.808999999999</v>
      </c>
      <c r="I2415" s="1">
        <v>-6287.3890000000001</v>
      </c>
    </row>
    <row r="2416" spans="1:9" hidden="1" x14ac:dyDescent="0.25">
      <c r="A2416" s="1" t="s">
        <v>25</v>
      </c>
      <c r="B2416" s="1" t="s">
        <v>249</v>
      </c>
      <c r="C2416" s="1" t="s">
        <v>26</v>
      </c>
      <c r="D2416" s="1">
        <v>1659.92</v>
      </c>
      <c r="E2416" s="1">
        <v>0</v>
      </c>
      <c r="F2416" s="1">
        <v>-664.97</v>
      </c>
      <c r="G2416" s="1">
        <v>-4680.49</v>
      </c>
      <c r="H2416" s="1">
        <v>16645.293000000001</v>
      </c>
      <c r="I2416" s="1">
        <v>-12750.942999999999</v>
      </c>
    </row>
    <row r="2417" spans="1:9" hidden="1" x14ac:dyDescent="0.25">
      <c r="A2417" s="1" t="s">
        <v>25</v>
      </c>
      <c r="B2417" s="1" t="s">
        <v>249</v>
      </c>
      <c r="C2417" s="1" t="s">
        <v>10</v>
      </c>
      <c r="D2417" s="1">
        <v>1707.16</v>
      </c>
      <c r="E2417" s="1">
        <v>0</v>
      </c>
      <c r="F2417" s="1">
        <v>-664.97</v>
      </c>
      <c r="G2417" s="1">
        <v>-4680.49</v>
      </c>
      <c r="H2417" s="1">
        <v>19094.538</v>
      </c>
      <c r="I2417" s="1">
        <v>-13148.848</v>
      </c>
    </row>
    <row r="2418" spans="1:9" hidden="1" x14ac:dyDescent="0.25">
      <c r="A2418" s="1" t="s">
        <v>25</v>
      </c>
      <c r="B2418" s="1" t="s">
        <v>250</v>
      </c>
      <c r="C2418" s="1" t="s">
        <v>26</v>
      </c>
      <c r="D2418" s="1">
        <v>1659.92</v>
      </c>
      <c r="E2418" s="1">
        <v>0</v>
      </c>
      <c r="F2418" s="1">
        <v>664.97</v>
      </c>
      <c r="G2418" s="1">
        <v>4680.49</v>
      </c>
      <c r="H2418" s="1">
        <v>7223.0069999999996</v>
      </c>
      <c r="I2418" s="1">
        <v>-12747.431</v>
      </c>
    </row>
    <row r="2419" spans="1:9" hidden="1" x14ac:dyDescent="0.25">
      <c r="A2419" s="1" t="s">
        <v>25</v>
      </c>
      <c r="B2419" s="1" t="s">
        <v>250</v>
      </c>
      <c r="C2419" s="1" t="s">
        <v>10</v>
      </c>
      <c r="D2419" s="1">
        <v>1707.16</v>
      </c>
      <c r="E2419" s="1">
        <v>0</v>
      </c>
      <c r="F2419" s="1">
        <v>664.97</v>
      </c>
      <c r="G2419" s="1">
        <v>4680.49</v>
      </c>
      <c r="H2419" s="1">
        <v>5341.34</v>
      </c>
      <c r="I2419" s="1">
        <v>-13142.626</v>
      </c>
    </row>
    <row r="2420" spans="1:9" hidden="1" x14ac:dyDescent="0.25">
      <c r="A2420" s="1" t="s">
        <v>25</v>
      </c>
      <c r="B2420" s="1" t="s">
        <v>251</v>
      </c>
      <c r="C2420" s="1" t="s">
        <v>26</v>
      </c>
      <c r="D2420" s="1">
        <v>1659.92</v>
      </c>
      <c r="E2420" s="1">
        <v>0</v>
      </c>
      <c r="F2420" s="1">
        <v>-664.97</v>
      </c>
      <c r="G2420" s="1">
        <v>-5564.6440000000002</v>
      </c>
      <c r="H2420" s="1">
        <v>16645.411</v>
      </c>
      <c r="I2420" s="1">
        <v>-12751.171</v>
      </c>
    </row>
    <row r="2421" spans="1:9" hidden="1" x14ac:dyDescent="0.25">
      <c r="A2421" s="1" t="s">
        <v>25</v>
      </c>
      <c r="B2421" s="1" t="s">
        <v>251</v>
      </c>
      <c r="C2421" s="1" t="s">
        <v>10</v>
      </c>
      <c r="D2421" s="1">
        <v>1707.16</v>
      </c>
      <c r="E2421" s="1">
        <v>0</v>
      </c>
      <c r="F2421" s="1">
        <v>-664.97</v>
      </c>
      <c r="G2421" s="1">
        <v>-5564.6440000000002</v>
      </c>
      <c r="H2421" s="1">
        <v>19094.526999999998</v>
      </c>
      <c r="I2421" s="1">
        <v>-13148.737999999999</v>
      </c>
    </row>
    <row r="2422" spans="1:9" hidden="1" x14ac:dyDescent="0.25">
      <c r="A2422" s="1" t="s">
        <v>25</v>
      </c>
      <c r="B2422" s="1" t="s">
        <v>252</v>
      </c>
      <c r="C2422" s="1" t="s">
        <v>26</v>
      </c>
      <c r="D2422" s="1">
        <v>1659.92</v>
      </c>
      <c r="E2422" s="1">
        <v>0</v>
      </c>
      <c r="F2422" s="1">
        <v>664.97</v>
      </c>
      <c r="G2422" s="1">
        <v>5564.6440000000002</v>
      </c>
      <c r="H2422" s="1">
        <v>7222.8890000000001</v>
      </c>
      <c r="I2422" s="1">
        <v>-12747.204</v>
      </c>
    </row>
    <row r="2423" spans="1:9" hidden="1" x14ac:dyDescent="0.25">
      <c r="A2423" s="1" t="s">
        <v>25</v>
      </c>
      <c r="B2423" s="1" t="s">
        <v>252</v>
      </c>
      <c r="C2423" s="1" t="s">
        <v>10</v>
      </c>
      <c r="D2423" s="1">
        <v>1707.16</v>
      </c>
      <c r="E2423" s="1">
        <v>0</v>
      </c>
      <c r="F2423" s="1">
        <v>664.97</v>
      </c>
      <c r="G2423" s="1">
        <v>5564.6440000000002</v>
      </c>
      <c r="H2423" s="1">
        <v>5341.3519999999999</v>
      </c>
      <c r="I2423" s="1">
        <v>-13142.736000000001</v>
      </c>
    </row>
    <row r="2424" spans="1:9" hidden="1" x14ac:dyDescent="0.25">
      <c r="A2424" s="1" t="s">
        <v>25</v>
      </c>
      <c r="B2424" s="1" t="s">
        <v>253</v>
      </c>
      <c r="C2424" s="1" t="s">
        <v>26</v>
      </c>
      <c r="D2424" s="1">
        <v>1659.92</v>
      </c>
      <c r="E2424" s="1">
        <v>0</v>
      </c>
      <c r="F2424" s="1">
        <v>0</v>
      </c>
      <c r="G2424" s="1">
        <v>0</v>
      </c>
      <c r="H2424" s="1">
        <v>11934.179</v>
      </c>
      <c r="I2424" s="1">
        <v>-12749.402</v>
      </c>
    </row>
    <row r="2425" spans="1:9" hidden="1" x14ac:dyDescent="0.25">
      <c r="A2425" s="1" t="s">
        <v>25</v>
      </c>
      <c r="B2425" s="1" t="s">
        <v>253</v>
      </c>
      <c r="C2425" s="1" t="s">
        <v>10</v>
      </c>
      <c r="D2425" s="1">
        <v>1707.16</v>
      </c>
      <c r="E2425" s="1">
        <v>0</v>
      </c>
      <c r="F2425" s="1">
        <v>0</v>
      </c>
      <c r="G2425" s="1">
        <v>0</v>
      </c>
      <c r="H2425" s="1">
        <v>12217.985000000001</v>
      </c>
      <c r="I2425" s="1">
        <v>-13146.079</v>
      </c>
    </row>
    <row r="2426" spans="1:9" hidden="1" x14ac:dyDescent="0.25">
      <c r="A2426" s="1" t="s">
        <v>25</v>
      </c>
      <c r="B2426" s="1" t="s">
        <v>254</v>
      </c>
      <c r="C2426" s="1" t="s">
        <v>26</v>
      </c>
      <c r="D2426" s="1">
        <v>1659.92</v>
      </c>
      <c r="E2426" s="1">
        <v>0</v>
      </c>
      <c r="F2426" s="1">
        <v>0</v>
      </c>
      <c r="G2426" s="1">
        <v>0</v>
      </c>
      <c r="H2426" s="1">
        <v>11934.120999999999</v>
      </c>
      <c r="I2426" s="1">
        <v>-12748.973</v>
      </c>
    </row>
    <row r="2427" spans="1:9" hidden="1" x14ac:dyDescent="0.25">
      <c r="A2427" s="1" t="s">
        <v>25</v>
      </c>
      <c r="B2427" s="1" t="s">
        <v>254</v>
      </c>
      <c r="C2427" s="1" t="s">
        <v>10</v>
      </c>
      <c r="D2427" s="1">
        <v>1707.16</v>
      </c>
      <c r="E2427" s="1">
        <v>0</v>
      </c>
      <c r="F2427" s="1">
        <v>0</v>
      </c>
      <c r="G2427" s="1">
        <v>0</v>
      </c>
      <c r="H2427" s="1">
        <v>12217.894</v>
      </c>
      <c r="I2427" s="1">
        <v>-13145.395</v>
      </c>
    </row>
    <row r="2428" spans="1:9" hidden="1" x14ac:dyDescent="0.25">
      <c r="A2428" s="1" t="s">
        <v>25</v>
      </c>
      <c r="B2428" s="1" t="s">
        <v>255</v>
      </c>
      <c r="C2428" s="1" t="s">
        <v>26</v>
      </c>
      <c r="D2428" s="1">
        <v>1659.92</v>
      </c>
      <c r="E2428" s="1">
        <v>0</v>
      </c>
      <c r="F2428" s="1">
        <v>0</v>
      </c>
      <c r="G2428" s="1">
        <v>0</v>
      </c>
      <c r="H2428" s="1">
        <v>11934.352999999999</v>
      </c>
      <c r="I2428" s="1">
        <v>-12749.213</v>
      </c>
    </row>
    <row r="2429" spans="1:9" hidden="1" x14ac:dyDescent="0.25">
      <c r="A2429" s="1" t="s">
        <v>25</v>
      </c>
      <c r="B2429" s="1" t="s">
        <v>255</v>
      </c>
      <c r="C2429" s="1" t="s">
        <v>10</v>
      </c>
      <c r="D2429" s="1">
        <v>1707.16</v>
      </c>
      <c r="E2429" s="1">
        <v>0</v>
      </c>
      <c r="F2429" s="1">
        <v>0</v>
      </c>
      <c r="G2429" s="1">
        <v>0</v>
      </c>
      <c r="H2429" s="1">
        <v>12218.261</v>
      </c>
      <c r="I2429" s="1">
        <v>-13145.778</v>
      </c>
    </row>
    <row r="2430" spans="1:9" hidden="1" x14ac:dyDescent="0.25">
      <c r="A2430" s="1" t="s">
        <v>25</v>
      </c>
      <c r="B2430" s="1" t="s">
        <v>256</v>
      </c>
      <c r="C2430" s="1" t="s">
        <v>26</v>
      </c>
      <c r="D2430" s="1">
        <v>1659.92</v>
      </c>
      <c r="E2430" s="1">
        <v>0</v>
      </c>
      <c r="F2430" s="1">
        <v>0</v>
      </c>
      <c r="G2430" s="1">
        <v>0</v>
      </c>
      <c r="H2430" s="1">
        <v>11933.947</v>
      </c>
      <c r="I2430" s="1">
        <v>-12749.162</v>
      </c>
    </row>
    <row r="2431" spans="1:9" hidden="1" x14ac:dyDescent="0.25">
      <c r="A2431" s="1" t="s">
        <v>25</v>
      </c>
      <c r="B2431" s="1" t="s">
        <v>256</v>
      </c>
      <c r="C2431" s="1" t="s">
        <v>10</v>
      </c>
      <c r="D2431" s="1">
        <v>1707.16</v>
      </c>
      <c r="E2431" s="1">
        <v>0</v>
      </c>
      <c r="F2431" s="1">
        <v>0</v>
      </c>
      <c r="G2431" s="1">
        <v>0</v>
      </c>
      <c r="H2431" s="1">
        <v>12217.617</v>
      </c>
      <c r="I2431" s="1">
        <v>-13145.696</v>
      </c>
    </row>
    <row r="2432" spans="1:9" hidden="1" x14ac:dyDescent="0.25">
      <c r="A2432" s="1" t="s">
        <v>25</v>
      </c>
      <c r="B2432" s="1" t="s">
        <v>257</v>
      </c>
      <c r="C2432" s="1" t="s">
        <v>26</v>
      </c>
      <c r="D2432" s="1">
        <v>829.96</v>
      </c>
      <c r="E2432" s="1">
        <v>-664.97</v>
      </c>
      <c r="F2432" s="1">
        <v>0</v>
      </c>
      <c r="G2432" s="1">
        <v>5021.9690000000001</v>
      </c>
      <c r="H2432" s="1">
        <v>5968.9650000000001</v>
      </c>
      <c r="I2432" s="1">
        <v>-11075.414000000001</v>
      </c>
    </row>
    <row r="2433" spans="1:9" hidden="1" x14ac:dyDescent="0.25">
      <c r="A2433" s="1" t="s">
        <v>25</v>
      </c>
      <c r="B2433" s="1" t="s">
        <v>257</v>
      </c>
      <c r="C2433" s="1" t="s">
        <v>10</v>
      </c>
      <c r="D2433" s="1">
        <v>853.58</v>
      </c>
      <c r="E2433" s="1">
        <v>-664.97</v>
      </c>
      <c r="F2433" s="1">
        <v>0</v>
      </c>
      <c r="G2433" s="1">
        <v>5021.9690000000001</v>
      </c>
      <c r="H2433" s="1">
        <v>6112.1189999999997</v>
      </c>
      <c r="I2433" s="1">
        <v>-13431.346</v>
      </c>
    </row>
    <row r="2434" spans="1:9" hidden="1" x14ac:dyDescent="0.25">
      <c r="A2434" s="1" t="s">
        <v>25</v>
      </c>
      <c r="B2434" s="1" t="s">
        <v>258</v>
      </c>
      <c r="C2434" s="1" t="s">
        <v>26</v>
      </c>
      <c r="D2434" s="1">
        <v>829.96</v>
      </c>
      <c r="E2434" s="1">
        <v>664.97</v>
      </c>
      <c r="F2434" s="1">
        <v>0</v>
      </c>
      <c r="G2434" s="1">
        <v>-5021.9690000000001</v>
      </c>
      <c r="H2434" s="1">
        <v>5965.1850000000004</v>
      </c>
      <c r="I2434" s="1">
        <v>-1673.7739999999999</v>
      </c>
    </row>
    <row r="2435" spans="1:9" hidden="1" x14ac:dyDescent="0.25">
      <c r="A2435" s="1" t="s">
        <v>25</v>
      </c>
      <c r="B2435" s="1" t="s">
        <v>258</v>
      </c>
      <c r="C2435" s="1" t="s">
        <v>10</v>
      </c>
      <c r="D2435" s="1">
        <v>853.58</v>
      </c>
      <c r="E2435" s="1">
        <v>664.97</v>
      </c>
      <c r="F2435" s="1">
        <v>0</v>
      </c>
      <c r="G2435" s="1">
        <v>-5021.9690000000001</v>
      </c>
      <c r="H2435" s="1">
        <v>6105.82</v>
      </c>
      <c r="I2435" s="1">
        <v>285.60899999999998</v>
      </c>
    </row>
    <row r="2436" spans="1:9" hidden="1" x14ac:dyDescent="0.25">
      <c r="A2436" s="1" t="s">
        <v>25</v>
      </c>
      <c r="B2436" s="1" t="s">
        <v>259</v>
      </c>
      <c r="C2436" s="1" t="s">
        <v>26</v>
      </c>
      <c r="D2436" s="1">
        <v>829.96</v>
      </c>
      <c r="E2436" s="1">
        <v>-664.97</v>
      </c>
      <c r="F2436" s="1">
        <v>0</v>
      </c>
      <c r="G2436" s="1">
        <v>4073.5639999999999</v>
      </c>
      <c r="H2436" s="1">
        <v>5969.0839999999998</v>
      </c>
      <c r="I2436" s="1">
        <v>-11075.646000000001</v>
      </c>
    </row>
    <row r="2437" spans="1:9" hidden="1" x14ac:dyDescent="0.25">
      <c r="A2437" s="1" t="s">
        <v>25</v>
      </c>
      <c r="B2437" s="1" t="s">
        <v>259</v>
      </c>
      <c r="C2437" s="1" t="s">
        <v>10</v>
      </c>
      <c r="D2437" s="1">
        <v>853.58</v>
      </c>
      <c r="E2437" s="1">
        <v>-664.97</v>
      </c>
      <c r="F2437" s="1">
        <v>0</v>
      </c>
      <c r="G2437" s="1">
        <v>4073.5639999999999</v>
      </c>
      <c r="H2437" s="1">
        <v>6112.1</v>
      </c>
      <c r="I2437" s="1">
        <v>-13431.217000000001</v>
      </c>
    </row>
    <row r="2438" spans="1:9" hidden="1" x14ac:dyDescent="0.25">
      <c r="A2438" s="1" t="s">
        <v>25</v>
      </c>
      <c r="B2438" s="1" t="s">
        <v>260</v>
      </c>
      <c r="C2438" s="1" t="s">
        <v>26</v>
      </c>
      <c r="D2438" s="1">
        <v>829.96</v>
      </c>
      <c r="E2438" s="1">
        <v>664.97</v>
      </c>
      <c r="F2438" s="1">
        <v>0</v>
      </c>
      <c r="G2438" s="1">
        <v>-4073.5639999999999</v>
      </c>
      <c r="H2438" s="1">
        <v>5965.0659999999998</v>
      </c>
      <c r="I2438" s="1">
        <v>-1673.5409999999999</v>
      </c>
    </row>
    <row r="2439" spans="1:9" hidden="1" x14ac:dyDescent="0.25">
      <c r="A2439" s="1" t="s">
        <v>25</v>
      </c>
      <c r="B2439" s="1" t="s">
        <v>260</v>
      </c>
      <c r="C2439" s="1" t="s">
        <v>10</v>
      </c>
      <c r="D2439" s="1">
        <v>853.58</v>
      </c>
      <c r="E2439" s="1">
        <v>664.97</v>
      </c>
      <c r="F2439" s="1">
        <v>0</v>
      </c>
      <c r="G2439" s="1">
        <v>-4073.5639999999999</v>
      </c>
      <c r="H2439" s="1">
        <v>6105.8389999999999</v>
      </c>
      <c r="I2439" s="1">
        <v>285.48</v>
      </c>
    </row>
    <row r="2440" spans="1:9" hidden="1" x14ac:dyDescent="0.25">
      <c r="A2440" s="1" t="s">
        <v>25</v>
      </c>
      <c r="B2440" s="1" t="s">
        <v>261</v>
      </c>
      <c r="C2440" s="1" t="s">
        <v>26</v>
      </c>
      <c r="D2440" s="1">
        <v>829.96</v>
      </c>
      <c r="E2440" s="1">
        <v>0</v>
      </c>
      <c r="F2440" s="1">
        <v>-664.97</v>
      </c>
      <c r="G2440" s="1">
        <v>-4680.49</v>
      </c>
      <c r="H2440" s="1">
        <v>10678.218000000001</v>
      </c>
      <c r="I2440" s="1">
        <v>-6376.35</v>
      </c>
    </row>
    <row r="2441" spans="1:9" hidden="1" x14ac:dyDescent="0.25">
      <c r="A2441" s="1" t="s">
        <v>25</v>
      </c>
      <c r="B2441" s="1" t="s">
        <v>261</v>
      </c>
      <c r="C2441" s="1" t="s">
        <v>10</v>
      </c>
      <c r="D2441" s="1">
        <v>853.58</v>
      </c>
      <c r="E2441" s="1">
        <v>0</v>
      </c>
      <c r="F2441" s="1">
        <v>-664.97</v>
      </c>
      <c r="G2441" s="1">
        <v>-4680.49</v>
      </c>
      <c r="H2441" s="1">
        <v>12985.569</v>
      </c>
      <c r="I2441" s="1">
        <v>-6575.98</v>
      </c>
    </row>
    <row r="2442" spans="1:9" hidden="1" x14ac:dyDescent="0.25">
      <c r="A2442" s="1" t="s">
        <v>25</v>
      </c>
      <c r="B2442" s="1" t="s">
        <v>262</v>
      </c>
      <c r="C2442" s="1" t="s">
        <v>26</v>
      </c>
      <c r="D2442" s="1">
        <v>829.96</v>
      </c>
      <c r="E2442" s="1">
        <v>0</v>
      </c>
      <c r="F2442" s="1">
        <v>664.97</v>
      </c>
      <c r="G2442" s="1">
        <v>4680.49</v>
      </c>
      <c r="H2442" s="1">
        <v>1255.932</v>
      </c>
      <c r="I2442" s="1">
        <v>-6372.8379999999997</v>
      </c>
    </row>
    <row r="2443" spans="1:9" hidden="1" x14ac:dyDescent="0.25">
      <c r="A2443" s="1" t="s">
        <v>25</v>
      </c>
      <c r="B2443" s="1" t="s">
        <v>262</v>
      </c>
      <c r="C2443" s="1" t="s">
        <v>10</v>
      </c>
      <c r="D2443" s="1">
        <v>853.58</v>
      </c>
      <c r="E2443" s="1">
        <v>0</v>
      </c>
      <c r="F2443" s="1">
        <v>664.97</v>
      </c>
      <c r="G2443" s="1">
        <v>4680.49</v>
      </c>
      <c r="H2443" s="1">
        <v>-767.62900000000002</v>
      </c>
      <c r="I2443" s="1">
        <v>-6569.7569999999996</v>
      </c>
    </row>
    <row r="2444" spans="1:9" hidden="1" x14ac:dyDescent="0.25">
      <c r="A2444" s="1" t="s">
        <v>25</v>
      </c>
      <c r="B2444" s="1" t="s">
        <v>263</v>
      </c>
      <c r="C2444" s="1" t="s">
        <v>26</v>
      </c>
      <c r="D2444" s="1">
        <v>829.96</v>
      </c>
      <c r="E2444" s="1">
        <v>0</v>
      </c>
      <c r="F2444" s="1">
        <v>-664.97</v>
      </c>
      <c r="G2444" s="1">
        <v>-5564.6440000000002</v>
      </c>
      <c r="H2444" s="1">
        <v>10678.335999999999</v>
      </c>
      <c r="I2444" s="1">
        <v>-6376.5770000000002</v>
      </c>
    </row>
    <row r="2445" spans="1:9" hidden="1" x14ac:dyDescent="0.25">
      <c r="A2445" s="1" t="s">
        <v>25</v>
      </c>
      <c r="B2445" s="1" t="s">
        <v>263</v>
      </c>
      <c r="C2445" s="1" t="s">
        <v>10</v>
      </c>
      <c r="D2445" s="1">
        <v>853.58</v>
      </c>
      <c r="E2445" s="1">
        <v>0</v>
      </c>
      <c r="F2445" s="1">
        <v>-664.97</v>
      </c>
      <c r="G2445" s="1">
        <v>-5564.6440000000002</v>
      </c>
      <c r="H2445" s="1">
        <v>12985.557000000001</v>
      </c>
      <c r="I2445" s="1">
        <v>-6575.8689999999997</v>
      </c>
    </row>
    <row r="2446" spans="1:9" hidden="1" x14ac:dyDescent="0.25">
      <c r="A2446" s="1" t="s">
        <v>25</v>
      </c>
      <c r="B2446" s="1" t="s">
        <v>264</v>
      </c>
      <c r="C2446" s="1" t="s">
        <v>26</v>
      </c>
      <c r="D2446" s="1">
        <v>829.96</v>
      </c>
      <c r="E2446" s="1">
        <v>0</v>
      </c>
      <c r="F2446" s="1">
        <v>664.97</v>
      </c>
      <c r="G2446" s="1">
        <v>5564.6440000000002</v>
      </c>
      <c r="H2446" s="1">
        <v>1255.8140000000001</v>
      </c>
      <c r="I2446" s="1">
        <v>-6372.61</v>
      </c>
    </row>
    <row r="2447" spans="1:9" hidden="1" x14ac:dyDescent="0.25">
      <c r="A2447" s="1" t="s">
        <v>25</v>
      </c>
      <c r="B2447" s="1" t="s">
        <v>264</v>
      </c>
      <c r="C2447" s="1" t="s">
        <v>10</v>
      </c>
      <c r="D2447" s="1">
        <v>853.58</v>
      </c>
      <c r="E2447" s="1">
        <v>0</v>
      </c>
      <c r="F2447" s="1">
        <v>664.97</v>
      </c>
      <c r="G2447" s="1">
        <v>5564.6440000000002</v>
      </c>
      <c r="H2447" s="1">
        <v>-767.61800000000005</v>
      </c>
      <c r="I2447" s="1">
        <v>-6569.8680000000004</v>
      </c>
    </row>
    <row r="2448" spans="1:9" hidden="1" x14ac:dyDescent="0.25">
      <c r="A2448" s="1" t="s">
        <v>25</v>
      </c>
      <c r="B2448" s="1" t="s">
        <v>265</v>
      </c>
      <c r="C2448" s="1" t="s">
        <v>26</v>
      </c>
      <c r="D2448" s="1">
        <v>829.96</v>
      </c>
      <c r="E2448" s="1">
        <v>0</v>
      </c>
      <c r="F2448" s="1">
        <v>0</v>
      </c>
      <c r="G2448" s="1">
        <v>0</v>
      </c>
      <c r="H2448" s="1">
        <v>5967.1040000000003</v>
      </c>
      <c r="I2448" s="1">
        <v>-6374.808</v>
      </c>
    </row>
    <row r="2449" spans="1:9" hidden="1" x14ac:dyDescent="0.25">
      <c r="A2449" s="1" t="s">
        <v>25</v>
      </c>
      <c r="B2449" s="1" t="s">
        <v>265</v>
      </c>
      <c r="C2449" s="1" t="s">
        <v>10</v>
      </c>
      <c r="D2449" s="1">
        <v>853.58</v>
      </c>
      <c r="E2449" s="1">
        <v>0</v>
      </c>
      <c r="F2449" s="1">
        <v>0</v>
      </c>
      <c r="G2449" s="1">
        <v>0</v>
      </c>
      <c r="H2449" s="1">
        <v>6109.0150000000003</v>
      </c>
      <c r="I2449" s="1">
        <v>-6573.2110000000002</v>
      </c>
    </row>
    <row r="2450" spans="1:9" hidden="1" x14ac:dyDescent="0.25">
      <c r="A2450" s="1" t="s">
        <v>25</v>
      </c>
      <c r="B2450" s="1" t="s">
        <v>266</v>
      </c>
      <c r="C2450" s="1" t="s">
        <v>26</v>
      </c>
      <c r="D2450" s="1">
        <v>829.96</v>
      </c>
      <c r="E2450" s="1">
        <v>0</v>
      </c>
      <c r="F2450" s="1">
        <v>0</v>
      </c>
      <c r="G2450" s="1">
        <v>0</v>
      </c>
      <c r="H2450" s="1">
        <v>5967.0460000000003</v>
      </c>
      <c r="I2450" s="1">
        <v>-6374.3789999999999</v>
      </c>
    </row>
    <row r="2451" spans="1:9" hidden="1" x14ac:dyDescent="0.25">
      <c r="A2451" s="1" t="s">
        <v>25</v>
      </c>
      <c r="B2451" s="1" t="s">
        <v>266</v>
      </c>
      <c r="C2451" s="1" t="s">
        <v>10</v>
      </c>
      <c r="D2451" s="1">
        <v>853.58</v>
      </c>
      <c r="E2451" s="1">
        <v>0</v>
      </c>
      <c r="F2451" s="1">
        <v>0</v>
      </c>
      <c r="G2451" s="1">
        <v>0</v>
      </c>
      <c r="H2451" s="1">
        <v>6108.924</v>
      </c>
      <c r="I2451" s="1">
        <v>-6572.5259999999998</v>
      </c>
    </row>
    <row r="2452" spans="1:9" hidden="1" x14ac:dyDescent="0.25">
      <c r="A2452" s="1" t="s">
        <v>25</v>
      </c>
      <c r="B2452" s="1" t="s">
        <v>267</v>
      </c>
      <c r="C2452" s="1" t="s">
        <v>26</v>
      </c>
      <c r="D2452" s="1">
        <v>829.96</v>
      </c>
      <c r="E2452" s="1">
        <v>0</v>
      </c>
      <c r="F2452" s="1">
        <v>0</v>
      </c>
      <c r="G2452" s="1">
        <v>0</v>
      </c>
      <c r="H2452" s="1">
        <v>5967.2780000000002</v>
      </c>
      <c r="I2452" s="1">
        <v>-6374.6189999999997</v>
      </c>
    </row>
    <row r="2453" spans="1:9" hidden="1" x14ac:dyDescent="0.25">
      <c r="A2453" s="1" t="s">
        <v>25</v>
      </c>
      <c r="B2453" s="1" t="s">
        <v>267</v>
      </c>
      <c r="C2453" s="1" t="s">
        <v>10</v>
      </c>
      <c r="D2453" s="1">
        <v>853.58</v>
      </c>
      <c r="E2453" s="1">
        <v>0</v>
      </c>
      <c r="F2453" s="1">
        <v>0</v>
      </c>
      <c r="G2453" s="1">
        <v>0</v>
      </c>
      <c r="H2453" s="1">
        <v>6109.2910000000002</v>
      </c>
      <c r="I2453" s="1">
        <v>-6572.9089999999997</v>
      </c>
    </row>
    <row r="2454" spans="1:9" hidden="1" x14ac:dyDescent="0.25">
      <c r="A2454" s="1" t="s">
        <v>25</v>
      </c>
      <c r="B2454" s="1" t="s">
        <v>268</v>
      </c>
      <c r="C2454" s="1" t="s">
        <v>26</v>
      </c>
      <c r="D2454" s="1">
        <v>829.96</v>
      </c>
      <c r="E2454" s="1">
        <v>0</v>
      </c>
      <c r="F2454" s="1">
        <v>0</v>
      </c>
      <c r="G2454" s="1">
        <v>0</v>
      </c>
      <c r="H2454" s="1">
        <v>5966.8720000000003</v>
      </c>
      <c r="I2454" s="1">
        <v>-6374.5680000000002</v>
      </c>
    </row>
    <row r="2455" spans="1:9" hidden="1" x14ac:dyDescent="0.25">
      <c r="A2455" s="1" t="s">
        <v>25</v>
      </c>
      <c r="B2455" s="1" t="s">
        <v>268</v>
      </c>
      <c r="C2455" s="1" t="s">
        <v>10</v>
      </c>
      <c r="D2455" s="1">
        <v>853.58</v>
      </c>
      <c r="E2455" s="1">
        <v>0</v>
      </c>
      <c r="F2455" s="1">
        <v>0</v>
      </c>
      <c r="G2455" s="1">
        <v>0</v>
      </c>
      <c r="H2455" s="1">
        <v>6108.6480000000001</v>
      </c>
      <c r="I2455" s="1">
        <v>-6572.8280000000004</v>
      </c>
    </row>
    <row r="2456" spans="1:9" hidden="1" x14ac:dyDescent="0.25">
      <c r="A2456" s="1" t="s">
        <v>25</v>
      </c>
      <c r="B2456" s="1" t="s">
        <v>269</v>
      </c>
      <c r="C2456" s="1" t="s">
        <v>26</v>
      </c>
      <c r="D2456" s="1">
        <v>1847.99</v>
      </c>
      <c r="E2456" s="1">
        <v>556.82000000000005</v>
      </c>
      <c r="F2456" s="1">
        <v>128.35</v>
      </c>
      <c r="G2456" s="1">
        <v>4879.2979999999998</v>
      </c>
      <c r="H2456" s="1">
        <v>14280.288</v>
      </c>
      <c r="I2456" s="1">
        <v>-10298.402</v>
      </c>
    </row>
    <row r="2457" spans="1:9" hidden="1" x14ac:dyDescent="0.25">
      <c r="A2457" s="1" t="s">
        <v>25</v>
      </c>
      <c r="B2457" s="1" t="s">
        <v>269</v>
      </c>
      <c r="C2457" s="1" t="s">
        <v>10</v>
      </c>
      <c r="D2457" s="1">
        <v>1895.23</v>
      </c>
      <c r="E2457" s="1">
        <v>556.82000000000005</v>
      </c>
      <c r="F2457" s="1">
        <v>128.35</v>
      </c>
      <c r="G2457" s="1">
        <v>4879.2979999999998</v>
      </c>
      <c r="H2457" s="1">
        <v>14980.92</v>
      </c>
      <c r="I2457" s="1">
        <v>-8925.1669999999995</v>
      </c>
    </row>
    <row r="2458" spans="1:9" hidden="1" x14ac:dyDescent="0.25">
      <c r="A2458" s="1" t="s">
        <v>25</v>
      </c>
      <c r="B2458" s="1" t="s">
        <v>270</v>
      </c>
      <c r="C2458" s="1" t="s">
        <v>26</v>
      </c>
      <c r="D2458" s="1">
        <v>1847.99</v>
      </c>
      <c r="E2458" s="1">
        <v>-556.82000000000005</v>
      </c>
      <c r="F2458" s="1">
        <v>-128.35</v>
      </c>
      <c r="G2458" s="1">
        <v>-4879.2979999999998</v>
      </c>
      <c r="H2458" s="1">
        <v>12516.901</v>
      </c>
      <c r="I2458" s="1">
        <v>-18008.947</v>
      </c>
    </row>
    <row r="2459" spans="1:9" hidden="1" x14ac:dyDescent="0.25">
      <c r="A2459" s="1" t="s">
        <v>25</v>
      </c>
      <c r="B2459" s="1" t="s">
        <v>270</v>
      </c>
      <c r="C2459" s="1" t="s">
        <v>10</v>
      </c>
      <c r="D2459" s="1">
        <v>1895.23</v>
      </c>
      <c r="E2459" s="1">
        <v>-556.82000000000005</v>
      </c>
      <c r="F2459" s="1">
        <v>-128.35</v>
      </c>
      <c r="G2459" s="1">
        <v>-4879.2979999999998</v>
      </c>
      <c r="H2459" s="1">
        <v>12383.98</v>
      </c>
      <c r="I2459" s="1">
        <v>-20174.909</v>
      </c>
    </row>
    <row r="2460" spans="1:9" hidden="1" x14ac:dyDescent="0.25">
      <c r="A2460" s="1" t="s">
        <v>25</v>
      </c>
      <c r="B2460" s="1" t="s">
        <v>271</v>
      </c>
      <c r="C2460" s="1" t="s">
        <v>26</v>
      </c>
      <c r="D2460" s="1">
        <v>1847.99</v>
      </c>
      <c r="E2460" s="1">
        <v>125.6</v>
      </c>
      <c r="F2460" s="1">
        <v>554.14</v>
      </c>
      <c r="G2460" s="1">
        <v>4280.808</v>
      </c>
      <c r="H2460" s="1">
        <v>17232.861000000001</v>
      </c>
      <c r="I2460" s="1">
        <v>-13298.148999999999</v>
      </c>
    </row>
    <row r="2461" spans="1:9" hidden="1" x14ac:dyDescent="0.25">
      <c r="A2461" s="1" t="s">
        <v>25</v>
      </c>
      <c r="B2461" s="1" t="s">
        <v>271</v>
      </c>
      <c r="C2461" s="1" t="s">
        <v>10</v>
      </c>
      <c r="D2461" s="1">
        <v>1895.23</v>
      </c>
      <c r="E2461" s="1">
        <v>125.6</v>
      </c>
      <c r="F2461" s="1">
        <v>554.14</v>
      </c>
      <c r="G2461" s="1">
        <v>4280.808</v>
      </c>
      <c r="H2461" s="1">
        <v>19284.186000000002</v>
      </c>
      <c r="I2461" s="1">
        <v>-13288.427</v>
      </c>
    </row>
    <row r="2462" spans="1:9" hidden="1" x14ac:dyDescent="0.25">
      <c r="A2462" s="1" t="s">
        <v>25</v>
      </c>
      <c r="B2462" s="1" t="s">
        <v>272</v>
      </c>
      <c r="C2462" s="1" t="s">
        <v>26</v>
      </c>
      <c r="D2462" s="1">
        <v>1847.99</v>
      </c>
      <c r="E2462" s="1">
        <v>-125.6</v>
      </c>
      <c r="F2462" s="1">
        <v>-554.14</v>
      </c>
      <c r="G2462" s="1">
        <v>-4280.808</v>
      </c>
      <c r="H2462" s="1">
        <v>9564.3279999999995</v>
      </c>
      <c r="I2462" s="1">
        <v>-15009.2</v>
      </c>
    </row>
    <row r="2463" spans="1:9" hidden="1" x14ac:dyDescent="0.25">
      <c r="A2463" s="1" t="s">
        <v>25</v>
      </c>
      <c r="B2463" s="1" t="s">
        <v>272</v>
      </c>
      <c r="C2463" s="1" t="s">
        <v>10</v>
      </c>
      <c r="D2463" s="1">
        <v>1895.23</v>
      </c>
      <c r="E2463" s="1">
        <v>-125.6</v>
      </c>
      <c r="F2463" s="1">
        <v>-554.14</v>
      </c>
      <c r="G2463" s="1">
        <v>-4280.808</v>
      </c>
      <c r="H2463" s="1">
        <v>8080.7139999999999</v>
      </c>
      <c r="I2463" s="1">
        <v>-15811.648999999999</v>
      </c>
    </row>
    <row r="2464" spans="1:9" hidden="1" x14ac:dyDescent="0.25">
      <c r="A2464" s="1" t="s">
        <v>25</v>
      </c>
      <c r="B2464" s="1" t="s">
        <v>273</v>
      </c>
      <c r="C2464" s="1" t="s">
        <v>26</v>
      </c>
      <c r="D2464" s="1">
        <v>829.96</v>
      </c>
      <c r="E2464" s="1">
        <v>556.82000000000005</v>
      </c>
      <c r="F2464" s="1">
        <v>128.35</v>
      </c>
      <c r="G2464" s="1">
        <v>4879.2979999999998</v>
      </c>
      <c r="H2464" s="1">
        <v>6848.768</v>
      </c>
      <c r="I2464" s="1">
        <v>-2519.3209999999999</v>
      </c>
    </row>
    <row r="2465" spans="1:9" hidden="1" x14ac:dyDescent="0.25">
      <c r="A2465" s="1" t="s">
        <v>25</v>
      </c>
      <c r="B2465" s="1" t="s">
        <v>273</v>
      </c>
      <c r="C2465" s="1" t="s">
        <v>10</v>
      </c>
      <c r="D2465" s="1">
        <v>853.58</v>
      </c>
      <c r="E2465" s="1">
        <v>556.82000000000005</v>
      </c>
      <c r="F2465" s="1">
        <v>128.35</v>
      </c>
      <c r="G2465" s="1">
        <v>4879.2979999999998</v>
      </c>
      <c r="H2465" s="1">
        <v>7407.44</v>
      </c>
      <c r="I2465" s="1">
        <v>-947.99800000000005</v>
      </c>
    </row>
    <row r="2466" spans="1:9" hidden="1" x14ac:dyDescent="0.25">
      <c r="A2466" s="1" t="s">
        <v>25</v>
      </c>
      <c r="B2466" s="1" t="s">
        <v>274</v>
      </c>
      <c r="C2466" s="1" t="s">
        <v>26</v>
      </c>
      <c r="D2466" s="1">
        <v>829.96</v>
      </c>
      <c r="E2466" s="1">
        <v>-556.82000000000005</v>
      </c>
      <c r="F2466" s="1">
        <v>-128.35</v>
      </c>
      <c r="G2466" s="1">
        <v>-4879.2979999999998</v>
      </c>
      <c r="H2466" s="1">
        <v>5085.3819999999996</v>
      </c>
      <c r="I2466" s="1">
        <v>-10229.866</v>
      </c>
    </row>
    <row r="2467" spans="1:9" hidden="1" x14ac:dyDescent="0.25">
      <c r="A2467" s="1" t="s">
        <v>25</v>
      </c>
      <c r="B2467" s="1" t="s">
        <v>274</v>
      </c>
      <c r="C2467" s="1" t="s">
        <v>10</v>
      </c>
      <c r="D2467" s="1">
        <v>853.58</v>
      </c>
      <c r="E2467" s="1">
        <v>-556.82000000000005</v>
      </c>
      <c r="F2467" s="1">
        <v>-128.35</v>
      </c>
      <c r="G2467" s="1">
        <v>-4879.2979999999998</v>
      </c>
      <c r="H2467" s="1">
        <v>4810.4989999999998</v>
      </c>
      <c r="I2467" s="1">
        <v>-12197.739</v>
      </c>
    </row>
    <row r="2468" spans="1:9" hidden="1" x14ac:dyDescent="0.25">
      <c r="A2468" s="1" t="s">
        <v>25</v>
      </c>
      <c r="B2468" s="1" t="s">
        <v>275</v>
      </c>
      <c r="C2468" s="1" t="s">
        <v>26</v>
      </c>
      <c r="D2468" s="1">
        <v>829.96</v>
      </c>
      <c r="E2468" s="1">
        <v>125.6</v>
      </c>
      <c r="F2468" s="1">
        <v>554.14</v>
      </c>
      <c r="G2468" s="1">
        <v>4280.808</v>
      </c>
      <c r="H2468" s="1">
        <v>9801.3420000000006</v>
      </c>
      <c r="I2468" s="1">
        <v>-5519.0680000000002</v>
      </c>
    </row>
    <row r="2469" spans="1:9" hidden="1" x14ac:dyDescent="0.25">
      <c r="A2469" s="1" t="s">
        <v>25</v>
      </c>
      <c r="B2469" s="1" t="s">
        <v>275</v>
      </c>
      <c r="C2469" s="1" t="s">
        <v>10</v>
      </c>
      <c r="D2469" s="1">
        <v>853.58</v>
      </c>
      <c r="E2469" s="1">
        <v>125.6</v>
      </c>
      <c r="F2469" s="1">
        <v>554.14</v>
      </c>
      <c r="G2469" s="1">
        <v>4280.808</v>
      </c>
      <c r="H2469" s="1">
        <v>11710.706</v>
      </c>
      <c r="I2469" s="1">
        <v>-5311.2569999999996</v>
      </c>
    </row>
    <row r="2470" spans="1:9" hidden="1" x14ac:dyDescent="0.25">
      <c r="A2470" s="1" t="s">
        <v>25</v>
      </c>
      <c r="B2470" s="1" t="s">
        <v>276</v>
      </c>
      <c r="C2470" s="1" t="s">
        <v>26</v>
      </c>
      <c r="D2470" s="1">
        <v>829.96</v>
      </c>
      <c r="E2470" s="1">
        <v>-125.6</v>
      </c>
      <c r="F2470" s="1">
        <v>-554.14</v>
      </c>
      <c r="G2470" s="1">
        <v>-4280.808</v>
      </c>
      <c r="H2470" s="1">
        <v>2132.808</v>
      </c>
      <c r="I2470" s="1">
        <v>-7230.1189999999997</v>
      </c>
    </row>
    <row r="2471" spans="1:9" hidden="1" x14ac:dyDescent="0.25">
      <c r="A2471" s="1" t="s">
        <v>25</v>
      </c>
      <c r="B2471" s="1" t="s">
        <v>276</v>
      </c>
      <c r="C2471" s="1" t="s">
        <v>10</v>
      </c>
      <c r="D2471" s="1">
        <v>853.58</v>
      </c>
      <c r="E2471" s="1">
        <v>-125.6</v>
      </c>
      <c r="F2471" s="1">
        <v>-554.14</v>
      </c>
      <c r="G2471" s="1">
        <v>-4280.808</v>
      </c>
      <c r="H2471" s="1">
        <v>507.233</v>
      </c>
      <c r="I2471" s="1">
        <v>-7834.48</v>
      </c>
    </row>
    <row r="2472" spans="1:9" hidden="1" x14ac:dyDescent="0.25">
      <c r="A2472" s="1" t="s">
        <v>16</v>
      </c>
      <c r="B2472" s="1" t="s">
        <v>9</v>
      </c>
      <c r="C2472" s="1" t="s">
        <v>26</v>
      </c>
      <c r="D2472" s="1">
        <v>1351.13</v>
      </c>
      <c r="E2472" s="1">
        <v>0</v>
      </c>
      <c r="F2472" s="1">
        <v>0</v>
      </c>
      <c r="G2472" s="1">
        <v>0</v>
      </c>
      <c r="H2472" s="1">
        <v>9864.61</v>
      </c>
      <c r="I2472" s="1">
        <v>-10514.061</v>
      </c>
    </row>
    <row r="2473" spans="1:9" hidden="1" x14ac:dyDescent="0.25">
      <c r="A2473" s="1" t="s">
        <v>16</v>
      </c>
      <c r="B2473" s="1" t="s">
        <v>9</v>
      </c>
      <c r="C2473" s="1" t="s">
        <v>10</v>
      </c>
      <c r="D2473" s="1">
        <v>1388.11</v>
      </c>
      <c r="E2473" s="1">
        <v>0</v>
      </c>
      <c r="F2473" s="1">
        <v>0</v>
      </c>
      <c r="G2473" s="1">
        <v>0</v>
      </c>
      <c r="H2473" s="1">
        <v>10092.380999999999</v>
      </c>
      <c r="I2473" s="1">
        <v>-10818.960999999999</v>
      </c>
    </row>
    <row r="2474" spans="1:9" hidden="1" x14ac:dyDescent="0.25">
      <c r="A2474" s="1" t="s">
        <v>16</v>
      </c>
      <c r="B2474" s="1" t="s">
        <v>27</v>
      </c>
      <c r="C2474" s="1" t="s">
        <v>26</v>
      </c>
      <c r="D2474" s="1">
        <v>434.62</v>
      </c>
      <c r="E2474" s="1">
        <v>0</v>
      </c>
      <c r="F2474" s="1">
        <v>0</v>
      </c>
      <c r="G2474" s="1">
        <v>0</v>
      </c>
      <c r="H2474" s="1">
        <v>3425.2469999999998</v>
      </c>
      <c r="I2474" s="1">
        <v>-3280.0880000000002</v>
      </c>
    </row>
    <row r="2475" spans="1:9" hidden="1" x14ac:dyDescent="0.25">
      <c r="A2475" s="1" t="s">
        <v>16</v>
      </c>
      <c r="B2475" s="1" t="s">
        <v>27</v>
      </c>
      <c r="C2475" s="1" t="s">
        <v>10</v>
      </c>
      <c r="D2475" s="1">
        <v>434.62</v>
      </c>
      <c r="E2475" s="1">
        <v>0</v>
      </c>
      <c r="F2475" s="1">
        <v>0</v>
      </c>
      <c r="G2475" s="1">
        <v>0</v>
      </c>
      <c r="H2475" s="1">
        <v>3425.1619999999998</v>
      </c>
      <c r="I2475" s="1">
        <v>-3279.6770000000001</v>
      </c>
    </row>
    <row r="2476" spans="1:9" hidden="1" x14ac:dyDescent="0.25">
      <c r="A2476" s="1" t="s">
        <v>16</v>
      </c>
      <c r="B2476" s="1" t="s">
        <v>21</v>
      </c>
      <c r="C2476" s="1" t="s">
        <v>26</v>
      </c>
      <c r="D2476" s="1">
        <v>0</v>
      </c>
      <c r="E2476" s="1">
        <v>-432.58</v>
      </c>
      <c r="F2476" s="1">
        <v>0</v>
      </c>
      <c r="G2476" s="1">
        <v>3295.9630000000002</v>
      </c>
      <c r="H2476" s="1">
        <v>1.909</v>
      </c>
      <c r="I2476" s="1">
        <v>-4156.6530000000002</v>
      </c>
    </row>
    <row r="2477" spans="1:9" x14ac:dyDescent="0.25">
      <c r="A2477" s="1" t="s">
        <v>16</v>
      </c>
      <c r="B2477" s="1" t="s">
        <v>21</v>
      </c>
      <c r="C2477" s="1" t="s">
        <v>10</v>
      </c>
      <c r="D2477" s="1">
        <v>0</v>
      </c>
      <c r="E2477" s="1">
        <v>-432.58</v>
      </c>
      <c r="F2477" s="1">
        <v>0</v>
      </c>
      <c r="G2477" s="1">
        <v>3295.9630000000002</v>
      </c>
      <c r="H2477" s="1">
        <v>3.0579999999999998</v>
      </c>
      <c r="I2477" s="1">
        <v>-5733.5959999999995</v>
      </c>
    </row>
    <row r="2478" spans="1:9" hidden="1" x14ac:dyDescent="0.25">
      <c r="A2478" s="1" t="s">
        <v>16</v>
      </c>
      <c r="B2478" s="1" t="s">
        <v>22</v>
      </c>
      <c r="C2478" s="1" t="s">
        <v>26</v>
      </c>
      <c r="D2478" s="1">
        <v>0</v>
      </c>
      <c r="E2478" s="1">
        <v>-432.58</v>
      </c>
      <c r="F2478" s="1">
        <v>0</v>
      </c>
      <c r="G2478" s="1">
        <v>2675.34</v>
      </c>
      <c r="H2478" s="1">
        <v>1.897</v>
      </c>
      <c r="I2478" s="1">
        <v>-4156.5749999999998</v>
      </c>
    </row>
    <row r="2479" spans="1:9" x14ac:dyDescent="0.25">
      <c r="A2479" s="1" t="s">
        <v>16</v>
      </c>
      <c r="B2479" s="1" t="s">
        <v>22</v>
      </c>
      <c r="C2479" s="1" t="s">
        <v>10</v>
      </c>
      <c r="D2479" s="1">
        <v>0</v>
      </c>
      <c r="E2479" s="1">
        <v>-432.58</v>
      </c>
      <c r="F2479" s="1">
        <v>0</v>
      </c>
      <c r="G2479" s="1">
        <v>2675.34</v>
      </c>
      <c r="H2479" s="1">
        <v>2.9169999999999998</v>
      </c>
      <c r="I2479" s="1">
        <v>-5733.1350000000002</v>
      </c>
    </row>
    <row r="2480" spans="1:9" hidden="1" x14ac:dyDescent="0.25">
      <c r="A2480" s="1" t="s">
        <v>16</v>
      </c>
      <c r="B2480" s="1" t="s">
        <v>24</v>
      </c>
      <c r="C2480" s="1" t="s">
        <v>26</v>
      </c>
      <c r="D2480" s="1">
        <v>0</v>
      </c>
      <c r="E2480" s="1">
        <v>0</v>
      </c>
      <c r="F2480" s="1">
        <v>-432.58</v>
      </c>
      <c r="G2480" s="1">
        <v>-3055.4810000000002</v>
      </c>
      <c r="H2480" s="1">
        <v>4167.6360000000004</v>
      </c>
      <c r="I2480" s="1">
        <v>-1.885</v>
      </c>
    </row>
    <row r="2481" spans="1:9" x14ac:dyDescent="0.25">
      <c r="A2481" s="1" t="s">
        <v>16</v>
      </c>
      <c r="B2481" s="1" t="s">
        <v>24</v>
      </c>
      <c r="C2481" s="1" t="s">
        <v>10</v>
      </c>
      <c r="D2481" s="1">
        <v>0</v>
      </c>
      <c r="E2481" s="1">
        <v>0</v>
      </c>
      <c r="F2481" s="1">
        <v>-432.58</v>
      </c>
      <c r="G2481" s="1">
        <v>-3055.4810000000002</v>
      </c>
      <c r="H2481" s="1">
        <v>5749.9040000000005</v>
      </c>
      <c r="I2481" s="1">
        <v>-3.1960000000000002</v>
      </c>
    </row>
    <row r="2482" spans="1:9" hidden="1" x14ac:dyDescent="0.25">
      <c r="A2482" s="1" t="s">
        <v>16</v>
      </c>
      <c r="B2482" s="1" t="s">
        <v>23</v>
      </c>
      <c r="C2482" s="1" t="s">
        <v>26</v>
      </c>
      <c r="D2482" s="1">
        <v>0</v>
      </c>
      <c r="E2482" s="1">
        <v>0</v>
      </c>
      <c r="F2482" s="1">
        <v>-432.58</v>
      </c>
      <c r="G2482" s="1">
        <v>-3636.7190000000001</v>
      </c>
      <c r="H2482" s="1">
        <v>4167.6289999999999</v>
      </c>
      <c r="I2482" s="1">
        <v>-1.819</v>
      </c>
    </row>
    <row r="2483" spans="1:9" x14ac:dyDescent="0.25">
      <c r="A2483" s="1" t="s">
        <v>16</v>
      </c>
      <c r="B2483" s="1" t="s">
        <v>23</v>
      </c>
      <c r="C2483" s="1" t="s">
        <v>10</v>
      </c>
      <c r="D2483" s="1">
        <v>0</v>
      </c>
      <c r="E2483" s="1">
        <v>0</v>
      </c>
      <c r="F2483" s="1">
        <v>-432.58</v>
      </c>
      <c r="G2483" s="1">
        <v>-3636.7190000000001</v>
      </c>
      <c r="H2483" s="1">
        <v>5749.777</v>
      </c>
      <c r="I2483" s="1">
        <v>-2.7709999999999999</v>
      </c>
    </row>
    <row r="2484" spans="1:9" hidden="1" x14ac:dyDescent="0.25">
      <c r="A2484" s="1" t="s">
        <v>16</v>
      </c>
      <c r="B2484" s="1" t="s">
        <v>28</v>
      </c>
      <c r="C2484" s="1" t="s">
        <v>26</v>
      </c>
      <c r="D2484" s="1">
        <v>0</v>
      </c>
      <c r="E2484" s="1">
        <v>0</v>
      </c>
      <c r="F2484" s="1">
        <v>0</v>
      </c>
      <c r="G2484" s="1">
        <v>0</v>
      </c>
      <c r="H2484" s="1">
        <v>0</v>
      </c>
      <c r="I2484" s="1">
        <v>0</v>
      </c>
    </row>
    <row r="2485" spans="1:9" hidden="1" x14ac:dyDescent="0.25">
      <c r="A2485" s="1" t="s">
        <v>16</v>
      </c>
      <c r="B2485" s="1" t="s">
        <v>28</v>
      </c>
      <c r="C2485" s="1" t="s">
        <v>10</v>
      </c>
      <c r="D2485" s="1">
        <v>0</v>
      </c>
      <c r="E2485" s="1">
        <v>0</v>
      </c>
      <c r="F2485" s="1">
        <v>0</v>
      </c>
      <c r="G2485" s="1">
        <v>0</v>
      </c>
      <c r="H2485" s="1">
        <v>0</v>
      </c>
      <c r="I2485" s="1">
        <v>0</v>
      </c>
    </row>
    <row r="2486" spans="1:9" hidden="1" x14ac:dyDescent="0.25">
      <c r="A2486" s="1" t="s">
        <v>16</v>
      </c>
      <c r="B2486" s="1" t="s">
        <v>29</v>
      </c>
      <c r="C2486" s="1" t="s">
        <v>26</v>
      </c>
      <c r="D2486" s="1">
        <v>0</v>
      </c>
      <c r="E2486" s="1">
        <v>0</v>
      </c>
      <c r="F2486" s="1">
        <v>0</v>
      </c>
      <c r="G2486" s="1">
        <v>0</v>
      </c>
      <c r="H2486" s="1">
        <v>0</v>
      </c>
      <c r="I2486" s="1">
        <v>0</v>
      </c>
    </row>
    <row r="2487" spans="1:9" hidden="1" x14ac:dyDescent="0.25">
      <c r="A2487" s="1" t="s">
        <v>16</v>
      </c>
      <c r="B2487" s="1" t="s">
        <v>29</v>
      </c>
      <c r="C2487" s="1" t="s">
        <v>10</v>
      </c>
      <c r="D2487" s="1">
        <v>0</v>
      </c>
      <c r="E2487" s="1">
        <v>0</v>
      </c>
      <c r="F2487" s="1">
        <v>0</v>
      </c>
      <c r="G2487" s="1">
        <v>0</v>
      </c>
      <c r="H2487" s="1">
        <v>0</v>
      </c>
      <c r="I2487" s="1">
        <v>0</v>
      </c>
    </row>
    <row r="2488" spans="1:9" hidden="1" x14ac:dyDescent="0.25">
      <c r="A2488" s="1" t="s">
        <v>16</v>
      </c>
      <c r="B2488" s="1" t="s">
        <v>30</v>
      </c>
      <c r="C2488" s="1" t="s">
        <v>26</v>
      </c>
      <c r="D2488" s="1">
        <v>0</v>
      </c>
      <c r="E2488" s="1">
        <v>0</v>
      </c>
      <c r="F2488" s="1">
        <v>0</v>
      </c>
      <c r="G2488" s="1">
        <v>0</v>
      </c>
      <c r="H2488" s="1">
        <v>2.8000000000000001E-2</v>
      </c>
      <c r="I2488" s="1">
        <v>-0.20699999999999999</v>
      </c>
    </row>
    <row r="2489" spans="1:9" hidden="1" x14ac:dyDescent="0.25">
      <c r="A2489" s="1" t="s">
        <v>16</v>
      </c>
      <c r="B2489" s="1" t="s">
        <v>30</v>
      </c>
      <c r="C2489" s="1" t="s">
        <v>10</v>
      </c>
      <c r="D2489" s="1">
        <v>0</v>
      </c>
      <c r="E2489" s="1">
        <v>0</v>
      </c>
      <c r="F2489" s="1">
        <v>0</v>
      </c>
      <c r="G2489" s="1">
        <v>0</v>
      </c>
      <c r="H2489" s="1">
        <v>4.2000000000000003E-2</v>
      </c>
      <c r="I2489" s="1">
        <v>-0.33100000000000002</v>
      </c>
    </row>
    <row r="2490" spans="1:9" hidden="1" x14ac:dyDescent="0.25">
      <c r="A2490" s="1" t="s">
        <v>16</v>
      </c>
      <c r="B2490" s="1" t="s">
        <v>31</v>
      </c>
      <c r="C2490" s="1" t="s">
        <v>26</v>
      </c>
      <c r="D2490" s="1">
        <v>0</v>
      </c>
      <c r="E2490" s="1">
        <v>0</v>
      </c>
      <c r="F2490" s="1">
        <v>0</v>
      </c>
      <c r="G2490" s="1">
        <v>0</v>
      </c>
      <c r="H2490" s="1">
        <v>0.19500000000000001</v>
      </c>
      <c r="I2490" s="1">
        <v>-2.5000000000000001E-2</v>
      </c>
    </row>
    <row r="2491" spans="1:9" hidden="1" x14ac:dyDescent="0.25">
      <c r="A2491" s="1" t="s">
        <v>16</v>
      </c>
      <c r="B2491" s="1" t="s">
        <v>31</v>
      </c>
      <c r="C2491" s="1" t="s">
        <v>10</v>
      </c>
      <c r="D2491" s="1">
        <v>0</v>
      </c>
      <c r="E2491" s="1">
        <v>0</v>
      </c>
      <c r="F2491" s="1">
        <v>0</v>
      </c>
      <c r="G2491" s="1">
        <v>0</v>
      </c>
      <c r="H2491" s="1">
        <v>0.309</v>
      </c>
      <c r="I2491" s="1">
        <v>-3.7999999999999999E-2</v>
      </c>
    </row>
    <row r="2492" spans="1:9" hidden="1" x14ac:dyDescent="0.25">
      <c r="A2492" s="1" t="s">
        <v>16</v>
      </c>
      <c r="B2492" s="1" t="s">
        <v>11</v>
      </c>
      <c r="C2492" s="1" t="s">
        <v>26</v>
      </c>
      <c r="D2492" s="1">
        <v>0</v>
      </c>
      <c r="E2492" s="1">
        <v>367.56</v>
      </c>
      <c r="F2492" s="1">
        <v>83.5</v>
      </c>
      <c r="G2492" s="1">
        <v>3255.4760000000001</v>
      </c>
      <c r="H2492" s="1">
        <v>786.952</v>
      </c>
      <c r="I2492" s="1">
        <v>3409.0129999999999</v>
      </c>
    </row>
    <row r="2493" spans="1:9" x14ac:dyDescent="0.25">
      <c r="A2493" s="1" t="s">
        <v>16</v>
      </c>
      <c r="B2493" s="1" t="s">
        <v>11</v>
      </c>
      <c r="C2493" s="1" t="s">
        <v>10</v>
      </c>
      <c r="D2493" s="1">
        <v>0</v>
      </c>
      <c r="E2493" s="1">
        <v>367.56</v>
      </c>
      <c r="F2493" s="1">
        <v>83.5</v>
      </c>
      <c r="G2493" s="1">
        <v>3255.4760000000001</v>
      </c>
      <c r="H2493" s="1">
        <v>1091.761</v>
      </c>
      <c r="I2493" s="1">
        <v>4720.5950000000003</v>
      </c>
    </row>
    <row r="2494" spans="1:9" hidden="1" x14ac:dyDescent="0.25">
      <c r="A2494" s="1" t="s">
        <v>16</v>
      </c>
      <c r="B2494" s="1" t="s">
        <v>12</v>
      </c>
      <c r="C2494" s="1" t="s">
        <v>26</v>
      </c>
      <c r="D2494" s="1">
        <v>0</v>
      </c>
      <c r="E2494" s="1">
        <v>82.24</v>
      </c>
      <c r="F2494" s="1">
        <v>364.84</v>
      </c>
      <c r="G2494" s="1">
        <v>2848.8969999999999</v>
      </c>
      <c r="H2494" s="1">
        <v>3394.9920000000002</v>
      </c>
      <c r="I2494" s="1">
        <v>764.61300000000006</v>
      </c>
    </row>
    <row r="2495" spans="1:9" x14ac:dyDescent="0.25">
      <c r="A2495" s="1" t="s">
        <v>16</v>
      </c>
      <c r="B2495" s="1" t="s">
        <v>12</v>
      </c>
      <c r="C2495" s="1" t="s">
        <v>10</v>
      </c>
      <c r="D2495" s="1">
        <v>0</v>
      </c>
      <c r="E2495" s="1">
        <v>82.24</v>
      </c>
      <c r="F2495" s="1">
        <v>364.84</v>
      </c>
      <c r="G2495" s="1">
        <v>2848.8969999999999</v>
      </c>
      <c r="H2495" s="1">
        <v>4702.05</v>
      </c>
      <c r="I2495" s="1">
        <v>1064.7550000000001</v>
      </c>
    </row>
    <row r="2496" spans="1:9" hidden="1" x14ac:dyDescent="0.25">
      <c r="A2496" s="1" t="s">
        <v>16</v>
      </c>
      <c r="B2496" s="1" t="s">
        <v>13</v>
      </c>
      <c r="C2496" s="1" t="s">
        <v>26</v>
      </c>
      <c r="D2496" s="1">
        <v>237.26</v>
      </c>
      <c r="E2496" s="1">
        <v>0</v>
      </c>
      <c r="F2496" s="1">
        <v>0</v>
      </c>
      <c r="G2496" s="1">
        <v>0</v>
      </c>
      <c r="H2496" s="1">
        <v>1732.2260000000001</v>
      </c>
      <c r="I2496" s="1">
        <v>-1846.269</v>
      </c>
    </row>
    <row r="2497" spans="1:9" x14ac:dyDescent="0.25">
      <c r="A2497" s="1" t="s">
        <v>16</v>
      </c>
      <c r="B2497" s="1" t="s">
        <v>13</v>
      </c>
      <c r="C2497" s="1" t="s">
        <v>10</v>
      </c>
      <c r="D2497" s="1">
        <v>243.75</v>
      </c>
      <c r="E2497" s="1">
        <v>0</v>
      </c>
      <c r="F2497" s="1">
        <v>0</v>
      </c>
      <c r="G2497" s="1">
        <v>0</v>
      </c>
      <c r="H2497" s="1">
        <v>1772.222</v>
      </c>
      <c r="I2497" s="1">
        <v>-1899.81</v>
      </c>
    </row>
    <row r="2498" spans="1:9" hidden="1" x14ac:dyDescent="0.25">
      <c r="A2498" s="1" t="s">
        <v>16</v>
      </c>
      <c r="B2498" s="1" t="s">
        <v>32</v>
      </c>
      <c r="C2498" s="1" t="s">
        <v>26</v>
      </c>
      <c r="D2498" s="1">
        <v>1891.58</v>
      </c>
      <c r="E2498" s="1">
        <v>0</v>
      </c>
      <c r="F2498" s="1">
        <v>0</v>
      </c>
      <c r="G2498" s="1">
        <v>0</v>
      </c>
      <c r="H2498" s="1">
        <v>13810.454</v>
      </c>
      <c r="I2498" s="1">
        <v>-14719.684999999999</v>
      </c>
    </row>
    <row r="2499" spans="1:9" hidden="1" x14ac:dyDescent="0.25">
      <c r="A2499" s="1" t="s">
        <v>16</v>
      </c>
      <c r="B2499" s="1" t="s">
        <v>32</v>
      </c>
      <c r="C2499" s="1" t="s">
        <v>10</v>
      </c>
      <c r="D2499" s="1">
        <v>1943.35</v>
      </c>
      <c r="E2499" s="1">
        <v>0</v>
      </c>
      <c r="F2499" s="1">
        <v>0</v>
      </c>
      <c r="G2499" s="1">
        <v>0</v>
      </c>
      <c r="H2499" s="1">
        <v>14129.333000000001</v>
      </c>
      <c r="I2499" s="1">
        <v>-15146.546</v>
      </c>
    </row>
    <row r="2500" spans="1:9" hidden="1" x14ac:dyDescent="0.25">
      <c r="A2500" s="1" t="s">
        <v>16</v>
      </c>
      <c r="B2500" s="1" t="s">
        <v>33</v>
      </c>
      <c r="C2500" s="1" t="s">
        <v>26</v>
      </c>
      <c r="D2500" s="1">
        <v>2316.75</v>
      </c>
      <c r="E2500" s="1">
        <v>0</v>
      </c>
      <c r="F2500" s="1">
        <v>0</v>
      </c>
      <c r="G2500" s="1">
        <v>0</v>
      </c>
      <c r="H2500" s="1">
        <v>17317.927</v>
      </c>
      <c r="I2500" s="1">
        <v>-17865.013999999999</v>
      </c>
    </row>
    <row r="2501" spans="1:9" hidden="1" x14ac:dyDescent="0.25">
      <c r="A2501" s="1" t="s">
        <v>16</v>
      </c>
      <c r="B2501" s="1" t="s">
        <v>33</v>
      </c>
      <c r="C2501" s="1" t="s">
        <v>10</v>
      </c>
      <c r="D2501" s="1">
        <v>2361.12</v>
      </c>
      <c r="E2501" s="1">
        <v>0</v>
      </c>
      <c r="F2501" s="1">
        <v>0</v>
      </c>
      <c r="G2501" s="1">
        <v>0</v>
      </c>
      <c r="H2501" s="1">
        <v>17591.116999999998</v>
      </c>
      <c r="I2501" s="1">
        <v>-18230.237000000001</v>
      </c>
    </row>
    <row r="2502" spans="1:9" hidden="1" x14ac:dyDescent="0.25">
      <c r="A2502" s="1" t="s">
        <v>16</v>
      </c>
      <c r="B2502" s="1" t="s">
        <v>34</v>
      </c>
      <c r="C2502" s="1" t="s">
        <v>26</v>
      </c>
      <c r="D2502" s="1">
        <v>1838.67</v>
      </c>
      <c r="E2502" s="1">
        <v>0</v>
      </c>
      <c r="F2502" s="1">
        <v>0</v>
      </c>
      <c r="G2502" s="1">
        <v>0</v>
      </c>
      <c r="H2502" s="1">
        <v>13550.156000000001</v>
      </c>
      <c r="I2502" s="1">
        <v>-14256.916999999999</v>
      </c>
    </row>
    <row r="2503" spans="1:9" hidden="1" x14ac:dyDescent="0.25">
      <c r="A2503" s="1" t="s">
        <v>16</v>
      </c>
      <c r="B2503" s="1" t="s">
        <v>34</v>
      </c>
      <c r="C2503" s="1" t="s">
        <v>10</v>
      </c>
      <c r="D2503" s="1">
        <v>1883.04</v>
      </c>
      <c r="E2503" s="1">
        <v>0</v>
      </c>
      <c r="F2503" s="1">
        <v>0</v>
      </c>
      <c r="G2503" s="1">
        <v>0</v>
      </c>
      <c r="H2503" s="1">
        <v>13823.438</v>
      </c>
      <c r="I2503" s="1">
        <v>-14622.592000000001</v>
      </c>
    </row>
    <row r="2504" spans="1:9" hidden="1" x14ac:dyDescent="0.25">
      <c r="A2504" s="1" t="s">
        <v>16</v>
      </c>
      <c r="B2504" s="1" t="s">
        <v>35</v>
      </c>
      <c r="C2504" s="1" t="s">
        <v>26</v>
      </c>
      <c r="D2504" s="1">
        <v>1909.85</v>
      </c>
      <c r="E2504" s="1">
        <v>-432.58</v>
      </c>
      <c r="F2504" s="1">
        <v>0</v>
      </c>
      <c r="G2504" s="1">
        <v>3295.9630000000002</v>
      </c>
      <c r="H2504" s="1">
        <v>14071.76</v>
      </c>
      <c r="I2504" s="1">
        <v>-18967.657999999999</v>
      </c>
    </row>
    <row r="2505" spans="1:9" hidden="1" x14ac:dyDescent="0.25">
      <c r="A2505" s="1" t="s">
        <v>16</v>
      </c>
      <c r="B2505" s="1" t="s">
        <v>35</v>
      </c>
      <c r="C2505" s="1" t="s">
        <v>10</v>
      </c>
      <c r="D2505" s="1">
        <v>1956.16</v>
      </c>
      <c r="E2505" s="1">
        <v>-432.58</v>
      </c>
      <c r="F2505" s="1">
        <v>0</v>
      </c>
      <c r="G2505" s="1">
        <v>3295.9630000000002</v>
      </c>
      <c r="H2505" s="1">
        <v>14358.205</v>
      </c>
      <c r="I2505" s="1">
        <v>-20926.462</v>
      </c>
    </row>
    <row r="2506" spans="1:9" hidden="1" x14ac:dyDescent="0.25">
      <c r="A2506" s="1" t="s">
        <v>16</v>
      </c>
      <c r="B2506" s="1" t="s">
        <v>36</v>
      </c>
      <c r="C2506" s="1" t="s">
        <v>26</v>
      </c>
      <c r="D2506" s="1">
        <v>1909.85</v>
      </c>
      <c r="E2506" s="1">
        <v>-432.58</v>
      </c>
      <c r="F2506" s="1">
        <v>0</v>
      </c>
      <c r="G2506" s="1">
        <v>2675.34</v>
      </c>
      <c r="H2506" s="1">
        <v>14071.748</v>
      </c>
      <c r="I2506" s="1">
        <v>-18967.580000000002</v>
      </c>
    </row>
    <row r="2507" spans="1:9" hidden="1" x14ac:dyDescent="0.25">
      <c r="A2507" s="1" t="s">
        <v>16</v>
      </c>
      <c r="B2507" s="1" t="s">
        <v>36</v>
      </c>
      <c r="C2507" s="1" t="s">
        <v>10</v>
      </c>
      <c r="D2507" s="1">
        <v>1956.16</v>
      </c>
      <c r="E2507" s="1">
        <v>-432.58</v>
      </c>
      <c r="F2507" s="1">
        <v>0</v>
      </c>
      <c r="G2507" s="1">
        <v>2675.34</v>
      </c>
      <c r="H2507" s="1">
        <v>14358.064</v>
      </c>
      <c r="I2507" s="1">
        <v>-20926.001</v>
      </c>
    </row>
    <row r="2508" spans="1:9" hidden="1" x14ac:dyDescent="0.25">
      <c r="A2508" s="1" t="s">
        <v>16</v>
      </c>
      <c r="B2508" s="1" t="s">
        <v>37</v>
      </c>
      <c r="C2508" s="1" t="s">
        <v>26</v>
      </c>
      <c r="D2508" s="1">
        <v>1909.85</v>
      </c>
      <c r="E2508" s="1">
        <v>432.58</v>
      </c>
      <c r="F2508" s="1">
        <v>0</v>
      </c>
      <c r="G2508" s="1">
        <v>-3295.9630000000002</v>
      </c>
      <c r="H2508" s="1">
        <v>14067.887000000001</v>
      </c>
      <c r="I2508" s="1">
        <v>-10653.937</v>
      </c>
    </row>
    <row r="2509" spans="1:9" hidden="1" x14ac:dyDescent="0.25">
      <c r="A2509" s="1" t="s">
        <v>16</v>
      </c>
      <c r="B2509" s="1" t="s">
        <v>37</v>
      </c>
      <c r="C2509" s="1" t="s">
        <v>10</v>
      </c>
      <c r="D2509" s="1">
        <v>1956.16</v>
      </c>
      <c r="E2509" s="1">
        <v>432.58</v>
      </c>
      <c r="F2509" s="1">
        <v>0</v>
      </c>
      <c r="G2509" s="1">
        <v>-3295.9630000000002</v>
      </c>
      <c r="H2509" s="1">
        <v>14352.004000000001</v>
      </c>
      <c r="I2509" s="1">
        <v>-9458.6090000000004</v>
      </c>
    </row>
    <row r="2510" spans="1:9" hidden="1" x14ac:dyDescent="0.25">
      <c r="A2510" s="1" t="s">
        <v>16</v>
      </c>
      <c r="B2510" s="1" t="s">
        <v>38</v>
      </c>
      <c r="C2510" s="1" t="s">
        <v>26</v>
      </c>
      <c r="D2510" s="1">
        <v>1909.85</v>
      </c>
      <c r="E2510" s="1">
        <v>432.58</v>
      </c>
      <c r="F2510" s="1">
        <v>0</v>
      </c>
      <c r="G2510" s="1">
        <v>-2675.34</v>
      </c>
      <c r="H2510" s="1">
        <v>14067.898999999999</v>
      </c>
      <c r="I2510" s="1">
        <v>-10654.016</v>
      </c>
    </row>
    <row r="2511" spans="1:9" hidden="1" x14ac:dyDescent="0.25">
      <c r="A2511" s="1" t="s">
        <v>16</v>
      </c>
      <c r="B2511" s="1" t="s">
        <v>38</v>
      </c>
      <c r="C2511" s="1" t="s">
        <v>10</v>
      </c>
      <c r="D2511" s="1">
        <v>1956.16</v>
      </c>
      <c r="E2511" s="1">
        <v>432.58</v>
      </c>
      <c r="F2511" s="1">
        <v>0</v>
      </c>
      <c r="G2511" s="1">
        <v>-2675.34</v>
      </c>
      <c r="H2511" s="1">
        <v>14352.145</v>
      </c>
      <c r="I2511" s="1">
        <v>-9459.0689999999995</v>
      </c>
    </row>
    <row r="2512" spans="1:9" hidden="1" x14ac:dyDescent="0.25">
      <c r="A2512" s="1" t="s">
        <v>16</v>
      </c>
      <c r="B2512" s="1" t="s">
        <v>39</v>
      </c>
      <c r="C2512" s="1" t="s">
        <v>26</v>
      </c>
      <c r="D2512" s="1">
        <v>1909.85</v>
      </c>
      <c r="E2512" s="1">
        <v>0</v>
      </c>
      <c r="F2512" s="1">
        <v>-432.58</v>
      </c>
      <c r="G2512" s="1">
        <v>-3636.7190000000001</v>
      </c>
      <c r="H2512" s="1">
        <v>18237.647000000001</v>
      </c>
      <c r="I2512" s="1">
        <v>-14812.641</v>
      </c>
    </row>
    <row r="2513" spans="1:9" hidden="1" x14ac:dyDescent="0.25">
      <c r="A2513" s="1" t="s">
        <v>16</v>
      </c>
      <c r="B2513" s="1" t="s">
        <v>39</v>
      </c>
      <c r="C2513" s="1" t="s">
        <v>10</v>
      </c>
      <c r="D2513" s="1">
        <v>1956.16</v>
      </c>
      <c r="E2513" s="1">
        <v>0</v>
      </c>
      <c r="F2513" s="1">
        <v>-432.58</v>
      </c>
      <c r="G2513" s="1">
        <v>-3636.7190000000001</v>
      </c>
      <c r="H2513" s="1">
        <v>20105.190999999999</v>
      </c>
      <c r="I2513" s="1">
        <v>-15195.344999999999</v>
      </c>
    </row>
    <row r="2514" spans="1:9" hidden="1" x14ac:dyDescent="0.25">
      <c r="A2514" s="1" t="s">
        <v>16</v>
      </c>
      <c r="B2514" s="1" t="s">
        <v>40</v>
      </c>
      <c r="C2514" s="1" t="s">
        <v>26</v>
      </c>
      <c r="D2514" s="1">
        <v>1909.85</v>
      </c>
      <c r="E2514" s="1">
        <v>0</v>
      </c>
      <c r="F2514" s="1">
        <v>-432.58</v>
      </c>
      <c r="G2514" s="1">
        <v>-3055.4810000000002</v>
      </c>
      <c r="H2514" s="1">
        <v>18237.653999999999</v>
      </c>
      <c r="I2514" s="1">
        <v>-14812.708000000001</v>
      </c>
    </row>
    <row r="2515" spans="1:9" hidden="1" x14ac:dyDescent="0.25">
      <c r="A2515" s="1" t="s">
        <v>16</v>
      </c>
      <c r="B2515" s="1" t="s">
        <v>40</v>
      </c>
      <c r="C2515" s="1" t="s">
        <v>10</v>
      </c>
      <c r="D2515" s="1">
        <v>1956.16</v>
      </c>
      <c r="E2515" s="1">
        <v>0</v>
      </c>
      <c r="F2515" s="1">
        <v>-432.58</v>
      </c>
      <c r="G2515" s="1">
        <v>-3055.4810000000002</v>
      </c>
      <c r="H2515" s="1">
        <v>20105.317999999999</v>
      </c>
      <c r="I2515" s="1">
        <v>-15195.769</v>
      </c>
    </row>
    <row r="2516" spans="1:9" hidden="1" x14ac:dyDescent="0.25">
      <c r="A2516" s="1" t="s">
        <v>16</v>
      </c>
      <c r="B2516" s="1" t="s">
        <v>41</v>
      </c>
      <c r="C2516" s="1" t="s">
        <v>26</v>
      </c>
      <c r="D2516" s="1">
        <v>1909.85</v>
      </c>
      <c r="E2516" s="1">
        <v>0</v>
      </c>
      <c r="F2516" s="1">
        <v>432.58</v>
      </c>
      <c r="G2516" s="1">
        <v>3636.7190000000001</v>
      </c>
      <c r="H2516" s="1">
        <v>9901.9989999999998</v>
      </c>
      <c r="I2516" s="1">
        <v>-14808.954</v>
      </c>
    </row>
    <row r="2517" spans="1:9" hidden="1" x14ac:dyDescent="0.25">
      <c r="A2517" s="1" t="s">
        <v>16</v>
      </c>
      <c r="B2517" s="1" t="s">
        <v>41</v>
      </c>
      <c r="C2517" s="1" t="s">
        <v>10</v>
      </c>
      <c r="D2517" s="1">
        <v>1956.16</v>
      </c>
      <c r="E2517" s="1">
        <v>0</v>
      </c>
      <c r="F2517" s="1">
        <v>432.58</v>
      </c>
      <c r="G2517" s="1">
        <v>3636.7190000000001</v>
      </c>
      <c r="H2517" s="1">
        <v>8605.0190000000002</v>
      </c>
      <c r="I2517" s="1">
        <v>-15189.725</v>
      </c>
    </row>
    <row r="2518" spans="1:9" hidden="1" x14ac:dyDescent="0.25">
      <c r="A2518" s="1" t="s">
        <v>16</v>
      </c>
      <c r="B2518" s="1" t="s">
        <v>42</v>
      </c>
      <c r="C2518" s="1" t="s">
        <v>26</v>
      </c>
      <c r="D2518" s="1">
        <v>1909.85</v>
      </c>
      <c r="E2518" s="1">
        <v>0</v>
      </c>
      <c r="F2518" s="1">
        <v>432.58</v>
      </c>
      <c r="G2518" s="1">
        <v>3055.4810000000002</v>
      </c>
      <c r="H2518" s="1">
        <v>9901.9920000000002</v>
      </c>
      <c r="I2518" s="1">
        <v>-14808.888000000001</v>
      </c>
    </row>
    <row r="2519" spans="1:9" hidden="1" x14ac:dyDescent="0.25">
      <c r="A2519" s="1" t="s">
        <v>16</v>
      </c>
      <c r="B2519" s="1" t="s">
        <v>42</v>
      </c>
      <c r="C2519" s="1" t="s">
        <v>10</v>
      </c>
      <c r="D2519" s="1">
        <v>1956.16</v>
      </c>
      <c r="E2519" s="1">
        <v>0</v>
      </c>
      <c r="F2519" s="1">
        <v>432.58</v>
      </c>
      <c r="G2519" s="1">
        <v>3055.4810000000002</v>
      </c>
      <c r="H2519" s="1">
        <v>8604.8909999999996</v>
      </c>
      <c r="I2519" s="1">
        <v>-15189.300999999999</v>
      </c>
    </row>
    <row r="2520" spans="1:9" hidden="1" x14ac:dyDescent="0.25">
      <c r="A2520" s="1" t="s">
        <v>16</v>
      </c>
      <c r="B2520" s="1" t="s">
        <v>43</v>
      </c>
      <c r="C2520" s="1" t="s">
        <v>26</v>
      </c>
      <c r="D2520" s="1">
        <v>1767.49</v>
      </c>
      <c r="E2520" s="1">
        <v>-432.58</v>
      </c>
      <c r="F2520" s="1">
        <v>0</v>
      </c>
      <c r="G2520" s="1">
        <v>3295.9630000000002</v>
      </c>
      <c r="H2520" s="1">
        <v>13032.424000000001</v>
      </c>
      <c r="I2520" s="1">
        <v>-17859.897000000001</v>
      </c>
    </row>
    <row r="2521" spans="1:9" hidden="1" x14ac:dyDescent="0.25">
      <c r="A2521" s="1" t="s">
        <v>16</v>
      </c>
      <c r="B2521" s="1" t="s">
        <v>43</v>
      </c>
      <c r="C2521" s="1" t="s">
        <v>10</v>
      </c>
      <c r="D2521" s="1">
        <v>1809.91</v>
      </c>
      <c r="E2521" s="1">
        <v>-432.58</v>
      </c>
      <c r="F2521" s="1">
        <v>0</v>
      </c>
      <c r="G2521" s="1">
        <v>3295.9630000000002</v>
      </c>
      <c r="H2521" s="1">
        <v>13294.871999999999</v>
      </c>
      <c r="I2521" s="1">
        <v>-19786.576000000001</v>
      </c>
    </row>
    <row r="2522" spans="1:9" hidden="1" x14ac:dyDescent="0.25">
      <c r="A2522" s="1" t="s">
        <v>16</v>
      </c>
      <c r="B2522" s="1" t="s">
        <v>44</v>
      </c>
      <c r="C2522" s="1" t="s">
        <v>26</v>
      </c>
      <c r="D2522" s="1">
        <v>1767.49</v>
      </c>
      <c r="E2522" s="1">
        <v>-432.58</v>
      </c>
      <c r="F2522" s="1">
        <v>0</v>
      </c>
      <c r="G2522" s="1">
        <v>2675.34</v>
      </c>
      <c r="H2522" s="1">
        <v>13032.412</v>
      </c>
      <c r="I2522" s="1">
        <v>-17859.817999999999</v>
      </c>
    </row>
    <row r="2523" spans="1:9" hidden="1" x14ac:dyDescent="0.25">
      <c r="A2523" s="1" t="s">
        <v>16</v>
      </c>
      <c r="B2523" s="1" t="s">
        <v>44</v>
      </c>
      <c r="C2523" s="1" t="s">
        <v>10</v>
      </c>
      <c r="D2523" s="1">
        <v>1809.91</v>
      </c>
      <c r="E2523" s="1">
        <v>-432.58</v>
      </c>
      <c r="F2523" s="1">
        <v>0</v>
      </c>
      <c r="G2523" s="1">
        <v>2675.34</v>
      </c>
      <c r="H2523" s="1">
        <v>13294.731</v>
      </c>
      <c r="I2523" s="1">
        <v>-19786.116000000002</v>
      </c>
    </row>
    <row r="2524" spans="1:9" hidden="1" x14ac:dyDescent="0.25">
      <c r="A2524" s="1" t="s">
        <v>16</v>
      </c>
      <c r="B2524" s="1" t="s">
        <v>45</v>
      </c>
      <c r="C2524" s="1" t="s">
        <v>26</v>
      </c>
      <c r="D2524" s="1">
        <v>1767.49</v>
      </c>
      <c r="E2524" s="1">
        <v>432.58</v>
      </c>
      <c r="F2524" s="1">
        <v>0</v>
      </c>
      <c r="G2524" s="1">
        <v>-3295.9630000000002</v>
      </c>
      <c r="H2524" s="1">
        <v>13028.550999999999</v>
      </c>
      <c r="I2524" s="1">
        <v>-9546.1759999999995</v>
      </c>
    </row>
    <row r="2525" spans="1:9" hidden="1" x14ac:dyDescent="0.25">
      <c r="A2525" s="1" t="s">
        <v>16</v>
      </c>
      <c r="B2525" s="1" t="s">
        <v>45</v>
      </c>
      <c r="C2525" s="1" t="s">
        <v>10</v>
      </c>
      <c r="D2525" s="1">
        <v>1809.91</v>
      </c>
      <c r="E2525" s="1">
        <v>432.58</v>
      </c>
      <c r="F2525" s="1">
        <v>0</v>
      </c>
      <c r="G2525" s="1">
        <v>-3295.9630000000002</v>
      </c>
      <c r="H2525" s="1">
        <v>13288.671</v>
      </c>
      <c r="I2525" s="1">
        <v>-8318.723</v>
      </c>
    </row>
    <row r="2526" spans="1:9" hidden="1" x14ac:dyDescent="0.25">
      <c r="A2526" s="1" t="s">
        <v>16</v>
      </c>
      <c r="B2526" s="1" t="s">
        <v>46</v>
      </c>
      <c r="C2526" s="1" t="s">
        <v>26</v>
      </c>
      <c r="D2526" s="1">
        <v>1767.49</v>
      </c>
      <c r="E2526" s="1">
        <v>432.58</v>
      </c>
      <c r="F2526" s="1">
        <v>0</v>
      </c>
      <c r="G2526" s="1">
        <v>-2675.34</v>
      </c>
      <c r="H2526" s="1">
        <v>13028.563</v>
      </c>
      <c r="I2526" s="1">
        <v>-9546.2540000000008</v>
      </c>
    </row>
    <row r="2527" spans="1:9" hidden="1" x14ac:dyDescent="0.25">
      <c r="A2527" s="1" t="s">
        <v>16</v>
      </c>
      <c r="B2527" s="1" t="s">
        <v>46</v>
      </c>
      <c r="C2527" s="1" t="s">
        <v>10</v>
      </c>
      <c r="D2527" s="1">
        <v>1809.91</v>
      </c>
      <c r="E2527" s="1">
        <v>432.58</v>
      </c>
      <c r="F2527" s="1">
        <v>0</v>
      </c>
      <c r="G2527" s="1">
        <v>-2675.34</v>
      </c>
      <c r="H2527" s="1">
        <v>13288.812</v>
      </c>
      <c r="I2527" s="1">
        <v>-8319.1830000000009</v>
      </c>
    </row>
    <row r="2528" spans="1:9" hidden="1" x14ac:dyDescent="0.25">
      <c r="A2528" s="1" t="s">
        <v>16</v>
      </c>
      <c r="B2528" s="1" t="s">
        <v>47</v>
      </c>
      <c r="C2528" s="1" t="s">
        <v>26</v>
      </c>
      <c r="D2528" s="1">
        <v>1767.49</v>
      </c>
      <c r="E2528" s="1">
        <v>0</v>
      </c>
      <c r="F2528" s="1">
        <v>-432.58</v>
      </c>
      <c r="G2528" s="1">
        <v>-3636.7190000000001</v>
      </c>
      <c r="H2528" s="1">
        <v>17198.312000000002</v>
      </c>
      <c r="I2528" s="1">
        <v>-13704.88</v>
      </c>
    </row>
    <row r="2529" spans="1:9" hidden="1" x14ac:dyDescent="0.25">
      <c r="A2529" s="1" t="s">
        <v>16</v>
      </c>
      <c r="B2529" s="1" t="s">
        <v>47</v>
      </c>
      <c r="C2529" s="1" t="s">
        <v>10</v>
      </c>
      <c r="D2529" s="1">
        <v>1809.91</v>
      </c>
      <c r="E2529" s="1">
        <v>0</v>
      </c>
      <c r="F2529" s="1">
        <v>-432.58</v>
      </c>
      <c r="G2529" s="1">
        <v>-3636.7190000000001</v>
      </c>
      <c r="H2529" s="1">
        <v>19041.857</v>
      </c>
      <c r="I2529" s="1">
        <v>-14055.459000000001</v>
      </c>
    </row>
    <row r="2530" spans="1:9" hidden="1" x14ac:dyDescent="0.25">
      <c r="A2530" s="1" t="s">
        <v>16</v>
      </c>
      <c r="B2530" s="1" t="s">
        <v>48</v>
      </c>
      <c r="C2530" s="1" t="s">
        <v>26</v>
      </c>
      <c r="D2530" s="1">
        <v>1767.49</v>
      </c>
      <c r="E2530" s="1">
        <v>0</v>
      </c>
      <c r="F2530" s="1">
        <v>-432.58</v>
      </c>
      <c r="G2530" s="1">
        <v>-3055.4810000000002</v>
      </c>
      <c r="H2530" s="1">
        <v>17198.319</v>
      </c>
      <c r="I2530" s="1">
        <v>-13704.946</v>
      </c>
    </row>
    <row r="2531" spans="1:9" hidden="1" x14ac:dyDescent="0.25">
      <c r="A2531" s="1" t="s">
        <v>16</v>
      </c>
      <c r="B2531" s="1" t="s">
        <v>48</v>
      </c>
      <c r="C2531" s="1" t="s">
        <v>10</v>
      </c>
      <c r="D2531" s="1">
        <v>1809.91</v>
      </c>
      <c r="E2531" s="1">
        <v>0</v>
      </c>
      <c r="F2531" s="1">
        <v>-432.58</v>
      </c>
      <c r="G2531" s="1">
        <v>-3055.4810000000002</v>
      </c>
      <c r="H2531" s="1">
        <v>19041.985000000001</v>
      </c>
      <c r="I2531" s="1">
        <v>-14055.883</v>
      </c>
    </row>
    <row r="2532" spans="1:9" hidden="1" x14ac:dyDescent="0.25">
      <c r="A2532" s="1" t="s">
        <v>16</v>
      </c>
      <c r="B2532" s="1" t="s">
        <v>49</v>
      </c>
      <c r="C2532" s="1" t="s">
        <v>26</v>
      </c>
      <c r="D2532" s="1">
        <v>1767.49</v>
      </c>
      <c r="E2532" s="1">
        <v>0</v>
      </c>
      <c r="F2532" s="1">
        <v>432.58</v>
      </c>
      <c r="G2532" s="1">
        <v>3636.7190000000001</v>
      </c>
      <c r="H2532" s="1">
        <v>8862.6640000000007</v>
      </c>
      <c r="I2532" s="1">
        <v>-13701.192999999999</v>
      </c>
    </row>
    <row r="2533" spans="1:9" hidden="1" x14ac:dyDescent="0.25">
      <c r="A2533" s="1" t="s">
        <v>16</v>
      </c>
      <c r="B2533" s="1" t="s">
        <v>49</v>
      </c>
      <c r="C2533" s="1" t="s">
        <v>10</v>
      </c>
      <c r="D2533" s="1">
        <v>1809.91</v>
      </c>
      <c r="E2533" s="1">
        <v>0</v>
      </c>
      <c r="F2533" s="1">
        <v>432.58</v>
      </c>
      <c r="G2533" s="1">
        <v>3636.7190000000001</v>
      </c>
      <c r="H2533" s="1">
        <v>7541.6859999999997</v>
      </c>
      <c r="I2533" s="1">
        <v>-14049.84</v>
      </c>
    </row>
    <row r="2534" spans="1:9" hidden="1" x14ac:dyDescent="0.25">
      <c r="A2534" s="1" t="s">
        <v>16</v>
      </c>
      <c r="B2534" s="1" t="s">
        <v>50</v>
      </c>
      <c r="C2534" s="1" t="s">
        <v>26</v>
      </c>
      <c r="D2534" s="1">
        <v>1767.49</v>
      </c>
      <c r="E2534" s="1">
        <v>0</v>
      </c>
      <c r="F2534" s="1">
        <v>432.58</v>
      </c>
      <c r="G2534" s="1">
        <v>3055.4810000000002</v>
      </c>
      <c r="H2534" s="1">
        <v>8862.6569999999992</v>
      </c>
      <c r="I2534" s="1">
        <v>-13701.126</v>
      </c>
    </row>
    <row r="2535" spans="1:9" hidden="1" x14ac:dyDescent="0.25">
      <c r="A2535" s="1" t="s">
        <v>16</v>
      </c>
      <c r="B2535" s="1" t="s">
        <v>50</v>
      </c>
      <c r="C2535" s="1" t="s">
        <v>10</v>
      </c>
      <c r="D2535" s="1">
        <v>1809.91</v>
      </c>
      <c r="E2535" s="1">
        <v>0</v>
      </c>
      <c r="F2535" s="1">
        <v>432.58</v>
      </c>
      <c r="G2535" s="1">
        <v>3055.4810000000002</v>
      </c>
      <c r="H2535" s="1">
        <v>7541.558</v>
      </c>
      <c r="I2535" s="1">
        <v>-14049.415000000001</v>
      </c>
    </row>
    <row r="2536" spans="1:9" hidden="1" x14ac:dyDescent="0.25">
      <c r="A2536" s="1" t="s">
        <v>16</v>
      </c>
      <c r="B2536" s="1" t="s">
        <v>51</v>
      </c>
      <c r="C2536" s="1" t="s">
        <v>26</v>
      </c>
      <c r="D2536" s="1">
        <v>2075.9299999999998</v>
      </c>
      <c r="E2536" s="1">
        <v>-129.78</v>
      </c>
      <c r="F2536" s="1">
        <v>0</v>
      </c>
      <c r="G2536" s="1">
        <v>988.78899999999999</v>
      </c>
      <c r="H2536" s="1">
        <v>15282.962</v>
      </c>
      <c r="I2536" s="1">
        <v>-17350.243999999999</v>
      </c>
    </row>
    <row r="2537" spans="1:9" hidden="1" x14ac:dyDescent="0.25">
      <c r="A2537" s="1" t="s">
        <v>16</v>
      </c>
      <c r="B2537" s="1" t="s">
        <v>51</v>
      </c>
      <c r="C2537" s="1" t="s">
        <v>10</v>
      </c>
      <c r="D2537" s="1">
        <v>2126.79</v>
      </c>
      <c r="E2537" s="1">
        <v>-129.78</v>
      </c>
      <c r="F2537" s="1">
        <v>0</v>
      </c>
      <c r="G2537" s="1">
        <v>988.78899999999999</v>
      </c>
      <c r="H2537" s="1">
        <v>15596.59</v>
      </c>
      <c r="I2537" s="1">
        <v>-18242.580000000002</v>
      </c>
    </row>
    <row r="2538" spans="1:9" hidden="1" x14ac:dyDescent="0.25">
      <c r="A2538" s="1" t="s">
        <v>16</v>
      </c>
      <c r="B2538" s="1" t="s">
        <v>52</v>
      </c>
      <c r="C2538" s="1" t="s">
        <v>26</v>
      </c>
      <c r="D2538" s="1">
        <v>2075.9299999999998</v>
      </c>
      <c r="E2538" s="1">
        <v>-129.78</v>
      </c>
      <c r="F2538" s="1">
        <v>0</v>
      </c>
      <c r="G2538" s="1">
        <v>802.60199999999998</v>
      </c>
      <c r="H2538" s="1">
        <v>15282.958000000001</v>
      </c>
      <c r="I2538" s="1">
        <v>-17350.221000000001</v>
      </c>
    </row>
    <row r="2539" spans="1:9" hidden="1" x14ac:dyDescent="0.25">
      <c r="A2539" s="1" t="s">
        <v>16</v>
      </c>
      <c r="B2539" s="1" t="s">
        <v>52</v>
      </c>
      <c r="C2539" s="1" t="s">
        <v>10</v>
      </c>
      <c r="D2539" s="1">
        <v>2126.79</v>
      </c>
      <c r="E2539" s="1">
        <v>-129.78</v>
      </c>
      <c r="F2539" s="1">
        <v>0</v>
      </c>
      <c r="G2539" s="1">
        <v>802.60199999999998</v>
      </c>
      <c r="H2539" s="1">
        <v>15596.548000000001</v>
      </c>
      <c r="I2539" s="1">
        <v>-18242.441999999999</v>
      </c>
    </row>
    <row r="2540" spans="1:9" hidden="1" x14ac:dyDescent="0.25">
      <c r="A2540" s="1" t="s">
        <v>16</v>
      </c>
      <c r="B2540" s="1" t="s">
        <v>53</v>
      </c>
      <c r="C2540" s="1" t="s">
        <v>26</v>
      </c>
      <c r="D2540" s="1">
        <v>2075.9299999999998</v>
      </c>
      <c r="E2540" s="1">
        <v>129.78</v>
      </c>
      <c r="F2540" s="1">
        <v>0</v>
      </c>
      <c r="G2540" s="1">
        <v>-988.78899999999999</v>
      </c>
      <c r="H2540" s="1">
        <v>15281.8</v>
      </c>
      <c r="I2540" s="1">
        <v>-14856.128000000001</v>
      </c>
    </row>
    <row r="2541" spans="1:9" hidden="1" x14ac:dyDescent="0.25">
      <c r="A2541" s="1" t="s">
        <v>16</v>
      </c>
      <c r="B2541" s="1" t="s">
        <v>53</v>
      </c>
      <c r="C2541" s="1" t="s">
        <v>10</v>
      </c>
      <c r="D2541" s="1">
        <v>2126.79</v>
      </c>
      <c r="E2541" s="1">
        <v>129.78</v>
      </c>
      <c r="F2541" s="1">
        <v>0</v>
      </c>
      <c r="G2541" s="1">
        <v>-988.78899999999999</v>
      </c>
      <c r="H2541" s="1">
        <v>15594.73</v>
      </c>
      <c r="I2541" s="1">
        <v>-14802.224</v>
      </c>
    </row>
    <row r="2542" spans="1:9" hidden="1" x14ac:dyDescent="0.25">
      <c r="A2542" s="1" t="s">
        <v>16</v>
      </c>
      <c r="B2542" s="1" t="s">
        <v>54</v>
      </c>
      <c r="C2542" s="1" t="s">
        <v>26</v>
      </c>
      <c r="D2542" s="1">
        <v>2075.9299999999998</v>
      </c>
      <c r="E2542" s="1">
        <v>129.78</v>
      </c>
      <c r="F2542" s="1">
        <v>0</v>
      </c>
      <c r="G2542" s="1">
        <v>-802.60199999999998</v>
      </c>
      <c r="H2542" s="1">
        <v>15281.804</v>
      </c>
      <c r="I2542" s="1">
        <v>-14856.151</v>
      </c>
    </row>
    <row r="2543" spans="1:9" hidden="1" x14ac:dyDescent="0.25">
      <c r="A2543" s="1" t="s">
        <v>16</v>
      </c>
      <c r="B2543" s="1" t="s">
        <v>54</v>
      </c>
      <c r="C2543" s="1" t="s">
        <v>10</v>
      </c>
      <c r="D2543" s="1">
        <v>2126.79</v>
      </c>
      <c r="E2543" s="1">
        <v>129.78</v>
      </c>
      <c r="F2543" s="1">
        <v>0</v>
      </c>
      <c r="G2543" s="1">
        <v>-802.60199999999998</v>
      </c>
      <c r="H2543" s="1">
        <v>15594.772000000001</v>
      </c>
      <c r="I2543" s="1">
        <v>-14802.361999999999</v>
      </c>
    </row>
    <row r="2544" spans="1:9" hidden="1" x14ac:dyDescent="0.25">
      <c r="A2544" s="1" t="s">
        <v>16</v>
      </c>
      <c r="B2544" s="1" t="s">
        <v>55</v>
      </c>
      <c r="C2544" s="1" t="s">
        <v>26</v>
      </c>
      <c r="D2544" s="1">
        <v>2075.9299999999998</v>
      </c>
      <c r="E2544" s="1">
        <v>0</v>
      </c>
      <c r="F2544" s="1">
        <v>-129.78</v>
      </c>
      <c r="G2544" s="1">
        <v>-1091.0160000000001</v>
      </c>
      <c r="H2544" s="1">
        <v>16532.727999999999</v>
      </c>
      <c r="I2544" s="1">
        <v>-16103.739</v>
      </c>
    </row>
    <row r="2545" spans="1:9" hidden="1" x14ac:dyDescent="0.25">
      <c r="A2545" s="1" t="s">
        <v>16</v>
      </c>
      <c r="B2545" s="1" t="s">
        <v>55</v>
      </c>
      <c r="C2545" s="1" t="s">
        <v>10</v>
      </c>
      <c r="D2545" s="1">
        <v>2126.79</v>
      </c>
      <c r="E2545" s="1">
        <v>0</v>
      </c>
      <c r="F2545" s="1">
        <v>-129.78</v>
      </c>
      <c r="G2545" s="1">
        <v>-1091.0160000000001</v>
      </c>
      <c r="H2545" s="1">
        <v>17320.686000000002</v>
      </c>
      <c r="I2545" s="1">
        <v>-16523.244999999999</v>
      </c>
    </row>
    <row r="2546" spans="1:9" hidden="1" x14ac:dyDescent="0.25">
      <c r="A2546" s="1" t="s">
        <v>16</v>
      </c>
      <c r="B2546" s="1" t="s">
        <v>56</v>
      </c>
      <c r="C2546" s="1" t="s">
        <v>26</v>
      </c>
      <c r="D2546" s="1">
        <v>2075.9299999999998</v>
      </c>
      <c r="E2546" s="1">
        <v>0</v>
      </c>
      <c r="F2546" s="1">
        <v>-129.78</v>
      </c>
      <c r="G2546" s="1">
        <v>-916.64400000000001</v>
      </c>
      <c r="H2546" s="1">
        <v>16532.73</v>
      </c>
      <c r="I2546" s="1">
        <v>-16103.759</v>
      </c>
    </row>
    <row r="2547" spans="1:9" hidden="1" x14ac:dyDescent="0.25">
      <c r="A2547" s="1" t="s">
        <v>16</v>
      </c>
      <c r="B2547" s="1" t="s">
        <v>56</v>
      </c>
      <c r="C2547" s="1" t="s">
        <v>10</v>
      </c>
      <c r="D2547" s="1">
        <v>2126.79</v>
      </c>
      <c r="E2547" s="1">
        <v>0</v>
      </c>
      <c r="F2547" s="1">
        <v>-129.78</v>
      </c>
      <c r="G2547" s="1">
        <v>-916.64400000000001</v>
      </c>
      <c r="H2547" s="1">
        <v>17320.723999999998</v>
      </c>
      <c r="I2547" s="1">
        <v>-16523.371999999999</v>
      </c>
    </row>
    <row r="2548" spans="1:9" hidden="1" x14ac:dyDescent="0.25">
      <c r="A2548" s="1" t="s">
        <v>16</v>
      </c>
      <c r="B2548" s="1" t="s">
        <v>57</v>
      </c>
      <c r="C2548" s="1" t="s">
        <v>26</v>
      </c>
      <c r="D2548" s="1">
        <v>2075.9299999999998</v>
      </c>
      <c r="E2548" s="1">
        <v>0</v>
      </c>
      <c r="F2548" s="1">
        <v>129.78</v>
      </c>
      <c r="G2548" s="1">
        <v>1091.0160000000001</v>
      </c>
      <c r="H2548" s="1">
        <v>14032.034</v>
      </c>
      <c r="I2548" s="1">
        <v>-16102.633</v>
      </c>
    </row>
    <row r="2549" spans="1:9" hidden="1" x14ac:dyDescent="0.25">
      <c r="A2549" s="1" t="s">
        <v>16</v>
      </c>
      <c r="B2549" s="1" t="s">
        <v>57</v>
      </c>
      <c r="C2549" s="1" t="s">
        <v>10</v>
      </c>
      <c r="D2549" s="1">
        <v>2126.79</v>
      </c>
      <c r="E2549" s="1">
        <v>0</v>
      </c>
      <c r="F2549" s="1">
        <v>129.78</v>
      </c>
      <c r="G2549" s="1">
        <v>1091.0160000000001</v>
      </c>
      <c r="H2549" s="1">
        <v>13870.634</v>
      </c>
      <c r="I2549" s="1">
        <v>-16521.559000000001</v>
      </c>
    </row>
    <row r="2550" spans="1:9" hidden="1" x14ac:dyDescent="0.25">
      <c r="A2550" s="1" t="s">
        <v>16</v>
      </c>
      <c r="B2550" s="1" t="s">
        <v>58</v>
      </c>
      <c r="C2550" s="1" t="s">
        <v>26</v>
      </c>
      <c r="D2550" s="1">
        <v>2075.9299999999998</v>
      </c>
      <c r="E2550" s="1">
        <v>0</v>
      </c>
      <c r="F2550" s="1">
        <v>129.78</v>
      </c>
      <c r="G2550" s="1">
        <v>916.64400000000001</v>
      </c>
      <c r="H2550" s="1">
        <v>14032.031999999999</v>
      </c>
      <c r="I2550" s="1">
        <v>-16102.612999999999</v>
      </c>
    </row>
    <row r="2551" spans="1:9" hidden="1" x14ac:dyDescent="0.25">
      <c r="A2551" s="1" t="s">
        <v>16</v>
      </c>
      <c r="B2551" s="1" t="s">
        <v>58</v>
      </c>
      <c r="C2551" s="1" t="s">
        <v>10</v>
      </c>
      <c r="D2551" s="1">
        <v>2126.79</v>
      </c>
      <c r="E2551" s="1">
        <v>0</v>
      </c>
      <c r="F2551" s="1">
        <v>129.78</v>
      </c>
      <c r="G2551" s="1">
        <v>916.64400000000001</v>
      </c>
      <c r="H2551" s="1">
        <v>13870.596</v>
      </c>
      <c r="I2551" s="1">
        <v>-16521.432000000001</v>
      </c>
    </row>
    <row r="2552" spans="1:9" hidden="1" x14ac:dyDescent="0.25">
      <c r="A2552" s="1" t="s">
        <v>16</v>
      </c>
      <c r="B2552" s="1" t="s">
        <v>59</v>
      </c>
      <c r="C2552" s="1" t="s">
        <v>26</v>
      </c>
      <c r="D2552" s="1">
        <v>1601.41</v>
      </c>
      <c r="E2552" s="1">
        <v>-129.78</v>
      </c>
      <c r="F2552" s="1">
        <v>0</v>
      </c>
      <c r="G2552" s="1">
        <v>988.78899999999999</v>
      </c>
      <c r="H2552" s="1">
        <v>11818.511</v>
      </c>
      <c r="I2552" s="1">
        <v>-13657.706</v>
      </c>
    </row>
    <row r="2553" spans="1:9" hidden="1" x14ac:dyDescent="0.25">
      <c r="A2553" s="1" t="s">
        <v>16</v>
      </c>
      <c r="B2553" s="1" t="s">
        <v>59</v>
      </c>
      <c r="C2553" s="1" t="s">
        <v>10</v>
      </c>
      <c r="D2553" s="1">
        <v>1639.29</v>
      </c>
      <c r="E2553" s="1">
        <v>-129.78</v>
      </c>
      <c r="F2553" s="1">
        <v>0</v>
      </c>
      <c r="G2553" s="1">
        <v>988.78899999999999</v>
      </c>
      <c r="H2553" s="1">
        <v>12052.146000000001</v>
      </c>
      <c r="I2553" s="1">
        <v>-14442.960999999999</v>
      </c>
    </row>
    <row r="2554" spans="1:9" hidden="1" x14ac:dyDescent="0.25">
      <c r="A2554" s="1" t="s">
        <v>16</v>
      </c>
      <c r="B2554" s="1" t="s">
        <v>60</v>
      </c>
      <c r="C2554" s="1" t="s">
        <v>26</v>
      </c>
      <c r="D2554" s="1">
        <v>1601.41</v>
      </c>
      <c r="E2554" s="1">
        <v>-129.78</v>
      </c>
      <c r="F2554" s="1">
        <v>0</v>
      </c>
      <c r="G2554" s="1">
        <v>802.60199999999998</v>
      </c>
      <c r="H2554" s="1">
        <v>11818.507</v>
      </c>
      <c r="I2554" s="1">
        <v>-13657.683000000001</v>
      </c>
    </row>
    <row r="2555" spans="1:9" hidden="1" x14ac:dyDescent="0.25">
      <c r="A2555" s="1" t="s">
        <v>16</v>
      </c>
      <c r="B2555" s="1" t="s">
        <v>60</v>
      </c>
      <c r="C2555" s="1" t="s">
        <v>10</v>
      </c>
      <c r="D2555" s="1">
        <v>1639.29</v>
      </c>
      <c r="E2555" s="1">
        <v>-129.78</v>
      </c>
      <c r="F2555" s="1">
        <v>0</v>
      </c>
      <c r="G2555" s="1">
        <v>802.60199999999998</v>
      </c>
      <c r="H2555" s="1">
        <v>12052.103999999999</v>
      </c>
      <c r="I2555" s="1">
        <v>-14442.823</v>
      </c>
    </row>
    <row r="2556" spans="1:9" hidden="1" x14ac:dyDescent="0.25">
      <c r="A2556" s="1" t="s">
        <v>16</v>
      </c>
      <c r="B2556" s="1" t="s">
        <v>61</v>
      </c>
      <c r="C2556" s="1" t="s">
        <v>26</v>
      </c>
      <c r="D2556" s="1">
        <v>1601.41</v>
      </c>
      <c r="E2556" s="1">
        <v>129.78</v>
      </c>
      <c r="F2556" s="1">
        <v>0</v>
      </c>
      <c r="G2556" s="1">
        <v>-988.78899999999999</v>
      </c>
      <c r="H2556" s="1">
        <v>11817.349</v>
      </c>
      <c r="I2556" s="1">
        <v>-11163.59</v>
      </c>
    </row>
    <row r="2557" spans="1:9" hidden="1" x14ac:dyDescent="0.25">
      <c r="A2557" s="1" t="s">
        <v>16</v>
      </c>
      <c r="B2557" s="1" t="s">
        <v>61</v>
      </c>
      <c r="C2557" s="1" t="s">
        <v>10</v>
      </c>
      <c r="D2557" s="1">
        <v>1639.29</v>
      </c>
      <c r="E2557" s="1">
        <v>129.78</v>
      </c>
      <c r="F2557" s="1">
        <v>0</v>
      </c>
      <c r="G2557" s="1">
        <v>-988.78899999999999</v>
      </c>
      <c r="H2557" s="1">
        <v>12050.286</v>
      </c>
      <c r="I2557" s="1">
        <v>-11002.605</v>
      </c>
    </row>
    <row r="2558" spans="1:9" hidden="1" x14ac:dyDescent="0.25">
      <c r="A2558" s="1" t="s">
        <v>16</v>
      </c>
      <c r="B2558" s="1" t="s">
        <v>62</v>
      </c>
      <c r="C2558" s="1" t="s">
        <v>26</v>
      </c>
      <c r="D2558" s="1">
        <v>1601.41</v>
      </c>
      <c r="E2558" s="1">
        <v>129.78</v>
      </c>
      <c r="F2558" s="1">
        <v>0</v>
      </c>
      <c r="G2558" s="1">
        <v>-802.60199999999998</v>
      </c>
      <c r="H2558" s="1">
        <v>11817.352999999999</v>
      </c>
      <c r="I2558" s="1">
        <v>-11163.612999999999</v>
      </c>
    </row>
    <row r="2559" spans="1:9" hidden="1" x14ac:dyDescent="0.25">
      <c r="A2559" s="1" t="s">
        <v>16</v>
      </c>
      <c r="B2559" s="1" t="s">
        <v>62</v>
      </c>
      <c r="C2559" s="1" t="s">
        <v>10</v>
      </c>
      <c r="D2559" s="1">
        <v>1639.29</v>
      </c>
      <c r="E2559" s="1">
        <v>129.78</v>
      </c>
      <c r="F2559" s="1">
        <v>0</v>
      </c>
      <c r="G2559" s="1">
        <v>-802.60199999999998</v>
      </c>
      <c r="H2559" s="1">
        <v>12050.328</v>
      </c>
      <c r="I2559" s="1">
        <v>-11002.743</v>
      </c>
    </row>
    <row r="2560" spans="1:9" hidden="1" x14ac:dyDescent="0.25">
      <c r="A2560" s="1" t="s">
        <v>16</v>
      </c>
      <c r="B2560" s="1" t="s">
        <v>63</v>
      </c>
      <c r="C2560" s="1" t="s">
        <v>26</v>
      </c>
      <c r="D2560" s="1">
        <v>1601.41</v>
      </c>
      <c r="E2560" s="1">
        <v>0</v>
      </c>
      <c r="F2560" s="1">
        <v>-129.78</v>
      </c>
      <c r="G2560" s="1">
        <v>-1091.0160000000001</v>
      </c>
      <c r="H2560" s="1">
        <v>13068.277</v>
      </c>
      <c r="I2560" s="1">
        <v>-12411.200999999999</v>
      </c>
    </row>
    <row r="2561" spans="1:9" hidden="1" x14ac:dyDescent="0.25">
      <c r="A2561" s="1" t="s">
        <v>16</v>
      </c>
      <c r="B2561" s="1" t="s">
        <v>63</v>
      </c>
      <c r="C2561" s="1" t="s">
        <v>10</v>
      </c>
      <c r="D2561" s="1">
        <v>1639.29</v>
      </c>
      <c r="E2561" s="1">
        <v>0</v>
      </c>
      <c r="F2561" s="1">
        <v>-129.78</v>
      </c>
      <c r="G2561" s="1">
        <v>-1091.0160000000001</v>
      </c>
      <c r="H2561" s="1">
        <v>13776.242</v>
      </c>
      <c r="I2561" s="1">
        <v>-12723.626</v>
      </c>
    </row>
    <row r="2562" spans="1:9" hidden="1" x14ac:dyDescent="0.25">
      <c r="A2562" s="1" t="s">
        <v>16</v>
      </c>
      <c r="B2562" s="1" t="s">
        <v>64</v>
      </c>
      <c r="C2562" s="1" t="s">
        <v>26</v>
      </c>
      <c r="D2562" s="1">
        <v>1601.41</v>
      </c>
      <c r="E2562" s="1">
        <v>0</v>
      </c>
      <c r="F2562" s="1">
        <v>-129.78</v>
      </c>
      <c r="G2562" s="1">
        <v>-916.64400000000001</v>
      </c>
      <c r="H2562" s="1">
        <v>13068.279</v>
      </c>
      <c r="I2562" s="1">
        <v>-12411.221</v>
      </c>
    </row>
    <row r="2563" spans="1:9" hidden="1" x14ac:dyDescent="0.25">
      <c r="A2563" s="1" t="s">
        <v>16</v>
      </c>
      <c r="B2563" s="1" t="s">
        <v>64</v>
      </c>
      <c r="C2563" s="1" t="s">
        <v>10</v>
      </c>
      <c r="D2563" s="1">
        <v>1639.29</v>
      </c>
      <c r="E2563" s="1">
        <v>0</v>
      </c>
      <c r="F2563" s="1">
        <v>-129.78</v>
      </c>
      <c r="G2563" s="1">
        <v>-916.64400000000001</v>
      </c>
      <c r="H2563" s="1">
        <v>13776.28</v>
      </c>
      <c r="I2563" s="1">
        <v>-12723.753000000001</v>
      </c>
    </row>
    <row r="2564" spans="1:9" hidden="1" x14ac:dyDescent="0.25">
      <c r="A2564" s="1" t="s">
        <v>16</v>
      </c>
      <c r="B2564" s="1" t="s">
        <v>65</v>
      </c>
      <c r="C2564" s="1" t="s">
        <v>26</v>
      </c>
      <c r="D2564" s="1">
        <v>1601.41</v>
      </c>
      <c r="E2564" s="1">
        <v>0</v>
      </c>
      <c r="F2564" s="1">
        <v>129.78</v>
      </c>
      <c r="G2564" s="1">
        <v>1091.0160000000001</v>
      </c>
      <c r="H2564" s="1">
        <v>10567.583000000001</v>
      </c>
      <c r="I2564" s="1">
        <v>-12410.094999999999</v>
      </c>
    </row>
    <row r="2565" spans="1:9" hidden="1" x14ac:dyDescent="0.25">
      <c r="A2565" s="1" t="s">
        <v>16</v>
      </c>
      <c r="B2565" s="1" t="s">
        <v>65</v>
      </c>
      <c r="C2565" s="1" t="s">
        <v>10</v>
      </c>
      <c r="D2565" s="1">
        <v>1639.29</v>
      </c>
      <c r="E2565" s="1">
        <v>0</v>
      </c>
      <c r="F2565" s="1">
        <v>129.78</v>
      </c>
      <c r="G2565" s="1">
        <v>1091.0160000000001</v>
      </c>
      <c r="H2565" s="1">
        <v>10326.19</v>
      </c>
      <c r="I2565" s="1">
        <v>-12721.94</v>
      </c>
    </row>
    <row r="2566" spans="1:9" hidden="1" x14ac:dyDescent="0.25">
      <c r="A2566" s="1" t="s">
        <v>16</v>
      </c>
      <c r="B2566" s="1" t="s">
        <v>66</v>
      </c>
      <c r="C2566" s="1" t="s">
        <v>26</v>
      </c>
      <c r="D2566" s="1">
        <v>1601.41</v>
      </c>
      <c r="E2566" s="1">
        <v>0</v>
      </c>
      <c r="F2566" s="1">
        <v>129.78</v>
      </c>
      <c r="G2566" s="1">
        <v>916.64400000000001</v>
      </c>
      <c r="H2566" s="1">
        <v>10567.581</v>
      </c>
      <c r="I2566" s="1">
        <v>-12410.075000000001</v>
      </c>
    </row>
    <row r="2567" spans="1:9" hidden="1" x14ac:dyDescent="0.25">
      <c r="A2567" s="1" t="s">
        <v>16</v>
      </c>
      <c r="B2567" s="1" t="s">
        <v>66</v>
      </c>
      <c r="C2567" s="1" t="s">
        <v>10</v>
      </c>
      <c r="D2567" s="1">
        <v>1639.29</v>
      </c>
      <c r="E2567" s="1">
        <v>0</v>
      </c>
      <c r="F2567" s="1">
        <v>129.78</v>
      </c>
      <c r="G2567" s="1">
        <v>916.64400000000001</v>
      </c>
      <c r="H2567" s="1">
        <v>10326.152</v>
      </c>
      <c r="I2567" s="1">
        <v>-12721.812</v>
      </c>
    </row>
    <row r="2568" spans="1:9" hidden="1" x14ac:dyDescent="0.25">
      <c r="A2568" s="1" t="s">
        <v>16</v>
      </c>
      <c r="B2568" s="1" t="s">
        <v>67</v>
      </c>
      <c r="C2568" s="1" t="s">
        <v>26</v>
      </c>
      <c r="D2568" s="1">
        <v>1287.19</v>
      </c>
      <c r="E2568" s="1">
        <v>-432.58</v>
      </c>
      <c r="F2568" s="1">
        <v>0</v>
      </c>
      <c r="G2568" s="1">
        <v>3295.9630000000002</v>
      </c>
      <c r="H2568" s="1">
        <v>9399.7530000000006</v>
      </c>
      <c r="I2568" s="1">
        <v>-14173.396000000001</v>
      </c>
    </row>
    <row r="2569" spans="1:9" hidden="1" x14ac:dyDescent="0.25">
      <c r="A2569" s="1" t="s">
        <v>16</v>
      </c>
      <c r="B2569" s="1" t="s">
        <v>67</v>
      </c>
      <c r="C2569" s="1" t="s">
        <v>10</v>
      </c>
      <c r="D2569" s="1">
        <v>1322.42</v>
      </c>
      <c r="E2569" s="1">
        <v>-432.58</v>
      </c>
      <c r="F2569" s="1">
        <v>0</v>
      </c>
      <c r="G2569" s="1">
        <v>3295.9630000000002</v>
      </c>
      <c r="H2569" s="1">
        <v>9617.91</v>
      </c>
      <c r="I2569" s="1">
        <v>-16040.934999999999</v>
      </c>
    </row>
    <row r="2570" spans="1:9" hidden="1" x14ac:dyDescent="0.25">
      <c r="A2570" s="1" t="s">
        <v>16</v>
      </c>
      <c r="B2570" s="1" t="s">
        <v>68</v>
      </c>
      <c r="C2570" s="1" t="s">
        <v>26</v>
      </c>
      <c r="D2570" s="1">
        <v>1287.19</v>
      </c>
      <c r="E2570" s="1">
        <v>-432.58</v>
      </c>
      <c r="F2570" s="1">
        <v>0</v>
      </c>
      <c r="G2570" s="1">
        <v>2675.34</v>
      </c>
      <c r="H2570" s="1">
        <v>9399.741</v>
      </c>
      <c r="I2570" s="1">
        <v>-14173.316999999999</v>
      </c>
    </row>
    <row r="2571" spans="1:9" hidden="1" x14ac:dyDescent="0.25">
      <c r="A2571" s="1" t="s">
        <v>16</v>
      </c>
      <c r="B2571" s="1" t="s">
        <v>68</v>
      </c>
      <c r="C2571" s="1" t="s">
        <v>10</v>
      </c>
      <c r="D2571" s="1">
        <v>1322.42</v>
      </c>
      <c r="E2571" s="1">
        <v>-432.58</v>
      </c>
      <c r="F2571" s="1">
        <v>0</v>
      </c>
      <c r="G2571" s="1">
        <v>2675.34</v>
      </c>
      <c r="H2571" s="1">
        <v>9617.7690000000002</v>
      </c>
      <c r="I2571" s="1">
        <v>-16040.474</v>
      </c>
    </row>
    <row r="2572" spans="1:9" hidden="1" x14ac:dyDescent="0.25">
      <c r="A2572" s="1" t="s">
        <v>16</v>
      </c>
      <c r="B2572" s="1" t="s">
        <v>69</v>
      </c>
      <c r="C2572" s="1" t="s">
        <v>26</v>
      </c>
      <c r="D2572" s="1">
        <v>1287.19</v>
      </c>
      <c r="E2572" s="1">
        <v>432.58</v>
      </c>
      <c r="F2572" s="1">
        <v>0</v>
      </c>
      <c r="G2572" s="1">
        <v>-3295.9630000000002</v>
      </c>
      <c r="H2572" s="1">
        <v>9395.8799999999992</v>
      </c>
      <c r="I2572" s="1">
        <v>-5859.6750000000002</v>
      </c>
    </row>
    <row r="2573" spans="1:9" hidden="1" x14ac:dyDescent="0.25">
      <c r="A2573" s="1" t="s">
        <v>16</v>
      </c>
      <c r="B2573" s="1" t="s">
        <v>69</v>
      </c>
      <c r="C2573" s="1" t="s">
        <v>10</v>
      </c>
      <c r="D2573" s="1">
        <v>1322.42</v>
      </c>
      <c r="E2573" s="1">
        <v>432.58</v>
      </c>
      <c r="F2573" s="1">
        <v>0</v>
      </c>
      <c r="G2573" s="1">
        <v>-3295.9630000000002</v>
      </c>
      <c r="H2573" s="1">
        <v>9611.7090000000007</v>
      </c>
      <c r="I2573" s="1">
        <v>-4573.0820000000003</v>
      </c>
    </row>
    <row r="2574" spans="1:9" hidden="1" x14ac:dyDescent="0.25">
      <c r="A2574" s="1" t="s">
        <v>16</v>
      </c>
      <c r="B2574" s="1" t="s">
        <v>70</v>
      </c>
      <c r="C2574" s="1" t="s">
        <v>26</v>
      </c>
      <c r="D2574" s="1">
        <v>1287.19</v>
      </c>
      <c r="E2574" s="1">
        <v>432.58</v>
      </c>
      <c r="F2574" s="1">
        <v>0</v>
      </c>
      <c r="G2574" s="1">
        <v>-2675.34</v>
      </c>
      <c r="H2574" s="1">
        <v>9395.8919999999998</v>
      </c>
      <c r="I2574" s="1">
        <v>-5859.7529999999997</v>
      </c>
    </row>
    <row r="2575" spans="1:9" hidden="1" x14ac:dyDescent="0.25">
      <c r="A2575" s="1" t="s">
        <v>16</v>
      </c>
      <c r="B2575" s="1" t="s">
        <v>70</v>
      </c>
      <c r="C2575" s="1" t="s">
        <v>10</v>
      </c>
      <c r="D2575" s="1">
        <v>1322.42</v>
      </c>
      <c r="E2575" s="1">
        <v>432.58</v>
      </c>
      <c r="F2575" s="1">
        <v>0</v>
      </c>
      <c r="G2575" s="1">
        <v>-2675.34</v>
      </c>
      <c r="H2575" s="1">
        <v>9611.85</v>
      </c>
      <c r="I2575" s="1">
        <v>-4573.5420000000004</v>
      </c>
    </row>
    <row r="2576" spans="1:9" hidden="1" x14ac:dyDescent="0.25">
      <c r="A2576" s="1" t="s">
        <v>16</v>
      </c>
      <c r="B2576" s="1" t="s">
        <v>71</v>
      </c>
      <c r="C2576" s="1" t="s">
        <v>26</v>
      </c>
      <c r="D2576" s="1">
        <v>1287.19</v>
      </c>
      <c r="E2576" s="1">
        <v>0</v>
      </c>
      <c r="F2576" s="1">
        <v>-432.58</v>
      </c>
      <c r="G2576" s="1">
        <v>-3636.7190000000001</v>
      </c>
      <c r="H2576" s="1">
        <v>13565.641</v>
      </c>
      <c r="I2576" s="1">
        <v>-10018.379000000001</v>
      </c>
    </row>
    <row r="2577" spans="1:9" hidden="1" x14ac:dyDescent="0.25">
      <c r="A2577" s="1" t="s">
        <v>16</v>
      </c>
      <c r="B2577" s="1" t="s">
        <v>71</v>
      </c>
      <c r="C2577" s="1" t="s">
        <v>10</v>
      </c>
      <c r="D2577" s="1">
        <v>1322.42</v>
      </c>
      <c r="E2577" s="1">
        <v>0</v>
      </c>
      <c r="F2577" s="1">
        <v>-432.58</v>
      </c>
      <c r="G2577" s="1">
        <v>-3636.7190000000001</v>
      </c>
      <c r="H2577" s="1">
        <v>15364.895</v>
      </c>
      <c r="I2577" s="1">
        <v>-10309.817999999999</v>
      </c>
    </row>
    <row r="2578" spans="1:9" hidden="1" x14ac:dyDescent="0.25">
      <c r="A2578" s="1" t="s">
        <v>16</v>
      </c>
      <c r="B2578" s="1" t="s">
        <v>72</v>
      </c>
      <c r="C2578" s="1" t="s">
        <v>26</v>
      </c>
      <c r="D2578" s="1">
        <v>1287.19</v>
      </c>
      <c r="E2578" s="1">
        <v>0</v>
      </c>
      <c r="F2578" s="1">
        <v>-432.58</v>
      </c>
      <c r="G2578" s="1">
        <v>-3055.4810000000002</v>
      </c>
      <c r="H2578" s="1">
        <v>13565.647999999999</v>
      </c>
      <c r="I2578" s="1">
        <v>-10018.446</v>
      </c>
    </row>
    <row r="2579" spans="1:9" hidden="1" x14ac:dyDescent="0.25">
      <c r="A2579" s="1" t="s">
        <v>16</v>
      </c>
      <c r="B2579" s="1" t="s">
        <v>72</v>
      </c>
      <c r="C2579" s="1" t="s">
        <v>10</v>
      </c>
      <c r="D2579" s="1">
        <v>1322.42</v>
      </c>
      <c r="E2579" s="1">
        <v>0</v>
      </c>
      <c r="F2579" s="1">
        <v>-432.58</v>
      </c>
      <c r="G2579" s="1">
        <v>-3055.4810000000002</v>
      </c>
      <c r="H2579" s="1">
        <v>15365.022999999999</v>
      </c>
      <c r="I2579" s="1">
        <v>-10310.242</v>
      </c>
    </row>
    <row r="2580" spans="1:9" hidden="1" x14ac:dyDescent="0.25">
      <c r="A2580" s="1" t="s">
        <v>16</v>
      </c>
      <c r="B2580" s="1" t="s">
        <v>73</v>
      </c>
      <c r="C2580" s="1" t="s">
        <v>26</v>
      </c>
      <c r="D2580" s="1">
        <v>1287.19</v>
      </c>
      <c r="E2580" s="1">
        <v>0</v>
      </c>
      <c r="F2580" s="1">
        <v>432.58</v>
      </c>
      <c r="G2580" s="1">
        <v>3636.7190000000001</v>
      </c>
      <c r="H2580" s="1">
        <v>5229.9930000000004</v>
      </c>
      <c r="I2580" s="1">
        <v>-10014.691999999999</v>
      </c>
    </row>
    <row r="2581" spans="1:9" hidden="1" x14ac:dyDescent="0.25">
      <c r="A2581" s="1" t="s">
        <v>16</v>
      </c>
      <c r="B2581" s="1" t="s">
        <v>73</v>
      </c>
      <c r="C2581" s="1" t="s">
        <v>10</v>
      </c>
      <c r="D2581" s="1">
        <v>1322.42</v>
      </c>
      <c r="E2581" s="1">
        <v>0</v>
      </c>
      <c r="F2581" s="1">
        <v>432.58</v>
      </c>
      <c r="G2581" s="1">
        <v>3636.7190000000001</v>
      </c>
      <c r="H2581" s="1">
        <v>3864.7240000000002</v>
      </c>
      <c r="I2581" s="1">
        <v>-10304.198</v>
      </c>
    </row>
    <row r="2582" spans="1:9" hidden="1" x14ac:dyDescent="0.25">
      <c r="A2582" s="1" t="s">
        <v>16</v>
      </c>
      <c r="B2582" s="1" t="s">
        <v>74</v>
      </c>
      <c r="C2582" s="1" t="s">
        <v>26</v>
      </c>
      <c r="D2582" s="1">
        <v>1287.19</v>
      </c>
      <c r="E2582" s="1">
        <v>0</v>
      </c>
      <c r="F2582" s="1">
        <v>432.58</v>
      </c>
      <c r="G2582" s="1">
        <v>3055.4810000000002</v>
      </c>
      <c r="H2582" s="1">
        <v>5229.9859999999999</v>
      </c>
      <c r="I2582" s="1">
        <v>-10014.625</v>
      </c>
    </row>
    <row r="2583" spans="1:9" hidden="1" x14ac:dyDescent="0.25">
      <c r="A2583" s="1" t="s">
        <v>16</v>
      </c>
      <c r="B2583" s="1" t="s">
        <v>74</v>
      </c>
      <c r="C2583" s="1" t="s">
        <v>10</v>
      </c>
      <c r="D2583" s="1">
        <v>1322.42</v>
      </c>
      <c r="E2583" s="1">
        <v>0</v>
      </c>
      <c r="F2583" s="1">
        <v>432.58</v>
      </c>
      <c r="G2583" s="1">
        <v>3055.4810000000002</v>
      </c>
      <c r="H2583" s="1">
        <v>3864.596</v>
      </c>
      <c r="I2583" s="1">
        <v>-10303.773999999999</v>
      </c>
    </row>
    <row r="2584" spans="1:9" hidden="1" x14ac:dyDescent="0.25">
      <c r="A2584" s="1" t="s">
        <v>16</v>
      </c>
      <c r="B2584" s="1" t="s">
        <v>75</v>
      </c>
      <c r="C2584" s="1" t="s">
        <v>26</v>
      </c>
      <c r="D2584" s="1">
        <v>1144.8399999999999</v>
      </c>
      <c r="E2584" s="1">
        <v>-432.58</v>
      </c>
      <c r="F2584" s="1">
        <v>0</v>
      </c>
      <c r="G2584" s="1">
        <v>3295.9630000000002</v>
      </c>
      <c r="H2584" s="1">
        <v>8360.4179999999997</v>
      </c>
      <c r="I2584" s="1">
        <v>-13065.635</v>
      </c>
    </row>
    <row r="2585" spans="1:9" hidden="1" x14ac:dyDescent="0.25">
      <c r="A2585" s="1" t="s">
        <v>16</v>
      </c>
      <c r="B2585" s="1" t="s">
        <v>75</v>
      </c>
      <c r="C2585" s="1" t="s">
        <v>10</v>
      </c>
      <c r="D2585" s="1">
        <v>1176.17</v>
      </c>
      <c r="E2585" s="1">
        <v>-432.58</v>
      </c>
      <c r="F2585" s="1">
        <v>0</v>
      </c>
      <c r="G2585" s="1">
        <v>3295.9630000000002</v>
      </c>
      <c r="H2585" s="1">
        <v>8554.5769999999993</v>
      </c>
      <c r="I2585" s="1">
        <v>-14901.049000000001</v>
      </c>
    </row>
    <row r="2586" spans="1:9" hidden="1" x14ac:dyDescent="0.25">
      <c r="A2586" s="1" t="s">
        <v>16</v>
      </c>
      <c r="B2586" s="1" t="s">
        <v>76</v>
      </c>
      <c r="C2586" s="1" t="s">
        <v>26</v>
      </c>
      <c r="D2586" s="1">
        <v>1144.8399999999999</v>
      </c>
      <c r="E2586" s="1">
        <v>-432.58</v>
      </c>
      <c r="F2586" s="1">
        <v>0</v>
      </c>
      <c r="G2586" s="1">
        <v>2675.34</v>
      </c>
      <c r="H2586" s="1">
        <v>8360.4060000000009</v>
      </c>
      <c r="I2586" s="1">
        <v>-13065.556</v>
      </c>
    </row>
    <row r="2587" spans="1:9" hidden="1" x14ac:dyDescent="0.25">
      <c r="A2587" s="1" t="s">
        <v>16</v>
      </c>
      <c r="B2587" s="1" t="s">
        <v>76</v>
      </c>
      <c r="C2587" s="1" t="s">
        <v>10</v>
      </c>
      <c r="D2587" s="1">
        <v>1176.17</v>
      </c>
      <c r="E2587" s="1">
        <v>-432.58</v>
      </c>
      <c r="F2587" s="1">
        <v>0</v>
      </c>
      <c r="G2587" s="1">
        <v>2675.34</v>
      </c>
      <c r="H2587" s="1">
        <v>8554.4359999999997</v>
      </c>
      <c r="I2587" s="1">
        <v>-14900.589</v>
      </c>
    </row>
    <row r="2588" spans="1:9" hidden="1" x14ac:dyDescent="0.25">
      <c r="A2588" s="1" t="s">
        <v>16</v>
      </c>
      <c r="B2588" s="1" t="s">
        <v>77</v>
      </c>
      <c r="C2588" s="1" t="s">
        <v>26</v>
      </c>
      <c r="D2588" s="1">
        <v>1144.8399999999999</v>
      </c>
      <c r="E2588" s="1">
        <v>432.58</v>
      </c>
      <c r="F2588" s="1">
        <v>0</v>
      </c>
      <c r="G2588" s="1">
        <v>-3295.9630000000002</v>
      </c>
      <c r="H2588" s="1">
        <v>8356.5450000000001</v>
      </c>
      <c r="I2588" s="1">
        <v>-4751.9129999999996</v>
      </c>
    </row>
    <row r="2589" spans="1:9" hidden="1" x14ac:dyDescent="0.25">
      <c r="A2589" s="1" t="s">
        <v>16</v>
      </c>
      <c r="B2589" s="1" t="s">
        <v>77</v>
      </c>
      <c r="C2589" s="1" t="s">
        <v>10</v>
      </c>
      <c r="D2589" s="1">
        <v>1176.17</v>
      </c>
      <c r="E2589" s="1">
        <v>432.58</v>
      </c>
      <c r="F2589" s="1">
        <v>0</v>
      </c>
      <c r="G2589" s="1">
        <v>-3295.9630000000002</v>
      </c>
      <c r="H2589" s="1">
        <v>8548.3760000000002</v>
      </c>
      <c r="I2589" s="1">
        <v>-3433.1959999999999</v>
      </c>
    </row>
    <row r="2590" spans="1:9" hidden="1" x14ac:dyDescent="0.25">
      <c r="A2590" s="1" t="s">
        <v>16</v>
      </c>
      <c r="B2590" s="1" t="s">
        <v>78</v>
      </c>
      <c r="C2590" s="1" t="s">
        <v>26</v>
      </c>
      <c r="D2590" s="1">
        <v>1144.8399999999999</v>
      </c>
      <c r="E2590" s="1">
        <v>432.58</v>
      </c>
      <c r="F2590" s="1">
        <v>0</v>
      </c>
      <c r="G2590" s="1">
        <v>-2675.34</v>
      </c>
      <c r="H2590" s="1">
        <v>8356.5570000000007</v>
      </c>
      <c r="I2590" s="1">
        <v>-4751.9920000000002</v>
      </c>
    </row>
    <row r="2591" spans="1:9" hidden="1" x14ac:dyDescent="0.25">
      <c r="A2591" s="1" t="s">
        <v>16</v>
      </c>
      <c r="B2591" s="1" t="s">
        <v>78</v>
      </c>
      <c r="C2591" s="1" t="s">
        <v>10</v>
      </c>
      <c r="D2591" s="1">
        <v>1176.17</v>
      </c>
      <c r="E2591" s="1">
        <v>432.58</v>
      </c>
      <c r="F2591" s="1">
        <v>0</v>
      </c>
      <c r="G2591" s="1">
        <v>-2675.34</v>
      </c>
      <c r="H2591" s="1">
        <v>8548.5169999999998</v>
      </c>
      <c r="I2591" s="1">
        <v>-3433.6559999999999</v>
      </c>
    </row>
    <row r="2592" spans="1:9" hidden="1" x14ac:dyDescent="0.25">
      <c r="A2592" s="1" t="s">
        <v>16</v>
      </c>
      <c r="B2592" s="1" t="s">
        <v>79</v>
      </c>
      <c r="C2592" s="1" t="s">
        <v>26</v>
      </c>
      <c r="D2592" s="1">
        <v>1144.8399999999999</v>
      </c>
      <c r="E2592" s="1">
        <v>0</v>
      </c>
      <c r="F2592" s="1">
        <v>-432.58</v>
      </c>
      <c r="G2592" s="1">
        <v>-3636.7190000000001</v>
      </c>
      <c r="H2592" s="1">
        <v>12526.305</v>
      </c>
      <c r="I2592" s="1">
        <v>-8910.6170000000002</v>
      </c>
    </row>
    <row r="2593" spans="1:9" hidden="1" x14ac:dyDescent="0.25">
      <c r="A2593" s="1" t="s">
        <v>16</v>
      </c>
      <c r="B2593" s="1" t="s">
        <v>79</v>
      </c>
      <c r="C2593" s="1" t="s">
        <v>10</v>
      </c>
      <c r="D2593" s="1">
        <v>1176.17</v>
      </c>
      <c r="E2593" s="1">
        <v>0</v>
      </c>
      <c r="F2593" s="1">
        <v>-432.58</v>
      </c>
      <c r="G2593" s="1">
        <v>-3636.7190000000001</v>
      </c>
      <c r="H2593" s="1">
        <v>14301.562</v>
      </c>
      <c r="I2593" s="1">
        <v>-9169.9320000000007</v>
      </c>
    </row>
    <row r="2594" spans="1:9" hidden="1" x14ac:dyDescent="0.25">
      <c r="A2594" s="1" t="s">
        <v>16</v>
      </c>
      <c r="B2594" s="1" t="s">
        <v>80</v>
      </c>
      <c r="C2594" s="1" t="s">
        <v>26</v>
      </c>
      <c r="D2594" s="1">
        <v>1144.8399999999999</v>
      </c>
      <c r="E2594" s="1">
        <v>0</v>
      </c>
      <c r="F2594" s="1">
        <v>-432.58</v>
      </c>
      <c r="G2594" s="1">
        <v>-3055.4810000000002</v>
      </c>
      <c r="H2594" s="1">
        <v>12526.312</v>
      </c>
      <c r="I2594" s="1">
        <v>-8910.6839999999993</v>
      </c>
    </row>
    <row r="2595" spans="1:9" hidden="1" x14ac:dyDescent="0.25">
      <c r="A2595" s="1" t="s">
        <v>16</v>
      </c>
      <c r="B2595" s="1" t="s">
        <v>80</v>
      </c>
      <c r="C2595" s="1" t="s">
        <v>10</v>
      </c>
      <c r="D2595" s="1">
        <v>1176.17</v>
      </c>
      <c r="E2595" s="1">
        <v>0</v>
      </c>
      <c r="F2595" s="1">
        <v>-432.58</v>
      </c>
      <c r="G2595" s="1">
        <v>-3055.4810000000002</v>
      </c>
      <c r="H2595" s="1">
        <v>14301.69</v>
      </c>
      <c r="I2595" s="1">
        <v>-9170.3559999999998</v>
      </c>
    </row>
    <row r="2596" spans="1:9" hidden="1" x14ac:dyDescent="0.25">
      <c r="A2596" s="1" t="s">
        <v>16</v>
      </c>
      <c r="B2596" s="1" t="s">
        <v>81</v>
      </c>
      <c r="C2596" s="1" t="s">
        <v>26</v>
      </c>
      <c r="D2596" s="1">
        <v>1144.8399999999999</v>
      </c>
      <c r="E2596" s="1">
        <v>0</v>
      </c>
      <c r="F2596" s="1">
        <v>432.58</v>
      </c>
      <c r="G2596" s="1">
        <v>3636.7190000000001</v>
      </c>
      <c r="H2596" s="1">
        <v>4190.6580000000004</v>
      </c>
      <c r="I2596" s="1">
        <v>-8906.9310000000005</v>
      </c>
    </row>
    <row r="2597" spans="1:9" hidden="1" x14ac:dyDescent="0.25">
      <c r="A2597" s="1" t="s">
        <v>16</v>
      </c>
      <c r="B2597" s="1" t="s">
        <v>81</v>
      </c>
      <c r="C2597" s="1" t="s">
        <v>10</v>
      </c>
      <c r="D2597" s="1">
        <v>1176.17</v>
      </c>
      <c r="E2597" s="1">
        <v>0</v>
      </c>
      <c r="F2597" s="1">
        <v>432.58</v>
      </c>
      <c r="G2597" s="1">
        <v>3636.7190000000001</v>
      </c>
      <c r="H2597" s="1">
        <v>2801.39</v>
      </c>
      <c r="I2597" s="1">
        <v>-9164.3130000000001</v>
      </c>
    </row>
    <row r="2598" spans="1:9" hidden="1" x14ac:dyDescent="0.25">
      <c r="A2598" s="1" t="s">
        <v>16</v>
      </c>
      <c r="B2598" s="1" t="s">
        <v>82</v>
      </c>
      <c r="C2598" s="1" t="s">
        <v>26</v>
      </c>
      <c r="D2598" s="1">
        <v>1144.8399999999999</v>
      </c>
      <c r="E2598" s="1">
        <v>0</v>
      </c>
      <c r="F2598" s="1">
        <v>432.58</v>
      </c>
      <c r="G2598" s="1">
        <v>3055.4810000000002</v>
      </c>
      <c r="H2598" s="1">
        <v>4190.6509999999998</v>
      </c>
      <c r="I2598" s="1">
        <v>-8906.8639999999996</v>
      </c>
    </row>
    <row r="2599" spans="1:9" hidden="1" x14ac:dyDescent="0.25">
      <c r="A2599" s="1" t="s">
        <v>16</v>
      </c>
      <c r="B2599" s="1" t="s">
        <v>82</v>
      </c>
      <c r="C2599" s="1" t="s">
        <v>10</v>
      </c>
      <c r="D2599" s="1">
        <v>1176.17</v>
      </c>
      <c r="E2599" s="1">
        <v>0</v>
      </c>
      <c r="F2599" s="1">
        <v>432.58</v>
      </c>
      <c r="G2599" s="1">
        <v>3055.4810000000002</v>
      </c>
      <c r="H2599" s="1">
        <v>2801.2629999999999</v>
      </c>
      <c r="I2599" s="1">
        <v>-9163.8880000000008</v>
      </c>
    </row>
    <row r="2600" spans="1:9" hidden="1" x14ac:dyDescent="0.25">
      <c r="A2600" s="1" t="s">
        <v>16</v>
      </c>
      <c r="B2600" s="1" t="s">
        <v>83</v>
      </c>
      <c r="C2600" s="1" t="s">
        <v>26</v>
      </c>
      <c r="D2600" s="1">
        <v>1453.28</v>
      </c>
      <c r="E2600" s="1">
        <v>-129.78</v>
      </c>
      <c r="F2600" s="1">
        <v>0</v>
      </c>
      <c r="G2600" s="1">
        <v>988.78899999999999</v>
      </c>
      <c r="H2600" s="1">
        <v>10610.956</v>
      </c>
      <c r="I2600" s="1">
        <v>-12555.982</v>
      </c>
    </row>
    <row r="2601" spans="1:9" hidden="1" x14ac:dyDescent="0.25">
      <c r="A2601" s="1" t="s">
        <v>16</v>
      </c>
      <c r="B2601" s="1" t="s">
        <v>83</v>
      </c>
      <c r="C2601" s="1" t="s">
        <v>10</v>
      </c>
      <c r="D2601" s="1">
        <v>1493.05</v>
      </c>
      <c r="E2601" s="1">
        <v>-129.78</v>
      </c>
      <c r="F2601" s="1">
        <v>0</v>
      </c>
      <c r="G2601" s="1">
        <v>988.78899999999999</v>
      </c>
      <c r="H2601" s="1">
        <v>10856.295</v>
      </c>
      <c r="I2601" s="1">
        <v>-13357.053</v>
      </c>
    </row>
    <row r="2602" spans="1:9" hidden="1" x14ac:dyDescent="0.25">
      <c r="A2602" s="1" t="s">
        <v>16</v>
      </c>
      <c r="B2602" s="1" t="s">
        <v>84</v>
      </c>
      <c r="C2602" s="1" t="s">
        <v>26</v>
      </c>
      <c r="D2602" s="1">
        <v>1453.28</v>
      </c>
      <c r="E2602" s="1">
        <v>-129.78</v>
      </c>
      <c r="F2602" s="1">
        <v>0</v>
      </c>
      <c r="G2602" s="1">
        <v>802.60199999999998</v>
      </c>
      <c r="H2602" s="1">
        <v>10610.951999999999</v>
      </c>
      <c r="I2602" s="1">
        <v>-12555.958000000001</v>
      </c>
    </row>
    <row r="2603" spans="1:9" hidden="1" x14ac:dyDescent="0.25">
      <c r="A2603" s="1" t="s">
        <v>16</v>
      </c>
      <c r="B2603" s="1" t="s">
        <v>84</v>
      </c>
      <c r="C2603" s="1" t="s">
        <v>10</v>
      </c>
      <c r="D2603" s="1">
        <v>1493.05</v>
      </c>
      <c r="E2603" s="1">
        <v>-129.78</v>
      </c>
      <c r="F2603" s="1">
        <v>0</v>
      </c>
      <c r="G2603" s="1">
        <v>802.60199999999998</v>
      </c>
      <c r="H2603" s="1">
        <v>10856.253000000001</v>
      </c>
      <c r="I2603" s="1">
        <v>-13356.915000000001</v>
      </c>
    </row>
    <row r="2604" spans="1:9" hidden="1" x14ac:dyDescent="0.25">
      <c r="A2604" s="1" t="s">
        <v>16</v>
      </c>
      <c r="B2604" s="1" t="s">
        <v>85</v>
      </c>
      <c r="C2604" s="1" t="s">
        <v>26</v>
      </c>
      <c r="D2604" s="1">
        <v>1453.28</v>
      </c>
      <c r="E2604" s="1">
        <v>129.78</v>
      </c>
      <c r="F2604" s="1">
        <v>0</v>
      </c>
      <c r="G2604" s="1">
        <v>-988.78899999999999</v>
      </c>
      <c r="H2604" s="1">
        <v>10609.794</v>
      </c>
      <c r="I2604" s="1">
        <v>-10061.866</v>
      </c>
    </row>
    <row r="2605" spans="1:9" hidden="1" x14ac:dyDescent="0.25">
      <c r="A2605" s="1" t="s">
        <v>16</v>
      </c>
      <c r="B2605" s="1" t="s">
        <v>85</v>
      </c>
      <c r="C2605" s="1" t="s">
        <v>10</v>
      </c>
      <c r="D2605" s="1">
        <v>1493.05</v>
      </c>
      <c r="E2605" s="1">
        <v>129.78</v>
      </c>
      <c r="F2605" s="1">
        <v>0</v>
      </c>
      <c r="G2605" s="1">
        <v>-988.78899999999999</v>
      </c>
      <c r="H2605" s="1">
        <v>10854.434999999999</v>
      </c>
      <c r="I2605" s="1">
        <v>-9916.6970000000001</v>
      </c>
    </row>
    <row r="2606" spans="1:9" hidden="1" x14ac:dyDescent="0.25">
      <c r="A2606" s="1" t="s">
        <v>16</v>
      </c>
      <c r="B2606" s="1" t="s">
        <v>86</v>
      </c>
      <c r="C2606" s="1" t="s">
        <v>26</v>
      </c>
      <c r="D2606" s="1">
        <v>1453.28</v>
      </c>
      <c r="E2606" s="1">
        <v>129.78</v>
      </c>
      <c r="F2606" s="1">
        <v>0</v>
      </c>
      <c r="G2606" s="1">
        <v>-802.60199999999998</v>
      </c>
      <c r="H2606" s="1">
        <v>10609.797</v>
      </c>
      <c r="I2606" s="1">
        <v>-10061.888999999999</v>
      </c>
    </row>
    <row r="2607" spans="1:9" hidden="1" x14ac:dyDescent="0.25">
      <c r="A2607" s="1" t="s">
        <v>16</v>
      </c>
      <c r="B2607" s="1" t="s">
        <v>86</v>
      </c>
      <c r="C2607" s="1" t="s">
        <v>10</v>
      </c>
      <c r="D2607" s="1">
        <v>1493.05</v>
      </c>
      <c r="E2607" s="1">
        <v>129.78</v>
      </c>
      <c r="F2607" s="1">
        <v>0</v>
      </c>
      <c r="G2607" s="1">
        <v>-802.60199999999998</v>
      </c>
      <c r="H2607" s="1">
        <v>10854.477000000001</v>
      </c>
      <c r="I2607" s="1">
        <v>-9916.8349999999991</v>
      </c>
    </row>
    <row r="2608" spans="1:9" hidden="1" x14ac:dyDescent="0.25">
      <c r="A2608" s="1" t="s">
        <v>16</v>
      </c>
      <c r="B2608" s="1" t="s">
        <v>87</v>
      </c>
      <c r="C2608" s="1" t="s">
        <v>26</v>
      </c>
      <c r="D2608" s="1">
        <v>1453.28</v>
      </c>
      <c r="E2608" s="1">
        <v>0</v>
      </c>
      <c r="F2608" s="1">
        <v>-129.78</v>
      </c>
      <c r="G2608" s="1">
        <v>-1091.0160000000001</v>
      </c>
      <c r="H2608" s="1">
        <v>11860.722</v>
      </c>
      <c r="I2608" s="1">
        <v>-11309.477000000001</v>
      </c>
    </row>
    <row r="2609" spans="1:9" hidden="1" x14ac:dyDescent="0.25">
      <c r="A2609" s="1" t="s">
        <v>16</v>
      </c>
      <c r="B2609" s="1" t="s">
        <v>87</v>
      </c>
      <c r="C2609" s="1" t="s">
        <v>10</v>
      </c>
      <c r="D2609" s="1">
        <v>1493.05</v>
      </c>
      <c r="E2609" s="1">
        <v>0</v>
      </c>
      <c r="F2609" s="1">
        <v>-129.78</v>
      </c>
      <c r="G2609" s="1">
        <v>-1091.0160000000001</v>
      </c>
      <c r="H2609" s="1">
        <v>12580.391</v>
      </c>
      <c r="I2609" s="1">
        <v>-11637.718000000001</v>
      </c>
    </row>
    <row r="2610" spans="1:9" hidden="1" x14ac:dyDescent="0.25">
      <c r="A2610" s="1" t="s">
        <v>16</v>
      </c>
      <c r="B2610" s="1" t="s">
        <v>88</v>
      </c>
      <c r="C2610" s="1" t="s">
        <v>26</v>
      </c>
      <c r="D2610" s="1">
        <v>1453.28</v>
      </c>
      <c r="E2610" s="1">
        <v>0</v>
      </c>
      <c r="F2610" s="1">
        <v>-129.78</v>
      </c>
      <c r="G2610" s="1">
        <v>-916.64400000000001</v>
      </c>
      <c r="H2610" s="1">
        <v>11860.724</v>
      </c>
      <c r="I2610" s="1">
        <v>-11309.496999999999</v>
      </c>
    </row>
    <row r="2611" spans="1:9" hidden="1" x14ac:dyDescent="0.25">
      <c r="A2611" s="1" t="s">
        <v>16</v>
      </c>
      <c r="B2611" s="1" t="s">
        <v>88</v>
      </c>
      <c r="C2611" s="1" t="s">
        <v>10</v>
      </c>
      <c r="D2611" s="1">
        <v>1493.05</v>
      </c>
      <c r="E2611" s="1">
        <v>0</v>
      </c>
      <c r="F2611" s="1">
        <v>-129.78</v>
      </c>
      <c r="G2611" s="1">
        <v>-916.64400000000001</v>
      </c>
      <c r="H2611" s="1">
        <v>12580.429</v>
      </c>
      <c r="I2611" s="1">
        <v>-11637.844999999999</v>
      </c>
    </row>
    <row r="2612" spans="1:9" hidden="1" x14ac:dyDescent="0.25">
      <c r="A2612" s="1" t="s">
        <v>16</v>
      </c>
      <c r="B2612" s="1" t="s">
        <v>89</v>
      </c>
      <c r="C2612" s="1" t="s">
        <v>26</v>
      </c>
      <c r="D2612" s="1">
        <v>1453.28</v>
      </c>
      <c r="E2612" s="1">
        <v>0</v>
      </c>
      <c r="F2612" s="1">
        <v>129.78</v>
      </c>
      <c r="G2612" s="1">
        <v>1091.0160000000001</v>
      </c>
      <c r="H2612" s="1">
        <v>9360.027</v>
      </c>
      <c r="I2612" s="1">
        <v>-11308.370999999999</v>
      </c>
    </row>
    <row r="2613" spans="1:9" hidden="1" x14ac:dyDescent="0.25">
      <c r="A2613" s="1" t="s">
        <v>16</v>
      </c>
      <c r="B2613" s="1" t="s">
        <v>89</v>
      </c>
      <c r="C2613" s="1" t="s">
        <v>10</v>
      </c>
      <c r="D2613" s="1">
        <v>1493.05</v>
      </c>
      <c r="E2613" s="1">
        <v>0</v>
      </c>
      <c r="F2613" s="1">
        <v>129.78</v>
      </c>
      <c r="G2613" s="1">
        <v>1091.0160000000001</v>
      </c>
      <c r="H2613" s="1">
        <v>9130.3389999999999</v>
      </c>
      <c r="I2613" s="1">
        <v>-11636.031999999999</v>
      </c>
    </row>
    <row r="2614" spans="1:9" hidden="1" x14ac:dyDescent="0.25">
      <c r="A2614" s="1" t="s">
        <v>16</v>
      </c>
      <c r="B2614" s="1" t="s">
        <v>90</v>
      </c>
      <c r="C2614" s="1" t="s">
        <v>26</v>
      </c>
      <c r="D2614" s="1">
        <v>1453.28</v>
      </c>
      <c r="E2614" s="1">
        <v>0</v>
      </c>
      <c r="F2614" s="1">
        <v>129.78</v>
      </c>
      <c r="G2614" s="1">
        <v>916.64400000000001</v>
      </c>
      <c r="H2614" s="1">
        <v>9360.0249999999996</v>
      </c>
      <c r="I2614" s="1">
        <v>-11308.351000000001</v>
      </c>
    </row>
    <row r="2615" spans="1:9" hidden="1" x14ac:dyDescent="0.25">
      <c r="A2615" s="1" t="s">
        <v>16</v>
      </c>
      <c r="B2615" s="1" t="s">
        <v>90</v>
      </c>
      <c r="C2615" s="1" t="s">
        <v>10</v>
      </c>
      <c r="D2615" s="1">
        <v>1493.05</v>
      </c>
      <c r="E2615" s="1">
        <v>0</v>
      </c>
      <c r="F2615" s="1">
        <v>129.78</v>
      </c>
      <c r="G2615" s="1">
        <v>916.64400000000001</v>
      </c>
      <c r="H2615" s="1">
        <v>9130.3009999999995</v>
      </c>
      <c r="I2615" s="1">
        <v>-11635.905000000001</v>
      </c>
    </row>
    <row r="2616" spans="1:9" hidden="1" x14ac:dyDescent="0.25">
      <c r="A2616" s="1" t="s">
        <v>16</v>
      </c>
      <c r="B2616" s="1" t="s">
        <v>91</v>
      </c>
      <c r="C2616" s="1" t="s">
        <v>26</v>
      </c>
      <c r="D2616" s="1">
        <v>978.76</v>
      </c>
      <c r="E2616" s="1">
        <v>-129.78</v>
      </c>
      <c r="F2616" s="1">
        <v>0</v>
      </c>
      <c r="G2616" s="1">
        <v>988.78899999999999</v>
      </c>
      <c r="H2616" s="1">
        <v>7146.5050000000001</v>
      </c>
      <c r="I2616" s="1">
        <v>-8863.4439999999995</v>
      </c>
    </row>
    <row r="2617" spans="1:9" hidden="1" x14ac:dyDescent="0.25">
      <c r="A2617" s="1" t="s">
        <v>16</v>
      </c>
      <c r="B2617" s="1" t="s">
        <v>91</v>
      </c>
      <c r="C2617" s="1" t="s">
        <v>10</v>
      </c>
      <c r="D2617" s="1">
        <v>1005.54</v>
      </c>
      <c r="E2617" s="1">
        <v>-129.78</v>
      </c>
      <c r="F2617" s="1">
        <v>0</v>
      </c>
      <c r="G2617" s="1">
        <v>988.78899999999999</v>
      </c>
      <c r="H2617" s="1">
        <v>7311.8509999999997</v>
      </c>
      <c r="I2617" s="1">
        <v>-9557.4339999999993</v>
      </c>
    </row>
    <row r="2618" spans="1:9" hidden="1" x14ac:dyDescent="0.25">
      <c r="A2618" s="1" t="s">
        <v>16</v>
      </c>
      <c r="B2618" s="1" t="s">
        <v>92</v>
      </c>
      <c r="C2618" s="1" t="s">
        <v>26</v>
      </c>
      <c r="D2618" s="1">
        <v>978.76</v>
      </c>
      <c r="E2618" s="1">
        <v>-129.78</v>
      </c>
      <c r="F2618" s="1">
        <v>0</v>
      </c>
      <c r="G2618" s="1">
        <v>802.60199999999998</v>
      </c>
      <c r="H2618" s="1">
        <v>7146.5010000000002</v>
      </c>
      <c r="I2618" s="1">
        <v>-8863.42</v>
      </c>
    </row>
    <row r="2619" spans="1:9" hidden="1" x14ac:dyDescent="0.25">
      <c r="A2619" s="1" t="s">
        <v>16</v>
      </c>
      <c r="B2619" s="1" t="s">
        <v>92</v>
      </c>
      <c r="C2619" s="1" t="s">
        <v>10</v>
      </c>
      <c r="D2619" s="1">
        <v>1005.54</v>
      </c>
      <c r="E2619" s="1">
        <v>-129.78</v>
      </c>
      <c r="F2619" s="1">
        <v>0</v>
      </c>
      <c r="G2619" s="1">
        <v>802.60199999999998</v>
      </c>
      <c r="H2619" s="1">
        <v>7311.8090000000002</v>
      </c>
      <c r="I2619" s="1">
        <v>-9557.2960000000003</v>
      </c>
    </row>
    <row r="2620" spans="1:9" hidden="1" x14ac:dyDescent="0.25">
      <c r="A2620" s="1" t="s">
        <v>16</v>
      </c>
      <c r="B2620" s="1" t="s">
        <v>93</v>
      </c>
      <c r="C2620" s="1" t="s">
        <v>26</v>
      </c>
      <c r="D2620" s="1">
        <v>978.76</v>
      </c>
      <c r="E2620" s="1">
        <v>129.78</v>
      </c>
      <c r="F2620" s="1">
        <v>0</v>
      </c>
      <c r="G2620" s="1">
        <v>-988.78899999999999</v>
      </c>
      <c r="H2620" s="1">
        <v>7145.3429999999998</v>
      </c>
      <c r="I2620" s="1">
        <v>-6369.3270000000002</v>
      </c>
    </row>
    <row r="2621" spans="1:9" hidden="1" x14ac:dyDescent="0.25">
      <c r="A2621" s="1" t="s">
        <v>16</v>
      </c>
      <c r="B2621" s="1" t="s">
        <v>93</v>
      </c>
      <c r="C2621" s="1" t="s">
        <v>10</v>
      </c>
      <c r="D2621" s="1">
        <v>1005.54</v>
      </c>
      <c r="E2621" s="1">
        <v>129.78</v>
      </c>
      <c r="F2621" s="1">
        <v>0</v>
      </c>
      <c r="G2621" s="1">
        <v>-988.78899999999999</v>
      </c>
      <c r="H2621" s="1">
        <v>7309.991</v>
      </c>
      <c r="I2621" s="1">
        <v>-6117.0780000000004</v>
      </c>
    </row>
    <row r="2622" spans="1:9" hidden="1" x14ac:dyDescent="0.25">
      <c r="A2622" s="1" t="s">
        <v>16</v>
      </c>
      <c r="B2622" s="1" t="s">
        <v>94</v>
      </c>
      <c r="C2622" s="1" t="s">
        <v>26</v>
      </c>
      <c r="D2622" s="1">
        <v>978.76</v>
      </c>
      <c r="E2622" s="1">
        <v>129.78</v>
      </c>
      <c r="F2622" s="1">
        <v>0</v>
      </c>
      <c r="G2622" s="1">
        <v>-802.60199999999998</v>
      </c>
      <c r="H2622" s="1">
        <v>7145.3459999999995</v>
      </c>
      <c r="I2622" s="1">
        <v>-6369.3509999999997</v>
      </c>
    </row>
    <row r="2623" spans="1:9" hidden="1" x14ac:dyDescent="0.25">
      <c r="A2623" s="1" t="s">
        <v>16</v>
      </c>
      <c r="B2623" s="1" t="s">
        <v>94</v>
      </c>
      <c r="C2623" s="1" t="s">
        <v>10</v>
      </c>
      <c r="D2623" s="1">
        <v>1005.54</v>
      </c>
      <c r="E2623" s="1">
        <v>129.78</v>
      </c>
      <c r="F2623" s="1">
        <v>0</v>
      </c>
      <c r="G2623" s="1">
        <v>-802.60199999999998</v>
      </c>
      <c r="H2623" s="1">
        <v>7310.0330000000004</v>
      </c>
      <c r="I2623" s="1">
        <v>-6117.2160000000003</v>
      </c>
    </row>
    <row r="2624" spans="1:9" hidden="1" x14ac:dyDescent="0.25">
      <c r="A2624" s="1" t="s">
        <v>16</v>
      </c>
      <c r="B2624" s="1" t="s">
        <v>95</v>
      </c>
      <c r="C2624" s="1" t="s">
        <v>26</v>
      </c>
      <c r="D2624" s="1">
        <v>978.76</v>
      </c>
      <c r="E2624" s="1">
        <v>0</v>
      </c>
      <c r="F2624" s="1">
        <v>-129.78</v>
      </c>
      <c r="G2624" s="1">
        <v>-1091.0160000000001</v>
      </c>
      <c r="H2624" s="1">
        <v>8396.2710000000006</v>
      </c>
      <c r="I2624" s="1">
        <v>-7616.9390000000003</v>
      </c>
    </row>
    <row r="2625" spans="1:9" hidden="1" x14ac:dyDescent="0.25">
      <c r="A2625" s="1" t="s">
        <v>16</v>
      </c>
      <c r="B2625" s="1" t="s">
        <v>95</v>
      </c>
      <c r="C2625" s="1" t="s">
        <v>10</v>
      </c>
      <c r="D2625" s="1">
        <v>1005.54</v>
      </c>
      <c r="E2625" s="1">
        <v>0</v>
      </c>
      <c r="F2625" s="1">
        <v>-129.78</v>
      </c>
      <c r="G2625" s="1">
        <v>-1091.0160000000001</v>
      </c>
      <c r="H2625" s="1">
        <v>9035.9459999999999</v>
      </c>
      <c r="I2625" s="1">
        <v>-7838.0990000000002</v>
      </c>
    </row>
    <row r="2626" spans="1:9" hidden="1" x14ac:dyDescent="0.25">
      <c r="A2626" s="1" t="s">
        <v>16</v>
      </c>
      <c r="B2626" s="1" t="s">
        <v>96</v>
      </c>
      <c r="C2626" s="1" t="s">
        <v>26</v>
      </c>
      <c r="D2626" s="1">
        <v>978.76</v>
      </c>
      <c r="E2626" s="1">
        <v>0</v>
      </c>
      <c r="F2626" s="1">
        <v>-129.78</v>
      </c>
      <c r="G2626" s="1">
        <v>-916.64400000000001</v>
      </c>
      <c r="H2626" s="1">
        <v>8396.2729999999992</v>
      </c>
      <c r="I2626" s="1">
        <v>-7616.9589999999998</v>
      </c>
    </row>
    <row r="2627" spans="1:9" hidden="1" x14ac:dyDescent="0.25">
      <c r="A2627" s="1" t="s">
        <v>16</v>
      </c>
      <c r="B2627" s="1" t="s">
        <v>96</v>
      </c>
      <c r="C2627" s="1" t="s">
        <v>10</v>
      </c>
      <c r="D2627" s="1">
        <v>1005.54</v>
      </c>
      <c r="E2627" s="1">
        <v>0</v>
      </c>
      <c r="F2627" s="1">
        <v>-129.78</v>
      </c>
      <c r="G2627" s="1">
        <v>-916.64400000000001</v>
      </c>
      <c r="H2627" s="1">
        <v>9035.9850000000006</v>
      </c>
      <c r="I2627" s="1">
        <v>-7838.2259999999997</v>
      </c>
    </row>
    <row r="2628" spans="1:9" hidden="1" x14ac:dyDescent="0.25">
      <c r="A2628" s="1" t="s">
        <v>16</v>
      </c>
      <c r="B2628" s="1" t="s">
        <v>97</v>
      </c>
      <c r="C2628" s="1" t="s">
        <v>26</v>
      </c>
      <c r="D2628" s="1">
        <v>978.76</v>
      </c>
      <c r="E2628" s="1">
        <v>0</v>
      </c>
      <c r="F2628" s="1">
        <v>129.78</v>
      </c>
      <c r="G2628" s="1">
        <v>1091.0160000000001</v>
      </c>
      <c r="H2628" s="1">
        <v>5895.576</v>
      </c>
      <c r="I2628" s="1">
        <v>-7615.8329999999996</v>
      </c>
    </row>
    <row r="2629" spans="1:9" hidden="1" x14ac:dyDescent="0.25">
      <c r="A2629" s="1" t="s">
        <v>16</v>
      </c>
      <c r="B2629" s="1" t="s">
        <v>97</v>
      </c>
      <c r="C2629" s="1" t="s">
        <v>10</v>
      </c>
      <c r="D2629" s="1">
        <v>1005.54</v>
      </c>
      <c r="E2629" s="1">
        <v>0</v>
      </c>
      <c r="F2629" s="1">
        <v>129.78</v>
      </c>
      <c r="G2629" s="1">
        <v>1091.0160000000001</v>
      </c>
      <c r="H2629" s="1">
        <v>5585.8950000000004</v>
      </c>
      <c r="I2629" s="1">
        <v>-7836.4129999999996</v>
      </c>
    </row>
    <row r="2630" spans="1:9" hidden="1" x14ac:dyDescent="0.25">
      <c r="A2630" s="1" t="s">
        <v>16</v>
      </c>
      <c r="B2630" s="1" t="s">
        <v>98</v>
      </c>
      <c r="C2630" s="1" t="s">
        <v>26</v>
      </c>
      <c r="D2630" s="1">
        <v>978.76</v>
      </c>
      <c r="E2630" s="1">
        <v>0</v>
      </c>
      <c r="F2630" s="1">
        <v>129.78</v>
      </c>
      <c r="G2630" s="1">
        <v>916.64400000000001</v>
      </c>
      <c r="H2630" s="1">
        <v>5895.5739999999996</v>
      </c>
      <c r="I2630" s="1">
        <v>-7615.8130000000001</v>
      </c>
    </row>
    <row r="2631" spans="1:9" hidden="1" x14ac:dyDescent="0.25">
      <c r="A2631" s="1" t="s">
        <v>16</v>
      </c>
      <c r="B2631" s="1" t="s">
        <v>98</v>
      </c>
      <c r="C2631" s="1" t="s">
        <v>10</v>
      </c>
      <c r="D2631" s="1">
        <v>1005.54</v>
      </c>
      <c r="E2631" s="1">
        <v>0</v>
      </c>
      <c r="F2631" s="1">
        <v>129.78</v>
      </c>
      <c r="G2631" s="1">
        <v>916.64400000000001</v>
      </c>
      <c r="H2631" s="1">
        <v>5585.857</v>
      </c>
      <c r="I2631" s="1">
        <v>-7836.2849999999999</v>
      </c>
    </row>
    <row r="2632" spans="1:9" hidden="1" x14ac:dyDescent="0.25">
      <c r="A2632" s="1" t="s">
        <v>16</v>
      </c>
      <c r="B2632" s="1" t="s">
        <v>14</v>
      </c>
      <c r="C2632" s="1" t="s">
        <v>26</v>
      </c>
      <c r="D2632" s="1">
        <v>0</v>
      </c>
      <c r="E2632" s="1">
        <v>422.64</v>
      </c>
      <c r="F2632" s="1">
        <v>96.02</v>
      </c>
      <c r="G2632" s="1">
        <v>3743.28</v>
      </c>
      <c r="H2632" s="1">
        <v>904.86900000000003</v>
      </c>
      <c r="I2632" s="1">
        <v>3919.8220000000001</v>
      </c>
    </row>
    <row r="2633" spans="1:9" x14ac:dyDescent="0.25">
      <c r="A2633" s="1" t="s">
        <v>16</v>
      </c>
      <c r="B2633" s="1" t="s">
        <v>14</v>
      </c>
      <c r="C2633" s="1" t="s">
        <v>10</v>
      </c>
      <c r="D2633" s="1">
        <v>0</v>
      </c>
      <c r="E2633" s="1">
        <v>422.64</v>
      </c>
      <c r="F2633" s="1">
        <v>96.02</v>
      </c>
      <c r="G2633" s="1">
        <v>3743.28</v>
      </c>
      <c r="H2633" s="1">
        <v>1255.3520000000001</v>
      </c>
      <c r="I2633" s="1">
        <v>5427.9340000000002</v>
      </c>
    </row>
    <row r="2634" spans="1:9" hidden="1" x14ac:dyDescent="0.25">
      <c r="A2634" s="1" t="s">
        <v>16</v>
      </c>
      <c r="B2634" s="1" t="s">
        <v>99</v>
      </c>
      <c r="C2634" s="1" t="s">
        <v>26</v>
      </c>
      <c r="D2634" s="1">
        <v>0</v>
      </c>
      <c r="E2634" s="1">
        <v>-422.64</v>
      </c>
      <c r="F2634" s="1">
        <v>-96.02</v>
      </c>
      <c r="G2634" s="1">
        <v>-3743.28</v>
      </c>
      <c r="H2634" s="1">
        <v>-904.86900000000003</v>
      </c>
      <c r="I2634" s="1">
        <v>-3919.8220000000001</v>
      </c>
    </row>
    <row r="2635" spans="1:9" hidden="1" x14ac:dyDescent="0.25">
      <c r="A2635" s="1" t="s">
        <v>16</v>
      </c>
      <c r="B2635" s="1" t="s">
        <v>99</v>
      </c>
      <c r="C2635" s="1" t="s">
        <v>10</v>
      </c>
      <c r="D2635" s="1">
        <v>0</v>
      </c>
      <c r="E2635" s="1">
        <v>-422.64</v>
      </c>
      <c r="F2635" s="1">
        <v>-96.02</v>
      </c>
      <c r="G2635" s="1">
        <v>-3743.28</v>
      </c>
      <c r="H2635" s="1">
        <v>-1255.3520000000001</v>
      </c>
      <c r="I2635" s="1">
        <v>-5427.9340000000002</v>
      </c>
    </row>
    <row r="2636" spans="1:9" hidden="1" x14ac:dyDescent="0.25">
      <c r="A2636" s="1" t="s">
        <v>16</v>
      </c>
      <c r="B2636" s="1" t="s">
        <v>15</v>
      </c>
      <c r="C2636" s="1" t="s">
        <v>26</v>
      </c>
      <c r="D2636" s="1">
        <v>0</v>
      </c>
      <c r="E2636" s="1">
        <v>95.59</v>
      </c>
      <c r="F2636" s="1">
        <v>424.04</v>
      </c>
      <c r="G2636" s="1">
        <v>3311.23</v>
      </c>
      <c r="H2636" s="1">
        <v>3945.9479999999999</v>
      </c>
      <c r="I2636" s="1">
        <v>888.69799999999998</v>
      </c>
    </row>
    <row r="2637" spans="1:9" x14ac:dyDescent="0.25">
      <c r="A2637" s="1" t="s">
        <v>16</v>
      </c>
      <c r="B2637" s="1" t="s">
        <v>15</v>
      </c>
      <c r="C2637" s="1" t="s">
        <v>10</v>
      </c>
      <c r="D2637" s="1">
        <v>0</v>
      </c>
      <c r="E2637" s="1">
        <v>95.59</v>
      </c>
      <c r="F2637" s="1">
        <v>424.04</v>
      </c>
      <c r="G2637" s="1">
        <v>3311.23</v>
      </c>
      <c r="H2637" s="1">
        <v>5465.1220000000003</v>
      </c>
      <c r="I2637" s="1">
        <v>1237.549</v>
      </c>
    </row>
    <row r="2638" spans="1:9" hidden="1" x14ac:dyDescent="0.25">
      <c r="A2638" s="1" t="s">
        <v>16</v>
      </c>
      <c r="B2638" s="1" t="s">
        <v>100</v>
      </c>
      <c r="C2638" s="1" t="s">
        <v>26</v>
      </c>
      <c r="D2638" s="1">
        <v>0</v>
      </c>
      <c r="E2638" s="1">
        <v>-95.59</v>
      </c>
      <c r="F2638" s="1">
        <v>-424.04</v>
      </c>
      <c r="G2638" s="1">
        <v>-3311.23</v>
      </c>
      <c r="H2638" s="1">
        <v>-3945.9479999999999</v>
      </c>
      <c r="I2638" s="1">
        <v>-888.69799999999998</v>
      </c>
    </row>
    <row r="2639" spans="1:9" hidden="1" x14ac:dyDescent="0.25">
      <c r="A2639" s="1" t="s">
        <v>16</v>
      </c>
      <c r="B2639" s="1" t="s">
        <v>100</v>
      </c>
      <c r="C2639" s="1" t="s">
        <v>10</v>
      </c>
      <c r="D2639" s="1">
        <v>0</v>
      </c>
      <c r="E2639" s="1">
        <v>-95.59</v>
      </c>
      <c r="F2639" s="1">
        <v>-424.04</v>
      </c>
      <c r="G2639" s="1">
        <v>-3311.23</v>
      </c>
      <c r="H2639" s="1">
        <v>-5465.1220000000003</v>
      </c>
      <c r="I2639" s="1">
        <v>-1237.549</v>
      </c>
    </row>
    <row r="2640" spans="1:9" hidden="1" x14ac:dyDescent="0.25">
      <c r="A2640" s="1" t="s">
        <v>16</v>
      </c>
      <c r="B2640" s="1" t="s">
        <v>101</v>
      </c>
      <c r="C2640" s="1" t="s">
        <v>26</v>
      </c>
      <c r="D2640" s="1">
        <v>1909.85</v>
      </c>
      <c r="E2640" s="1">
        <v>422.64</v>
      </c>
      <c r="F2640" s="1">
        <v>96.02</v>
      </c>
      <c r="G2640" s="1">
        <v>3743.28</v>
      </c>
      <c r="H2640" s="1">
        <v>14974.691999999999</v>
      </c>
      <c r="I2640" s="1">
        <v>-10890.975</v>
      </c>
    </row>
    <row r="2641" spans="1:9" hidden="1" x14ac:dyDescent="0.25">
      <c r="A2641" s="1" t="s">
        <v>16</v>
      </c>
      <c r="B2641" s="1" t="s">
        <v>101</v>
      </c>
      <c r="C2641" s="1" t="s">
        <v>10</v>
      </c>
      <c r="D2641" s="1">
        <v>1956.16</v>
      </c>
      <c r="E2641" s="1">
        <v>422.64</v>
      </c>
      <c r="F2641" s="1">
        <v>96.02</v>
      </c>
      <c r="G2641" s="1">
        <v>3743.28</v>
      </c>
      <c r="H2641" s="1">
        <v>15610.457</v>
      </c>
      <c r="I2641" s="1">
        <v>-9764.6010000000006</v>
      </c>
    </row>
    <row r="2642" spans="1:9" hidden="1" x14ac:dyDescent="0.25">
      <c r="A2642" s="1" t="s">
        <v>16</v>
      </c>
      <c r="B2642" s="1" t="s">
        <v>102</v>
      </c>
      <c r="C2642" s="1" t="s">
        <v>26</v>
      </c>
      <c r="D2642" s="1">
        <v>1909.85</v>
      </c>
      <c r="E2642" s="1">
        <v>-422.64</v>
      </c>
      <c r="F2642" s="1">
        <v>-96.02</v>
      </c>
      <c r="G2642" s="1">
        <v>-3743.28</v>
      </c>
      <c r="H2642" s="1">
        <v>13164.954</v>
      </c>
      <c r="I2642" s="1">
        <v>-18730.62</v>
      </c>
    </row>
    <row r="2643" spans="1:9" hidden="1" x14ac:dyDescent="0.25">
      <c r="A2643" s="1" t="s">
        <v>16</v>
      </c>
      <c r="B2643" s="1" t="s">
        <v>102</v>
      </c>
      <c r="C2643" s="1" t="s">
        <v>10</v>
      </c>
      <c r="D2643" s="1">
        <v>1956.16</v>
      </c>
      <c r="E2643" s="1">
        <v>-422.64</v>
      </c>
      <c r="F2643" s="1">
        <v>-96.02</v>
      </c>
      <c r="G2643" s="1">
        <v>-3743.28</v>
      </c>
      <c r="H2643" s="1">
        <v>13099.753000000001</v>
      </c>
      <c r="I2643" s="1">
        <v>-20620.469000000001</v>
      </c>
    </row>
    <row r="2644" spans="1:9" hidden="1" x14ac:dyDescent="0.25">
      <c r="A2644" s="1" t="s">
        <v>16</v>
      </c>
      <c r="B2644" s="1" t="s">
        <v>103</v>
      </c>
      <c r="C2644" s="1" t="s">
        <v>26</v>
      </c>
      <c r="D2644" s="1">
        <v>1767.49</v>
      </c>
      <c r="E2644" s="1">
        <v>422.64</v>
      </c>
      <c r="F2644" s="1">
        <v>96.02</v>
      </c>
      <c r="G2644" s="1">
        <v>3743.28</v>
      </c>
      <c r="H2644" s="1">
        <v>13935.357</v>
      </c>
      <c r="I2644" s="1">
        <v>-9783.2139999999999</v>
      </c>
    </row>
    <row r="2645" spans="1:9" hidden="1" x14ac:dyDescent="0.25">
      <c r="A2645" s="1" t="s">
        <v>16</v>
      </c>
      <c r="B2645" s="1" t="s">
        <v>103</v>
      </c>
      <c r="C2645" s="1" t="s">
        <v>10</v>
      </c>
      <c r="D2645" s="1">
        <v>1809.91</v>
      </c>
      <c r="E2645" s="1">
        <v>422.64</v>
      </c>
      <c r="F2645" s="1">
        <v>96.02</v>
      </c>
      <c r="G2645" s="1">
        <v>3743.28</v>
      </c>
      <c r="H2645" s="1">
        <v>14547.123</v>
      </c>
      <c r="I2645" s="1">
        <v>-8624.7150000000001</v>
      </c>
    </row>
    <row r="2646" spans="1:9" hidden="1" x14ac:dyDescent="0.25">
      <c r="A2646" s="1" t="s">
        <v>16</v>
      </c>
      <c r="B2646" s="1" t="s">
        <v>104</v>
      </c>
      <c r="C2646" s="1" t="s">
        <v>26</v>
      </c>
      <c r="D2646" s="1">
        <v>1767.49</v>
      </c>
      <c r="E2646" s="1">
        <v>-422.64</v>
      </c>
      <c r="F2646" s="1">
        <v>-96.02</v>
      </c>
      <c r="G2646" s="1">
        <v>-3743.28</v>
      </c>
      <c r="H2646" s="1">
        <v>12125.619000000001</v>
      </c>
      <c r="I2646" s="1">
        <v>-17622.859</v>
      </c>
    </row>
    <row r="2647" spans="1:9" hidden="1" x14ac:dyDescent="0.25">
      <c r="A2647" s="1" t="s">
        <v>16</v>
      </c>
      <c r="B2647" s="1" t="s">
        <v>104</v>
      </c>
      <c r="C2647" s="1" t="s">
        <v>10</v>
      </c>
      <c r="D2647" s="1">
        <v>1809.91</v>
      </c>
      <c r="E2647" s="1">
        <v>-422.64</v>
      </c>
      <c r="F2647" s="1">
        <v>-96.02</v>
      </c>
      <c r="G2647" s="1">
        <v>-3743.28</v>
      </c>
      <c r="H2647" s="1">
        <v>12036.42</v>
      </c>
      <c r="I2647" s="1">
        <v>-19480.583999999999</v>
      </c>
    </row>
    <row r="2648" spans="1:9" hidden="1" x14ac:dyDescent="0.25">
      <c r="A2648" s="1" t="s">
        <v>16</v>
      </c>
      <c r="B2648" s="1" t="s">
        <v>105</v>
      </c>
      <c r="C2648" s="1" t="s">
        <v>26</v>
      </c>
      <c r="D2648" s="1">
        <v>1909.85</v>
      </c>
      <c r="E2648" s="1">
        <v>95.59</v>
      </c>
      <c r="F2648" s="1">
        <v>424.04</v>
      </c>
      <c r="G2648" s="1">
        <v>3311.23</v>
      </c>
      <c r="H2648" s="1">
        <v>18015.771000000001</v>
      </c>
      <c r="I2648" s="1">
        <v>-13922.1</v>
      </c>
    </row>
    <row r="2649" spans="1:9" hidden="1" x14ac:dyDescent="0.25">
      <c r="A2649" s="1" t="s">
        <v>16</v>
      </c>
      <c r="B2649" s="1" t="s">
        <v>105</v>
      </c>
      <c r="C2649" s="1" t="s">
        <v>10</v>
      </c>
      <c r="D2649" s="1">
        <v>1956.16</v>
      </c>
      <c r="E2649" s="1">
        <v>95.59</v>
      </c>
      <c r="F2649" s="1">
        <v>424.04</v>
      </c>
      <c r="G2649" s="1">
        <v>3311.23</v>
      </c>
      <c r="H2649" s="1">
        <v>19820.226999999999</v>
      </c>
      <c r="I2649" s="1">
        <v>-13954.986000000001</v>
      </c>
    </row>
    <row r="2650" spans="1:9" hidden="1" x14ac:dyDescent="0.25">
      <c r="A2650" s="1" t="s">
        <v>16</v>
      </c>
      <c r="B2650" s="1" t="s">
        <v>106</v>
      </c>
      <c r="C2650" s="1" t="s">
        <v>26</v>
      </c>
      <c r="D2650" s="1">
        <v>1909.85</v>
      </c>
      <c r="E2650" s="1">
        <v>-95.59</v>
      </c>
      <c r="F2650" s="1">
        <v>-424.04</v>
      </c>
      <c r="G2650" s="1">
        <v>-3311.23</v>
      </c>
      <c r="H2650" s="1">
        <v>10123.875</v>
      </c>
      <c r="I2650" s="1">
        <v>-15699.495999999999</v>
      </c>
    </row>
    <row r="2651" spans="1:9" hidden="1" x14ac:dyDescent="0.25">
      <c r="A2651" s="1" t="s">
        <v>16</v>
      </c>
      <c r="B2651" s="1" t="s">
        <v>106</v>
      </c>
      <c r="C2651" s="1" t="s">
        <v>10</v>
      </c>
      <c r="D2651" s="1">
        <v>1956.16</v>
      </c>
      <c r="E2651" s="1">
        <v>-95.59</v>
      </c>
      <c r="F2651" s="1">
        <v>-424.04</v>
      </c>
      <c r="G2651" s="1">
        <v>-3311.23</v>
      </c>
      <c r="H2651" s="1">
        <v>8889.982</v>
      </c>
      <c r="I2651" s="1">
        <v>-16430.083999999999</v>
      </c>
    </row>
    <row r="2652" spans="1:9" hidden="1" x14ac:dyDescent="0.25">
      <c r="A2652" s="1" t="s">
        <v>16</v>
      </c>
      <c r="B2652" s="1" t="s">
        <v>107</v>
      </c>
      <c r="C2652" s="1" t="s">
        <v>26</v>
      </c>
      <c r="D2652" s="1">
        <v>1767.49</v>
      </c>
      <c r="E2652" s="1">
        <v>95.59</v>
      </c>
      <c r="F2652" s="1">
        <v>424.04</v>
      </c>
      <c r="G2652" s="1">
        <v>3311.23</v>
      </c>
      <c r="H2652" s="1">
        <v>16976.436000000002</v>
      </c>
      <c r="I2652" s="1">
        <v>-12814.338</v>
      </c>
    </row>
    <row r="2653" spans="1:9" hidden="1" x14ac:dyDescent="0.25">
      <c r="A2653" s="1" t="s">
        <v>16</v>
      </c>
      <c r="B2653" s="1" t="s">
        <v>107</v>
      </c>
      <c r="C2653" s="1" t="s">
        <v>10</v>
      </c>
      <c r="D2653" s="1">
        <v>1809.91</v>
      </c>
      <c r="E2653" s="1">
        <v>95.59</v>
      </c>
      <c r="F2653" s="1">
        <v>424.04</v>
      </c>
      <c r="G2653" s="1">
        <v>3311.23</v>
      </c>
      <c r="H2653" s="1">
        <v>18756.894</v>
      </c>
      <c r="I2653" s="1">
        <v>-12815.101000000001</v>
      </c>
    </row>
    <row r="2654" spans="1:9" hidden="1" x14ac:dyDescent="0.25">
      <c r="A2654" s="1" t="s">
        <v>16</v>
      </c>
      <c r="B2654" s="1" t="s">
        <v>108</v>
      </c>
      <c r="C2654" s="1" t="s">
        <v>26</v>
      </c>
      <c r="D2654" s="1">
        <v>1767.49</v>
      </c>
      <c r="E2654" s="1">
        <v>-95.59</v>
      </c>
      <c r="F2654" s="1">
        <v>-424.04</v>
      </c>
      <c r="G2654" s="1">
        <v>-3311.23</v>
      </c>
      <c r="H2654" s="1">
        <v>9084.5400000000009</v>
      </c>
      <c r="I2654" s="1">
        <v>-14591.734</v>
      </c>
    </row>
    <row r="2655" spans="1:9" hidden="1" x14ac:dyDescent="0.25">
      <c r="A2655" s="1" t="s">
        <v>16</v>
      </c>
      <c r="B2655" s="1" t="s">
        <v>108</v>
      </c>
      <c r="C2655" s="1" t="s">
        <v>10</v>
      </c>
      <c r="D2655" s="1">
        <v>1809.91</v>
      </c>
      <c r="E2655" s="1">
        <v>-95.59</v>
      </c>
      <c r="F2655" s="1">
        <v>-424.04</v>
      </c>
      <c r="G2655" s="1">
        <v>-3311.23</v>
      </c>
      <c r="H2655" s="1">
        <v>7826.6490000000003</v>
      </c>
      <c r="I2655" s="1">
        <v>-15290.198</v>
      </c>
    </row>
    <row r="2656" spans="1:9" hidden="1" x14ac:dyDescent="0.25">
      <c r="A2656" s="1" t="s">
        <v>16</v>
      </c>
      <c r="B2656" s="1" t="s">
        <v>109</v>
      </c>
      <c r="C2656" s="1" t="s">
        <v>26</v>
      </c>
      <c r="D2656" s="1">
        <v>2075.9299999999998</v>
      </c>
      <c r="E2656" s="1">
        <v>126.79</v>
      </c>
      <c r="F2656" s="1">
        <v>28.8</v>
      </c>
      <c r="G2656" s="1">
        <v>1122.9839999999999</v>
      </c>
      <c r="H2656" s="1">
        <v>15553.842000000001</v>
      </c>
      <c r="I2656" s="1">
        <v>-14927.239</v>
      </c>
    </row>
    <row r="2657" spans="1:9" hidden="1" x14ac:dyDescent="0.25">
      <c r="A2657" s="1" t="s">
        <v>16</v>
      </c>
      <c r="B2657" s="1" t="s">
        <v>109</v>
      </c>
      <c r="C2657" s="1" t="s">
        <v>10</v>
      </c>
      <c r="D2657" s="1">
        <v>2126.79</v>
      </c>
      <c r="E2657" s="1">
        <v>126.79</v>
      </c>
      <c r="F2657" s="1">
        <v>28.8</v>
      </c>
      <c r="G2657" s="1">
        <v>1122.9839999999999</v>
      </c>
      <c r="H2657" s="1">
        <v>15972.266</v>
      </c>
      <c r="I2657" s="1">
        <v>-14894.022000000001</v>
      </c>
    </row>
    <row r="2658" spans="1:9" hidden="1" x14ac:dyDescent="0.25">
      <c r="A2658" s="1" t="s">
        <v>16</v>
      </c>
      <c r="B2658" s="1" t="s">
        <v>110</v>
      </c>
      <c r="C2658" s="1" t="s">
        <v>26</v>
      </c>
      <c r="D2658" s="1">
        <v>2075.9299999999998</v>
      </c>
      <c r="E2658" s="1">
        <v>-126.79</v>
      </c>
      <c r="F2658" s="1">
        <v>-28.8</v>
      </c>
      <c r="G2658" s="1">
        <v>-1122.9839999999999</v>
      </c>
      <c r="H2658" s="1">
        <v>15010.92</v>
      </c>
      <c r="I2658" s="1">
        <v>-17279.133000000002</v>
      </c>
    </row>
    <row r="2659" spans="1:9" hidden="1" x14ac:dyDescent="0.25">
      <c r="A2659" s="1" t="s">
        <v>16</v>
      </c>
      <c r="B2659" s="1" t="s">
        <v>110</v>
      </c>
      <c r="C2659" s="1" t="s">
        <v>10</v>
      </c>
      <c r="D2659" s="1">
        <v>2126.79</v>
      </c>
      <c r="E2659" s="1">
        <v>-126.79</v>
      </c>
      <c r="F2659" s="1">
        <v>-28.8</v>
      </c>
      <c r="G2659" s="1">
        <v>-1122.9839999999999</v>
      </c>
      <c r="H2659" s="1">
        <v>15219.055</v>
      </c>
      <c r="I2659" s="1">
        <v>-18150.781999999999</v>
      </c>
    </row>
    <row r="2660" spans="1:9" hidden="1" x14ac:dyDescent="0.25">
      <c r="A2660" s="1" t="s">
        <v>16</v>
      </c>
      <c r="B2660" s="1" t="s">
        <v>111</v>
      </c>
      <c r="C2660" s="1" t="s">
        <v>26</v>
      </c>
      <c r="D2660" s="1">
        <v>1601.41</v>
      </c>
      <c r="E2660" s="1">
        <v>126.79</v>
      </c>
      <c r="F2660" s="1">
        <v>28.8</v>
      </c>
      <c r="G2660" s="1">
        <v>1122.9839999999999</v>
      </c>
      <c r="H2660" s="1">
        <v>12089.391</v>
      </c>
      <c r="I2660" s="1">
        <v>-11234.700999999999</v>
      </c>
    </row>
    <row r="2661" spans="1:9" hidden="1" x14ac:dyDescent="0.25">
      <c r="A2661" s="1" t="s">
        <v>16</v>
      </c>
      <c r="B2661" s="1" t="s">
        <v>111</v>
      </c>
      <c r="C2661" s="1" t="s">
        <v>10</v>
      </c>
      <c r="D2661" s="1">
        <v>1639.29</v>
      </c>
      <c r="E2661" s="1">
        <v>126.79</v>
      </c>
      <c r="F2661" s="1">
        <v>28.8</v>
      </c>
      <c r="G2661" s="1">
        <v>1122.9839999999999</v>
      </c>
      <c r="H2661" s="1">
        <v>12427.822</v>
      </c>
      <c r="I2661" s="1">
        <v>-11094.402</v>
      </c>
    </row>
    <row r="2662" spans="1:9" hidden="1" x14ac:dyDescent="0.25">
      <c r="A2662" s="1" t="s">
        <v>16</v>
      </c>
      <c r="B2662" s="1" t="s">
        <v>112</v>
      </c>
      <c r="C2662" s="1" t="s">
        <v>26</v>
      </c>
      <c r="D2662" s="1">
        <v>1601.41</v>
      </c>
      <c r="E2662" s="1">
        <v>-126.79</v>
      </c>
      <c r="F2662" s="1">
        <v>-28.8</v>
      </c>
      <c r="G2662" s="1">
        <v>-1122.9839999999999</v>
      </c>
      <c r="H2662" s="1">
        <v>11546.468999999999</v>
      </c>
      <c r="I2662" s="1">
        <v>-13586.594999999999</v>
      </c>
    </row>
    <row r="2663" spans="1:9" hidden="1" x14ac:dyDescent="0.25">
      <c r="A2663" s="1" t="s">
        <v>16</v>
      </c>
      <c r="B2663" s="1" t="s">
        <v>112</v>
      </c>
      <c r="C2663" s="1" t="s">
        <v>10</v>
      </c>
      <c r="D2663" s="1">
        <v>1639.29</v>
      </c>
      <c r="E2663" s="1">
        <v>-126.79</v>
      </c>
      <c r="F2663" s="1">
        <v>-28.8</v>
      </c>
      <c r="G2663" s="1">
        <v>-1122.9839999999999</v>
      </c>
      <c r="H2663" s="1">
        <v>11674.61</v>
      </c>
      <c r="I2663" s="1">
        <v>-14351.163</v>
      </c>
    </row>
    <row r="2664" spans="1:9" hidden="1" x14ac:dyDescent="0.25">
      <c r="A2664" s="1" t="s">
        <v>16</v>
      </c>
      <c r="B2664" s="1" t="s">
        <v>113</v>
      </c>
      <c r="C2664" s="1" t="s">
        <v>26</v>
      </c>
      <c r="D2664" s="1">
        <v>2075.9299999999998</v>
      </c>
      <c r="E2664" s="1">
        <v>28.68</v>
      </c>
      <c r="F2664" s="1">
        <v>127.21</v>
      </c>
      <c r="G2664" s="1">
        <v>993.36900000000003</v>
      </c>
      <c r="H2664" s="1">
        <v>16466.165000000001</v>
      </c>
      <c r="I2664" s="1">
        <v>-15836.576999999999</v>
      </c>
    </row>
    <row r="2665" spans="1:9" hidden="1" x14ac:dyDescent="0.25">
      <c r="A2665" s="1" t="s">
        <v>16</v>
      </c>
      <c r="B2665" s="1" t="s">
        <v>113</v>
      </c>
      <c r="C2665" s="1" t="s">
        <v>10</v>
      </c>
      <c r="D2665" s="1">
        <v>2126.79</v>
      </c>
      <c r="E2665" s="1">
        <v>28.68</v>
      </c>
      <c r="F2665" s="1">
        <v>127.21</v>
      </c>
      <c r="G2665" s="1">
        <v>993.36900000000003</v>
      </c>
      <c r="H2665" s="1">
        <v>17235.197</v>
      </c>
      <c r="I2665" s="1">
        <v>-16151.137000000001</v>
      </c>
    </row>
    <row r="2666" spans="1:9" hidden="1" x14ac:dyDescent="0.25">
      <c r="A2666" s="1" t="s">
        <v>16</v>
      </c>
      <c r="B2666" s="1" t="s">
        <v>114</v>
      </c>
      <c r="C2666" s="1" t="s">
        <v>26</v>
      </c>
      <c r="D2666" s="1">
        <v>2075.9299999999998</v>
      </c>
      <c r="E2666" s="1">
        <v>-28.68</v>
      </c>
      <c r="F2666" s="1">
        <v>-127.21</v>
      </c>
      <c r="G2666" s="1">
        <v>-993.36900000000003</v>
      </c>
      <c r="H2666" s="1">
        <v>14098.597</v>
      </c>
      <c r="I2666" s="1">
        <v>-16369.795</v>
      </c>
    </row>
    <row r="2667" spans="1:9" hidden="1" x14ac:dyDescent="0.25">
      <c r="A2667" s="1" t="s">
        <v>16</v>
      </c>
      <c r="B2667" s="1" t="s">
        <v>114</v>
      </c>
      <c r="C2667" s="1" t="s">
        <v>10</v>
      </c>
      <c r="D2667" s="1">
        <v>2126.79</v>
      </c>
      <c r="E2667" s="1">
        <v>-28.68</v>
      </c>
      <c r="F2667" s="1">
        <v>-127.21</v>
      </c>
      <c r="G2667" s="1">
        <v>-993.36900000000003</v>
      </c>
      <c r="H2667" s="1">
        <v>13956.123</v>
      </c>
      <c r="I2667" s="1">
        <v>-16893.667000000001</v>
      </c>
    </row>
    <row r="2668" spans="1:9" hidden="1" x14ac:dyDescent="0.25">
      <c r="A2668" s="1" t="s">
        <v>16</v>
      </c>
      <c r="B2668" s="1" t="s">
        <v>115</v>
      </c>
      <c r="C2668" s="1" t="s">
        <v>26</v>
      </c>
      <c r="D2668" s="1">
        <v>1601.41</v>
      </c>
      <c r="E2668" s="1">
        <v>28.68</v>
      </c>
      <c r="F2668" s="1">
        <v>127.21</v>
      </c>
      <c r="G2668" s="1">
        <v>993.36900000000003</v>
      </c>
      <c r="H2668" s="1">
        <v>13001.714</v>
      </c>
      <c r="I2668" s="1">
        <v>-12144.039000000001</v>
      </c>
    </row>
    <row r="2669" spans="1:9" hidden="1" x14ac:dyDescent="0.25">
      <c r="A2669" s="1" t="s">
        <v>16</v>
      </c>
      <c r="B2669" s="1" t="s">
        <v>115</v>
      </c>
      <c r="C2669" s="1" t="s">
        <v>10</v>
      </c>
      <c r="D2669" s="1">
        <v>1639.29</v>
      </c>
      <c r="E2669" s="1">
        <v>28.68</v>
      </c>
      <c r="F2669" s="1">
        <v>127.21</v>
      </c>
      <c r="G2669" s="1">
        <v>993.36900000000003</v>
      </c>
      <c r="H2669" s="1">
        <v>13690.753000000001</v>
      </c>
      <c r="I2669" s="1">
        <v>-12351.518</v>
      </c>
    </row>
    <row r="2670" spans="1:9" hidden="1" x14ac:dyDescent="0.25">
      <c r="A2670" s="1" t="s">
        <v>16</v>
      </c>
      <c r="B2670" s="1" t="s">
        <v>116</v>
      </c>
      <c r="C2670" s="1" t="s">
        <v>26</v>
      </c>
      <c r="D2670" s="1">
        <v>1601.41</v>
      </c>
      <c r="E2670" s="1">
        <v>-28.68</v>
      </c>
      <c r="F2670" s="1">
        <v>-127.21</v>
      </c>
      <c r="G2670" s="1">
        <v>-993.36900000000003</v>
      </c>
      <c r="H2670" s="1">
        <v>10634.146000000001</v>
      </c>
      <c r="I2670" s="1">
        <v>-12677.257</v>
      </c>
    </row>
    <row r="2671" spans="1:9" hidden="1" x14ac:dyDescent="0.25">
      <c r="A2671" s="1" t="s">
        <v>16</v>
      </c>
      <c r="B2671" s="1" t="s">
        <v>116</v>
      </c>
      <c r="C2671" s="1" t="s">
        <v>10</v>
      </c>
      <c r="D2671" s="1">
        <v>1639.29</v>
      </c>
      <c r="E2671" s="1">
        <v>-28.68</v>
      </c>
      <c r="F2671" s="1">
        <v>-127.21</v>
      </c>
      <c r="G2671" s="1">
        <v>-993.36900000000003</v>
      </c>
      <c r="H2671" s="1">
        <v>10411.679</v>
      </c>
      <c r="I2671" s="1">
        <v>-13094.047</v>
      </c>
    </row>
    <row r="2672" spans="1:9" hidden="1" x14ac:dyDescent="0.25">
      <c r="A2672" s="1" t="s">
        <v>16</v>
      </c>
      <c r="B2672" s="1" t="s">
        <v>117</v>
      </c>
      <c r="C2672" s="1" t="s">
        <v>26</v>
      </c>
      <c r="D2672" s="1">
        <v>1287.19</v>
      </c>
      <c r="E2672" s="1">
        <v>422.64</v>
      </c>
      <c r="F2672" s="1">
        <v>96.02</v>
      </c>
      <c r="G2672" s="1">
        <v>3743.28</v>
      </c>
      <c r="H2672" s="1">
        <v>10302.686</v>
      </c>
      <c r="I2672" s="1">
        <v>-6096.7129999999997</v>
      </c>
    </row>
    <row r="2673" spans="1:9" hidden="1" x14ac:dyDescent="0.25">
      <c r="A2673" s="1" t="s">
        <v>16</v>
      </c>
      <c r="B2673" s="1" t="s">
        <v>117</v>
      </c>
      <c r="C2673" s="1" t="s">
        <v>10</v>
      </c>
      <c r="D2673" s="1">
        <v>1322.42</v>
      </c>
      <c r="E2673" s="1">
        <v>422.64</v>
      </c>
      <c r="F2673" s="1">
        <v>96.02</v>
      </c>
      <c r="G2673" s="1">
        <v>3743.28</v>
      </c>
      <c r="H2673" s="1">
        <v>10870.161</v>
      </c>
      <c r="I2673" s="1">
        <v>-4879.0739999999996</v>
      </c>
    </row>
    <row r="2674" spans="1:9" hidden="1" x14ac:dyDescent="0.25">
      <c r="A2674" s="1" t="s">
        <v>16</v>
      </c>
      <c r="B2674" s="1" t="s">
        <v>118</v>
      </c>
      <c r="C2674" s="1" t="s">
        <v>26</v>
      </c>
      <c r="D2674" s="1">
        <v>1287.19</v>
      </c>
      <c r="E2674" s="1">
        <v>-422.64</v>
      </c>
      <c r="F2674" s="1">
        <v>-96.02</v>
      </c>
      <c r="G2674" s="1">
        <v>-3743.28</v>
      </c>
      <c r="H2674" s="1">
        <v>8492.9480000000003</v>
      </c>
      <c r="I2674" s="1">
        <v>-13936.358</v>
      </c>
    </row>
    <row r="2675" spans="1:9" hidden="1" x14ac:dyDescent="0.25">
      <c r="A2675" s="1" t="s">
        <v>16</v>
      </c>
      <c r="B2675" s="1" t="s">
        <v>118</v>
      </c>
      <c r="C2675" s="1" t="s">
        <v>10</v>
      </c>
      <c r="D2675" s="1">
        <v>1322.42</v>
      </c>
      <c r="E2675" s="1">
        <v>-422.64</v>
      </c>
      <c r="F2675" s="1">
        <v>-96.02</v>
      </c>
      <c r="G2675" s="1">
        <v>-3743.28</v>
      </c>
      <c r="H2675" s="1">
        <v>8359.4570000000003</v>
      </c>
      <c r="I2675" s="1">
        <v>-15734.941999999999</v>
      </c>
    </row>
    <row r="2676" spans="1:9" hidden="1" x14ac:dyDescent="0.25">
      <c r="A2676" s="1" t="s">
        <v>16</v>
      </c>
      <c r="B2676" s="1" t="s">
        <v>119</v>
      </c>
      <c r="C2676" s="1" t="s">
        <v>26</v>
      </c>
      <c r="D2676" s="1">
        <v>1144.8399999999999</v>
      </c>
      <c r="E2676" s="1">
        <v>422.64</v>
      </c>
      <c r="F2676" s="1">
        <v>96.02</v>
      </c>
      <c r="G2676" s="1">
        <v>3743.28</v>
      </c>
      <c r="H2676" s="1">
        <v>9263.3510000000006</v>
      </c>
      <c r="I2676" s="1">
        <v>-4988.951</v>
      </c>
    </row>
    <row r="2677" spans="1:9" hidden="1" x14ac:dyDescent="0.25">
      <c r="A2677" s="1" t="s">
        <v>16</v>
      </c>
      <c r="B2677" s="1" t="s">
        <v>119</v>
      </c>
      <c r="C2677" s="1" t="s">
        <v>10</v>
      </c>
      <c r="D2677" s="1">
        <v>1176.17</v>
      </c>
      <c r="E2677" s="1">
        <v>422.64</v>
      </c>
      <c r="F2677" s="1">
        <v>96.02</v>
      </c>
      <c r="G2677" s="1">
        <v>3743.28</v>
      </c>
      <c r="H2677" s="1">
        <v>9806.8279999999995</v>
      </c>
      <c r="I2677" s="1">
        <v>-3739.1880000000001</v>
      </c>
    </row>
    <row r="2678" spans="1:9" hidden="1" x14ac:dyDescent="0.25">
      <c r="A2678" s="1" t="s">
        <v>16</v>
      </c>
      <c r="B2678" s="1" t="s">
        <v>120</v>
      </c>
      <c r="C2678" s="1" t="s">
        <v>26</v>
      </c>
      <c r="D2678" s="1">
        <v>1144.8399999999999</v>
      </c>
      <c r="E2678" s="1">
        <v>-422.64</v>
      </c>
      <c r="F2678" s="1">
        <v>-96.02</v>
      </c>
      <c r="G2678" s="1">
        <v>-3743.28</v>
      </c>
      <c r="H2678" s="1">
        <v>7453.6120000000001</v>
      </c>
      <c r="I2678" s="1">
        <v>-12828.596</v>
      </c>
    </row>
    <row r="2679" spans="1:9" hidden="1" x14ac:dyDescent="0.25">
      <c r="A2679" s="1" t="s">
        <v>16</v>
      </c>
      <c r="B2679" s="1" t="s">
        <v>120</v>
      </c>
      <c r="C2679" s="1" t="s">
        <v>10</v>
      </c>
      <c r="D2679" s="1">
        <v>1176.17</v>
      </c>
      <c r="E2679" s="1">
        <v>-422.64</v>
      </c>
      <c r="F2679" s="1">
        <v>-96.02</v>
      </c>
      <c r="G2679" s="1">
        <v>-3743.28</v>
      </c>
      <c r="H2679" s="1">
        <v>7296.1239999999998</v>
      </c>
      <c r="I2679" s="1">
        <v>-14595.057000000001</v>
      </c>
    </row>
    <row r="2680" spans="1:9" hidden="1" x14ac:dyDescent="0.25">
      <c r="A2680" s="1" t="s">
        <v>16</v>
      </c>
      <c r="B2680" s="1" t="s">
        <v>121</v>
      </c>
      <c r="C2680" s="1" t="s">
        <v>26</v>
      </c>
      <c r="D2680" s="1">
        <v>1287.19</v>
      </c>
      <c r="E2680" s="1">
        <v>95.59</v>
      </c>
      <c r="F2680" s="1">
        <v>424.04</v>
      </c>
      <c r="G2680" s="1">
        <v>3311.23</v>
      </c>
      <c r="H2680" s="1">
        <v>13343.764999999999</v>
      </c>
      <c r="I2680" s="1">
        <v>-9127.8369999999995</v>
      </c>
    </row>
    <row r="2681" spans="1:9" hidden="1" x14ac:dyDescent="0.25">
      <c r="A2681" s="1" t="s">
        <v>16</v>
      </c>
      <c r="B2681" s="1" t="s">
        <v>121</v>
      </c>
      <c r="C2681" s="1" t="s">
        <v>10</v>
      </c>
      <c r="D2681" s="1">
        <v>1322.42</v>
      </c>
      <c r="E2681" s="1">
        <v>95.59</v>
      </c>
      <c r="F2681" s="1">
        <v>424.04</v>
      </c>
      <c r="G2681" s="1">
        <v>3311.23</v>
      </c>
      <c r="H2681" s="1">
        <v>15079.932000000001</v>
      </c>
      <c r="I2681" s="1">
        <v>-9069.4590000000007</v>
      </c>
    </row>
    <row r="2682" spans="1:9" hidden="1" x14ac:dyDescent="0.25">
      <c r="A2682" s="1" t="s">
        <v>16</v>
      </c>
      <c r="B2682" s="1" t="s">
        <v>122</v>
      </c>
      <c r="C2682" s="1" t="s">
        <v>26</v>
      </c>
      <c r="D2682" s="1">
        <v>1287.19</v>
      </c>
      <c r="E2682" s="1">
        <v>-95.59</v>
      </c>
      <c r="F2682" s="1">
        <v>-424.04</v>
      </c>
      <c r="G2682" s="1">
        <v>-3311.23</v>
      </c>
      <c r="H2682" s="1">
        <v>5451.8689999999997</v>
      </c>
      <c r="I2682" s="1">
        <v>-10905.233</v>
      </c>
    </row>
    <row r="2683" spans="1:9" hidden="1" x14ac:dyDescent="0.25">
      <c r="A2683" s="1" t="s">
        <v>16</v>
      </c>
      <c r="B2683" s="1" t="s">
        <v>122</v>
      </c>
      <c r="C2683" s="1" t="s">
        <v>10</v>
      </c>
      <c r="D2683" s="1">
        <v>1322.42</v>
      </c>
      <c r="E2683" s="1">
        <v>-95.59</v>
      </c>
      <c r="F2683" s="1">
        <v>-424.04</v>
      </c>
      <c r="G2683" s="1">
        <v>-3311.23</v>
      </c>
      <c r="H2683" s="1">
        <v>4149.6869999999999</v>
      </c>
      <c r="I2683" s="1">
        <v>-11544.557000000001</v>
      </c>
    </row>
    <row r="2684" spans="1:9" hidden="1" x14ac:dyDescent="0.25">
      <c r="A2684" s="1" t="s">
        <v>16</v>
      </c>
      <c r="B2684" s="1" t="s">
        <v>123</v>
      </c>
      <c r="C2684" s="1" t="s">
        <v>26</v>
      </c>
      <c r="D2684" s="1">
        <v>1144.8399999999999</v>
      </c>
      <c r="E2684" s="1">
        <v>95.59</v>
      </c>
      <c r="F2684" s="1">
        <v>424.04</v>
      </c>
      <c r="G2684" s="1">
        <v>3311.23</v>
      </c>
      <c r="H2684" s="1">
        <v>12304.429</v>
      </c>
      <c r="I2684" s="1">
        <v>-8020.076</v>
      </c>
    </row>
    <row r="2685" spans="1:9" hidden="1" x14ac:dyDescent="0.25">
      <c r="A2685" s="1" t="s">
        <v>16</v>
      </c>
      <c r="B2685" s="1" t="s">
        <v>123</v>
      </c>
      <c r="C2685" s="1" t="s">
        <v>10</v>
      </c>
      <c r="D2685" s="1">
        <v>1176.17</v>
      </c>
      <c r="E2685" s="1">
        <v>95.59</v>
      </c>
      <c r="F2685" s="1">
        <v>424.04</v>
      </c>
      <c r="G2685" s="1">
        <v>3311.23</v>
      </c>
      <c r="H2685" s="1">
        <v>14016.599</v>
      </c>
      <c r="I2685" s="1">
        <v>-7929.5739999999996</v>
      </c>
    </row>
    <row r="2686" spans="1:9" hidden="1" x14ac:dyDescent="0.25">
      <c r="A2686" s="1" t="s">
        <v>16</v>
      </c>
      <c r="B2686" s="1" t="s">
        <v>124</v>
      </c>
      <c r="C2686" s="1" t="s">
        <v>26</v>
      </c>
      <c r="D2686" s="1">
        <v>1144.8399999999999</v>
      </c>
      <c r="E2686" s="1">
        <v>-95.59</v>
      </c>
      <c r="F2686" s="1">
        <v>-424.04</v>
      </c>
      <c r="G2686" s="1">
        <v>-3311.23</v>
      </c>
      <c r="H2686" s="1">
        <v>4412.5339999999997</v>
      </c>
      <c r="I2686" s="1">
        <v>-9797.4719999999998</v>
      </c>
    </row>
    <row r="2687" spans="1:9" hidden="1" x14ac:dyDescent="0.25">
      <c r="A2687" s="1" t="s">
        <v>16</v>
      </c>
      <c r="B2687" s="1" t="s">
        <v>124</v>
      </c>
      <c r="C2687" s="1" t="s">
        <v>10</v>
      </c>
      <c r="D2687" s="1">
        <v>1176.17</v>
      </c>
      <c r="E2687" s="1">
        <v>-95.59</v>
      </c>
      <c r="F2687" s="1">
        <v>-424.04</v>
      </c>
      <c r="G2687" s="1">
        <v>-3311.23</v>
      </c>
      <c r="H2687" s="1">
        <v>3086.3539999999998</v>
      </c>
      <c r="I2687" s="1">
        <v>-10404.671</v>
      </c>
    </row>
    <row r="2688" spans="1:9" hidden="1" x14ac:dyDescent="0.25">
      <c r="A2688" s="1" t="s">
        <v>16</v>
      </c>
      <c r="B2688" s="1" t="s">
        <v>125</v>
      </c>
      <c r="C2688" s="1" t="s">
        <v>26</v>
      </c>
      <c r="D2688" s="1">
        <v>1453.28</v>
      </c>
      <c r="E2688" s="1">
        <v>126.79</v>
      </c>
      <c r="F2688" s="1">
        <v>28.8</v>
      </c>
      <c r="G2688" s="1">
        <v>1122.9839999999999</v>
      </c>
      <c r="H2688" s="1">
        <v>10881.834999999999</v>
      </c>
      <c r="I2688" s="1">
        <v>-10132.977000000001</v>
      </c>
    </row>
    <row r="2689" spans="1:9" hidden="1" x14ac:dyDescent="0.25">
      <c r="A2689" s="1" t="s">
        <v>16</v>
      </c>
      <c r="B2689" s="1" t="s">
        <v>125</v>
      </c>
      <c r="C2689" s="1" t="s">
        <v>10</v>
      </c>
      <c r="D2689" s="1">
        <v>1493.05</v>
      </c>
      <c r="E2689" s="1">
        <v>126.79</v>
      </c>
      <c r="F2689" s="1">
        <v>28.8</v>
      </c>
      <c r="G2689" s="1">
        <v>1122.9839999999999</v>
      </c>
      <c r="H2689" s="1">
        <v>11231.97</v>
      </c>
      <c r="I2689" s="1">
        <v>-10008.495000000001</v>
      </c>
    </row>
    <row r="2690" spans="1:9" hidden="1" x14ac:dyDescent="0.25">
      <c r="A2690" s="1" t="s">
        <v>16</v>
      </c>
      <c r="B2690" s="1" t="s">
        <v>126</v>
      </c>
      <c r="C2690" s="1" t="s">
        <v>26</v>
      </c>
      <c r="D2690" s="1">
        <v>1453.28</v>
      </c>
      <c r="E2690" s="1">
        <v>-126.79</v>
      </c>
      <c r="F2690" s="1">
        <v>-28.8</v>
      </c>
      <c r="G2690" s="1">
        <v>-1122.9839999999999</v>
      </c>
      <c r="H2690" s="1">
        <v>10338.914000000001</v>
      </c>
      <c r="I2690" s="1">
        <v>-12484.87</v>
      </c>
    </row>
    <row r="2691" spans="1:9" hidden="1" x14ac:dyDescent="0.25">
      <c r="A2691" s="1" t="s">
        <v>16</v>
      </c>
      <c r="B2691" s="1" t="s">
        <v>126</v>
      </c>
      <c r="C2691" s="1" t="s">
        <v>10</v>
      </c>
      <c r="D2691" s="1">
        <v>1493.05</v>
      </c>
      <c r="E2691" s="1">
        <v>-126.79</v>
      </c>
      <c r="F2691" s="1">
        <v>-28.8</v>
      </c>
      <c r="G2691" s="1">
        <v>-1122.9839999999999</v>
      </c>
      <c r="H2691" s="1">
        <v>10478.759</v>
      </c>
      <c r="I2691" s="1">
        <v>-13265.254999999999</v>
      </c>
    </row>
    <row r="2692" spans="1:9" hidden="1" x14ac:dyDescent="0.25">
      <c r="A2692" s="1" t="s">
        <v>16</v>
      </c>
      <c r="B2692" s="1" t="s">
        <v>127</v>
      </c>
      <c r="C2692" s="1" t="s">
        <v>26</v>
      </c>
      <c r="D2692" s="1">
        <v>978.76</v>
      </c>
      <c r="E2692" s="1">
        <v>126.79</v>
      </c>
      <c r="F2692" s="1">
        <v>28.8</v>
      </c>
      <c r="G2692" s="1">
        <v>1122.9839999999999</v>
      </c>
      <c r="H2692" s="1">
        <v>7417.384</v>
      </c>
      <c r="I2692" s="1">
        <v>-6440.4390000000003</v>
      </c>
    </row>
    <row r="2693" spans="1:9" hidden="1" x14ac:dyDescent="0.25">
      <c r="A2693" s="1" t="s">
        <v>16</v>
      </c>
      <c r="B2693" s="1" t="s">
        <v>127</v>
      </c>
      <c r="C2693" s="1" t="s">
        <v>10</v>
      </c>
      <c r="D2693" s="1">
        <v>1005.54</v>
      </c>
      <c r="E2693" s="1">
        <v>126.79</v>
      </c>
      <c r="F2693" s="1">
        <v>28.8</v>
      </c>
      <c r="G2693" s="1">
        <v>1122.9839999999999</v>
      </c>
      <c r="H2693" s="1">
        <v>7687.5259999999998</v>
      </c>
      <c r="I2693" s="1">
        <v>-6208.875</v>
      </c>
    </row>
    <row r="2694" spans="1:9" hidden="1" x14ac:dyDescent="0.25">
      <c r="A2694" s="1" t="s">
        <v>16</v>
      </c>
      <c r="B2694" s="1" t="s">
        <v>128</v>
      </c>
      <c r="C2694" s="1" t="s">
        <v>26</v>
      </c>
      <c r="D2694" s="1">
        <v>978.76</v>
      </c>
      <c r="E2694" s="1">
        <v>-126.79</v>
      </c>
      <c r="F2694" s="1">
        <v>-28.8</v>
      </c>
      <c r="G2694" s="1">
        <v>-1122.9839999999999</v>
      </c>
      <c r="H2694" s="1">
        <v>6874.4629999999997</v>
      </c>
      <c r="I2694" s="1">
        <v>-8792.3320000000003</v>
      </c>
    </row>
    <row r="2695" spans="1:9" hidden="1" x14ac:dyDescent="0.25">
      <c r="A2695" s="1" t="s">
        <v>16</v>
      </c>
      <c r="B2695" s="1" t="s">
        <v>128</v>
      </c>
      <c r="C2695" s="1" t="s">
        <v>10</v>
      </c>
      <c r="D2695" s="1">
        <v>1005.54</v>
      </c>
      <c r="E2695" s="1">
        <v>-126.79</v>
      </c>
      <c r="F2695" s="1">
        <v>-28.8</v>
      </c>
      <c r="G2695" s="1">
        <v>-1122.9839999999999</v>
      </c>
      <c r="H2695" s="1">
        <v>6934.3149999999996</v>
      </c>
      <c r="I2695" s="1">
        <v>-9465.6360000000004</v>
      </c>
    </row>
    <row r="2696" spans="1:9" hidden="1" x14ac:dyDescent="0.25">
      <c r="A2696" s="1" t="s">
        <v>16</v>
      </c>
      <c r="B2696" s="1" t="s">
        <v>129</v>
      </c>
      <c r="C2696" s="1" t="s">
        <v>26</v>
      </c>
      <c r="D2696" s="1">
        <v>1453.28</v>
      </c>
      <c r="E2696" s="1">
        <v>28.68</v>
      </c>
      <c r="F2696" s="1">
        <v>127.21</v>
      </c>
      <c r="G2696" s="1">
        <v>993.36900000000003</v>
      </c>
      <c r="H2696" s="1">
        <v>11794.159</v>
      </c>
      <c r="I2696" s="1">
        <v>-11042.314</v>
      </c>
    </row>
    <row r="2697" spans="1:9" hidden="1" x14ac:dyDescent="0.25">
      <c r="A2697" s="1" t="s">
        <v>16</v>
      </c>
      <c r="B2697" s="1" t="s">
        <v>129</v>
      </c>
      <c r="C2697" s="1" t="s">
        <v>10</v>
      </c>
      <c r="D2697" s="1">
        <v>1493.05</v>
      </c>
      <c r="E2697" s="1">
        <v>28.68</v>
      </c>
      <c r="F2697" s="1">
        <v>127.21</v>
      </c>
      <c r="G2697" s="1">
        <v>993.36900000000003</v>
      </c>
      <c r="H2697" s="1">
        <v>12494.902</v>
      </c>
      <c r="I2697" s="1">
        <v>-11265.61</v>
      </c>
    </row>
    <row r="2698" spans="1:9" hidden="1" x14ac:dyDescent="0.25">
      <c r="A2698" s="1" t="s">
        <v>16</v>
      </c>
      <c r="B2698" s="1" t="s">
        <v>130</v>
      </c>
      <c r="C2698" s="1" t="s">
        <v>26</v>
      </c>
      <c r="D2698" s="1">
        <v>1453.28</v>
      </c>
      <c r="E2698" s="1">
        <v>-28.68</v>
      </c>
      <c r="F2698" s="1">
        <v>-127.21</v>
      </c>
      <c r="G2698" s="1">
        <v>-993.36900000000003</v>
      </c>
      <c r="H2698" s="1">
        <v>9426.59</v>
      </c>
      <c r="I2698" s="1">
        <v>-11575.532999999999</v>
      </c>
    </row>
    <row r="2699" spans="1:9" hidden="1" x14ac:dyDescent="0.25">
      <c r="A2699" s="1" t="s">
        <v>16</v>
      </c>
      <c r="B2699" s="1" t="s">
        <v>130</v>
      </c>
      <c r="C2699" s="1" t="s">
        <v>10</v>
      </c>
      <c r="D2699" s="1">
        <v>1493.05</v>
      </c>
      <c r="E2699" s="1">
        <v>-28.68</v>
      </c>
      <c r="F2699" s="1">
        <v>-127.21</v>
      </c>
      <c r="G2699" s="1">
        <v>-993.36900000000003</v>
      </c>
      <c r="H2699" s="1">
        <v>9215.8279999999995</v>
      </c>
      <c r="I2699" s="1">
        <v>-12008.14</v>
      </c>
    </row>
    <row r="2700" spans="1:9" hidden="1" x14ac:dyDescent="0.25">
      <c r="A2700" s="1" t="s">
        <v>16</v>
      </c>
      <c r="B2700" s="1" t="s">
        <v>131</v>
      </c>
      <c r="C2700" s="1" t="s">
        <v>26</v>
      </c>
      <c r="D2700" s="1">
        <v>978.76</v>
      </c>
      <c r="E2700" s="1">
        <v>28.68</v>
      </c>
      <c r="F2700" s="1">
        <v>127.21</v>
      </c>
      <c r="G2700" s="1">
        <v>993.36900000000003</v>
      </c>
      <c r="H2700" s="1">
        <v>8329.7080000000005</v>
      </c>
      <c r="I2700" s="1">
        <v>-7349.7759999999998</v>
      </c>
    </row>
    <row r="2701" spans="1:9" hidden="1" x14ac:dyDescent="0.25">
      <c r="A2701" s="1" t="s">
        <v>16</v>
      </c>
      <c r="B2701" s="1" t="s">
        <v>131</v>
      </c>
      <c r="C2701" s="1" t="s">
        <v>10</v>
      </c>
      <c r="D2701" s="1">
        <v>1005.54</v>
      </c>
      <c r="E2701" s="1">
        <v>28.68</v>
      </c>
      <c r="F2701" s="1">
        <v>127.21</v>
      </c>
      <c r="G2701" s="1">
        <v>993.36900000000003</v>
      </c>
      <c r="H2701" s="1">
        <v>8950.4570000000003</v>
      </c>
      <c r="I2701" s="1">
        <v>-7465.991</v>
      </c>
    </row>
    <row r="2702" spans="1:9" hidden="1" x14ac:dyDescent="0.25">
      <c r="A2702" s="1" t="s">
        <v>16</v>
      </c>
      <c r="B2702" s="1" t="s">
        <v>132</v>
      </c>
      <c r="C2702" s="1" t="s">
        <v>26</v>
      </c>
      <c r="D2702" s="1">
        <v>978.76</v>
      </c>
      <c r="E2702" s="1">
        <v>-28.68</v>
      </c>
      <c r="F2702" s="1">
        <v>-127.21</v>
      </c>
      <c r="G2702" s="1">
        <v>-993.36900000000003</v>
      </c>
      <c r="H2702" s="1">
        <v>5962.1390000000001</v>
      </c>
      <c r="I2702" s="1">
        <v>-7882.9949999999999</v>
      </c>
    </row>
    <row r="2703" spans="1:9" hidden="1" x14ac:dyDescent="0.25">
      <c r="A2703" s="1" t="s">
        <v>16</v>
      </c>
      <c r="B2703" s="1" t="s">
        <v>132</v>
      </c>
      <c r="C2703" s="1" t="s">
        <v>10</v>
      </c>
      <c r="D2703" s="1">
        <v>1005.54</v>
      </c>
      <c r="E2703" s="1">
        <v>-28.68</v>
      </c>
      <c r="F2703" s="1">
        <v>-127.21</v>
      </c>
      <c r="G2703" s="1">
        <v>-993.36900000000003</v>
      </c>
      <c r="H2703" s="1">
        <v>5671.384</v>
      </c>
      <c r="I2703" s="1">
        <v>-8208.52</v>
      </c>
    </row>
    <row r="2704" spans="1:9" hidden="1" x14ac:dyDescent="0.25">
      <c r="A2704" s="1" t="s">
        <v>16</v>
      </c>
      <c r="B2704" s="1" t="s">
        <v>133</v>
      </c>
      <c r="C2704" s="1" t="s">
        <v>26</v>
      </c>
      <c r="D2704" s="1">
        <v>1838.67</v>
      </c>
      <c r="E2704" s="1">
        <v>0</v>
      </c>
      <c r="F2704" s="1">
        <v>0</v>
      </c>
      <c r="G2704" s="1">
        <v>0</v>
      </c>
      <c r="H2704" s="1">
        <v>13550.156000000001</v>
      </c>
      <c r="I2704" s="1">
        <v>-14256.916999999999</v>
      </c>
    </row>
    <row r="2705" spans="1:9" hidden="1" x14ac:dyDescent="0.25">
      <c r="A2705" s="1" t="s">
        <v>16</v>
      </c>
      <c r="B2705" s="1" t="s">
        <v>133</v>
      </c>
      <c r="C2705" s="1" t="s">
        <v>10</v>
      </c>
      <c r="D2705" s="1">
        <v>1883.04</v>
      </c>
      <c r="E2705" s="1">
        <v>0</v>
      </c>
      <c r="F2705" s="1">
        <v>0</v>
      </c>
      <c r="G2705" s="1">
        <v>0</v>
      </c>
      <c r="H2705" s="1">
        <v>13823.438</v>
      </c>
      <c r="I2705" s="1">
        <v>-14622.592000000001</v>
      </c>
    </row>
    <row r="2706" spans="1:9" hidden="1" x14ac:dyDescent="0.25">
      <c r="A2706" s="1" t="s">
        <v>16</v>
      </c>
      <c r="B2706" s="1" t="s">
        <v>134</v>
      </c>
      <c r="C2706" s="1" t="s">
        <v>26</v>
      </c>
      <c r="D2706" s="1">
        <v>1838.67</v>
      </c>
      <c r="E2706" s="1">
        <v>0</v>
      </c>
      <c r="F2706" s="1">
        <v>0</v>
      </c>
      <c r="G2706" s="1">
        <v>0</v>
      </c>
      <c r="H2706" s="1">
        <v>13550.156000000001</v>
      </c>
      <c r="I2706" s="1">
        <v>-14256.916999999999</v>
      </c>
    </row>
    <row r="2707" spans="1:9" hidden="1" x14ac:dyDescent="0.25">
      <c r="A2707" s="1" t="s">
        <v>16</v>
      </c>
      <c r="B2707" s="1" t="s">
        <v>134</v>
      </c>
      <c r="C2707" s="1" t="s">
        <v>10</v>
      </c>
      <c r="D2707" s="1">
        <v>1883.04</v>
      </c>
      <c r="E2707" s="1">
        <v>0</v>
      </c>
      <c r="F2707" s="1">
        <v>0</v>
      </c>
      <c r="G2707" s="1">
        <v>0</v>
      </c>
      <c r="H2707" s="1">
        <v>13823.438</v>
      </c>
      <c r="I2707" s="1">
        <v>-14622.592000000001</v>
      </c>
    </row>
    <row r="2708" spans="1:9" hidden="1" x14ac:dyDescent="0.25">
      <c r="A2708" s="1" t="s">
        <v>16</v>
      </c>
      <c r="B2708" s="1" t="s">
        <v>135</v>
      </c>
      <c r="C2708" s="1" t="s">
        <v>26</v>
      </c>
      <c r="D2708" s="1">
        <v>1838.67</v>
      </c>
      <c r="E2708" s="1">
        <v>0</v>
      </c>
      <c r="F2708" s="1">
        <v>0</v>
      </c>
      <c r="G2708" s="1">
        <v>0</v>
      </c>
      <c r="H2708" s="1">
        <v>13550.156000000001</v>
      </c>
      <c r="I2708" s="1">
        <v>-14256.916999999999</v>
      </c>
    </row>
    <row r="2709" spans="1:9" hidden="1" x14ac:dyDescent="0.25">
      <c r="A2709" s="1" t="s">
        <v>16</v>
      </c>
      <c r="B2709" s="1" t="s">
        <v>135</v>
      </c>
      <c r="C2709" s="1" t="s">
        <v>10</v>
      </c>
      <c r="D2709" s="1">
        <v>1883.04</v>
      </c>
      <c r="E2709" s="1">
        <v>0</v>
      </c>
      <c r="F2709" s="1">
        <v>0</v>
      </c>
      <c r="G2709" s="1">
        <v>0</v>
      </c>
      <c r="H2709" s="1">
        <v>13823.438</v>
      </c>
      <c r="I2709" s="1">
        <v>-14622.592000000001</v>
      </c>
    </row>
    <row r="2710" spans="1:9" hidden="1" x14ac:dyDescent="0.25">
      <c r="A2710" s="1" t="s">
        <v>16</v>
      </c>
      <c r="B2710" s="1" t="s">
        <v>136</v>
      </c>
      <c r="C2710" s="1" t="s">
        <v>26</v>
      </c>
      <c r="D2710" s="1">
        <v>1838.67</v>
      </c>
      <c r="E2710" s="1">
        <v>0</v>
      </c>
      <c r="F2710" s="1">
        <v>0</v>
      </c>
      <c r="G2710" s="1">
        <v>0</v>
      </c>
      <c r="H2710" s="1">
        <v>13550.156000000001</v>
      </c>
      <c r="I2710" s="1">
        <v>-14256.916999999999</v>
      </c>
    </row>
    <row r="2711" spans="1:9" hidden="1" x14ac:dyDescent="0.25">
      <c r="A2711" s="1" t="s">
        <v>16</v>
      </c>
      <c r="B2711" s="1" t="s">
        <v>136</v>
      </c>
      <c r="C2711" s="1" t="s">
        <v>10</v>
      </c>
      <c r="D2711" s="1">
        <v>1883.04</v>
      </c>
      <c r="E2711" s="1">
        <v>0</v>
      </c>
      <c r="F2711" s="1">
        <v>0</v>
      </c>
      <c r="G2711" s="1">
        <v>0</v>
      </c>
      <c r="H2711" s="1">
        <v>13823.438</v>
      </c>
      <c r="I2711" s="1">
        <v>-14622.592000000001</v>
      </c>
    </row>
    <row r="2712" spans="1:9" hidden="1" x14ac:dyDescent="0.25">
      <c r="A2712" s="1" t="s">
        <v>16</v>
      </c>
      <c r="B2712" s="1" t="s">
        <v>137</v>
      </c>
      <c r="C2712" s="1" t="s">
        <v>26</v>
      </c>
      <c r="D2712" s="1">
        <v>1838.67</v>
      </c>
      <c r="E2712" s="1">
        <v>0</v>
      </c>
      <c r="F2712" s="1">
        <v>0</v>
      </c>
      <c r="G2712" s="1">
        <v>0</v>
      </c>
      <c r="H2712" s="1">
        <v>13550.156000000001</v>
      </c>
      <c r="I2712" s="1">
        <v>-14256.916999999999</v>
      </c>
    </row>
    <row r="2713" spans="1:9" hidden="1" x14ac:dyDescent="0.25">
      <c r="A2713" s="1" t="s">
        <v>16</v>
      </c>
      <c r="B2713" s="1" t="s">
        <v>137</v>
      </c>
      <c r="C2713" s="1" t="s">
        <v>10</v>
      </c>
      <c r="D2713" s="1">
        <v>1883.04</v>
      </c>
      <c r="E2713" s="1">
        <v>0</v>
      </c>
      <c r="F2713" s="1">
        <v>0</v>
      </c>
      <c r="G2713" s="1">
        <v>0</v>
      </c>
      <c r="H2713" s="1">
        <v>13823.438</v>
      </c>
      <c r="I2713" s="1">
        <v>-14622.592000000001</v>
      </c>
    </row>
    <row r="2714" spans="1:9" hidden="1" x14ac:dyDescent="0.25">
      <c r="A2714" s="1" t="s">
        <v>16</v>
      </c>
      <c r="B2714" s="1" t="s">
        <v>138</v>
      </c>
      <c r="C2714" s="1" t="s">
        <v>26</v>
      </c>
      <c r="D2714" s="1">
        <v>1838.67</v>
      </c>
      <c r="E2714" s="1">
        <v>0</v>
      </c>
      <c r="F2714" s="1">
        <v>0</v>
      </c>
      <c r="G2714" s="1">
        <v>0</v>
      </c>
      <c r="H2714" s="1">
        <v>13550.156000000001</v>
      </c>
      <c r="I2714" s="1">
        <v>-14256.916999999999</v>
      </c>
    </row>
    <row r="2715" spans="1:9" hidden="1" x14ac:dyDescent="0.25">
      <c r="A2715" s="1" t="s">
        <v>16</v>
      </c>
      <c r="B2715" s="1" t="s">
        <v>138</v>
      </c>
      <c r="C2715" s="1" t="s">
        <v>10</v>
      </c>
      <c r="D2715" s="1">
        <v>1883.04</v>
      </c>
      <c r="E2715" s="1">
        <v>0</v>
      </c>
      <c r="F2715" s="1">
        <v>0</v>
      </c>
      <c r="G2715" s="1">
        <v>0</v>
      </c>
      <c r="H2715" s="1">
        <v>13823.438</v>
      </c>
      <c r="I2715" s="1">
        <v>-14622.592000000001</v>
      </c>
    </row>
    <row r="2716" spans="1:9" hidden="1" x14ac:dyDescent="0.25">
      <c r="A2716" s="1" t="s">
        <v>16</v>
      </c>
      <c r="B2716" s="1" t="s">
        <v>139</v>
      </c>
      <c r="C2716" s="1" t="s">
        <v>26</v>
      </c>
      <c r="D2716" s="1">
        <v>1838.67</v>
      </c>
      <c r="E2716" s="1">
        <v>0</v>
      </c>
      <c r="F2716" s="1">
        <v>0</v>
      </c>
      <c r="G2716" s="1">
        <v>0</v>
      </c>
      <c r="H2716" s="1">
        <v>13550.156000000001</v>
      </c>
      <c r="I2716" s="1">
        <v>-14256.916999999999</v>
      </c>
    </row>
    <row r="2717" spans="1:9" hidden="1" x14ac:dyDescent="0.25">
      <c r="A2717" s="1" t="s">
        <v>16</v>
      </c>
      <c r="B2717" s="1" t="s">
        <v>139</v>
      </c>
      <c r="C2717" s="1" t="s">
        <v>10</v>
      </c>
      <c r="D2717" s="1">
        <v>1883.04</v>
      </c>
      <c r="E2717" s="1">
        <v>0</v>
      </c>
      <c r="F2717" s="1">
        <v>0</v>
      </c>
      <c r="G2717" s="1">
        <v>0</v>
      </c>
      <c r="H2717" s="1">
        <v>13823.438</v>
      </c>
      <c r="I2717" s="1">
        <v>-14622.592000000001</v>
      </c>
    </row>
    <row r="2718" spans="1:9" hidden="1" x14ac:dyDescent="0.25">
      <c r="A2718" s="1" t="s">
        <v>16</v>
      </c>
      <c r="B2718" s="1" t="s">
        <v>140</v>
      </c>
      <c r="C2718" s="1" t="s">
        <v>26</v>
      </c>
      <c r="D2718" s="1">
        <v>1838.67</v>
      </c>
      <c r="E2718" s="1">
        <v>0</v>
      </c>
      <c r="F2718" s="1">
        <v>0</v>
      </c>
      <c r="G2718" s="1">
        <v>0</v>
      </c>
      <c r="H2718" s="1">
        <v>13550.156000000001</v>
      </c>
      <c r="I2718" s="1">
        <v>-14256.916999999999</v>
      </c>
    </row>
    <row r="2719" spans="1:9" hidden="1" x14ac:dyDescent="0.25">
      <c r="A2719" s="1" t="s">
        <v>16</v>
      </c>
      <c r="B2719" s="1" t="s">
        <v>140</v>
      </c>
      <c r="C2719" s="1" t="s">
        <v>10</v>
      </c>
      <c r="D2719" s="1">
        <v>1883.04</v>
      </c>
      <c r="E2719" s="1">
        <v>0</v>
      </c>
      <c r="F2719" s="1">
        <v>0</v>
      </c>
      <c r="G2719" s="1">
        <v>0</v>
      </c>
      <c r="H2719" s="1">
        <v>13823.438</v>
      </c>
      <c r="I2719" s="1">
        <v>-14622.592000000001</v>
      </c>
    </row>
    <row r="2720" spans="1:9" hidden="1" x14ac:dyDescent="0.25">
      <c r="A2720" s="1" t="s">
        <v>16</v>
      </c>
      <c r="B2720" s="1" t="s">
        <v>141</v>
      </c>
      <c r="C2720" s="1" t="s">
        <v>26</v>
      </c>
      <c r="D2720" s="1">
        <v>1216.02</v>
      </c>
      <c r="E2720" s="1">
        <v>0</v>
      </c>
      <c r="F2720" s="1">
        <v>0</v>
      </c>
      <c r="G2720" s="1">
        <v>0</v>
      </c>
      <c r="H2720" s="1">
        <v>8878.1489999999994</v>
      </c>
      <c r="I2720" s="1">
        <v>-9462.6550000000007</v>
      </c>
    </row>
    <row r="2721" spans="1:9" hidden="1" x14ac:dyDescent="0.25">
      <c r="A2721" s="1" t="s">
        <v>16</v>
      </c>
      <c r="B2721" s="1" t="s">
        <v>141</v>
      </c>
      <c r="C2721" s="1" t="s">
        <v>10</v>
      </c>
      <c r="D2721" s="1">
        <v>1249.3</v>
      </c>
      <c r="E2721" s="1">
        <v>0</v>
      </c>
      <c r="F2721" s="1">
        <v>0</v>
      </c>
      <c r="G2721" s="1">
        <v>0</v>
      </c>
      <c r="H2721" s="1">
        <v>9083.143</v>
      </c>
      <c r="I2721" s="1">
        <v>-9737.0650000000005</v>
      </c>
    </row>
    <row r="2722" spans="1:9" hidden="1" x14ac:dyDescent="0.25">
      <c r="A2722" s="1" t="s">
        <v>16</v>
      </c>
      <c r="B2722" s="1" t="s">
        <v>142</v>
      </c>
      <c r="C2722" s="1" t="s">
        <v>26</v>
      </c>
      <c r="D2722" s="1">
        <v>1216.02</v>
      </c>
      <c r="E2722" s="1">
        <v>0</v>
      </c>
      <c r="F2722" s="1">
        <v>0</v>
      </c>
      <c r="G2722" s="1">
        <v>0</v>
      </c>
      <c r="H2722" s="1">
        <v>8878.1489999999994</v>
      </c>
      <c r="I2722" s="1">
        <v>-9462.6550000000007</v>
      </c>
    </row>
    <row r="2723" spans="1:9" hidden="1" x14ac:dyDescent="0.25">
      <c r="A2723" s="1" t="s">
        <v>16</v>
      </c>
      <c r="B2723" s="1" t="s">
        <v>142</v>
      </c>
      <c r="C2723" s="1" t="s">
        <v>10</v>
      </c>
      <c r="D2723" s="1">
        <v>1249.3</v>
      </c>
      <c r="E2723" s="1">
        <v>0</v>
      </c>
      <c r="F2723" s="1">
        <v>0</v>
      </c>
      <c r="G2723" s="1">
        <v>0</v>
      </c>
      <c r="H2723" s="1">
        <v>9083.143</v>
      </c>
      <c r="I2723" s="1">
        <v>-9737.0650000000005</v>
      </c>
    </row>
    <row r="2724" spans="1:9" hidden="1" x14ac:dyDescent="0.25">
      <c r="A2724" s="1" t="s">
        <v>16</v>
      </c>
      <c r="B2724" s="1" t="s">
        <v>143</v>
      </c>
      <c r="C2724" s="1" t="s">
        <v>26</v>
      </c>
      <c r="D2724" s="1">
        <v>1216.02</v>
      </c>
      <c r="E2724" s="1">
        <v>0</v>
      </c>
      <c r="F2724" s="1">
        <v>0</v>
      </c>
      <c r="G2724" s="1">
        <v>0</v>
      </c>
      <c r="H2724" s="1">
        <v>8878.1489999999994</v>
      </c>
      <c r="I2724" s="1">
        <v>-9462.6550000000007</v>
      </c>
    </row>
    <row r="2725" spans="1:9" hidden="1" x14ac:dyDescent="0.25">
      <c r="A2725" s="1" t="s">
        <v>16</v>
      </c>
      <c r="B2725" s="1" t="s">
        <v>143</v>
      </c>
      <c r="C2725" s="1" t="s">
        <v>10</v>
      </c>
      <c r="D2725" s="1">
        <v>1249.3</v>
      </c>
      <c r="E2725" s="1">
        <v>0</v>
      </c>
      <c r="F2725" s="1">
        <v>0</v>
      </c>
      <c r="G2725" s="1">
        <v>0</v>
      </c>
      <c r="H2725" s="1">
        <v>9083.143</v>
      </c>
      <c r="I2725" s="1">
        <v>-9737.0650000000005</v>
      </c>
    </row>
    <row r="2726" spans="1:9" hidden="1" x14ac:dyDescent="0.25">
      <c r="A2726" s="1" t="s">
        <v>16</v>
      </c>
      <c r="B2726" s="1" t="s">
        <v>144</v>
      </c>
      <c r="C2726" s="1" t="s">
        <v>26</v>
      </c>
      <c r="D2726" s="1">
        <v>1216.02</v>
      </c>
      <c r="E2726" s="1">
        <v>0</v>
      </c>
      <c r="F2726" s="1">
        <v>0</v>
      </c>
      <c r="G2726" s="1">
        <v>0</v>
      </c>
      <c r="H2726" s="1">
        <v>8878.1489999999994</v>
      </c>
      <c r="I2726" s="1">
        <v>-9462.6550000000007</v>
      </c>
    </row>
    <row r="2727" spans="1:9" hidden="1" x14ac:dyDescent="0.25">
      <c r="A2727" s="1" t="s">
        <v>16</v>
      </c>
      <c r="B2727" s="1" t="s">
        <v>144</v>
      </c>
      <c r="C2727" s="1" t="s">
        <v>10</v>
      </c>
      <c r="D2727" s="1">
        <v>1249.3</v>
      </c>
      <c r="E2727" s="1">
        <v>0</v>
      </c>
      <c r="F2727" s="1">
        <v>0</v>
      </c>
      <c r="G2727" s="1">
        <v>0</v>
      </c>
      <c r="H2727" s="1">
        <v>9083.143</v>
      </c>
      <c r="I2727" s="1">
        <v>-9737.0650000000005</v>
      </c>
    </row>
    <row r="2728" spans="1:9" hidden="1" x14ac:dyDescent="0.25">
      <c r="A2728" s="1" t="s">
        <v>16</v>
      </c>
      <c r="B2728" s="1" t="s">
        <v>145</v>
      </c>
      <c r="C2728" s="1" t="s">
        <v>26</v>
      </c>
      <c r="D2728" s="1">
        <v>1216.02</v>
      </c>
      <c r="E2728" s="1">
        <v>0</v>
      </c>
      <c r="F2728" s="1">
        <v>0</v>
      </c>
      <c r="G2728" s="1">
        <v>0</v>
      </c>
      <c r="H2728" s="1">
        <v>8878.1489999999994</v>
      </c>
      <c r="I2728" s="1">
        <v>-9462.6550000000007</v>
      </c>
    </row>
    <row r="2729" spans="1:9" hidden="1" x14ac:dyDescent="0.25">
      <c r="A2729" s="1" t="s">
        <v>16</v>
      </c>
      <c r="B2729" s="1" t="s">
        <v>145</v>
      </c>
      <c r="C2729" s="1" t="s">
        <v>10</v>
      </c>
      <c r="D2729" s="1">
        <v>1249.3</v>
      </c>
      <c r="E2729" s="1">
        <v>0</v>
      </c>
      <c r="F2729" s="1">
        <v>0</v>
      </c>
      <c r="G2729" s="1">
        <v>0</v>
      </c>
      <c r="H2729" s="1">
        <v>9083.143</v>
      </c>
      <c r="I2729" s="1">
        <v>-9737.0650000000005</v>
      </c>
    </row>
    <row r="2730" spans="1:9" hidden="1" x14ac:dyDescent="0.25">
      <c r="A2730" s="1" t="s">
        <v>16</v>
      </c>
      <c r="B2730" s="1" t="s">
        <v>146</v>
      </c>
      <c r="C2730" s="1" t="s">
        <v>26</v>
      </c>
      <c r="D2730" s="1">
        <v>1216.02</v>
      </c>
      <c r="E2730" s="1">
        <v>0</v>
      </c>
      <c r="F2730" s="1">
        <v>0</v>
      </c>
      <c r="G2730" s="1">
        <v>0</v>
      </c>
      <c r="H2730" s="1">
        <v>8878.1489999999994</v>
      </c>
      <c r="I2730" s="1">
        <v>-9462.6550000000007</v>
      </c>
    </row>
    <row r="2731" spans="1:9" hidden="1" x14ac:dyDescent="0.25">
      <c r="A2731" s="1" t="s">
        <v>16</v>
      </c>
      <c r="B2731" s="1" t="s">
        <v>146</v>
      </c>
      <c r="C2731" s="1" t="s">
        <v>10</v>
      </c>
      <c r="D2731" s="1">
        <v>1249.3</v>
      </c>
      <c r="E2731" s="1">
        <v>0</v>
      </c>
      <c r="F2731" s="1">
        <v>0</v>
      </c>
      <c r="G2731" s="1">
        <v>0</v>
      </c>
      <c r="H2731" s="1">
        <v>9083.143</v>
      </c>
      <c r="I2731" s="1">
        <v>-9737.0650000000005</v>
      </c>
    </row>
    <row r="2732" spans="1:9" hidden="1" x14ac:dyDescent="0.25">
      <c r="A2732" s="1" t="s">
        <v>16</v>
      </c>
      <c r="B2732" s="1" t="s">
        <v>147</v>
      </c>
      <c r="C2732" s="1" t="s">
        <v>26</v>
      </c>
      <c r="D2732" s="1">
        <v>1216.02</v>
      </c>
      <c r="E2732" s="1">
        <v>0</v>
      </c>
      <c r="F2732" s="1">
        <v>0</v>
      </c>
      <c r="G2732" s="1">
        <v>0</v>
      </c>
      <c r="H2732" s="1">
        <v>8878.1489999999994</v>
      </c>
      <c r="I2732" s="1">
        <v>-9462.6550000000007</v>
      </c>
    </row>
    <row r="2733" spans="1:9" hidden="1" x14ac:dyDescent="0.25">
      <c r="A2733" s="1" t="s">
        <v>16</v>
      </c>
      <c r="B2733" s="1" t="s">
        <v>147</v>
      </c>
      <c r="C2733" s="1" t="s">
        <v>10</v>
      </c>
      <c r="D2733" s="1">
        <v>1249.3</v>
      </c>
      <c r="E2733" s="1">
        <v>0</v>
      </c>
      <c r="F2733" s="1">
        <v>0</v>
      </c>
      <c r="G2733" s="1">
        <v>0</v>
      </c>
      <c r="H2733" s="1">
        <v>9083.143</v>
      </c>
      <c r="I2733" s="1">
        <v>-9737.0650000000005</v>
      </c>
    </row>
    <row r="2734" spans="1:9" hidden="1" x14ac:dyDescent="0.25">
      <c r="A2734" s="1" t="s">
        <v>16</v>
      </c>
      <c r="B2734" s="1" t="s">
        <v>148</v>
      </c>
      <c r="C2734" s="1" t="s">
        <v>26</v>
      </c>
      <c r="D2734" s="1">
        <v>1216.02</v>
      </c>
      <c r="E2734" s="1">
        <v>0</v>
      </c>
      <c r="F2734" s="1">
        <v>0</v>
      </c>
      <c r="G2734" s="1">
        <v>0</v>
      </c>
      <c r="H2734" s="1">
        <v>8878.1489999999994</v>
      </c>
      <c r="I2734" s="1">
        <v>-9462.6550000000007</v>
      </c>
    </row>
    <row r="2735" spans="1:9" hidden="1" x14ac:dyDescent="0.25">
      <c r="A2735" s="1" t="s">
        <v>16</v>
      </c>
      <c r="B2735" s="1" t="s">
        <v>148</v>
      </c>
      <c r="C2735" s="1" t="s">
        <v>10</v>
      </c>
      <c r="D2735" s="1">
        <v>1249.3</v>
      </c>
      <c r="E2735" s="1">
        <v>0</v>
      </c>
      <c r="F2735" s="1">
        <v>0</v>
      </c>
      <c r="G2735" s="1">
        <v>0</v>
      </c>
      <c r="H2735" s="1">
        <v>9083.143</v>
      </c>
      <c r="I2735" s="1">
        <v>-9737.0650000000005</v>
      </c>
    </row>
    <row r="2736" spans="1:9" hidden="1" x14ac:dyDescent="0.25">
      <c r="A2736" s="1" t="s">
        <v>16</v>
      </c>
      <c r="B2736" s="1" t="s">
        <v>162</v>
      </c>
      <c r="C2736" s="1" t="s">
        <v>26</v>
      </c>
      <c r="D2736" s="1">
        <v>2023.01</v>
      </c>
      <c r="E2736" s="1">
        <v>-346.94</v>
      </c>
      <c r="F2736" s="1">
        <v>-345.11</v>
      </c>
      <c r="G2736" s="1">
        <v>6333.6120000000001</v>
      </c>
      <c r="H2736" s="1">
        <v>28212.165000000001</v>
      </c>
      <c r="I2736" s="1">
        <v>-19148.853999999999</v>
      </c>
    </row>
    <row r="2737" spans="1:9" hidden="1" x14ac:dyDescent="0.25">
      <c r="A2737" s="1" t="s">
        <v>16</v>
      </c>
      <c r="B2737" s="1" t="s">
        <v>162</v>
      </c>
      <c r="C2737" s="1" t="s">
        <v>10</v>
      </c>
      <c r="D2737" s="1">
        <v>2066.48</v>
      </c>
      <c r="E2737" s="1">
        <v>-346.94</v>
      </c>
      <c r="F2737" s="1">
        <v>-345.11</v>
      </c>
      <c r="G2737" s="1">
        <v>6333.6120000000001</v>
      </c>
      <c r="H2737" s="1">
        <v>33516.205000000002</v>
      </c>
      <c r="I2737" s="1">
        <v>-20805.702000000001</v>
      </c>
    </row>
    <row r="2738" spans="1:9" hidden="1" x14ac:dyDescent="0.25">
      <c r="A2738" s="1" t="s">
        <v>16</v>
      </c>
      <c r="B2738" s="1" t="s">
        <v>163</v>
      </c>
      <c r="C2738" s="1" t="s">
        <v>26</v>
      </c>
      <c r="D2738" s="1">
        <v>2023.01</v>
      </c>
      <c r="E2738" s="1">
        <v>-1383.39</v>
      </c>
      <c r="F2738" s="1">
        <v>-1385.23</v>
      </c>
      <c r="G2738" s="1">
        <v>-7775.4070000000002</v>
      </c>
      <c r="H2738" s="1">
        <v>18510.530999999999</v>
      </c>
      <c r="I2738" s="1">
        <v>-28765.895</v>
      </c>
    </row>
    <row r="2739" spans="1:9" hidden="1" x14ac:dyDescent="0.25">
      <c r="A2739" s="1" t="s">
        <v>16</v>
      </c>
      <c r="B2739" s="1" t="s">
        <v>163</v>
      </c>
      <c r="C2739" s="1" t="s">
        <v>10</v>
      </c>
      <c r="D2739" s="1">
        <v>2066.48</v>
      </c>
      <c r="E2739" s="1">
        <v>-1383.39</v>
      </c>
      <c r="F2739" s="1">
        <v>-1385.23</v>
      </c>
      <c r="G2739" s="1">
        <v>-7775.4070000000002</v>
      </c>
      <c r="H2739" s="1">
        <v>20075.257000000001</v>
      </c>
      <c r="I2739" s="1">
        <v>-34136.667999999998</v>
      </c>
    </row>
    <row r="2740" spans="1:9" hidden="1" x14ac:dyDescent="0.25">
      <c r="A2740" s="1" t="s">
        <v>16</v>
      </c>
      <c r="B2740" s="1" t="s">
        <v>164</v>
      </c>
      <c r="C2740" s="1" t="s">
        <v>26</v>
      </c>
      <c r="D2740" s="1">
        <v>1891.58</v>
      </c>
      <c r="E2740" s="1">
        <v>0</v>
      </c>
      <c r="F2740" s="1">
        <v>0</v>
      </c>
      <c r="G2740" s="1">
        <v>0</v>
      </c>
      <c r="H2740" s="1">
        <v>13810.454</v>
      </c>
      <c r="I2740" s="1">
        <v>-14719.684999999999</v>
      </c>
    </row>
    <row r="2741" spans="1:9" hidden="1" x14ac:dyDescent="0.25">
      <c r="A2741" s="1" t="s">
        <v>16</v>
      </c>
      <c r="B2741" s="1" t="s">
        <v>164</v>
      </c>
      <c r="C2741" s="1" t="s">
        <v>10</v>
      </c>
      <c r="D2741" s="1">
        <v>1943.35</v>
      </c>
      <c r="E2741" s="1">
        <v>0</v>
      </c>
      <c r="F2741" s="1">
        <v>0</v>
      </c>
      <c r="G2741" s="1">
        <v>0</v>
      </c>
      <c r="H2741" s="1">
        <v>14129.333000000001</v>
      </c>
      <c r="I2741" s="1">
        <v>-15146.546</v>
      </c>
    </row>
    <row r="2742" spans="1:9" hidden="1" x14ac:dyDescent="0.25">
      <c r="A2742" s="1" t="s">
        <v>16</v>
      </c>
      <c r="B2742" s="1" t="s">
        <v>165</v>
      </c>
      <c r="C2742" s="1" t="s">
        <v>26</v>
      </c>
      <c r="D2742" s="1">
        <v>2316.75</v>
      </c>
      <c r="E2742" s="1">
        <v>0</v>
      </c>
      <c r="F2742" s="1">
        <v>0</v>
      </c>
      <c r="G2742" s="1">
        <v>0</v>
      </c>
      <c r="H2742" s="1">
        <v>17317.927</v>
      </c>
      <c r="I2742" s="1">
        <v>-17865.013999999999</v>
      </c>
    </row>
    <row r="2743" spans="1:9" hidden="1" x14ac:dyDescent="0.25">
      <c r="A2743" s="1" t="s">
        <v>16</v>
      </c>
      <c r="B2743" s="1" t="s">
        <v>165</v>
      </c>
      <c r="C2743" s="1" t="s">
        <v>10</v>
      </c>
      <c r="D2743" s="1">
        <v>2361.12</v>
      </c>
      <c r="E2743" s="1">
        <v>0</v>
      </c>
      <c r="F2743" s="1">
        <v>0</v>
      </c>
      <c r="G2743" s="1">
        <v>0</v>
      </c>
      <c r="H2743" s="1">
        <v>17591.116999999998</v>
      </c>
      <c r="I2743" s="1">
        <v>-18230.237000000001</v>
      </c>
    </row>
    <row r="2744" spans="1:9" hidden="1" x14ac:dyDescent="0.25">
      <c r="A2744" s="1" t="s">
        <v>16</v>
      </c>
      <c r="B2744" s="1" t="s">
        <v>166</v>
      </c>
      <c r="C2744" s="1" t="s">
        <v>26</v>
      </c>
      <c r="D2744" s="1">
        <v>1838.67</v>
      </c>
      <c r="E2744" s="1">
        <v>0</v>
      </c>
      <c r="F2744" s="1">
        <v>0</v>
      </c>
      <c r="G2744" s="1">
        <v>0</v>
      </c>
      <c r="H2744" s="1">
        <v>13550.156000000001</v>
      </c>
      <c r="I2744" s="1">
        <v>-14256.916999999999</v>
      </c>
    </row>
    <row r="2745" spans="1:9" hidden="1" x14ac:dyDescent="0.25">
      <c r="A2745" s="1" t="s">
        <v>16</v>
      </c>
      <c r="B2745" s="1" t="s">
        <v>166</v>
      </c>
      <c r="C2745" s="1" t="s">
        <v>10</v>
      </c>
      <c r="D2745" s="1">
        <v>1883.04</v>
      </c>
      <c r="E2745" s="1">
        <v>0</v>
      </c>
      <c r="F2745" s="1">
        <v>0</v>
      </c>
      <c r="G2745" s="1">
        <v>0</v>
      </c>
      <c r="H2745" s="1">
        <v>13823.438</v>
      </c>
      <c r="I2745" s="1">
        <v>-14622.592000000001</v>
      </c>
    </row>
    <row r="2746" spans="1:9" hidden="1" x14ac:dyDescent="0.25">
      <c r="A2746" s="1" t="s">
        <v>16</v>
      </c>
      <c r="B2746" s="1" t="s">
        <v>167</v>
      </c>
      <c r="C2746" s="1" t="s">
        <v>26</v>
      </c>
      <c r="D2746" s="1">
        <v>1909.85</v>
      </c>
      <c r="E2746" s="1">
        <v>-605.62</v>
      </c>
      <c r="F2746" s="1">
        <v>0</v>
      </c>
      <c r="G2746" s="1">
        <v>4614.348</v>
      </c>
      <c r="H2746" s="1">
        <v>14072.534</v>
      </c>
      <c r="I2746" s="1">
        <v>-20630.402999999998</v>
      </c>
    </row>
    <row r="2747" spans="1:9" hidden="1" x14ac:dyDescent="0.25">
      <c r="A2747" s="1" t="s">
        <v>16</v>
      </c>
      <c r="B2747" s="1" t="s">
        <v>167</v>
      </c>
      <c r="C2747" s="1" t="s">
        <v>10</v>
      </c>
      <c r="D2747" s="1">
        <v>1956.16</v>
      </c>
      <c r="E2747" s="1">
        <v>-605.62</v>
      </c>
      <c r="F2747" s="1">
        <v>0</v>
      </c>
      <c r="G2747" s="1">
        <v>4614.348</v>
      </c>
      <c r="H2747" s="1">
        <v>14359.445</v>
      </c>
      <c r="I2747" s="1">
        <v>-23220.031999999999</v>
      </c>
    </row>
    <row r="2748" spans="1:9" hidden="1" x14ac:dyDescent="0.25">
      <c r="A2748" s="1" t="s">
        <v>16</v>
      </c>
      <c r="B2748" s="1" t="s">
        <v>168</v>
      </c>
      <c r="C2748" s="1" t="s">
        <v>26</v>
      </c>
      <c r="D2748" s="1">
        <v>1909.85</v>
      </c>
      <c r="E2748" s="1">
        <v>-605.62</v>
      </c>
      <c r="F2748" s="1">
        <v>0</v>
      </c>
      <c r="G2748" s="1">
        <v>3745.4760000000001</v>
      </c>
      <c r="H2748" s="1">
        <v>14072.518</v>
      </c>
      <c r="I2748" s="1">
        <v>-20630.292000000001</v>
      </c>
    </row>
    <row r="2749" spans="1:9" hidden="1" x14ac:dyDescent="0.25">
      <c r="A2749" s="1" t="s">
        <v>16</v>
      </c>
      <c r="B2749" s="1" t="s">
        <v>168</v>
      </c>
      <c r="C2749" s="1" t="s">
        <v>10</v>
      </c>
      <c r="D2749" s="1">
        <v>1956.16</v>
      </c>
      <c r="E2749" s="1">
        <v>-605.62</v>
      </c>
      <c r="F2749" s="1">
        <v>0</v>
      </c>
      <c r="G2749" s="1">
        <v>3745.4760000000001</v>
      </c>
      <c r="H2749" s="1">
        <v>14359.248</v>
      </c>
      <c r="I2749" s="1">
        <v>-23219.387999999999</v>
      </c>
    </row>
    <row r="2750" spans="1:9" hidden="1" x14ac:dyDescent="0.25">
      <c r="A2750" s="1" t="s">
        <v>16</v>
      </c>
      <c r="B2750" s="1" t="s">
        <v>169</v>
      </c>
      <c r="C2750" s="1" t="s">
        <v>26</v>
      </c>
      <c r="D2750" s="1">
        <v>1909.85</v>
      </c>
      <c r="E2750" s="1">
        <v>605.62</v>
      </c>
      <c r="F2750" s="1">
        <v>0</v>
      </c>
      <c r="G2750" s="1">
        <v>-4614.348</v>
      </c>
      <c r="H2750" s="1">
        <v>14067.111999999999</v>
      </c>
      <c r="I2750" s="1">
        <v>-8991.1929999999993</v>
      </c>
    </row>
    <row r="2751" spans="1:9" hidden="1" x14ac:dyDescent="0.25">
      <c r="A2751" s="1" t="s">
        <v>16</v>
      </c>
      <c r="B2751" s="1" t="s">
        <v>169</v>
      </c>
      <c r="C2751" s="1" t="s">
        <v>10</v>
      </c>
      <c r="D2751" s="1">
        <v>1956.16</v>
      </c>
      <c r="E2751" s="1">
        <v>605.62</v>
      </c>
      <c r="F2751" s="1">
        <v>0</v>
      </c>
      <c r="G2751" s="1">
        <v>-4614.348</v>
      </c>
      <c r="H2751" s="1">
        <v>14350.763999999999</v>
      </c>
      <c r="I2751" s="1">
        <v>-7165.0379999999996</v>
      </c>
    </row>
    <row r="2752" spans="1:9" hidden="1" x14ac:dyDescent="0.25">
      <c r="A2752" s="1" t="s">
        <v>16</v>
      </c>
      <c r="B2752" s="1" t="s">
        <v>170</v>
      </c>
      <c r="C2752" s="1" t="s">
        <v>26</v>
      </c>
      <c r="D2752" s="1">
        <v>1909.85</v>
      </c>
      <c r="E2752" s="1">
        <v>605.62</v>
      </c>
      <c r="F2752" s="1">
        <v>0</v>
      </c>
      <c r="G2752" s="1">
        <v>-3745.4760000000001</v>
      </c>
      <c r="H2752" s="1">
        <v>14067.129000000001</v>
      </c>
      <c r="I2752" s="1">
        <v>-8991.3029999999999</v>
      </c>
    </row>
    <row r="2753" spans="1:9" hidden="1" x14ac:dyDescent="0.25">
      <c r="A2753" s="1" t="s">
        <v>16</v>
      </c>
      <c r="B2753" s="1" t="s">
        <v>170</v>
      </c>
      <c r="C2753" s="1" t="s">
        <v>10</v>
      </c>
      <c r="D2753" s="1">
        <v>1956.16</v>
      </c>
      <c r="E2753" s="1">
        <v>605.62</v>
      </c>
      <c r="F2753" s="1">
        <v>0</v>
      </c>
      <c r="G2753" s="1">
        <v>-3745.4760000000001</v>
      </c>
      <c r="H2753" s="1">
        <v>14350.960999999999</v>
      </c>
      <c r="I2753" s="1">
        <v>-7165.6819999999998</v>
      </c>
    </row>
    <row r="2754" spans="1:9" hidden="1" x14ac:dyDescent="0.25">
      <c r="A2754" s="1" t="s">
        <v>16</v>
      </c>
      <c r="B2754" s="1" t="s">
        <v>171</v>
      </c>
      <c r="C2754" s="1" t="s">
        <v>26</v>
      </c>
      <c r="D2754" s="1">
        <v>1909.85</v>
      </c>
      <c r="E2754" s="1">
        <v>0</v>
      </c>
      <c r="F2754" s="1">
        <v>-605.62</v>
      </c>
      <c r="G2754" s="1">
        <v>-5091.4070000000002</v>
      </c>
      <c r="H2754" s="1">
        <v>19904.776999999998</v>
      </c>
      <c r="I2754" s="1">
        <v>-14813.378000000001</v>
      </c>
    </row>
    <row r="2755" spans="1:9" hidden="1" x14ac:dyDescent="0.25">
      <c r="A2755" s="1" t="s">
        <v>16</v>
      </c>
      <c r="B2755" s="1" t="s">
        <v>171</v>
      </c>
      <c r="C2755" s="1" t="s">
        <v>10</v>
      </c>
      <c r="D2755" s="1">
        <v>1956.16</v>
      </c>
      <c r="E2755" s="1">
        <v>0</v>
      </c>
      <c r="F2755" s="1">
        <v>-605.62</v>
      </c>
      <c r="G2755" s="1">
        <v>-5091.4070000000002</v>
      </c>
      <c r="H2755" s="1">
        <v>22405.224999999999</v>
      </c>
      <c r="I2755" s="1">
        <v>-15196.468999999999</v>
      </c>
    </row>
    <row r="2756" spans="1:9" hidden="1" x14ac:dyDescent="0.25">
      <c r="A2756" s="1" t="s">
        <v>16</v>
      </c>
      <c r="B2756" s="1" t="s">
        <v>172</v>
      </c>
      <c r="C2756" s="1" t="s">
        <v>26</v>
      </c>
      <c r="D2756" s="1">
        <v>1909.85</v>
      </c>
      <c r="E2756" s="1">
        <v>0</v>
      </c>
      <c r="F2756" s="1">
        <v>-605.62</v>
      </c>
      <c r="G2756" s="1">
        <v>-4277.6729999999998</v>
      </c>
      <c r="H2756" s="1">
        <v>19904.786</v>
      </c>
      <c r="I2756" s="1">
        <v>-14813.472</v>
      </c>
    </row>
    <row r="2757" spans="1:9" hidden="1" x14ac:dyDescent="0.25">
      <c r="A2757" s="1" t="s">
        <v>16</v>
      </c>
      <c r="B2757" s="1" t="s">
        <v>172</v>
      </c>
      <c r="C2757" s="1" t="s">
        <v>10</v>
      </c>
      <c r="D2757" s="1">
        <v>1956.16</v>
      </c>
      <c r="E2757" s="1">
        <v>0</v>
      </c>
      <c r="F2757" s="1">
        <v>-605.62</v>
      </c>
      <c r="G2757" s="1">
        <v>-4277.6729999999998</v>
      </c>
      <c r="H2757" s="1">
        <v>22405.403999999999</v>
      </c>
      <c r="I2757" s="1">
        <v>-15197.063</v>
      </c>
    </row>
    <row r="2758" spans="1:9" hidden="1" x14ac:dyDescent="0.25">
      <c r="A2758" s="1" t="s">
        <v>16</v>
      </c>
      <c r="B2758" s="1" t="s">
        <v>173</v>
      </c>
      <c r="C2758" s="1" t="s">
        <v>26</v>
      </c>
      <c r="D2758" s="1">
        <v>1909.85</v>
      </c>
      <c r="E2758" s="1">
        <v>0</v>
      </c>
      <c r="F2758" s="1">
        <v>605.62</v>
      </c>
      <c r="G2758" s="1">
        <v>5091.4070000000002</v>
      </c>
      <c r="H2758" s="1">
        <v>8234.8700000000008</v>
      </c>
      <c r="I2758" s="1">
        <v>-14808.217000000001</v>
      </c>
    </row>
    <row r="2759" spans="1:9" hidden="1" x14ac:dyDescent="0.25">
      <c r="A2759" s="1" t="s">
        <v>16</v>
      </c>
      <c r="B2759" s="1" t="s">
        <v>173</v>
      </c>
      <c r="C2759" s="1" t="s">
        <v>10</v>
      </c>
      <c r="D2759" s="1">
        <v>1956.16</v>
      </c>
      <c r="E2759" s="1">
        <v>0</v>
      </c>
      <c r="F2759" s="1">
        <v>605.62</v>
      </c>
      <c r="G2759" s="1">
        <v>5091.4070000000002</v>
      </c>
      <c r="H2759" s="1">
        <v>6304.9849999999997</v>
      </c>
      <c r="I2759" s="1">
        <v>-15188.601000000001</v>
      </c>
    </row>
    <row r="2760" spans="1:9" hidden="1" x14ac:dyDescent="0.25">
      <c r="A2760" s="1" t="s">
        <v>16</v>
      </c>
      <c r="B2760" s="1" t="s">
        <v>174</v>
      </c>
      <c r="C2760" s="1" t="s">
        <v>26</v>
      </c>
      <c r="D2760" s="1">
        <v>1909.85</v>
      </c>
      <c r="E2760" s="1">
        <v>0</v>
      </c>
      <c r="F2760" s="1">
        <v>605.62</v>
      </c>
      <c r="G2760" s="1">
        <v>4277.6729999999998</v>
      </c>
      <c r="H2760" s="1">
        <v>8234.86</v>
      </c>
      <c r="I2760" s="1">
        <v>-14808.124</v>
      </c>
    </row>
    <row r="2761" spans="1:9" hidden="1" x14ac:dyDescent="0.25">
      <c r="A2761" s="1" t="s">
        <v>16</v>
      </c>
      <c r="B2761" s="1" t="s">
        <v>174</v>
      </c>
      <c r="C2761" s="1" t="s">
        <v>10</v>
      </c>
      <c r="D2761" s="1">
        <v>1956.16</v>
      </c>
      <c r="E2761" s="1">
        <v>0</v>
      </c>
      <c r="F2761" s="1">
        <v>605.62</v>
      </c>
      <c r="G2761" s="1">
        <v>4277.6729999999998</v>
      </c>
      <c r="H2761" s="1">
        <v>6304.8059999999996</v>
      </c>
      <c r="I2761" s="1">
        <v>-15188.008</v>
      </c>
    </row>
    <row r="2762" spans="1:9" hidden="1" x14ac:dyDescent="0.25">
      <c r="A2762" s="1" t="s">
        <v>16</v>
      </c>
      <c r="B2762" s="1" t="s">
        <v>175</v>
      </c>
      <c r="C2762" s="1" t="s">
        <v>26</v>
      </c>
      <c r="D2762" s="1">
        <v>1767.49</v>
      </c>
      <c r="E2762" s="1">
        <v>-605.62</v>
      </c>
      <c r="F2762" s="1">
        <v>0</v>
      </c>
      <c r="G2762" s="1">
        <v>4614.348</v>
      </c>
      <c r="H2762" s="1">
        <v>13033.199000000001</v>
      </c>
      <c r="I2762" s="1">
        <v>-19522.641</v>
      </c>
    </row>
    <row r="2763" spans="1:9" hidden="1" x14ac:dyDescent="0.25">
      <c r="A2763" s="1" t="s">
        <v>16</v>
      </c>
      <c r="B2763" s="1" t="s">
        <v>175</v>
      </c>
      <c r="C2763" s="1" t="s">
        <v>10</v>
      </c>
      <c r="D2763" s="1">
        <v>1809.91</v>
      </c>
      <c r="E2763" s="1">
        <v>-605.62</v>
      </c>
      <c r="F2763" s="1">
        <v>0</v>
      </c>
      <c r="G2763" s="1">
        <v>4614.348</v>
      </c>
      <c r="H2763" s="1">
        <v>13296.111999999999</v>
      </c>
      <c r="I2763" s="1">
        <v>-22080.147000000001</v>
      </c>
    </row>
    <row r="2764" spans="1:9" hidden="1" x14ac:dyDescent="0.25">
      <c r="A2764" s="1" t="s">
        <v>16</v>
      </c>
      <c r="B2764" s="1" t="s">
        <v>176</v>
      </c>
      <c r="C2764" s="1" t="s">
        <v>26</v>
      </c>
      <c r="D2764" s="1">
        <v>1767.49</v>
      </c>
      <c r="E2764" s="1">
        <v>-605.62</v>
      </c>
      <c r="F2764" s="1">
        <v>0</v>
      </c>
      <c r="G2764" s="1">
        <v>3745.4760000000001</v>
      </c>
      <c r="H2764" s="1">
        <v>13033.182000000001</v>
      </c>
      <c r="I2764" s="1">
        <v>-19522.530999999999</v>
      </c>
    </row>
    <row r="2765" spans="1:9" hidden="1" x14ac:dyDescent="0.25">
      <c r="A2765" s="1" t="s">
        <v>16</v>
      </c>
      <c r="B2765" s="1" t="s">
        <v>176</v>
      </c>
      <c r="C2765" s="1" t="s">
        <v>10</v>
      </c>
      <c r="D2765" s="1">
        <v>1809.91</v>
      </c>
      <c r="E2765" s="1">
        <v>-605.62</v>
      </c>
      <c r="F2765" s="1">
        <v>0</v>
      </c>
      <c r="G2765" s="1">
        <v>3745.4760000000001</v>
      </c>
      <c r="H2765" s="1">
        <v>13295.915000000001</v>
      </c>
      <c r="I2765" s="1">
        <v>-22079.502</v>
      </c>
    </row>
    <row r="2766" spans="1:9" hidden="1" x14ac:dyDescent="0.25">
      <c r="A2766" s="1" t="s">
        <v>16</v>
      </c>
      <c r="B2766" s="1" t="s">
        <v>177</v>
      </c>
      <c r="C2766" s="1" t="s">
        <v>26</v>
      </c>
      <c r="D2766" s="1">
        <v>1767.49</v>
      </c>
      <c r="E2766" s="1">
        <v>605.62</v>
      </c>
      <c r="F2766" s="1">
        <v>0</v>
      </c>
      <c r="G2766" s="1">
        <v>-4614.348</v>
      </c>
      <c r="H2766" s="1">
        <v>13027.777</v>
      </c>
      <c r="I2766" s="1">
        <v>-7883.4309999999996</v>
      </c>
    </row>
    <row r="2767" spans="1:9" hidden="1" x14ac:dyDescent="0.25">
      <c r="A2767" s="1" t="s">
        <v>16</v>
      </c>
      <c r="B2767" s="1" t="s">
        <v>177</v>
      </c>
      <c r="C2767" s="1" t="s">
        <v>10</v>
      </c>
      <c r="D2767" s="1">
        <v>1809.91</v>
      </c>
      <c r="E2767" s="1">
        <v>605.62</v>
      </c>
      <c r="F2767" s="1">
        <v>0</v>
      </c>
      <c r="G2767" s="1">
        <v>-4614.348</v>
      </c>
      <c r="H2767" s="1">
        <v>13287.431</v>
      </c>
      <c r="I2767" s="1">
        <v>-6025.152</v>
      </c>
    </row>
    <row r="2768" spans="1:9" hidden="1" x14ac:dyDescent="0.25">
      <c r="A2768" s="1" t="s">
        <v>16</v>
      </c>
      <c r="B2768" s="1" t="s">
        <v>178</v>
      </c>
      <c r="C2768" s="1" t="s">
        <v>26</v>
      </c>
      <c r="D2768" s="1">
        <v>1767.49</v>
      </c>
      <c r="E2768" s="1">
        <v>605.62</v>
      </c>
      <c r="F2768" s="1">
        <v>0</v>
      </c>
      <c r="G2768" s="1">
        <v>-3745.4760000000001</v>
      </c>
      <c r="H2768" s="1">
        <v>13027.793</v>
      </c>
      <c r="I2768" s="1">
        <v>-7883.5420000000004</v>
      </c>
    </row>
    <row r="2769" spans="1:9" hidden="1" x14ac:dyDescent="0.25">
      <c r="A2769" s="1" t="s">
        <v>16</v>
      </c>
      <c r="B2769" s="1" t="s">
        <v>178</v>
      </c>
      <c r="C2769" s="1" t="s">
        <v>10</v>
      </c>
      <c r="D2769" s="1">
        <v>1809.91</v>
      </c>
      <c r="E2769" s="1">
        <v>605.62</v>
      </c>
      <c r="F2769" s="1">
        <v>0</v>
      </c>
      <c r="G2769" s="1">
        <v>-3745.4760000000001</v>
      </c>
      <c r="H2769" s="1">
        <v>13287.628000000001</v>
      </c>
      <c r="I2769" s="1">
        <v>-6025.7969999999996</v>
      </c>
    </row>
    <row r="2770" spans="1:9" hidden="1" x14ac:dyDescent="0.25">
      <c r="A2770" s="1" t="s">
        <v>16</v>
      </c>
      <c r="B2770" s="1" t="s">
        <v>179</v>
      </c>
      <c r="C2770" s="1" t="s">
        <v>26</v>
      </c>
      <c r="D2770" s="1">
        <v>1767.49</v>
      </c>
      <c r="E2770" s="1">
        <v>0</v>
      </c>
      <c r="F2770" s="1">
        <v>-605.62</v>
      </c>
      <c r="G2770" s="1">
        <v>-5091.4070000000002</v>
      </c>
      <c r="H2770" s="1">
        <v>18865.440999999999</v>
      </c>
      <c r="I2770" s="1">
        <v>-13705.617</v>
      </c>
    </row>
    <row r="2771" spans="1:9" hidden="1" x14ac:dyDescent="0.25">
      <c r="A2771" s="1" t="s">
        <v>16</v>
      </c>
      <c r="B2771" s="1" t="s">
        <v>179</v>
      </c>
      <c r="C2771" s="1" t="s">
        <v>10</v>
      </c>
      <c r="D2771" s="1">
        <v>1809.91</v>
      </c>
      <c r="E2771" s="1">
        <v>0</v>
      </c>
      <c r="F2771" s="1">
        <v>-605.62</v>
      </c>
      <c r="G2771" s="1">
        <v>-5091.4070000000002</v>
      </c>
      <c r="H2771" s="1">
        <v>21341.892</v>
      </c>
      <c r="I2771" s="1">
        <v>-14056.583000000001</v>
      </c>
    </row>
    <row r="2772" spans="1:9" hidden="1" x14ac:dyDescent="0.25">
      <c r="A2772" s="1" t="s">
        <v>16</v>
      </c>
      <c r="B2772" s="1" t="s">
        <v>180</v>
      </c>
      <c r="C2772" s="1" t="s">
        <v>26</v>
      </c>
      <c r="D2772" s="1">
        <v>1767.49</v>
      </c>
      <c r="E2772" s="1">
        <v>0</v>
      </c>
      <c r="F2772" s="1">
        <v>-605.62</v>
      </c>
      <c r="G2772" s="1">
        <v>-4277.6729999999998</v>
      </c>
      <c r="H2772" s="1">
        <v>18865.451000000001</v>
      </c>
      <c r="I2772" s="1">
        <v>-13705.710999999999</v>
      </c>
    </row>
    <row r="2773" spans="1:9" hidden="1" x14ac:dyDescent="0.25">
      <c r="A2773" s="1" t="s">
        <v>16</v>
      </c>
      <c r="B2773" s="1" t="s">
        <v>180</v>
      </c>
      <c r="C2773" s="1" t="s">
        <v>10</v>
      </c>
      <c r="D2773" s="1">
        <v>1809.91</v>
      </c>
      <c r="E2773" s="1">
        <v>0</v>
      </c>
      <c r="F2773" s="1">
        <v>-605.62</v>
      </c>
      <c r="G2773" s="1">
        <v>-4277.6729999999998</v>
      </c>
      <c r="H2773" s="1">
        <v>21342.07</v>
      </c>
      <c r="I2773" s="1">
        <v>-14057.177</v>
      </c>
    </row>
    <row r="2774" spans="1:9" hidden="1" x14ac:dyDescent="0.25">
      <c r="A2774" s="1" t="s">
        <v>16</v>
      </c>
      <c r="B2774" s="1" t="s">
        <v>181</v>
      </c>
      <c r="C2774" s="1" t="s">
        <v>26</v>
      </c>
      <c r="D2774" s="1">
        <v>1767.49</v>
      </c>
      <c r="E2774" s="1">
        <v>0</v>
      </c>
      <c r="F2774" s="1">
        <v>605.62</v>
      </c>
      <c r="G2774" s="1">
        <v>5091.4070000000002</v>
      </c>
      <c r="H2774" s="1">
        <v>7195.5339999999997</v>
      </c>
      <c r="I2774" s="1">
        <v>-13700.456</v>
      </c>
    </row>
    <row r="2775" spans="1:9" hidden="1" x14ac:dyDescent="0.25">
      <c r="A2775" s="1" t="s">
        <v>16</v>
      </c>
      <c r="B2775" s="1" t="s">
        <v>181</v>
      </c>
      <c r="C2775" s="1" t="s">
        <v>10</v>
      </c>
      <c r="D2775" s="1">
        <v>1809.91</v>
      </c>
      <c r="E2775" s="1">
        <v>0</v>
      </c>
      <c r="F2775" s="1">
        <v>605.62</v>
      </c>
      <c r="G2775" s="1">
        <v>5091.4070000000002</v>
      </c>
      <c r="H2775" s="1">
        <v>5241.6509999999998</v>
      </c>
      <c r="I2775" s="1">
        <v>-14048.716</v>
      </c>
    </row>
    <row r="2776" spans="1:9" hidden="1" x14ac:dyDescent="0.25">
      <c r="A2776" s="1" t="s">
        <v>16</v>
      </c>
      <c r="B2776" s="1" t="s">
        <v>182</v>
      </c>
      <c r="C2776" s="1" t="s">
        <v>26</v>
      </c>
      <c r="D2776" s="1">
        <v>1767.49</v>
      </c>
      <c r="E2776" s="1">
        <v>0</v>
      </c>
      <c r="F2776" s="1">
        <v>605.62</v>
      </c>
      <c r="G2776" s="1">
        <v>4277.6729999999998</v>
      </c>
      <c r="H2776" s="1">
        <v>7195.5249999999996</v>
      </c>
      <c r="I2776" s="1">
        <v>-13700.361999999999</v>
      </c>
    </row>
    <row r="2777" spans="1:9" hidden="1" x14ac:dyDescent="0.25">
      <c r="A2777" s="1" t="s">
        <v>16</v>
      </c>
      <c r="B2777" s="1" t="s">
        <v>182</v>
      </c>
      <c r="C2777" s="1" t="s">
        <v>10</v>
      </c>
      <c r="D2777" s="1">
        <v>1809.91</v>
      </c>
      <c r="E2777" s="1">
        <v>0</v>
      </c>
      <c r="F2777" s="1">
        <v>605.62</v>
      </c>
      <c r="G2777" s="1">
        <v>4277.6729999999998</v>
      </c>
      <c r="H2777" s="1">
        <v>5241.473</v>
      </c>
      <c r="I2777" s="1">
        <v>-14048.121999999999</v>
      </c>
    </row>
    <row r="2778" spans="1:9" hidden="1" x14ac:dyDescent="0.25">
      <c r="A2778" s="1" t="s">
        <v>16</v>
      </c>
      <c r="B2778" s="1" t="s">
        <v>183</v>
      </c>
      <c r="C2778" s="1" t="s">
        <v>26</v>
      </c>
      <c r="D2778" s="1">
        <v>2075.9299999999998</v>
      </c>
      <c r="E2778" s="1">
        <v>-181.69</v>
      </c>
      <c r="F2778" s="1">
        <v>0</v>
      </c>
      <c r="G2778" s="1">
        <v>1384.3040000000001</v>
      </c>
      <c r="H2778" s="1">
        <v>15283.194</v>
      </c>
      <c r="I2778" s="1">
        <v>-17849.067999999999</v>
      </c>
    </row>
    <row r="2779" spans="1:9" hidden="1" x14ac:dyDescent="0.25">
      <c r="A2779" s="1" t="s">
        <v>16</v>
      </c>
      <c r="B2779" s="1" t="s">
        <v>183</v>
      </c>
      <c r="C2779" s="1" t="s">
        <v>10</v>
      </c>
      <c r="D2779" s="1">
        <v>2126.79</v>
      </c>
      <c r="E2779" s="1">
        <v>-181.69</v>
      </c>
      <c r="F2779" s="1">
        <v>0</v>
      </c>
      <c r="G2779" s="1">
        <v>1384.3040000000001</v>
      </c>
      <c r="H2779" s="1">
        <v>15596.962</v>
      </c>
      <c r="I2779" s="1">
        <v>-18930.651000000002</v>
      </c>
    </row>
    <row r="2780" spans="1:9" hidden="1" x14ac:dyDescent="0.25">
      <c r="A2780" s="1" t="s">
        <v>16</v>
      </c>
      <c r="B2780" s="1" t="s">
        <v>184</v>
      </c>
      <c r="C2780" s="1" t="s">
        <v>26</v>
      </c>
      <c r="D2780" s="1">
        <v>2075.9299999999998</v>
      </c>
      <c r="E2780" s="1">
        <v>-181.69</v>
      </c>
      <c r="F2780" s="1">
        <v>0</v>
      </c>
      <c r="G2780" s="1">
        <v>1123.643</v>
      </c>
      <c r="H2780" s="1">
        <v>15283.189</v>
      </c>
      <c r="I2780" s="1">
        <v>-17849.034</v>
      </c>
    </row>
    <row r="2781" spans="1:9" hidden="1" x14ac:dyDescent="0.25">
      <c r="A2781" s="1" t="s">
        <v>16</v>
      </c>
      <c r="B2781" s="1" t="s">
        <v>184</v>
      </c>
      <c r="C2781" s="1" t="s">
        <v>10</v>
      </c>
      <c r="D2781" s="1">
        <v>2126.79</v>
      </c>
      <c r="E2781" s="1">
        <v>-181.69</v>
      </c>
      <c r="F2781" s="1">
        <v>0</v>
      </c>
      <c r="G2781" s="1">
        <v>1123.643</v>
      </c>
      <c r="H2781" s="1">
        <v>15596.903</v>
      </c>
      <c r="I2781" s="1">
        <v>-18930.457999999999</v>
      </c>
    </row>
    <row r="2782" spans="1:9" hidden="1" x14ac:dyDescent="0.25">
      <c r="A2782" s="1" t="s">
        <v>16</v>
      </c>
      <c r="B2782" s="1" t="s">
        <v>185</v>
      </c>
      <c r="C2782" s="1" t="s">
        <v>26</v>
      </c>
      <c r="D2782" s="1">
        <v>2075.9299999999998</v>
      </c>
      <c r="E2782" s="1">
        <v>181.69</v>
      </c>
      <c r="F2782" s="1">
        <v>0</v>
      </c>
      <c r="G2782" s="1">
        <v>-1384.3040000000001</v>
      </c>
      <c r="H2782" s="1">
        <v>15281.567999999999</v>
      </c>
      <c r="I2782" s="1">
        <v>-14357.305</v>
      </c>
    </row>
    <row r="2783" spans="1:9" hidden="1" x14ac:dyDescent="0.25">
      <c r="A2783" s="1" t="s">
        <v>16</v>
      </c>
      <c r="B2783" s="1" t="s">
        <v>185</v>
      </c>
      <c r="C2783" s="1" t="s">
        <v>10</v>
      </c>
      <c r="D2783" s="1">
        <v>2126.79</v>
      </c>
      <c r="E2783" s="1">
        <v>181.69</v>
      </c>
      <c r="F2783" s="1">
        <v>0</v>
      </c>
      <c r="G2783" s="1">
        <v>-1384.3040000000001</v>
      </c>
      <c r="H2783" s="1">
        <v>15594.358</v>
      </c>
      <c r="I2783" s="1">
        <v>-14114.153</v>
      </c>
    </row>
    <row r="2784" spans="1:9" hidden="1" x14ac:dyDescent="0.25">
      <c r="A2784" s="1" t="s">
        <v>16</v>
      </c>
      <c r="B2784" s="1" t="s">
        <v>186</v>
      </c>
      <c r="C2784" s="1" t="s">
        <v>26</v>
      </c>
      <c r="D2784" s="1">
        <v>2075.9299999999998</v>
      </c>
      <c r="E2784" s="1">
        <v>181.69</v>
      </c>
      <c r="F2784" s="1">
        <v>0</v>
      </c>
      <c r="G2784" s="1">
        <v>-1123.643</v>
      </c>
      <c r="H2784" s="1">
        <v>15281.573</v>
      </c>
      <c r="I2784" s="1">
        <v>-14357.338</v>
      </c>
    </row>
    <row r="2785" spans="1:9" hidden="1" x14ac:dyDescent="0.25">
      <c r="A2785" s="1" t="s">
        <v>16</v>
      </c>
      <c r="B2785" s="1" t="s">
        <v>186</v>
      </c>
      <c r="C2785" s="1" t="s">
        <v>10</v>
      </c>
      <c r="D2785" s="1">
        <v>2126.79</v>
      </c>
      <c r="E2785" s="1">
        <v>181.69</v>
      </c>
      <c r="F2785" s="1">
        <v>0</v>
      </c>
      <c r="G2785" s="1">
        <v>-1123.643</v>
      </c>
      <c r="H2785" s="1">
        <v>15594.416999999999</v>
      </c>
      <c r="I2785" s="1">
        <v>-14114.346</v>
      </c>
    </row>
    <row r="2786" spans="1:9" hidden="1" x14ac:dyDescent="0.25">
      <c r="A2786" s="1" t="s">
        <v>16</v>
      </c>
      <c r="B2786" s="1" t="s">
        <v>187</v>
      </c>
      <c r="C2786" s="1" t="s">
        <v>26</v>
      </c>
      <c r="D2786" s="1">
        <v>2075.9299999999998</v>
      </c>
      <c r="E2786" s="1">
        <v>0</v>
      </c>
      <c r="F2786" s="1">
        <v>-181.69</v>
      </c>
      <c r="G2786" s="1">
        <v>-1527.422</v>
      </c>
      <c r="H2786" s="1">
        <v>17032.866999999998</v>
      </c>
      <c r="I2786" s="1">
        <v>-16103.96</v>
      </c>
    </row>
    <row r="2787" spans="1:9" hidden="1" x14ac:dyDescent="0.25">
      <c r="A2787" s="1" t="s">
        <v>16</v>
      </c>
      <c r="B2787" s="1" t="s">
        <v>187</v>
      </c>
      <c r="C2787" s="1" t="s">
        <v>10</v>
      </c>
      <c r="D2787" s="1">
        <v>2126.79</v>
      </c>
      <c r="E2787" s="1">
        <v>0</v>
      </c>
      <c r="F2787" s="1">
        <v>-181.69</v>
      </c>
      <c r="G2787" s="1">
        <v>-1527.422</v>
      </c>
      <c r="H2787" s="1">
        <v>18010.696</v>
      </c>
      <c r="I2787" s="1">
        <v>-16523.581999999999</v>
      </c>
    </row>
    <row r="2788" spans="1:9" hidden="1" x14ac:dyDescent="0.25">
      <c r="A2788" s="1" t="s">
        <v>16</v>
      </c>
      <c r="B2788" s="1" t="s">
        <v>188</v>
      </c>
      <c r="C2788" s="1" t="s">
        <v>26</v>
      </c>
      <c r="D2788" s="1">
        <v>2075.9299999999998</v>
      </c>
      <c r="E2788" s="1">
        <v>0</v>
      </c>
      <c r="F2788" s="1">
        <v>-181.69</v>
      </c>
      <c r="G2788" s="1">
        <v>-1283.3019999999999</v>
      </c>
      <c r="H2788" s="1">
        <v>17032.87</v>
      </c>
      <c r="I2788" s="1">
        <v>-16103.987999999999</v>
      </c>
    </row>
    <row r="2789" spans="1:9" hidden="1" x14ac:dyDescent="0.25">
      <c r="A2789" s="1" t="s">
        <v>16</v>
      </c>
      <c r="B2789" s="1" t="s">
        <v>188</v>
      </c>
      <c r="C2789" s="1" t="s">
        <v>10</v>
      </c>
      <c r="D2789" s="1">
        <v>2126.79</v>
      </c>
      <c r="E2789" s="1">
        <v>0</v>
      </c>
      <c r="F2789" s="1">
        <v>-181.69</v>
      </c>
      <c r="G2789" s="1">
        <v>-1283.3019999999999</v>
      </c>
      <c r="H2789" s="1">
        <v>18010.75</v>
      </c>
      <c r="I2789" s="1">
        <v>-16523.759999999998</v>
      </c>
    </row>
    <row r="2790" spans="1:9" hidden="1" x14ac:dyDescent="0.25">
      <c r="A2790" s="1" t="s">
        <v>16</v>
      </c>
      <c r="B2790" s="1" t="s">
        <v>189</v>
      </c>
      <c r="C2790" s="1" t="s">
        <v>26</v>
      </c>
      <c r="D2790" s="1">
        <v>2075.9299999999998</v>
      </c>
      <c r="E2790" s="1">
        <v>0</v>
      </c>
      <c r="F2790" s="1">
        <v>181.69</v>
      </c>
      <c r="G2790" s="1">
        <v>1527.422</v>
      </c>
      <c r="H2790" s="1">
        <v>13531.895</v>
      </c>
      <c r="I2790" s="1">
        <v>-16102.412</v>
      </c>
    </row>
    <row r="2791" spans="1:9" hidden="1" x14ac:dyDescent="0.25">
      <c r="A2791" s="1" t="s">
        <v>16</v>
      </c>
      <c r="B2791" s="1" t="s">
        <v>189</v>
      </c>
      <c r="C2791" s="1" t="s">
        <v>10</v>
      </c>
      <c r="D2791" s="1">
        <v>2126.79</v>
      </c>
      <c r="E2791" s="1">
        <v>0</v>
      </c>
      <c r="F2791" s="1">
        <v>181.69</v>
      </c>
      <c r="G2791" s="1">
        <v>1527.422</v>
      </c>
      <c r="H2791" s="1">
        <v>13180.624</v>
      </c>
      <c r="I2791" s="1">
        <v>-16521.222000000002</v>
      </c>
    </row>
    <row r="2792" spans="1:9" hidden="1" x14ac:dyDescent="0.25">
      <c r="A2792" s="1" t="s">
        <v>16</v>
      </c>
      <c r="B2792" s="1" t="s">
        <v>190</v>
      </c>
      <c r="C2792" s="1" t="s">
        <v>26</v>
      </c>
      <c r="D2792" s="1">
        <v>2075.9299999999998</v>
      </c>
      <c r="E2792" s="1">
        <v>0</v>
      </c>
      <c r="F2792" s="1">
        <v>181.69</v>
      </c>
      <c r="G2792" s="1">
        <v>1283.3019999999999</v>
      </c>
      <c r="H2792" s="1">
        <v>13531.892</v>
      </c>
      <c r="I2792" s="1">
        <v>-16102.384</v>
      </c>
    </row>
    <row r="2793" spans="1:9" hidden="1" x14ac:dyDescent="0.25">
      <c r="A2793" s="1" t="s">
        <v>16</v>
      </c>
      <c r="B2793" s="1" t="s">
        <v>190</v>
      </c>
      <c r="C2793" s="1" t="s">
        <v>10</v>
      </c>
      <c r="D2793" s="1">
        <v>2126.79</v>
      </c>
      <c r="E2793" s="1">
        <v>0</v>
      </c>
      <c r="F2793" s="1">
        <v>181.69</v>
      </c>
      <c r="G2793" s="1">
        <v>1283.3019999999999</v>
      </c>
      <c r="H2793" s="1">
        <v>13180.571</v>
      </c>
      <c r="I2793" s="1">
        <v>-16521.044000000002</v>
      </c>
    </row>
    <row r="2794" spans="1:9" hidden="1" x14ac:dyDescent="0.25">
      <c r="A2794" s="1" t="s">
        <v>16</v>
      </c>
      <c r="B2794" s="1" t="s">
        <v>191</v>
      </c>
      <c r="C2794" s="1" t="s">
        <v>26</v>
      </c>
      <c r="D2794" s="1">
        <v>1601.41</v>
      </c>
      <c r="E2794" s="1">
        <v>-181.69</v>
      </c>
      <c r="F2794" s="1">
        <v>0</v>
      </c>
      <c r="G2794" s="1">
        <v>1384.3040000000001</v>
      </c>
      <c r="H2794" s="1">
        <v>11818.743</v>
      </c>
      <c r="I2794" s="1">
        <v>-14156.529</v>
      </c>
    </row>
    <row r="2795" spans="1:9" hidden="1" x14ac:dyDescent="0.25">
      <c r="A2795" s="1" t="s">
        <v>16</v>
      </c>
      <c r="B2795" s="1" t="s">
        <v>191</v>
      </c>
      <c r="C2795" s="1" t="s">
        <v>10</v>
      </c>
      <c r="D2795" s="1">
        <v>1639.29</v>
      </c>
      <c r="E2795" s="1">
        <v>-181.69</v>
      </c>
      <c r="F2795" s="1">
        <v>0</v>
      </c>
      <c r="G2795" s="1">
        <v>1384.3040000000001</v>
      </c>
      <c r="H2795" s="1">
        <v>12052.518</v>
      </c>
      <c r="I2795" s="1">
        <v>-15131.031999999999</v>
      </c>
    </row>
    <row r="2796" spans="1:9" hidden="1" x14ac:dyDescent="0.25">
      <c r="A2796" s="1" t="s">
        <v>16</v>
      </c>
      <c r="B2796" s="1" t="s">
        <v>192</v>
      </c>
      <c r="C2796" s="1" t="s">
        <v>26</v>
      </c>
      <c r="D2796" s="1">
        <v>1601.41</v>
      </c>
      <c r="E2796" s="1">
        <v>-181.69</v>
      </c>
      <c r="F2796" s="1">
        <v>0</v>
      </c>
      <c r="G2796" s="1">
        <v>1123.643</v>
      </c>
      <c r="H2796" s="1">
        <v>11818.737999999999</v>
      </c>
      <c r="I2796" s="1">
        <v>-14156.495999999999</v>
      </c>
    </row>
    <row r="2797" spans="1:9" hidden="1" x14ac:dyDescent="0.25">
      <c r="A2797" s="1" t="s">
        <v>16</v>
      </c>
      <c r="B2797" s="1" t="s">
        <v>192</v>
      </c>
      <c r="C2797" s="1" t="s">
        <v>10</v>
      </c>
      <c r="D2797" s="1">
        <v>1639.29</v>
      </c>
      <c r="E2797" s="1">
        <v>-181.69</v>
      </c>
      <c r="F2797" s="1">
        <v>0</v>
      </c>
      <c r="G2797" s="1">
        <v>1123.643</v>
      </c>
      <c r="H2797" s="1">
        <v>12052.459000000001</v>
      </c>
      <c r="I2797" s="1">
        <v>-15130.838</v>
      </c>
    </row>
    <row r="2798" spans="1:9" hidden="1" x14ac:dyDescent="0.25">
      <c r="A2798" s="1" t="s">
        <v>16</v>
      </c>
      <c r="B2798" s="1" t="s">
        <v>193</v>
      </c>
      <c r="C2798" s="1" t="s">
        <v>26</v>
      </c>
      <c r="D2798" s="1">
        <v>1601.41</v>
      </c>
      <c r="E2798" s="1">
        <v>181.69</v>
      </c>
      <c r="F2798" s="1">
        <v>0</v>
      </c>
      <c r="G2798" s="1">
        <v>-1384.3040000000001</v>
      </c>
      <c r="H2798" s="1">
        <v>11817.117</v>
      </c>
      <c r="I2798" s="1">
        <v>-10664.767</v>
      </c>
    </row>
    <row r="2799" spans="1:9" hidden="1" x14ac:dyDescent="0.25">
      <c r="A2799" s="1" t="s">
        <v>16</v>
      </c>
      <c r="B2799" s="1" t="s">
        <v>193</v>
      </c>
      <c r="C2799" s="1" t="s">
        <v>10</v>
      </c>
      <c r="D2799" s="1">
        <v>1639.29</v>
      </c>
      <c r="E2799" s="1">
        <v>181.69</v>
      </c>
      <c r="F2799" s="1">
        <v>0</v>
      </c>
      <c r="G2799" s="1">
        <v>-1384.3040000000001</v>
      </c>
      <c r="H2799" s="1">
        <v>12049.914000000001</v>
      </c>
      <c r="I2799" s="1">
        <v>-10314.534</v>
      </c>
    </row>
    <row r="2800" spans="1:9" hidden="1" x14ac:dyDescent="0.25">
      <c r="A2800" s="1" t="s">
        <v>16</v>
      </c>
      <c r="B2800" s="1" t="s">
        <v>194</v>
      </c>
      <c r="C2800" s="1" t="s">
        <v>26</v>
      </c>
      <c r="D2800" s="1">
        <v>1601.41</v>
      </c>
      <c r="E2800" s="1">
        <v>181.69</v>
      </c>
      <c r="F2800" s="1">
        <v>0</v>
      </c>
      <c r="G2800" s="1">
        <v>-1123.643</v>
      </c>
      <c r="H2800" s="1">
        <v>11817.121999999999</v>
      </c>
      <c r="I2800" s="1">
        <v>-10664.8</v>
      </c>
    </row>
    <row r="2801" spans="1:9" hidden="1" x14ac:dyDescent="0.25">
      <c r="A2801" s="1" t="s">
        <v>16</v>
      </c>
      <c r="B2801" s="1" t="s">
        <v>194</v>
      </c>
      <c r="C2801" s="1" t="s">
        <v>10</v>
      </c>
      <c r="D2801" s="1">
        <v>1639.29</v>
      </c>
      <c r="E2801" s="1">
        <v>181.69</v>
      </c>
      <c r="F2801" s="1">
        <v>0</v>
      </c>
      <c r="G2801" s="1">
        <v>-1123.643</v>
      </c>
      <c r="H2801" s="1">
        <v>12049.973</v>
      </c>
      <c r="I2801" s="1">
        <v>-10314.727000000001</v>
      </c>
    </row>
    <row r="2802" spans="1:9" hidden="1" x14ac:dyDescent="0.25">
      <c r="A2802" s="1" t="s">
        <v>16</v>
      </c>
      <c r="B2802" s="1" t="s">
        <v>195</v>
      </c>
      <c r="C2802" s="1" t="s">
        <v>26</v>
      </c>
      <c r="D2802" s="1">
        <v>1601.41</v>
      </c>
      <c r="E2802" s="1">
        <v>0</v>
      </c>
      <c r="F2802" s="1">
        <v>-181.69</v>
      </c>
      <c r="G2802" s="1">
        <v>-1527.422</v>
      </c>
      <c r="H2802" s="1">
        <v>13568.415999999999</v>
      </c>
      <c r="I2802" s="1">
        <v>-12411.422</v>
      </c>
    </row>
    <row r="2803" spans="1:9" hidden="1" x14ac:dyDescent="0.25">
      <c r="A2803" s="1" t="s">
        <v>16</v>
      </c>
      <c r="B2803" s="1" t="s">
        <v>195</v>
      </c>
      <c r="C2803" s="1" t="s">
        <v>10</v>
      </c>
      <c r="D2803" s="1">
        <v>1639.29</v>
      </c>
      <c r="E2803" s="1">
        <v>0</v>
      </c>
      <c r="F2803" s="1">
        <v>-181.69</v>
      </c>
      <c r="G2803" s="1">
        <v>-1527.422</v>
      </c>
      <c r="H2803" s="1">
        <v>14466.252</v>
      </c>
      <c r="I2803" s="1">
        <v>-12723.963</v>
      </c>
    </row>
    <row r="2804" spans="1:9" hidden="1" x14ac:dyDescent="0.25">
      <c r="A2804" s="1" t="s">
        <v>16</v>
      </c>
      <c r="B2804" s="1" t="s">
        <v>196</v>
      </c>
      <c r="C2804" s="1" t="s">
        <v>26</v>
      </c>
      <c r="D2804" s="1">
        <v>1601.41</v>
      </c>
      <c r="E2804" s="1">
        <v>0</v>
      </c>
      <c r="F2804" s="1">
        <v>-181.69</v>
      </c>
      <c r="G2804" s="1">
        <v>-1283.3019999999999</v>
      </c>
      <c r="H2804" s="1">
        <v>13568.419</v>
      </c>
      <c r="I2804" s="1">
        <v>-12411.45</v>
      </c>
    </row>
    <row r="2805" spans="1:9" hidden="1" x14ac:dyDescent="0.25">
      <c r="A2805" s="1" t="s">
        <v>16</v>
      </c>
      <c r="B2805" s="1" t="s">
        <v>196</v>
      </c>
      <c r="C2805" s="1" t="s">
        <v>10</v>
      </c>
      <c r="D2805" s="1">
        <v>1639.29</v>
      </c>
      <c r="E2805" s="1">
        <v>0</v>
      </c>
      <c r="F2805" s="1">
        <v>-181.69</v>
      </c>
      <c r="G2805" s="1">
        <v>-1283.3019999999999</v>
      </c>
      <c r="H2805" s="1">
        <v>14466.306</v>
      </c>
      <c r="I2805" s="1">
        <v>-12724.141</v>
      </c>
    </row>
    <row r="2806" spans="1:9" hidden="1" x14ac:dyDescent="0.25">
      <c r="A2806" s="1" t="s">
        <v>16</v>
      </c>
      <c r="B2806" s="1" t="s">
        <v>197</v>
      </c>
      <c r="C2806" s="1" t="s">
        <v>26</v>
      </c>
      <c r="D2806" s="1">
        <v>1601.41</v>
      </c>
      <c r="E2806" s="1">
        <v>0</v>
      </c>
      <c r="F2806" s="1">
        <v>181.69</v>
      </c>
      <c r="G2806" s="1">
        <v>1527.422</v>
      </c>
      <c r="H2806" s="1">
        <v>10067.444</v>
      </c>
      <c r="I2806" s="1">
        <v>-12409.874</v>
      </c>
    </row>
    <row r="2807" spans="1:9" hidden="1" x14ac:dyDescent="0.25">
      <c r="A2807" s="1" t="s">
        <v>16</v>
      </c>
      <c r="B2807" s="1" t="s">
        <v>197</v>
      </c>
      <c r="C2807" s="1" t="s">
        <v>10</v>
      </c>
      <c r="D2807" s="1">
        <v>1639.29</v>
      </c>
      <c r="E2807" s="1">
        <v>0</v>
      </c>
      <c r="F2807" s="1">
        <v>181.69</v>
      </c>
      <c r="G2807" s="1">
        <v>1527.422</v>
      </c>
      <c r="H2807" s="1">
        <v>9636.18</v>
      </c>
      <c r="I2807" s="1">
        <v>-12721.602999999999</v>
      </c>
    </row>
    <row r="2808" spans="1:9" hidden="1" x14ac:dyDescent="0.25">
      <c r="A2808" s="1" t="s">
        <v>16</v>
      </c>
      <c r="B2808" s="1" t="s">
        <v>198</v>
      </c>
      <c r="C2808" s="1" t="s">
        <v>26</v>
      </c>
      <c r="D2808" s="1">
        <v>1601.41</v>
      </c>
      <c r="E2808" s="1">
        <v>0</v>
      </c>
      <c r="F2808" s="1">
        <v>181.69</v>
      </c>
      <c r="G2808" s="1">
        <v>1283.3019999999999</v>
      </c>
      <c r="H2808" s="1">
        <v>10067.441000000001</v>
      </c>
      <c r="I2808" s="1">
        <v>-12409.846</v>
      </c>
    </row>
    <row r="2809" spans="1:9" hidden="1" x14ac:dyDescent="0.25">
      <c r="A2809" s="1" t="s">
        <v>16</v>
      </c>
      <c r="B2809" s="1" t="s">
        <v>198</v>
      </c>
      <c r="C2809" s="1" t="s">
        <v>10</v>
      </c>
      <c r="D2809" s="1">
        <v>1639.29</v>
      </c>
      <c r="E2809" s="1">
        <v>0</v>
      </c>
      <c r="F2809" s="1">
        <v>181.69</v>
      </c>
      <c r="G2809" s="1">
        <v>1283.3019999999999</v>
      </c>
      <c r="H2809" s="1">
        <v>9636.1260000000002</v>
      </c>
      <c r="I2809" s="1">
        <v>-12721.424000000001</v>
      </c>
    </row>
    <row r="2810" spans="1:9" hidden="1" x14ac:dyDescent="0.25">
      <c r="A2810" s="1" t="s">
        <v>16</v>
      </c>
      <c r="B2810" s="1" t="s">
        <v>199</v>
      </c>
      <c r="C2810" s="1" t="s">
        <v>26</v>
      </c>
      <c r="D2810" s="1">
        <v>1287.19</v>
      </c>
      <c r="E2810" s="1">
        <v>-605.62</v>
      </c>
      <c r="F2810" s="1">
        <v>0</v>
      </c>
      <c r="G2810" s="1">
        <v>4614.348</v>
      </c>
      <c r="H2810" s="1">
        <v>9400.5280000000002</v>
      </c>
      <c r="I2810" s="1">
        <v>-15836.14</v>
      </c>
    </row>
    <row r="2811" spans="1:9" hidden="1" x14ac:dyDescent="0.25">
      <c r="A2811" s="1" t="s">
        <v>16</v>
      </c>
      <c r="B2811" s="1" t="s">
        <v>199</v>
      </c>
      <c r="C2811" s="1" t="s">
        <v>10</v>
      </c>
      <c r="D2811" s="1">
        <v>1322.42</v>
      </c>
      <c r="E2811" s="1">
        <v>-605.62</v>
      </c>
      <c r="F2811" s="1">
        <v>0</v>
      </c>
      <c r="G2811" s="1">
        <v>4614.348</v>
      </c>
      <c r="H2811" s="1">
        <v>9619.15</v>
      </c>
      <c r="I2811" s="1">
        <v>-18334.505000000001</v>
      </c>
    </row>
    <row r="2812" spans="1:9" hidden="1" x14ac:dyDescent="0.25">
      <c r="A2812" s="1" t="s">
        <v>16</v>
      </c>
      <c r="B2812" s="1" t="s">
        <v>200</v>
      </c>
      <c r="C2812" s="1" t="s">
        <v>26</v>
      </c>
      <c r="D2812" s="1">
        <v>1287.19</v>
      </c>
      <c r="E2812" s="1">
        <v>-605.62</v>
      </c>
      <c r="F2812" s="1">
        <v>0</v>
      </c>
      <c r="G2812" s="1">
        <v>3745.4760000000001</v>
      </c>
      <c r="H2812" s="1">
        <v>9400.5110000000004</v>
      </c>
      <c r="I2812" s="1">
        <v>-15836.03</v>
      </c>
    </row>
    <row r="2813" spans="1:9" hidden="1" x14ac:dyDescent="0.25">
      <c r="A2813" s="1" t="s">
        <v>16</v>
      </c>
      <c r="B2813" s="1" t="s">
        <v>200</v>
      </c>
      <c r="C2813" s="1" t="s">
        <v>10</v>
      </c>
      <c r="D2813" s="1">
        <v>1322.42</v>
      </c>
      <c r="E2813" s="1">
        <v>-605.62</v>
      </c>
      <c r="F2813" s="1">
        <v>0</v>
      </c>
      <c r="G2813" s="1">
        <v>3745.4760000000001</v>
      </c>
      <c r="H2813" s="1">
        <v>9618.9529999999995</v>
      </c>
      <c r="I2813" s="1">
        <v>-18333.861000000001</v>
      </c>
    </row>
    <row r="2814" spans="1:9" hidden="1" x14ac:dyDescent="0.25">
      <c r="A2814" s="1" t="s">
        <v>16</v>
      </c>
      <c r="B2814" s="1" t="s">
        <v>201</v>
      </c>
      <c r="C2814" s="1" t="s">
        <v>26</v>
      </c>
      <c r="D2814" s="1">
        <v>1287.19</v>
      </c>
      <c r="E2814" s="1">
        <v>605.62</v>
      </c>
      <c r="F2814" s="1">
        <v>0</v>
      </c>
      <c r="G2814" s="1">
        <v>-4614.348</v>
      </c>
      <c r="H2814" s="1">
        <v>9395.1059999999998</v>
      </c>
      <c r="I2814" s="1">
        <v>-4196.9309999999996</v>
      </c>
    </row>
    <row r="2815" spans="1:9" hidden="1" x14ac:dyDescent="0.25">
      <c r="A2815" s="1" t="s">
        <v>16</v>
      </c>
      <c r="B2815" s="1" t="s">
        <v>201</v>
      </c>
      <c r="C2815" s="1" t="s">
        <v>10</v>
      </c>
      <c r="D2815" s="1">
        <v>1322.42</v>
      </c>
      <c r="E2815" s="1">
        <v>605.62</v>
      </c>
      <c r="F2815" s="1">
        <v>0</v>
      </c>
      <c r="G2815" s="1">
        <v>-4614.348</v>
      </c>
      <c r="H2815" s="1">
        <v>9610.4689999999991</v>
      </c>
      <c r="I2815" s="1">
        <v>-2279.511</v>
      </c>
    </row>
    <row r="2816" spans="1:9" hidden="1" x14ac:dyDescent="0.25">
      <c r="A2816" s="1" t="s">
        <v>16</v>
      </c>
      <c r="B2816" s="1" t="s">
        <v>202</v>
      </c>
      <c r="C2816" s="1" t="s">
        <v>26</v>
      </c>
      <c r="D2816" s="1">
        <v>1287.19</v>
      </c>
      <c r="E2816" s="1">
        <v>605.62</v>
      </c>
      <c r="F2816" s="1">
        <v>0</v>
      </c>
      <c r="G2816" s="1">
        <v>-3745.4760000000001</v>
      </c>
      <c r="H2816" s="1">
        <v>9395.1219999999994</v>
      </c>
      <c r="I2816" s="1">
        <v>-4197.0410000000002</v>
      </c>
    </row>
    <row r="2817" spans="1:9" hidden="1" x14ac:dyDescent="0.25">
      <c r="A2817" s="1" t="s">
        <v>16</v>
      </c>
      <c r="B2817" s="1" t="s">
        <v>202</v>
      </c>
      <c r="C2817" s="1" t="s">
        <v>10</v>
      </c>
      <c r="D2817" s="1">
        <v>1322.42</v>
      </c>
      <c r="E2817" s="1">
        <v>605.62</v>
      </c>
      <c r="F2817" s="1">
        <v>0</v>
      </c>
      <c r="G2817" s="1">
        <v>-3745.4760000000001</v>
      </c>
      <c r="H2817" s="1">
        <v>9610.6659999999993</v>
      </c>
      <c r="I2817" s="1">
        <v>-2280.1550000000002</v>
      </c>
    </row>
    <row r="2818" spans="1:9" hidden="1" x14ac:dyDescent="0.25">
      <c r="A2818" s="1" t="s">
        <v>16</v>
      </c>
      <c r="B2818" s="1" t="s">
        <v>203</v>
      </c>
      <c r="C2818" s="1" t="s">
        <v>26</v>
      </c>
      <c r="D2818" s="1">
        <v>1287.19</v>
      </c>
      <c r="E2818" s="1">
        <v>0</v>
      </c>
      <c r="F2818" s="1">
        <v>-605.62</v>
      </c>
      <c r="G2818" s="1">
        <v>-5091.4070000000002</v>
      </c>
      <c r="H2818" s="1">
        <v>15232.77</v>
      </c>
      <c r="I2818" s="1">
        <v>-10019.116</v>
      </c>
    </row>
    <row r="2819" spans="1:9" hidden="1" x14ac:dyDescent="0.25">
      <c r="A2819" s="1" t="s">
        <v>16</v>
      </c>
      <c r="B2819" s="1" t="s">
        <v>203</v>
      </c>
      <c r="C2819" s="1" t="s">
        <v>10</v>
      </c>
      <c r="D2819" s="1">
        <v>1322.42</v>
      </c>
      <c r="E2819" s="1">
        <v>0</v>
      </c>
      <c r="F2819" s="1">
        <v>-605.62</v>
      </c>
      <c r="G2819" s="1">
        <v>-5091.4070000000002</v>
      </c>
      <c r="H2819" s="1">
        <v>17664.929</v>
      </c>
      <c r="I2819" s="1">
        <v>-10310.941999999999</v>
      </c>
    </row>
    <row r="2820" spans="1:9" hidden="1" x14ac:dyDescent="0.25">
      <c r="A2820" s="1" t="s">
        <v>16</v>
      </c>
      <c r="B2820" s="1" t="s">
        <v>204</v>
      </c>
      <c r="C2820" s="1" t="s">
        <v>26</v>
      </c>
      <c r="D2820" s="1">
        <v>1287.19</v>
      </c>
      <c r="E2820" s="1">
        <v>0</v>
      </c>
      <c r="F2820" s="1">
        <v>-605.62</v>
      </c>
      <c r="G2820" s="1">
        <v>-4277.6729999999998</v>
      </c>
      <c r="H2820" s="1">
        <v>15232.78</v>
      </c>
      <c r="I2820" s="1">
        <v>-10019.209999999999</v>
      </c>
    </row>
    <row r="2821" spans="1:9" hidden="1" x14ac:dyDescent="0.25">
      <c r="A2821" s="1" t="s">
        <v>16</v>
      </c>
      <c r="B2821" s="1" t="s">
        <v>204</v>
      </c>
      <c r="C2821" s="1" t="s">
        <v>10</v>
      </c>
      <c r="D2821" s="1">
        <v>1322.42</v>
      </c>
      <c r="E2821" s="1">
        <v>0</v>
      </c>
      <c r="F2821" s="1">
        <v>-605.62</v>
      </c>
      <c r="G2821" s="1">
        <v>-4277.6729999999998</v>
      </c>
      <c r="H2821" s="1">
        <v>17665.108</v>
      </c>
      <c r="I2821" s="1">
        <v>-10311.536</v>
      </c>
    </row>
    <row r="2822" spans="1:9" hidden="1" x14ac:dyDescent="0.25">
      <c r="A2822" s="1" t="s">
        <v>16</v>
      </c>
      <c r="B2822" s="1" t="s">
        <v>205</v>
      </c>
      <c r="C2822" s="1" t="s">
        <v>26</v>
      </c>
      <c r="D2822" s="1">
        <v>1287.19</v>
      </c>
      <c r="E2822" s="1">
        <v>0</v>
      </c>
      <c r="F2822" s="1">
        <v>605.62</v>
      </c>
      <c r="G2822" s="1">
        <v>5091.4070000000002</v>
      </c>
      <c r="H2822" s="1">
        <v>3562.8629999999998</v>
      </c>
      <c r="I2822" s="1">
        <v>-10013.955</v>
      </c>
    </row>
    <row r="2823" spans="1:9" hidden="1" x14ac:dyDescent="0.25">
      <c r="A2823" s="1" t="s">
        <v>16</v>
      </c>
      <c r="B2823" s="1" t="s">
        <v>205</v>
      </c>
      <c r="C2823" s="1" t="s">
        <v>10</v>
      </c>
      <c r="D2823" s="1">
        <v>1322.42</v>
      </c>
      <c r="E2823" s="1">
        <v>0</v>
      </c>
      <c r="F2823" s="1">
        <v>605.62</v>
      </c>
      <c r="G2823" s="1">
        <v>5091.4070000000002</v>
      </c>
      <c r="H2823" s="1">
        <v>1564.6890000000001</v>
      </c>
      <c r="I2823" s="1">
        <v>-10303.074000000001</v>
      </c>
    </row>
    <row r="2824" spans="1:9" hidden="1" x14ac:dyDescent="0.25">
      <c r="A2824" s="1" t="s">
        <v>16</v>
      </c>
      <c r="B2824" s="1" t="s">
        <v>206</v>
      </c>
      <c r="C2824" s="1" t="s">
        <v>26</v>
      </c>
      <c r="D2824" s="1">
        <v>1287.19</v>
      </c>
      <c r="E2824" s="1">
        <v>0</v>
      </c>
      <c r="F2824" s="1">
        <v>605.62</v>
      </c>
      <c r="G2824" s="1">
        <v>4277.6729999999998</v>
      </c>
      <c r="H2824" s="1">
        <v>3562.8539999999998</v>
      </c>
      <c r="I2824" s="1">
        <v>-10013.861000000001</v>
      </c>
    </row>
    <row r="2825" spans="1:9" hidden="1" x14ac:dyDescent="0.25">
      <c r="A2825" s="1" t="s">
        <v>16</v>
      </c>
      <c r="B2825" s="1" t="s">
        <v>206</v>
      </c>
      <c r="C2825" s="1" t="s">
        <v>10</v>
      </c>
      <c r="D2825" s="1">
        <v>1322.42</v>
      </c>
      <c r="E2825" s="1">
        <v>0</v>
      </c>
      <c r="F2825" s="1">
        <v>605.62</v>
      </c>
      <c r="G2825" s="1">
        <v>4277.6729999999998</v>
      </c>
      <c r="H2825" s="1">
        <v>1564.51</v>
      </c>
      <c r="I2825" s="1">
        <v>-10302.481</v>
      </c>
    </row>
    <row r="2826" spans="1:9" hidden="1" x14ac:dyDescent="0.25">
      <c r="A2826" s="1" t="s">
        <v>16</v>
      </c>
      <c r="B2826" s="1" t="s">
        <v>207</v>
      </c>
      <c r="C2826" s="1" t="s">
        <v>26</v>
      </c>
      <c r="D2826" s="1">
        <v>1144.8399999999999</v>
      </c>
      <c r="E2826" s="1">
        <v>-605.62</v>
      </c>
      <c r="F2826" s="1">
        <v>0</v>
      </c>
      <c r="G2826" s="1">
        <v>4614.348</v>
      </c>
      <c r="H2826" s="1">
        <v>8361.1929999999993</v>
      </c>
      <c r="I2826" s="1">
        <v>-14728.379000000001</v>
      </c>
    </row>
    <row r="2827" spans="1:9" hidden="1" x14ac:dyDescent="0.25">
      <c r="A2827" s="1" t="s">
        <v>16</v>
      </c>
      <c r="B2827" s="1" t="s">
        <v>207</v>
      </c>
      <c r="C2827" s="1" t="s">
        <v>10</v>
      </c>
      <c r="D2827" s="1">
        <v>1176.17</v>
      </c>
      <c r="E2827" s="1">
        <v>-605.62</v>
      </c>
      <c r="F2827" s="1">
        <v>0</v>
      </c>
      <c r="G2827" s="1">
        <v>4614.348</v>
      </c>
      <c r="H2827" s="1">
        <v>8555.8169999999991</v>
      </c>
      <c r="I2827" s="1">
        <v>-17194.62</v>
      </c>
    </row>
    <row r="2828" spans="1:9" hidden="1" x14ac:dyDescent="0.25">
      <c r="A2828" s="1" t="s">
        <v>16</v>
      </c>
      <c r="B2828" s="1" t="s">
        <v>208</v>
      </c>
      <c r="C2828" s="1" t="s">
        <v>26</v>
      </c>
      <c r="D2828" s="1">
        <v>1144.8399999999999</v>
      </c>
      <c r="E2828" s="1">
        <v>-605.62</v>
      </c>
      <c r="F2828" s="1">
        <v>0</v>
      </c>
      <c r="G2828" s="1">
        <v>3745.4760000000001</v>
      </c>
      <c r="H2828" s="1">
        <v>8361.1759999999995</v>
      </c>
      <c r="I2828" s="1">
        <v>-14728.269</v>
      </c>
    </row>
    <row r="2829" spans="1:9" hidden="1" x14ac:dyDescent="0.25">
      <c r="A2829" s="1" t="s">
        <v>16</v>
      </c>
      <c r="B2829" s="1" t="s">
        <v>208</v>
      </c>
      <c r="C2829" s="1" t="s">
        <v>10</v>
      </c>
      <c r="D2829" s="1">
        <v>1176.17</v>
      </c>
      <c r="E2829" s="1">
        <v>-605.62</v>
      </c>
      <c r="F2829" s="1">
        <v>0</v>
      </c>
      <c r="G2829" s="1">
        <v>3745.4760000000001</v>
      </c>
      <c r="H2829" s="1">
        <v>8555.6190000000006</v>
      </c>
      <c r="I2829" s="1">
        <v>-17193.974999999999</v>
      </c>
    </row>
    <row r="2830" spans="1:9" hidden="1" x14ac:dyDescent="0.25">
      <c r="A2830" s="1" t="s">
        <v>16</v>
      </c>
      <c r="B2830" s="1" t="s">
        <v>209</v>
      </c>
      <c r="C2830" s="1" t="s">
        <v>26</v>
      </c>
      <c r="D2830" s="1">
        <v>1144.8399999999999</v>
      </c>
      <c r="E2830" s="1">
        <v>605.62</v>
      </c>
      <c r="F2830" s="1">
        <v>0</v>
      </c>
      <c r="G2830" s="1">
        <v>-4614.348</v>
      </c>
      <c r="H2830" s="1">
        <v>8355.77</v>
      </c>
      <c r="I2830" s="1">
        <v>-3089.1689999999999</v>
      </c>
    </row>
    <row r="2831" spans="1:9" hidden="1" x14ac:dyDescent="0.25">
      <c r="A2831" s="1" t="s">
        <v>16</v>
      </c>
      <c r="B2831" s="1" t="s">
        <v>209</v>
      </c>
      <c r="C2831" s="1" t="s">
        <v>10</v>
      </c>
      <c r="D2831" s="1">
        <v>1176.17</v>
      </c>
      <c r="E2831" s="1">
        <v>605.62</v>
      </c>
      <c r="F2831" s="1">
        <v>0</v>
      </c>
      <c r="G2831" s="1">
        <v>-4614.348</v>
      </c>
      <c r="H2831" s="1">
        <v>8547.1350000000002</v>
      </c>
      <c r="I2831" s="1">
        <v>-1139.625</v>
      </c>
    </row>
    <row r="2832" spans="1:9" hidden="1" x14ac:dyDescent="0.25">
      <c r="A2832" s="1" t="s">
        <v>16</v>
      </c>
      <c r="B2832" s="1" t="s">
        <v>210</v>
      </c>
      <c r="C2832" s="1" t="s">
        <v>26</v>
      </c>
      <c r="D2832" s="1">
        <v>1144.8399999999999</v>
      </c>
      <c r="E2832" s="1">
        <v>605.62</v>
      </c>
      <c r="F2832" s="1">
        <v>0</v>
      </c>
      <c r="G2832" s="1">
        <v>-3745.4760000000001</v>
      </c>
      <c r="H2832" s="1">
        <v>8355.7870000000003</v>
      </c>
      <c r="I2832" s="1">
        <v>-3089.279</v>
      </c>
    </row>
    <row r="2833" spans="1:9" hidden="1" x14ac:dyDescent="0.25">
      <c r="A2833" s="1" t="s">
        <v>16</v>
      </c>
      <c r="B2833" s="1" t="s">
        <v>210</v>
      </c>
      <c r="C2833" s="1" t="s">
        <v>10</v>
      </c>
      <c r="D2833" s="1">
        <v>1176.17</v>
      </c>
      <c r="E2833" s="1">
        <v>605.62</v>
      </c>
      <c r="F2833" s="1">
        <v>0</v>
      </c>
      <c r="G2833" s="1">
        <v>-3745.4760000000001</v>
      </c>
      <c r="H2833" s="1">
        <v>8547.3330000000005</v>
      </c>
      <c r="I2833" s="1">
        <v>-1140.27</v>
      </c>
    </row>
    <row r="2834" spans="1:9" hidden="1" x14ac:dyDescent="0.25">
      <c r="A2834" s="1" t="s">
        <v>16</v>
      </c>
      <c r="B2834" s="1" t="s">
        <v>211</v>
      </c>
      <c r="C2834" s="1" t="s">
        <v>26</v>
      </c>
      <c r="D2834" s="1">
        <v>1144.8399999999999</v>
      </c>
      <c r="E2834" s="1">
        <v>0</v>
      </c>
      <c r="F2834" s="1">
        <v>-605.62</v>
      </c>
      <c r="G2834" s="1">
        <v>-5091.4070000000002</v>
      </c>
      <c r="H2834" s="1">
        <v>14193.434999999999</v>
      </c>
      <c r="I2834" s="1">
        <v>-8911.3549999999996</v>
      </c>
    </row>
    <row r="2835" spans="1:9" hidden="1" x14ac:dyDescent="0.25">
      <c r="A2835" s="1" t="s">
        <v>16</v>
      </c>
      <c r="B2835" s="1" t="s">
        <v>211</v>
      </c>
      <c r="C2835" s="1" t="s">
        <v>10</v>
      </c>
      <c r="D2835" s="1">
        <v>1176.17</v>
      </c>
      <c r="E2835" s="1">
        <v>0</v>
      </c>
      <c r="F2835" s="1">
        <v>-605.62</v>
      </c>
      <c r="G2835" s="1">
        <v>-5091.4070000000002</v>
      </c>
      <c r="H2835" s="1">
        <v>16601.596000000001</v>
      </c>
      <c r="I2835" s="1">
        <v>-9171.0560000000005</v>
      </c>
    </row>
    <row r="2836" spans="1:9" hidden="1" x14ac:dyDescent="0.25">
      <c r="A2836" s="1" t="s">
        <v>16</v>
      </c>
      <c r="B2836" s="1" t="s">
        <v>212</v>
      </c>
      <c r="C2836" s="1" t="s">
        <v>26</v>
      </c>
      <c r="D2836" s="1">
        <v>1144.8399999999999</v>
      </c>
      <c r="E2836" s="1">
        <v>0</v>
      </c>
      <c r="F2836" s="1">
        <v>-605.62</v>
      </c>
      <c r="G2836" s="1">
        <v>-4277.6729999999998</v>
      </c>
      <c r="H2836" s="1">
        <v>14193.445</v>
      </c>
      <c r="I2836" s="1">
        <v>-8911.4480000000003</v>
      </c>
    </row>
    <row r="2837" spans="1:9" hidden="1" x14ac:dyDescent="0.25">
      <c r="A2837" s="1" t="s">
        <v>16</v>
      </c>
      <c r="B2837" s="1" t="s">
        <v>212</v>
      </c>
      <c r="C2837" s="1" t="s">
        <v>10</v>
      </c>
      <c r="D2837" s="1">
        <v>1176.17</v>
      </c>
      <c r="E2837" s="1">
        <v>0</v>
      </c>
      <c r="F2837" s="1">
        <v>-605.62</v>
      </c>
      <c r="G2837" s="1">
        <v>-4277.6729999999998</v>
      </c>
      <c r="H2837" s="1">
        <v>16601.775000000001</v>
      </c>
      <c r="I2837" s="1">
        <v>-9171.65</v>
      </c>
    </row>
    <row r="2838" spans="1:9" hidden="1" x14ac:dyDescent="0.25">
      <c r="A2838" s="1" t="s">
        <v>16</v>
      </c>
      <c r="B2838" s="1" t="s">
        <v>213</v>
      </c>
      <c r="C2838" s="1" t="s">
        <v>26</v>
      </c>
      <c r="D2838" s="1">
        <v>1144.8399999999999</v>
      </c>
      <c r="E2838" s="1">
        <v>0</v>
      </c>
      <c r="F2838" s="1">
        <v>605.62</v>
      </c>
      <c r="G2838" s="1">
        <v>5091.4070000000002</v>
      </c>
      <c r="H2838" s="1">
        <v>2523.5279999999998</v>
      </c>
      <c r="I2838" s="1">
        <v>-8906.1929999999993</v>
      </c>
    </row>
    <row r="2839" spans="1:9" hidden="1" x14ac:dyDescent="0.25">
      <c r="A2839" s="1" t="s">
        <v>16</v>
      </c>
      <c r="B2839" s="1" t="s">
        <v>213</v>
      </c>
      <c r="C2839" s="1" t="s">
        <v>10</v>
      </c>
      <c r="D2839" s="1">
        <v>1176.17</v>
      </c>
      <c r="E2839" s="1">
        <v>0</v>
      </c>
      <c r="F2839" s="1">
        <v>605.62</v>
      </c>
      <c r="G2839" s="1">
        <v>5091.4070000000002</v>
      </c>
      <c r="H2839" s="1">
        <v>501.35599999999999</v>
      </c>
      <c r="I2839" s="1">
        <v>-9163.1890000000003</v>
      </c>
    </row>
    <row r="2840" spans="1:9" hidden="1" x14ac:dyDescent="0.25">
      <c r="A2840" s="1" t="s">
        <v>16</v>
      </c>
      <c r="B2840" s="1" t="s">
        <v>214</v>
      </c>
      <c r="C2840" s="1" t="s">
        <v>26</v>
      </c>
      <c r="D2840" s="1">
        <v>1144.8399999999999</v>
      </c>
      <c r="E2840" s="1">
        <v>0</v>
      </c>
      <c r="F2840" s="1">
        <v>605.62</v>
      </c>
      <c r="G2840" s="1">
        <v>4277.6729999999998</v>
      </c>
      <c r="H2840" s="1">
        <v>2523.518</v>
      </c>
      <c r="I2840" s="1">
        <v>-8906.1</v>
      </c>
    </row>
    <row r="2841" spans="1:9" hidden="1" x14ac:dyDescent="0.25">
      <c r="A2841" s="1" t="s">
        <v>16</v>
      </c>
      <c r="B2841" s="1" t="s">
        <v>214</v>
      </c>
      <c r="C2841" s="1" t="s">
        <v>10</v>
      </c>
      <c r="D2841" s="1">
        <v>1176.17</v>
      </c>
      <c r="E2841" s="1">
        <v>0</v>
      </c>
      <c r="F2841" s="1">
        <v>605.62</v>
      </c>
      <c r="G2841" s="1">
        <v>4277.6729999999998</v>
      </c>
      <c r="H2841" s="1">
        <v>501.17700000000002</v>
      </c>
      <c r="I2841" s="1">
        <v>-9162.5949999999993</v>
      </c>
    </row>
    <row r="2842" spans="1:9" hidden="1" x14ac:dyDescent="0.25">
      <c r="A2842" s="1" t="s">
        <v>16</v>
      </c>
      <c r="B2842" s="1" t="s">
        <v>215</v>
      </c>
      <c r="C2842" s="1" t="s">
        <v>26</v>
      </c>
      <c r="D2842" s="1">
        <v>1453.28</v>
      </c>
      <c r="E2842" s="1">
        <v>-181.69</v>
      </c>
      <c r="F2842" s="1">
        <v>0</v>
      </c>
      <c r="G2842" s="1">
        <v>1384.3040000000001</v>
      </c>
      <c r="H2842" s="1">
        <v>10611.188</v>
      </c>
      <c r="I2842" s="1">
        <v>-13054.805</v>
      </c>
    </row>
    <row r="2843" spans="1:9" hidden="1" x14ac:dyDescent="0.25">
      <c r="A2843" s="1" t="s">
        <v>16</v>
      </c>
      <c r="B2843" s="1" t="s">
        <v>215</v>
      </c>
      <c r="C2843" s="1" t="s">
        <v>10</v>
      </c>
      <c r="D2843" s="1">
        <v>1493.05</v>
      </c>
      <c r="E2843" s="1">
        <v>-181.69</v>
      </c>
      <c r="F2843" s="1">
        <v>0</v>
      </c>
      <c r="G2843" s="1">
        <v>1384.3040000000001</v>
      </c>
      <c r="H2843" s="1">
        <v>10856.666999999999</v>
      </c>
      <c r="I2843" s="1">
        <v>-14045.124</v>
      </c>
    </row>
    <row r="2844" spans="1:9" hidden="1" x14ac:dyDescent="0.25">
      <c r="A2844" s="1" t="s">
        <v>16</v>
      </c>
      <c r="B2844" s="1" t="s">
        <v>216</v>
      </c>
      <c r="C2844" s="1" t="s">
        <v>26</v>
      </c>
      <c r="D2844" s="1">
        <v>1453.28</v>
      </c>
      <c r="E2844" s="1">
        <v>-181.69</v>
      </c>
      <c r="F2844" s="1">
        <v>0</v>
      </c>
      <c r="G2844" s="1">
        <v>1123.643</v>
      </c>
      <c r="H2844" s="1">
        <v>10611.183000000001</v>
      </c>
      <c r="I2844" s="1">
        <v>-13054.772000000001</v>
      </c>
    </row>
    <row r="2845" spans="1:9" hidden="1" x14ac:dyDescent="0.25">
      <c r="A2845" s="1" t="s">
        <v>16</v>
      </c>
      <c r="B2845" s="1" t="s">
        <v>216</v>
      </c>
      <c r="C2845" s="1" t="s">
        <v>10</v>
      </c>
      <c r="D2845" s="1">
        <v>1493.05</v>
      </c>
      <c r="E2845" s="1">
        <v>-181.69</v>
      </c>
      <c r="F2845" s="1">
        <v>0</v>
      </c>
      <c r="G2845" s="1">
        <v>1123.643</v>
      </c>
      <c r="H2845" s="1">
        <v>10856.608</v>
      </c>
      <c r="I2845" s="1">
        <v>-14044.931</v>
      </c>
    </row>
    <row r="2846" spans="1:9" hidden="1" x14ac:dyDescent="0.25">
      <c r="A2846" s="1" t="s">
        <v>16</v>
      </c>
      <c r="B2846" s="1" t="s">
        <v>217</v>
      </c>
      <c r="C2846" s="1" t="s">
        <v>26</v>
      </c>
      <c r="D2846" s="1">
        <v>1453.28</v>
      </c>
      <c r="E2846" s="1">
        <v>181.69</v>
      </c>
      <c r="F2846" s="1">
        <v>0</v>
      </c>
      <c r="G2846" s="1">
        <v>-1384.3040000000001</v>
      </c>
      <c r="H2846" s="1">
        <v>10609.561</v>
      </c>
      <c r="I2846" s="1">
        <v>-9563.0419999999995</v>
      </c>
    </row>
    <row r="2847" spans="1:9" hidden="1" x14ac:dyDescent="0.25">
      <c r="A2847" s="1" t="s">
        <v>16</v>
      </c>
      <c r="B2847" s="1" t="s">
        <v>217</v>
      </c>
      <c r="C2847" s="1" t="s">
        <v>10</v>
      </c>
      <c r="D2847" s="1">
        <v>1493.05</v>
      </c>
      <c r="E2847" s="1">
        <v>181.69</v>
      </c>
      <c r="F2847" s="1">
        <v>0</v>
      </c>
      <c r="G2847" s="1">
        <v>-1384.3040000000001</v>
      </c>
      <c r="H2847" s="1">
        <v>10854.063</v>
      </c>
      <c r="I2847" s="1">
        <v>-9228.6260000000002</v>
      </c>
    </row>
    <row r="2848" spans="1:9" hidden="1" x14ac:dyDescent="0.25">
      <c r="A2848" s="1" t="s">
        <v>16</v>
      </c>
      <c r="B2848" s="1" t="s">
        <v>218</v>
      </c>
      <c r="C2848" s="1" t="s">
        <v>26</v>
      </c>
      <c r="D2848" s="1">
        <v>1453.28</v>
      </c>
      <c r="E2848" s="1">
        <v>181.69</v>
      </c>
      <c r="F2848" s="1">
        <v>0</v>
      </c>
      <c r="G2848" s="1">
        <v>-1123.643</v>
      </c>
      <c r="H2848" s="1">
        <v>10609.566000000001</v>
      </c>
      <c r="I2848" s="1">
        <v>-9563.0750000000007</v>
      </c>
    </row>
    <row r="2849" spans="1:9" hidden="1" x14ac:dyDescent="0.25">
      <c r="A2849" s="1" t="s">
        <v>16</v>
      </c>
      <c r="B2849" s="1" t="s">
        <v>218</v>
      </c>
      <c r="C2849" s="1" t="s">
        <v>10</v>
      </c>
      <c r="D2849" s="1">
        <v>1493.05</v>
      </c>
      <c r="E2849" s="1">
        <v>181.69</v>
      </c>
      <c r="F2849" s="1">
        <v>0</v>
      </c>
      <c r="G2849" s="1">
        <v>-1123.643</v>
      </c>
      <c r="H2849" s="1">
        <v>10854.121999999999</v>
      </c>
      <c r="I2849" s="1">
        <v>-9228.8189999999995</v>
      </c>
    </row>
    <row r="2850" spans="1:9" hidden="1" x14ac:dyDescent="0.25">
      <c r="A2850" s="1" t="s">
        <v>16</v>
      </c>
      <c r="B2850" s="1" t="s">
        <v>219</v>
      </c>
      <c r="C2850" s="1" t="s">
        <v>26</v>
      </c>
      <c r="D2850" s="1">
        <v>1453.28</v>
      </c>
      <c r="E2850" s="1">
        <v>0</v>
      </c>
      <c r="F2850" s="1">
        <v>-181.69</v>
      </c>
      <c r="G2850" s="1">
        <v>-1527.422</v>
      </c>
      <c r="H2850" s="1">
        <v>12360.861000000001</v>
      </c>
      <c r="I2850" s="1">
        <v>-11309.698</v>
      </c>
    </row>
    <row r="2851" spans="1:9" hidden="1" x14ac:dyDescent="0.25">
      <c r="A2851" s="1" t="s">
        <v>16</v>
      </c>
      <c r="B2851" s="1" t="s">
        <v>219</v>
      </c>
      <c r="C2851" s="1" t="s">
        <v>10</v>
      </c>
      <c r="D2851" s="1">
        <v>1493.05</v>
      </c>
      <c r="E2851" s="1">
        <v>0</v>
      </c>
      <c r="F2851" s="1">
        <v>-181.69</v>
      </c>
      <c r="G2851" s="1">
        <v>-1527.422</v>
      </c>
      <c r="H2851" s="1">
        <v>13270.401</v>
      </c>
      <c r="I2851" s="1">
        <v>-11638.055</v>
      </c>
    </row>
    <row r="2852" spans="1:9" hidden="1" x14ac:dyDescent="0.25">
      <c r="A2852" s="1" t="s">
        <v>16</v>
      </c>
      <c r="B2852" s="1" t="s">
        <v>220</v>
      </c>
      <c r="C2852" s="1" t="s">
        <v>26</v>
      </c>
      <c r="D2852" s="1">
        <v>1453.28</v>
      </c>
      <c r="E2852" s="1">
        <v>0</v>
      </c>
      <c r="F2852" s="1">
        <v>-181.69</v>
      </c>
      <c r="G2852" s="1">
        <v>-1283.3019999999999</v>
      </c>
      <c r="H2852" s="1">
        <v>12360.864</v>
      </c>
      <c r="I2852" s="1">
        <v>-11309.726000000001</v>
      </c>
    </row>
    <row r="2853" spans="1:9" hidden="1" x14ac:dyDescent="0.25">
      <c r="A2853" s="1" t="s">
        <v>16</v>
      </c>
      <c r="B2853" s="1" t="s">
        <v>220</v>
      </c>
      <c r="C2853" s="1" t="s">
        <v>10</v>
      </c>
      <c r="D2853" s="1">
        <v>1493.05</v>
      </c>
      <c r="E2853" s="1">
        <v>0</v>
      </c>
      <c r="F2853" s="1">
        <v>-181.69</v>
      </c>
      <c r="G2853" s="1">
        <v>-1283.3019999999999</v>
      </c>
      <c r="H2853" s="1">
        <v>13270.454</v>
      </c>
      <c r="I2853" s="1">
        <v>-11638.233</v>
      </c>
    </row>
    <row r="2854" spans="1:9" hidden="1" x14ac:dyDescent="0.25">
      <c r="A2854" s="1" t="s">
        <v>16</v>
      </c>
      <c r="B2854" s="1" t="s">
        <v>221</v>
      </c>
      <c r="C2854" s="1" t="s">
        <v>26</v>
      </c>
      <c r="D2854" s="1">
        <v>1453.28</v>
      </c>
      <c r="E2854" s="1">
        <v>0</v>
      </c>
      <c r="F2854" s="1">
        <v>181.69</v>
      </c>
      <c r="G2854" s="1">
        <v>1527.422</v>
      </c>
      <c r="H2854" s="1">
        <v>8859.8889999999992</v>
      </c>
      <c r="I2854" s="1">
        <v>-11308.148999999999</v>
      </c>
    </row>
    <row r="2855" spans="1:9" hidden="1" x14ac:dyDescent="0.25">
      <c r="A2855" s="1" t="s">
        <v>16</v>
      </c>
      <c r="B2855" s="1" t="s">
        <v>221</v>
      </c>
      <c r="C2855" s="1" t="s">
        <v>10</v>
      </c>
      <c r="D2855" s="1">
        <v>1493.05</v>
      </c>
      <c r="E2855" s="1">
        <v>0</v>
      </c>
      <c r="F2855" s="1">
        <v>181.69</v>
      </c>
      <c r="G2855" s="1">
        <v>1527.422</v>
      </c>
      <c r="H2855" s="1">
        <v>8440.3289999999997</v>
      </c>
      <c r="I2855" s="1">
        <v>-11635.695</v>
      </c>
    </row>
    <row r="2856" spans="1:9" hidden="1" x14ac:dyDescent="0.25">
      <c r="A2856" s="1" t="s">
        <v>16</v>
      </c>
      <c r="B2856" s="1" t="s">
        <v>222</v>
      </c>
      <c r="C2856" s="1" t="s">
        <v>26</v>
      </c>
      <c r="D2856" s="1">
        <v>1453.28</v>
      </c>
      <c r="E2856" s="1">
        <v>0</v>
      </c>
      <c r="F2856" s="1">
        <v>181.69</v>
      </c>
      <c r="G2856" s="1">
        <v>1283.3019999999999</v>
      </c>
      <c r="H2856" s="1">
        <v>8859.8860000000004</v>
      </c>
      <c r="I2856" s="1">
        <v>-11308.120999999999</v>
      </c>
    </row>
    <row r="2857" spans="1:9" hidden="1" x14ac:dyDescent="0.25">
      <c r="A2857" s="1" t="s">
        <v>16</v>
      </c>
      <c r="B2857" s="1" t="s">
        <v>222</v>
      </c>
      <c r="C2857" s="1" t="s">
        <v>10</v>
      </c>
      <c r="D2857" s="1">
        <v>1493.05</v>
      </c>
      <c r="E2857" s="1">
        <v>0</v>
      </c>
      <c r="F2857" s="1">
        <v>181.69</v>
      </c>
      <c r="G2857" s="1">
        <v>1283.3019999999999</v>
      </c>
      <c r="H2857" s="1">
        <v>8440.2749999999996</v>
      </c>
      <c r="I2857" s="1">
        <v>-11635.517</v>
      </c>
    </row>
    <row r="2858" spans="1:9" hidden="1" x14ac:dyDescent="0.25">
      <c r="A2858" s="1" t="s">
        <v>16</v>
      </c>
      <c r="B2858" s="1" t="s">
        <v>223</v>
      </c>
      <c r="C2858" s="1" t="s">
        <v>26</v>
      </c>
      <c r="D2858" s="1">
        <v>978.76</v>
      </c>
      <c r="E2858" s="1">
        <v>-181.69</v>
      </c>
      <c r="F2858" s="1">
        <v>0</v>
      </c>
      <c r="G2858" s="1">
        <v>1384.3040000000001</v>
      </c>
      <c r="H2858" s="1">
        <v>7146.7370000000001</v>
      </c>
      <c r="I2858" s="1">
        <v>-9362.2669999999998</v>
      </c>
    </row>
    <row r="2859" spans="1:9" hidden="1" x14ac:dyDescent="0.25">
      <c r="A2859" s="1" t="s">
        <v>16</v>
      </c>
      <c r="B2859" s="1" t="s">
        <v>223</v>
      </c>
      <c r="C2859" s="1" t="s">
        <v>10</v>
      </c>
      <c r="D2859" s="1">
        <v>1005.54</v>
      </c>
      <c r="E2859" s="1">
        <v>-181.69</v>
      </c>
      <c r="F2859" s="1">
        <v>0</v>
      </c>
      <c r="G2859" s="1">
        <v>1384.3040000000001</v>
      </c>
      <c r="H2859" s="1">
        <v>7312.223</v>
      </c>
      <c r="I2859" s="1">
        <v>-10245.504999999999</v>
      </c>
    </row>
    <row r="2860" spans="1:9" hidden="1" x14ac:dyDescent="0.25">
      <c r="A2860" s="1" t="s">
        <v>16</v>
      </c>
      <c r="B2860" s="1" t="s">
        <v>224</v>
      </c>
      <c r="C2860" s="1" t="s">
        <v>26</v>
      </c>
      <c r="D2860" s="1">
        <v>978.76</v>
      </c>
      <c r="E2860" s="1">
        <v>-181.69</v>
      </c>
      <c r="F2860" s="1">
        <v>0</v>
      </c>
      <c r="G2860" s="1">
        <v>1123.643</v>
      </c>
      <c r="H2860" s="1">
        <v>7146.732</v>
      </c>
      <c r="I2860" s="1">
        <v>-9362.2340000000004</v>
      </c>
    </row>
    <row r="2861" spans="1:9" hidden="1" x14ac:dyDescent="0.25">
      <c r="A2861" s="1" t="s">
        <v>16</v>
      </c>
      <c r="B2861" s="1" t="s">
        <v>224</v>
      </c>
      <c r="C2861" s="1" t="s">
        <v>10</v>
      </c>
      <c r="D2861" s="1">
        <v>1005.54</v>
      </c>
      <c r="E2861" s="1">
        <v>-181.69</v>
      </c>
      <c r="F2861" s="1">
        <v>0</v>
      </c>
      <c r="G2861" s="1">
        <v>1123.643</v>
      </c>
      <c r="H2861" s="1">
        <v>7312.1639999999998</v>
      </c>
      <c r="I2861" s="1">
        <v>-10245.311</v>
      </c>
    </row>
    <row r="2862" spans="1:9" hidden="1" x14ac:dyDescent="0.25">
      <c r="A2862" s="1" t="s">
        <v>16</v>
      </c>
      <c r="B2862" s="1" t="s">
        <v>225</v>
      </c>
      <c r="C2862" s="1" t="s">
        <v>26</v>
      </c>
      <c r="D2862" s="1">
        <v>978.76</v>
      </c>
      <c r="E2862" s="1">
        <v>181.69</v>
      </c>
      <c r="F2862" s="1">
        <v>0</v>
      </c>
      <c r="G2862" s="1">
        <v>-1384.3040000000001</v>
      </c>
      <c r="H2862" s="1">
        <v>7145.11</v>
      </c>
      <c r="I2862" s="1">
        <v>-5870.5039999999999</v>
      </c>
    </row>
    <row r="2863" spans="1:9" hidden="1" x14ac:dyDescent="0.25">
      <c r="A2863" s="1" t="s">
        <v>16</v>
      </c>
      <c r="B2863" s="1" t="s">
        <v>225</v>
      </c>
      <c r="C2863" s="1" t="s">
        <v>10</v>
      </c>
      <c r="D2863" s="1">
        <v>1005.54</v>
      </c>
      <c r="E2863" s="1">
        <v>181.69</v>
      </c>
      <c r="F2863" s="1">
        <v>0</v>
      </c>
      <c r="G2863" s="1">
        <v>-1384.3040000000001</v>
      </c>
      <c r="H2863" s="1">
        <v>7309.6180000000004</v>
      </c>
      <c r="I2863" s="1">
        <v>-5429.0069999999996</v>
      </c>
    </row>
    <row r="2864" spans="1:9" hidden="1" x14ac:dyDescent="0.25">
      <c r="A2864" s="1" t="s">
        <v>16</v>
      </c>
      <c r="B2864" s="1" t="s">
        <v>226</v>
      </c>
      <c r="C2864" s="1" t="s">
        <v>26</v>
      </c>
      <c r="D2864" s="1">
        <v>978.76</v>
      </c>
      <c r="E2864" s="1">
        <v>181.69</v>
      </c>
      <c r="F2864" s="1">
        <v>0</v>
      </c>
      <c r="G2864" s="1">
        <v>-1123.643</v>
      </c>
      <c r="H2864" s="1">
        <v>7145.1149999999998</v>
      </c>
      <c r="I2864" s="1">
        <v>-5870.5370000000003</v>
      </c>
    </row>
    <row r="2865" spans="1:9" hidden="1" x14ac:dyDescent="0.25">
      <c r="A2865" s="1" t="s">
        <v>16</v>
      </c>
      <c r="B2865" s="1" t="s">
        <v>226</v>
      </c>
      <c r="C2865" s="1" t="s">
        <v>10</v>
      </c>
      <c r="D2865" s="1">
        <v>1005.54</v>
      </c>
      <c r="E2865" s="1">
        <v>181.69</v>
      </c>
      <c r="F2865" s="1">
        <v>0</v>
      </c>
      <c r="G2865" s="1">
        <v>-1123.643</v>
      </c>
      <c r="H2865" s="1">
        <v>7309.6779999999999</v>
      </c>
      <c r="I2865" s="1">
        <v>-5429.2</v>
      </c>
    </row>
    <row r="2866" spans="1:9" hidden="1" x14ac:dyDescent="0.25">
      <c r="A2866" s="1" t="s">
        <v>16</v>
      </c>
      <c r="B2866" s="1" t="s">
        <v>227</v>
      </c>
      <c r="C2866" s="1" t="s">
        <v>26</v>
      </c>
      <c r="D2866" s="1">
        <v>978.76</v>
      </c>
      <c r="E2866" s="1">
        <v>0</v>
      </c>
      <c r="F2866" s="1">
        <v>-181.69</v>
      </c>
      <c r="G2866" s="1">
        <v>-1527.422</v>
      </c>
      <c r="H2866" s="1">
        <v>8896.41</v>
      </c>
      <c r="I2866" s="1">
        <v>-7617.16</v>
      </c>
    </row>
    <row r="2867" spans="1:9" hidden="1" x14ac:dyDescent="0.25">
      <c r="A2867" s="1" t="s">
        <v>16</v>
      </c>
      <c r="B2867" s="1" t="s">
        <v>227</v>
      </c>
      <c r="C2867" s="1" t="s">
        <v>10</v>
      </c>
      <c r="D2867" s="1">
        <v>1005.54</v>
      </c>
      <c r="E2867" s="1">
        <v>0</v>
      </c>
      <c r="F2867" s="1">
        <v>-181.69</v>
      </c>
      <c r="G2867" s="1">
        <v>-1527.422</v>
      </c>
      <c r="H2867" s="1">
        <v>9725.9570000000003</v>
      </c>
      <c r="I2867" s="1">
        <v>-7838.4359999999997</v>
      </c>
    </row>
    <row r="2868" spans="1:9" hidden="1" x14ac:dyDescent="0.25">
      <c r="A2868" s="1" t="s">
        <v>16</v>
      </c>
      <c r="B2868" s="1" t="s">
        <v>228</v>
      </c>
      <c r="C2868" s="1" t="s">
        <v>26</v>
      </c>
      <c r="D2868" s="1">
        <v>978.76</v>
      </c>
      <c r="E2868" s="1">
        <v>0</v>
      </c>
      <c r="F2868" s="1">
        <v>-181.69</v>
      </c>
      <c r="G2868" s="1">
        <v>-1283.3019999999999</v>
      </c>
      <c r="H2868" s="1">
        <v>8896.4130000000005</v>
      </c>
      <c r="I2868" s="1">
        <v>-7617.1880000000001</v>
      </c>
    </row>
    <row r="2869" spans="1:9" hidden="1" x14ac:dyDescent="0.25">
      <c r="A2869" s="1" t="s">
        <v>16</v>
      </c>
      <c r="B2869" s="1" t="s">
        <v>228</v>
      </c>
      <c r="C2869" s="1" t="s">
        <v>10</v>
      </c>
      <c r="D2869" s="1">
        <v>1005.54</v>
      </c>
      <c r="E2869" s="1">
        <v>0</v>
      </c>
      <c r="F2869" s="1">
        <v>-181.69</v>
      </c>
      <c r="G2869" s="1">
        <v>-1283.3019999999999</v>
      </c>
      <c r="H2869" s="1">
        <v>9726.01</v>
      </c>
      <c r="I2869" s="1">
        <v>-7838.6139999999996</v>
      </c>
    </row>
    <row r="2870" spans="1:9" hidden="1" x14ac:dyDescent="0.25">
      <c r="A2870" s="1" t="s">
        <v>16</v>
      </c>
      <c r="B2870" s="1" t="s">
        <v>229</v>
      </c>
      <c r="C2870" s="1" t="s">
        <v>26</v>
      </c>
      <c r="D2870" s="1">
        <v>978.76</v>
      </c>
      <c r="E2870" s="1">
        <v>0</v>
      </c>
      <c r="F2870" s="1">
        <v>181.69</v>
      </c>
      <c r="G2870" s="1">
        <v>1527.422</v>
      </c>
      <c r="H2870" s="1">
        <v>5395.4380000000001</v>
      </c>
      <c r="I2870" s="1">
        <v>-7615.6109999999999</v>
      </c>
    </row>
    <row r="2871" spans="1:9" hidden="1" x14ac:dyDescent="0.25">
      <c r="A2871" s="1" t="s">
        <v>16</v>
      </c>
      <c r="B2871" s="1" t="s">
        <v>229</v>
      </c>
      <c r="C2871" s="1" t="s">
        <v>10</v>
      </c>
      <c r="D2871" s="1">
        <v>1005.54</v>
      </c>
      <c r="E2871" s="1">
        <v>0</v>
      </c>
      <c r="F2871" s="1">
        <v>181.69</v>
      </c>
      <c r="G2871" s="1">
        <v>1527.422</v>
      </c>
      <c r="H2871" s="1">
        <v>4895.8850000000002</v>
      </c>
      <c r="I2871" s="1">
        <v>-7836.076</v>
      </c>
    </row>
    <row r="2872" spans="1:9" hidden="1" x14ac:dyDescent="0.25">
      <c r="A2872" s="1" t="s">
        <v>16</v>
      </c>
      <c r="B2872" s="1" t="s">
        <v>230</v>
      </c>
      <c r="C2872" s="1" t="s">
        <v>26</v>
      </c>
      <c r="D2872" s="1">
        <v>978.76</v>
      </c>
      <c r="E2872" s="1">
        <v>0</v>
      </c>
      <c r="F2872" s="1">
        <v>181.69</v>
      </c>
      <c r="G2872" s="1">
        <v>1283.3019999999999</v>
      </c>
      <c r="H2872" s="1">
        <v>5395.4350000000004</v>
      </c>
      <c r="I2872" s="1">
        <v>-7615.5829999999996</v>
      </c>
    </row>
    <row r="2873" spans="1:9" hidden="1" x14ac:dyDescent="0.25">
      <c r="A2873" s="1" t="s">
        <v>16</v>
      </c>
      <c r="B2873" s="1" t="s">
        <v>230</v>
      </c>
      <c r="C2873" s="1" t="s">
        <v>10</v>
      </c>
      <c r="D2873" s="1">
        <v>1005.54</v>
      </c>
      <c r="E2873" s="1">
        <v>0</v>
      </c>
      <c r="F2873" s="1">
        <v>181.69</v>
      </c>
      <c r="G2873" s="1">
        <v>1283.3019999999999</v>
      </c>
      <c r="H2873" s="1">
        <v>4895.8310000000001</v>
      </c>
      <c r="I2873" s="1">
        <v>-7835.8969999999999</v>
      </c>
    </row>
    <row r="2874" spans="1:9" hidden="1" x14ac:dyDescent="0.25">
      <c r="A2874" s="1" t="s">
        <v>16</v>
      </c>
      <c r="B2874" s="1" t="s">
        <v>231</v>
      </c>
      <c r="C2874" s="1" t="s">
        <v>26</v>
      </c>
      <c r="D2874" s="1">
        <v>1891.58</v>
      </c>
      <c r="E2874" s="1">
        <v>0</v>
      </c>
      <c r="F2874" s="1">
        <v>0</v>
      </c>
      <c r="G2874" s="1">
        <v>0</v>
      </c>
      <c r="H2874" s="1">
        <v>13810.454</v>
      </c>
      <c r="I2874" s="1">
        <v>-14719.684999999999</v>
      </c>
    </row>
    <row r="2875" spans="1:9" hidden="1" x14ac:dyDescent="0.25">
      <c r="A2875" s="1" t="s">
        <v>16</v>
      </c>
      <c r="B2875" s="1" t="s">
        <v>231</v>
      </c>
      <c r="C2875" s="1" t="s">
        <v>10</v>
      </c>
      <c r="D2875" s="1">
        <v>1943.35</v>
      </c>
      <c r="E2875" s="1">
        <v>0</v>
      </c>
      <c r="F2875" s="1">
        <v>0</v>
      </c>
      <c r="G2875" s="1">
        <v>0</v>
      </c>
      <c r="H2875" s="1">
        <v>14129.333000000001</v>
      </c>
      <c r="I2875" s="1">
        <v>-15146.546</v>
      </c>
    </row>
    <row r="2876" spans="1:9" hidden="1" x14ac:dyDescent="0.25">
      <c r="A2876" s="1" t="s">
        <v>16</v>
      </c>
      <c r="B2876" s="1" t="s">
        <v>232</v>
      </c>
      <c r="C2876" s="1" t="s">
        <v>26</v>
      </c>
      <c r="D2876" s="1">
        <v>2630.44</v>
      </c>
      <c r="E2876" s="1">
        <v>0</v>
      </c>
      <c r="F2876" s="1">
        <v>0</v>
      </c>
      <c r="G2876" s="1">
        <v>0</v>
      </c>
      <c r="H2876" s="1">
        <v>19633.374</v>
      </c>
      <c r="I2876" s="1">
        <v>-20295.834999999999</v>
      </c>
    </row>
    <row r="2877" spans="1:9" hidden="1" x14ac:dyDescent="0.25">
      <c r="A2877" s="1" t="s">
        <v>16</v>
      </c>
      <c r="B2877" s="1" t="s">
        <v>232</v>
      </c>
      <c r="C2877" s="1" t="s">
        <v>10</v>
      </c>
      <c r="D2877" s="1">
        <v>2682.21</v>
      </c>
      <c r="E2877" s="1">
        <v>0</v>
      </c>
      <c r="F2877" s="1">
        <v>0</v>
      </c>
      <c r="G2877" s="1">
        <v>0</v>
      </c>
      <c r="H2877" s="1">
        <v>19952.109</v>
      </c>
      <c r="I2877" s="1">
        <v>-20721.996999999999</v>
      </c>
    </row>
    <row r="2878" spans="1:9" hidden="1" x14ac:dyDescent="0.25">
      <c r="A2878" s="1" t="s">
        <v>16</v>
      </c>
      <c r="B2878" s="1" t="s">
        <v>233</v>
      </c>
      <c r="C2878" s="1" t="s">
        <v>26</v>
      </c>
      <c r="D2878" s="1">
        <v>2319.7800000000002</v>
      </c>
      <c r="E2878" s="1">
        <v>-713.76</v>
      </c>
      <c r="F2878" s="1">
        <v>0</v>
      </c>
      <c r="G2878" s="1">
        <v>5438.3379999999997</v>
      </c>
      <c r="H2878" s="1">
        <v>17078.535</v>
      </c>
      <c r="I2878" s="1">
        <v>-24854.18</v>
      </c>
    </row>
    <row r="2879" spans="1:9" hidden="1" x14ac:dyDescent="0.25">
      <c r="A2879" s="1" t="s">
        <v>16</v>
      </c>
      <c r="B2879" s="1" t="s">
        <v>233</v>
      </c>
      <c r="C2879" s="1" t="s">
        <v>10</v>
      </c>
      <c r="D2879" s="1">
        <v>2376.73</v>
      </c>
      <c r="E2879" s="1">
        <v>-713.76</v>
      </c>
      <c r="F2879" s="1">
        <v>0</v>
      </c>
      <c r="G2879" s="1">
        <v>5438.3379999999997</v>
      </c>
      <c r="H2879" s="1">
        <v>17431.151999999998</v>
      </c>
      <c r="I2879" s="1">
        <v>-27925.455999999998</v>
      </c>
    </row>
    <row r="2880" spans="1:9" hidden="1" x14ac:dyDescent="0.25">
      <c r="A2880" s="1" t="s">
        <v>16</v>
      </c>
      <c r="B2880" s="1" t="s">
        <v>234</v>
      </c>
      <c r="C2880" s="1" t="s">
        <v>26</v>
      </c>
      <c r="D2880" s="1">
        <v>2319.7800000000002</v>
      </c>
      <c r="E2880" s="1">
        <v>713.76</v>
      </c>
      <c r="F2880" s="1">
        <v>0</v>
      </c>
      <c r="G2880" s="1">
        <v>-5438.3379999999997</v>
      </c>
      <c r="H2880" s="1">
        <v>17072.235000000001</v>
      </c>
      <c r="I2880" s="1">
        <v>-11137.224</v>
      </c>
    </row>
    <row r="2881" spans="1:9" hidden="1" x14ac:dyDescent="0.25">
      <c r="A2881" s="1" t="s">
        <v>16</v>
      </c>
      <c r="B2881" s="1" t="s">
        <v>234</v>
      </c>
      <c r="C2881" s="1" t="s">
        <v>10</v>
      </c>
      <c r="D2881" s="1">
        <v>2376.73</v>
      </c>
      <c r="E2881" s="1">
        <v>713.76</v>
      </c>
      <c r="F2881" s="1">
        <v>0</v>
      </c>
      <c r="G2881" s="1">
        <v>-5438.3379999999997</v>
      </c>
      <c r="H2881" s="1">
        <v>17421.060000000001</v>
      </c>
      <c r="I2881" s="1">
        <v>-9004.59</v>
      </c>
    </row>
    <row r="2882" spans="1:9" hidden="1" x14ac:dyDescent="0.25">
      <c r="A2882" s="1" t="s">
        <v>16</v>
      </c>
      <c r="B2882" s="1" t="s">
        <v>235</v>
      </c>
      <c r="C2882" s="1" t="s">
        <v>26</v>
      </c>
      <c r="D2882" s="1">
        <v>2319.7800000000002</v>
      </c>
      <c r="E2882" s="1">
        <v>-713.76</v>
      </c>
      <c r="F2882" s="1">
        <v>0</v>
      </c>
      <c r="G2882" s="1">
        <v>4414.3109999999997</v>
      </c>
      <c r="H2882" s="1">
        <v>17078.516</v>
      </c>
      <c r="I2882" s="1">
        <v>-24854.05</v>
      </c>
    </row>
    <row r="2883" spans="1:9" hidden="1" x14ac:dyDescent="0.25">
      <c r="A2883" s="1" t="s">
        <v>16</v>
      </c>
      <c r="B2883" s="1" t="s">
        <v>235</v>
      </c>
      <c r="C2883" s="1" t="s">
        <v>10</v>
      </c>
      <c r="D2883" s="1">
        <v>2376.73</v>
      </c>
      <c r="E2883" s="1">
        <v>-713.76</v>
      </c>
      <c r="F2883" s="1">
        <v>0</v>
      </c>
      <c r="G2883" s="1">
        <v>4414.3109999999997</v>
      </c>
      <c r="H2883" s="1">
        <v>17430.919000000002</v>
      </c>
      <c r="I2883" s="1">
        <v>-27924.697</v>
      </c>
    </row>
    <row r="2884" spans="1:9" hidden="1" x14ac:dyDescent="0.25">
      <c r="A2884" s="1" t="s">
        <v>16</v>
      </c>
      <c r="B2884" s="1" t="s">
        <v>236</v>
      </c>
      <c r="C2884" s="1" t="s">
        <v>26</v>
      </c>
      <c r="D2884" s="1">
        <v>2319.7800000000002</v>
      </c>
      <c r="E2884" s="1">
        <v>713.76</v>
      </c>
      <c r="F2884" s="1">
        <v>0</v>
      </c>
      <c r="G2884" s="1">
        <v>-4414.3109999999997</v>
      </c>
      <c r="H2884" s="1">
        <v>17072.255000000001</v>
      </c>
      <c r="I2884" s="1">
        <v>-11137.353999999999</v>
      </c>
    </row>
    <row r="2885" spans="1:9" hidden="1" x14ac:dyDescent="0.25">
      <c r="A2885" s="1" t="s">
        <v>16</v>
      </c>
      <c r="B2885" s="1" t="s">
        <v>236</v>
      </c>
      <c r="C2885" s="1" t="s">
        <v>10</v>
      </c>
      <c r="D2885" s="1">
        <v>2376.73</v>
      </c>
      <c r="E2885" s="1">
        <v>713.76</v>
      </c>
      <c r="F2885" s="1">
        <v>0</v>
      </c>
      <c r="G2885" s="1">
        <v>-4414.3109999999997</v>
      </c>
      <c r="H2885" s="1">
        <v>17421.292000000001</v>
      </c>
      <c r="I2885" s="1">
        <v>-9005.3490000000002</v>
      </c>
    </row>
    <row r="2886" spans="1:9" hidden="1" x14ac:dyDescent="0.25">
      <c r="A2886" s="1" t="s">
        <v>16</v>
      </c>
      <c r="B2886" s="1" t="s">
        <v>237</v>
      </c>
      <c r="C2886" s="1" t="s">
        <v>26</v>
      </c>
      <c r="D2886" s="1">
        <v>2319.7800000000002</v>
      </c>
      <c r="E2886" s="1">
        <v>0</v>
      </c>
      <c r="F2886" s="1">
        <v>-713.76</v>
      </c>
      <c r="G2886" s="1">
        <v>-5041.5429999999997</v>
      </c>
      <c r="H2886" s="1">
        <v>23951.984</v>
      </c>
      <c r="I2886" s="1">
        <v>-17998.812999999998</v>
      </c>
    </row>
    <row r="2887" spans="1:9" hidden="1" x14ac:dyDescent="0.25">
      <c r="A2887" s="1" t="s">
        <v>16</v>
      </c>
      <c r="B2887" s="1" t="s">
        <v>237</v>
      </c>
      <c r="C2887" s="1" t="s">
        <v>10</v>
      </c>
      <c r="D2887" s="1">
        <v>2376.73</v>
      </c>
      <c r="E2887" s="1">
        <v>0</v>
      </c>
      <c r="F2887" s="1">
        <v>-713.76</v>
      </c>
      <c r="G2887" s="1">
        <v>-5041.5429999999997</v>
      </c>
      <c r="H2887" s="1">
        <v>26913.448</v>
      </c>
      <c r="I2887" s="1">
        <v>-18470.295999999998</v>
      </c>
    </row>
    <row r="2888" spans="1:9" hidden="1" x14ac:dyDescent="0.25">
      <c r="A2888" s="1" t="s">
        <v>16</v>
      </c>
      <c r="B2888" s="1" t="s">
        <v>238</v>
      </c>
      <c r="C2888" s="1" t="s">
        <v>26</v>
      </c>
      <c r="D2888" s="1">
        <v>2319.7800000000002</v>
      </c>
      <c r="E2888" s="1">
        <v>0</v>
      </c>
      <c r="F2888" s="1">
        <v>713.76</v>
      </c>
      <c r="G2888" s="1">
        <v>5041.5429999999997</v>
      </c>
      <c r="H2888" s="1">
        <v>10198.786</v>
      </c>
      <c r="I2888" s="1">
        <v>-17992.591</v>
      </c>
    </row>
    <row r="2889" spans="1:9" hidden="1" x14ac:dyDescent="0.25">
      <c r="A2889" s="1" t="s">
        <v>16</v>
      </c>
      <c r="B2889" s="1" t="s">
        <v>238</v>
      </c>
      <c r="C2889" s="1" t="s">
        <v>10</v>
      </c>
      <c r="D2889" s="1">
        <v>2376.73</v>
      </c>
      <c r="E2889" s="1">
        <v>0</v>
      </c>
      <c r="F2889" s="1">
        <v>713.76</v>
      </c>
      <c r="G2889" s="1">
        <v>5041.5429999999997</v>
      </c>
      <c r="H2889" s="1">
        <v>7938.7629999999999</v>
      </c>
      <c r="I2889" s="1">
        <v>-18459.75</v>
      </c>
    </row>
    <row r="2890" spans="1:9" hidden="1" x14ac:dyDescent="0.25">
      <c r="A2890" s="1" t="s">
        <v>16</v>
      </c>
      <c r="B2890" s="1" t="s">
        <v>239</v>
      </c>
      <c r="C2890" s="1" t="s">
        <v>26</v>
      </c>
      <c r="D2890" s="1">
        <v>2319.7800000000002</v>
      </c>
      <c r="E2890" s="1">
        <v>0</v>
      </c>
      <c r="F2890" s="1">
        <v>-713.76</v>
      </c>
      <c r="G2890" s="1">
        <v>-6000.5870000000004</v>
      </c>
      <c r="H2890" s="1">
        <v>23951.973000000002</v>
      </c>
      <c r="I2890" s="1">
        <v>-17998.703000000001</v>
      </c>
    </row>
    <row r="2891" spans="1:9" hidden="1" x14ac:dyDescent="0.25">
      <c r="A2891" s="1" t="s">
        <v>16</v>
      </c>
      <c r="B2891" s="1" t="s">
        <v>239</v>
      </c>
      <c r="C2891" s="1" t="s">
        <v>10</v>
      </c>
      <c r="D2891" s="1">
        <v>2376.73</v>
      </c>
      <c r="E2891" s="1">
        <v>0</v>
      </c>
      <c r="F2891" s="1">
        <v>-713.76</v>
      </c>
      <c r="G2891" s="1">
        <v>-6000.5870000000004</v>
      </c>
      <c r="H2891" s="1">
        <v>26913.237000000001</v>
      </c>
      <c r="I2891" s="1">
        <v>-18469.596000000001</v>
      </c>
    </row>
    <row r="2892" spans="1:9" hidden="1" x14ac:dyDescent="0.25">
      <c r="A2892" s="1" t="s">
        <v>16</v>
      </c>
      <c r="B2892" s="1" t="s">
        <v>240</v>
      </c>
      <c r="C2892" s="1" t="s">
        <v>26</v>
      </c>
      <c r="D2892" s="1">
        <v>2319.7800000000002</v>
      </c>
      <c r="E2892" s="1">
        <v>0</v>
      </c>
      <c r="F2892" s="1">
        <v>713.76</v>
      </c>
      <c r="G2892" s="1">
        <v>6000.5870000000004</v>
      </c>
      <c r="H2892" s="1">
        <v>10198.798000000001</v>
      </c>
      <c r="I2892" s="1">
        <v>-17992.701000000001</v>
      </c>
    </row>
    <row r="2893" spans="1:9" hidden="1" x14ac:dyDescent="0.25">
      <c r="A2893" s="1" t="s">
        <v>16</v>
      </c>
      <c r="B2893" s="1" t="s">
        <v>240</v>
      </c>
      <c r="C2893" s="1" t="s">
        <v>10</v>
      </c>
      <c r="D2893" s="1">
        <v>2376.73</v>
      </c>
      <c r="E2893" s="1">
        <v>0</v>
      </c>
      <c r="F2893" s="1">
        <v>713.76</v>
      </c>
      <c r="G2893" s="1">
        <v>6000.5870000000004</v>
      </c>
      <c r="H2893" s="1">
        <v>7938.9740000000002</v>
      </c>
      <c r="I2893" s="1">
        <v>-18460.45</v>
      </c>
    </row>
    <row r="2894" spans="1:9" hidden="1" x14ac:dyDescent="0.25">
      <c r="A2894" s="1" t="s">
        <v>16</v>
      </c>
      <c r="B2894" s="1" t="s">
        <v>241</v>
      </c>
      <c r="C2894" s="1" t="s">
        <v>26</v>
      </c>
      <c r="D2894" s="1">
        <v>2319.7800000000002</v>
      </c>
      <c r="E2894" s="1">
        <v>0</v>
      </c>
      <c r="F2894" s="1">
        <v>0</v>
      </c>
      <c r="G2894" s="1">
        <v>0</v>
      </c>
      <c r="H2894" s="1">
        <v>17075.431</v>
      </c>
      <c r="I2894" s="1">
        <v>-17996.044000000002</v>
      </c>
    </row>
    <row r="2895" spans="1:9" hidden="1" x14ac:dyDescent="0.25">
      <c r="A2895" s="1" t="s">
        <v>16</v>
      </c>
      <c r="B2895" s="1" t="s">
        <v>241</v>
      </c>
      <c r="C2895" s="1" t="s">
        <v>10</v>
      </c>
      <c r="D2895" s="1">
        <v>2376.73</v>
      </c>
      <c r="E2895" s="1">
        <v>0</v>
      </c>
      <c r="F2895" s="1">
        <v>0</v>
      </c>
      <c r="G2895" s="1">
        <v>0</v>
      </c>
      <c r="H2895" s="1">
        <v>17426.174999999999</v>
      </c>
      <c r="I2895" s="1">
        <v>-18465.569</v>
      </c>
    </row>
    <row r="2896" spans="1:9" hidden="1" x14ac:dyDescent="0.25">
      <c r="A2896" s="1" t="s">
        <v>16</v>
      </c>
      <c r="B2896" s="1" t="s">
        <v>242</v>
      </c>
      <c r="C2896" s="1" t="s">
        <v>26</v>
      </c>
      <c r="D2896" s="1">
        <v>2319.7800000000002</v>
      </c>
      <c r="E2896" s="1">
        <v>0</v>
      </c>
      <c r="F2896" s="1">
        <v>0</v>
      </c>
      <c r="G2896" s="1">
        <v>0</v>
      </c>
      <c r="H2896" s="1">
        <v>17075.34</v>
      </c>
      <c r="I2896" s="1">
        <v>-17995.36</v>
      </c>
    </row>
    <row r="2897" spans="1:9" hidden="1" x14ac:dyDescent="0.25">
      <c r="A2897" s="1" t="s">
        <v>16</v>
      </c>
      <c r="B2897" s="1" t="s">
        <v>242</v>
      </c>
      <c r="C2897" s="1" t="s">
        <v>10</v>
      </c>
      <c r="D2897" s="1">
        <v>2376.73</v>
      </c>
      <c r="E2897" s="1">
        <v>0</v>
      </c>
      <c r="F2897" s="1">
        <v>0</v>
      </c>
      <c r="G2897" s="1">
        <v>0</v>
      </c>
      <c r="H2897" s="1">
        <v>17426.036</v>
      </c>
      <c r="I2897" s="1">
        <v>-18464.476999999999</v>
      </c>
    </row>
    <row r="2898" spans="1:9" hidden="1" x14ac:dyDescent="0.25">
      <c r="A2898" s="1" t="s">
        <v>16</v>
      </c>
      <c r="B2898" s="1" t="s">
        <v>243</v>
      </c>
      <c r="C2898" s="1" t="s">
        <v>26</v>
      </c>
      <c r="D2898" s="1">
        <v>2319.7800000000002</v>
      </c>
      <c r="E2898" s="1">
        <v>0</v>
      </c>
      <c r="F2898" s="1">
        <v>0</v>
      </c>
      <c r="G2898" s="1">
        <v>0</v>
      </c>
      <c r="H2898" s="1">
        <v>17075.706999999999</v>
      </c>
      <c r="I2898" s="1">
        <v>-17995.742999999999</v>
      </c>
    </row>
    <row r="2899" spans="1:9" hidden="1" x14ac:dyDescent="0.25">
      <c r="A2899" s="1" t="s">
        <v>16</v>
      </c>
      <c r="B2899" s="1" t="s">
        <v>243</v>
      </c>
      <c r="C2899" s="1" t="s">
        <v>10</v>
      </c>
      <c r="D2899" s="1">
        <v>2376.73</v>
      </c>
      <c r="E2899" s="1">
        <v>0</v>
      </c>
      <c r="F2899" s="1">
        <v>0</v>
      </c>
      <c r="G2899" s="1">
        <v>0</v>
      </c>
      <c r="H2899" s="1">
        <v>17426.616000000002</v>
      </c>
      <c r="I2899" s="1">
        <v>-18465.085999999999</v>
      </c>
    </row>
    <row r="2900" spans="1:9" hidden="1" x14ac:dyDescent="0.25">
      <c r="A2900" s="1" t="s">
        <v>16</v>
      </c>
      <c r="B2900" s="1" t="s">
        <v>244</v>
      </c>
      <c r="C2900" s="1" t="s">
        <v>26</v>
      </c>
      <c r="D2900" s="1">
        <v>2319.7800000000002</v>
      </c>
      <c r="E2900" s="1">
        <v>0</v>
      </c>
      <c r="F2900" s="1">
        <v>0</v>
      </c>
      <c r="G2900" s="1">
        <v>0</v>
      </c>
      <c r="H2900" s="1">
        <v>17075.062999999998</v>
      </c>
      <c r="I2900" s="1">
        <v>-17995.661</v>
      </c>
    </row>
    <row r="2901" spans="1:9" hidden="1" x14ac:dyDescent="0.25">
      <c r="A2901" s="1" t="s">
        <v>16</v>
      </c>
      <c r="B2901" s="1" t="s">
        <v>244</v>
      </c>
      <c r="C2901" s="1" t="s">
        <v>10</v>
      </c>
      <c r="D2901" s="1">
        <v>2376.73</v>
      </c>
      <c r="E2901" s="1">
        <v>0</v>
      </c>
      <c r="F2901" s="1">
        <v>0</v>
      </c>
      <c r="G2901" s="1">
        <v>0</v>
      </c>
      <c r="H2901" s="1">
        <v>17425.596000000001</v>
      </c>
      <c r="I2901" s="1">
        <v>-18464.96</v>
      </c>
    </row>
    <row r="2902" spans="1:9" hidden="1" x14ac:dyDescent="0.25">
      <c r="A2902" s="1" t="s">
        <v>16</v>
      </c>
      <c r="B2902" s="1" t="s">
        <v>245</v>
      </c>
      <c r="C2902" s="1" t="s">
        <v>26</v>
      </c>
      <c r="D2902" s="1">
        <v>2080.7399999999998</v>
      </c>
      <c r="E2902" s="1">
        <v>-713.76</v>
      </c>
      <c r="F2902" s="1">
        <v>0</v>
      </c>
      <c r="G2902" s="1">
        <v>5438.3379999999997</v>
      </c>
      <c r="H2902" s="1">
        <v>15194.65</v>
      </c>
      <c r="I2902" s="1">
        <v>-23050.131000000001</v>
      </c>
    </row>
    <row r="2903" spans="1:9" hidden="1" x14ac:dyDescent="0.25">
      <c r="A2903" s="1" t="s">
        <v>16</v>
      </c>
      <c r="B2903" s="1" t="s">
        <v>245</v>
      </c>
      <c r="C2903" s="1" t="s">
        <v>10</v>
      </c>
      <c r="D2903" s="1">
        <v>2137.6799999999998</v>
      </c>
      <c r="E2903" s="1">
        <v>-713.76</v>
      </c>
      <c r="F2903" s="1">
        <v>0</v>
      </c>
      <c r="G2903" s="1">
        <v>5438.3379999999997</v>
      </c>
      <c r="H2903" s="1">
        <v>15547.313</v>
      </c>
      <c r="I2903" s="1">
        <v>-26121.633999999998</v>
      </c>
    </row>
    <row r="2904" spans="1:9" hidden="1" x14ac:dyDescent="0.25">
      <c r="A2904" s="1" t="s">
        <v>16</v>
      </c>
      <c r="B2904" s="1" t="s">
        <v>246</v>
      </c>
      <c r="C2904" s="1" t="s">
        <v>26</v>
      </c>
      <c r="D2904" s="1">
        <v>2080.7399999999998</v>
      </c>
      <c r="E2904" s="1">
        <v>713.76</v>
      </c>
      <c r="F2904" s="1">
        <v>0</v>
      </c>
      <c r="G2904" s="1">
        <v>-5438.3379999999997</v>
      </c>
      <c r="H2904" s="1">
        <v>15188.35</v>
      </c>
      <c r="I2904" s="1">
        <v>-9333.1759999999995</v>
      </c>
    </row>
    <row r="2905" spans="1:9" hidden="1" x14ac:dyDescent="0.25">
      <c r="A2905" s="1" t="s">
        <v>16</v>
      </c>
      <c r="B2905" s="1" t="s">
        <v>246</v>
      </c>
      <c r="C2905" s="1" t="s">
        <v>10</v>
      </c>
      <c r="D2905" s="1">
        <v>2137.6799999999998</v>
      </c>
      <c r="E2905" s="1">
        <v>713.76</v>
      </c>
      <c r="F2905" s="1">
        <v>0</v>
      </c>
      <c r="G2905" s="1">
        <v>-5438.3379999999997</v>
      </c>
      <c r="H2905" s="1">
        <v>15537.22</v>
      </c>
      <c r="I2905" s="1">
        <v>-7200.7669999999998</v>
      </c>
    </row>
    <row r="2906" spans="1:9" hidden="1" x14ac:dyDescent="0.25">
      <c r="A2906" s="1" t="s">
        <v>16</v>
      </c>
      <c r="B2906" s="1" t="s">
        <v>247</v>
      </c>
      <c r="C2906" s="1" t="s">
        <v>26</v>
      </c>
      <c r="D2906" s="1">
        <v>2080.7399999999998</v>
      </c>
      <c r="E2906" s="1">
        <v>-713.76</v>
      </c>
      <c r="F2906" s="1">
        <v>0</v>
      </c>
      <c r="G2906" s="1">
        <v>4414.3109999999997</v>
      </c>
      <c r="H2906" s="1">
        <v>15194.63</v>
      </c>
      <c r="I2906" s="1">
        <v>-23050.002</v>
      </c>
    </row>
    <row r="2907" spans="1:9" hidden="1" x14ac:dyDescent="0.25">
      <c r="A2907" s="1" t="s">
        <v>16</v>
      </c>
      <c r="B2907" s="1" t="s">
        <v>247</v>
      </c>
      <c r="C2907" s="1" t="s">
        <v>10</v>
      </c>
      <c r="D2907" s="1">
        <v>2137.6799999999998</v>
      </c>
      <c r="E2907" s="1">
        <v>-713.76</v>
      </c>
      <c r="F2907" s="1">
        <v>0</v>
      </c>
      <c r="G2907" s="1">
        <v>4414.3109999999997</v>
      </c>
      <c r="H2907" s="1">
        <v>15547.08</v>
      </c>
      <c r="I2907" s="1">
        <v>-26120.874</v>
      </c>
    </row>
    <row r="2908" spans="1:9" hidden="1" x14ac:dyDescent="0.25">
      <c r="A2908" s="1" t="s">
        <v>16</v>
      </c>
      <c r="B2908" s="1" t="s">
        <v>248</v>
      </c>
      <c r="C2908" s="1" t="s">
        <v>26</v>
      </c>
      <c r="D2908" s="1">
        <v>2080.7399999999998</v>
      </c>
      <c r="E2908" s="1">
        <v>713.76</v>
      </c>
      <c r="F2908" s="1">
        <v>0</v>
      </c>
      <c r="G2908" s="1">
        <v>-4414.3109999999997</v>
      </c>
      <c r="H2908" s="1">
        <v>15188.369000000001</v>
      </c>
      <c r="I2908" s="1">
        <v>-9333.3050000000003</v>
      </c>
    </row>
    <row r="2909" spans="1:9" hidden="1" x14ac:dyDescent="0.25">
      <c r="A2909" s="1" t="s">
        <v>16</v>
      </c>
      <c r="B2909" s="1" t="s">
        <v>248</v>
      </c>
      <c r="C2909" s="1" t="s">
        <v>10</v>
      </c>
      <c r="D2909" s="1">
        <v>2137.6799999999998</v>
      </c>
      <c r="E2909" s="1">
        <v>713.76</v>
      </c>
      <c r="F2909" s="1">
        <v>0</v>
      </c>
      <c r="G2909" s="1">
        <v>-4414.3109999999997</v>
      </c>
      <c r="H2909" s="1">
        <v>15537.453</v>
      </c>
      <c r="I2909" s="1">
        <v>-7201.527</v>
      </c>
    </row>
    <row r="2910" spans="1:9" hidden="1" x14ac:dyDescent="0.25">
      <c r="A2910" s="1" t="s">
        <v>16</v>
      </c>
      <c r="B2910" s="1" t="s">
        <v>249</v>
      </c>
      <c r="C2910" s="1" t="s">
        <v>26</v>
      </c>
      <c r="D2910" s="1">
        <v>2080.7399999999998</v>
      </c>
      <c r="E2910" s="1">
        <v>0</v>
      </c>
      <c r="F2910" s="1">
        <v>-713.76</v>
      </c>
      <c r="G2910" s="1">
        <v>-5041.5429999999997</v>
      </c>
      <c r="H2910" s="1">
        <v>22068.098999999998</v>
      </c>
      <c r="I2910" s="1">
        <v>-16194.764999999999</v>
      </c>
    </row>
    <row r="2911" spans="1:9" hidden="1" x14ac:dyDescent="0.25">
      <c r="A2911" s="1" t="s">
        <v>16</v>
      </c>
      <c r="B2911" s="1" t="s">
        <v>249</v>
      </c>
      <c r="C2911" s="1" t="s">
        <v>10</v>
      </c>
      <c r="D2911" s="1">
        <v>2137.6799999999998</v>
      </c>
      <c r="E2911" s="1">
        <v>0</v>
      </c>
      <c r="F2911" s="1">
        <v>-713.76</v>
      </c>
      <c r="G2911" s="1">
        <v>-5041.5429999999997</v>
      </c>
      <c r="H2911" s="1">
        <v>25029.609</v>
      </c>
      <c r="I2911" s="1">
        <v>-16666.473000000002</v>
      </c>
    </row>
    <row r="2912" spans="1:9" hidden="1" x14ac:dyDescent="0.25">
      <c r="A2912" s="1" t="s">
        <v>16</v>
      </c>
      <c r="B2912" s="1" t="s">
        <v>250</v>
      </c>
      <c r="C2912" s="1" t="s">
        <v>26</v>
      </c>
      <c r="D2912" s="1">
        <v>2080.7399999999998</v>
      </c>
      <c r="E2912" s="1">
        <v>0</v>
      </c>
      <c r="F2912" s="1">
        <v>713.76</v>
      </c>
      <c r="G2912" s="1">
        <v>5041.5429999999997</v>
      </c>
      <c r="H2912" s="1">
        <v>8314.9009999999998</v>
      </c>
      <c r="I2912" s="1">
        <v>-16188.541999999999</v>
      </c>
    </row>
    <row r="2913" spans="1:9" hidden="1" x14ac:dyDescent="0.25">
      <c r="A2913" s="1" t="s">
        <v>16</v>
      </c>
      <c r="B2913" s="1" t="s">
        <v>250</v>
      </c>
      <c r="C2913" s="1" t="s">
        <v>10</v>
      </c>
      <c r="D2913" s="1">
        <v>2137.6799999999998</v>
      </c>
      <c r="E2913" s="1">
        <v>0</v>
      </c>
      <c r="F2913" s="1">
        <v>713.76</v>
      </c>
      <c r="G2913" s="1">
        <v>5041.5429999999997</v>
      </c>
      <c r="H2913" s="1">
        <v>6054.924</v>
      </c>
      <c r="I2913" s="1">
        <v>-16655.928</v>
      </c>
    </row>
    <row r="2914" spans="1:9" hidden="1" x14ac:dyDescent="0.25">
      <c r="A2914" s="1" t="s">
        <v>16</v>
      </c>
      <c r="B2914" s="1" t="s">
        <v>251</v>
      </c>
      <c r="C2914" s="1" t="s">
        <v>26</v>
      </c>
      <c r="D2914" s="1">
        <v>2080.7399999999998</v>
      </c>
      <c r="E2914" s="1">
        <v>0</v>
      </c>
      <c r="F2914" s="1">
        <v>-713.76</v>
      </c>
      <c r="G2914" s="1">
        <v>-6000.5870000000004</v>
      </c>
      <c r="H2914" s="1">
        <v>22068.087</v>
      </c>
      <c r="I2914" s="1">
        <v>-16194.654</v>
      </c>
    </row>
    <row r="2915" spans="1:9" hidden="1" x14ac:dyDescent="0.25">
      <c r="A2915" s="1" t="s">
        <v>16</v>
      </c>
      <c r="B2915" s="1" t="s">
        <v>251</v>
      </c>
      <c r="C2915" s="1" t="s">
        <v>10</v>
      </c>
      <c r="D2915" s="1">
        <v>2137.6799999999998</v>
      </c>
      <c r="E2915" s="1">
        <v>0</v>
      </c>
      <c r="F2915" s="1">
        <v>-713.76</v>
      </c>
      <c r="G2915" s="1">
        <v>-6000.5870000000004</v>
      </c>
      <c r="H2915" s="1">
        <v>25029.398000000001</v>
      </c>
      <c r="I2915" s="1">
        <v>-16665.773000000001</v>
      </c>
    </row>
    <row r="2916" spans="1:9" hidden="1" x14ac:dyDescent="0.25">
      <c r="A2916" s="1" t="s">
        <v>16</v>
      </c>
      <c r="B2916" s="1" t="s">
        <v>252</v>
      </c>
      <c r="C2916" s="1" t="s">
        <v>26</v>
      </c>
      <c r="D2916" s="1">
        <v>2080.7399999999998</v>
      </c>
      <c r="E2916" s="1">
        <v>0</v>
      </c>
      <c r="F2916" s="1">
        <v>713.76</v>
      </c>
      <c r="G2916" s="1">
        <v>6000.5870000000004</v>
      </c>
      <c r="H2916" s="1">
        <v>8314.9120000000003</v>
      </c>
      <c r="I2916" s="1">
        <v>-16188.653</v>
      </c>
    </row>
    <row r="2917" spans="1:9" hidden="1" x14ac:dyDescent="0.25">
      <c r="A2917" s="1" t="s">
        <v>16</v>
      </c>
      <c r="B2917" s="1" t="s">
        <v>252</v>
      </c>
      <c r="C2917" s="1" t="s">
        <v>10</v>
      </c>
      <c r="D2917" s="1">
        <v>2137.6799999999998</v>
      </c>
      <c r="E2917" s="1">
        <v>0</v>
      </c>
      <c r="F2917" s="1">
        <v>713.76</v>
      </c>
      <c r="G2917" s="1">
        <v>6000.5870000000004</v>
      </c>
      <c r="H2917" s="1">
        <v>6055.1350000000002</v>
      </c>
      <c r="I2917" s="1">
        <v>-16656.628000000001</v>
      </c>
    </row>
    <row r="2918" spans="1:9" hidden="1" x14ac:dyDescent="0.25">
      <c r="A2918" s="1" t="s">
        <v>16</v>
      </c>
      <c r="B2918" s="1" t="s">
        <v>253</v>
      </c>
      <c r="C2918" s="1" t="s">
        <v>26</v>
      </c>
      <c r="D2918" s="1">
        <v>2080.7399999999998</v>
      </c>
      <c r="E2918" s="1">
        <v>0</v>
      </c>
      <c r="F2918" s="1">
        <v>0</v>
      </c>
      <c r="G2918" s="1">
        <v>0</v>
      </c>
      <c r="H2918" s="1">
        <v>15191.545</v>
      </c>
      <c r="I2918" s="1">
        <v>-16191.995999999999</v>
      </c>
    </row>
    <row r="2919" spans="1:9" hidden="1" x14ac:dyDescent="0.25">
      <c r="A2919" s="1" t="s">
        <v>16</v>
      </c>
      <c r="B2919" s="1" t="s">
        <v>253</v>
      </c>
      <c r="C2919" s="1" t="s">
        <v>10</v>
      </c>
      <c r="D2919" s="1">
        <v>2137.6799999999998</v>
      </c>
      <c r="E2919" s="1">
        <v>0</v>
      </c>
      <c r="F2919" s="1">
        <v>0</v>
      </c>
      <c r="G2919" s="1">
        <v>0</v>
      </c>
      <c r="H2919" s="1">
        <v>15542.335999999999</v>
      </c>
      <c r="I2919" s="1">
        <v>-16661.745999999999</v>
      </c>
    </row>
    <row r="2920" spans="1:9" hidden="1" x14ac:dyDescent="0.25">
      <c r="A2920" s="1" t="s">
        <v>16</v>
      </c>
      <c r="B2920" s="1" t="s">
        <v>254</v>
      </c>
      <c r="C2920" s="1" t="s">
        <v>26</v>
      </c>
      <c r="D2920" s="1">
        <v>2080.7399999999998</v>
      </c>
      <c r="E2920" s="1">
        <v>0</v>
      </c>
      <c r="F2920" s="1">
        <v>0</v>
      </c>
      <c r="G2920" s="1">
        <v>0</v>
      </c>
      <c r="H2920" s="1">
        <v>15191.454</v>
      </c>
      <c r="I2920" s="1">
        <v>-16191.311</v>
      </c>
    </row>
    <row r="2921" spans="1:9" hidden="1" x14ac:dyDescent="0.25">
      <c r="A2921" s="1" t="s">
        <v>16</v>
      </c>
      <c r="B2921" s="1" t="s">
        <v>254</v>
      </c>
      <c r="C2921" s="1" t="s">
        <v>10</v>
      </c>
      <c r="D2921" s="1">
        <v>2137.6799999999998</v>
      </c>
      <c r="E2921" s="1">
        <v>0</v>
      </c>
      <c r="F2921" s="1">
        <v>0</v>
      </c>
      <c r="G2921" s="1">
        <v>0</v>
      </c>
      <c r="H2921" s="1">
        <v>15542.197</v>
      </c>
      <c r="I2921" s="1">
        <v>-16660.654999999999</v>
      </c>
    </row>
    <row r="2922" spans="1:9" hidden="1" x14ac:dyDescent="0.25">
      <c r="A2922" s="1" t="s">
        <v>16</v>
      </c>
      <c r="B2922" s="1" t="s">
        <v>255</v>
      </c>
      <c r="C2922" s="1" t="s">
        <v>26</v>
      </c>
      <c r="D2922" s="1">
        <v>2080.7399999999998</v>
      </c>
      <c r="E2922" s="1">
        <v>0</v>
      </c>
      <c r="F2922" s="1">
        <v>0</v>
      </c>
      <c r="G2922" s="1">
        <v>0</v>
      </c>
      <c r="H2922" s="1">
        <v>15191.822</v>
      </c>
      <c r="I2922" s="1">
        <v>-16191.694</v>
      </c>
    </row>
    <row r="2923" spans="1:9" hidden="1" x14ac:dyDescent="0.25">
      <c r="A2923" s="1" t="s">
        <v>16</v>
      </c>
      <c r="B2923" s="1" t="s">
        <v>255</v>
      </c>
      <c r="C2923" s="1" t="s">
        <v>10</v>
      </c>
      <c r="D2923" s="1">
        <v>2137.6799999999998</v>
      </c>
      <c r="E2923" s="1">
        <v>0</v>
      </c>
      <c r="F2923" s="1">
        <v>0</v>
      </c>
      <c r="G2923" s="1">
        <v>0</v>
      </c>
      <c r="H2923" s="1">
        <v>15542.776</v>
      </c>
      <c r="I2923" s="1">
        <v>-16661.263999999999</v>
      </c>
    </row>
    <row r="2924" spans="1:9" hidden="1" x14ac:dyDescent="0.25">
      <c r="A2924" s="1" t="s">
        <v>16</v>
      </c>
      <c r="B2924" s="1" t="s">
        <v>256</v>
      </c>
      <c r="C2924" s="1" t="s">
        <v>26</v>
      </c>
      <c r="D2924" s="1">
        <v>2080.7399999999998</v>
      </c>
      <c r="E2924" s="1">
        <v>0</v>
      </c>
      <c r="F2924" s="1">
        <v>0</v>
      </c>
      <c r="G2924" s="1">
        <v>0</v>
      </c>
      <c r="H2924" s="1">
        <v>15191.178</v>
      </c>
      <c r="I2924" s="1">
        <v>-16191.612999999999</v>
      </c>
    </row>
    <row r="2925" spans="1:9" hidden="1" x14ac:dyDescent="0.25">
      <c r="A2925" s="1" t="s">
        <v>16</v>
      </c>
      <c r="B2925" s="1" t="s">
        <v>256</v>
      </c>
      <c r="C2925" s="1" t="s">
        <v>10</v>
      </c>
      <c r="D2925" s="1">
        <v>2137.6799999999998</v>
      </c>
      <c r="E2925" s="1">
        <v>0</v>
      </c>
      <c r="F2925" s="1">
        <v>0</v>
      </c>
      <c r="G2925" s="1">
        <v>0</v>
      </c>
      <c r="H2925" s="1">
        <v>15541.755999999999</v>
      </c>
      <c r="I2925" s="1">
        <v>-16661.136999999999</v>
      </c>
    </row>
    <row r="2926" spans="1:9" hidden="1" x14ac:dyDescent="0.25">
      <c r="A2926" s="1" t="s">
        <v>16</v>
      </c>
      <c r="B2926" s="1" t="s">
        <v>257</v>
      </c>
      <c r="C2926" s="1" t="s">
        <v>26</v>
      </c>
      <c r="D2926" s="1">
        <v>1040.3699999999999</v>
      </c>
      <c r="E2926" s="1">
        <v>-713.76</v>
      </c>
      <c r="F2926" s="1">
        <v>0</v>
      </c>
      <c r="G2926" s="1">
        <v>5438.3379999999997</v>
      </c>
      <c r="H2926" s="1">
        <v>7598.9</v>
      </c>
      <c r="I2926" s="1">
        <v>-14954.305</v>
      </c>
    </row>
    <row r="2927" spans="1:9" hidden="1" x14ac:dyDescent="0.25">
      <c r="A2927" s="1" t="s">
        <v>16</v>
      </c>
      <c r="B2927" s="1" t="s">
        <v>257</v>
      </c>
      <c r="C2927" s="1" t="s">
        <v>10</v>
      </c>
      <c r="D2927" s="1">
        <v>1068.8399999999999</v>
      </c>
      <c r="E2927" s="1">
        <v>-713.76</v>
      </c>
      <c r="F2927" s="1">
        <v>0</v>
      </c>
      <c r="G2927" s="1">
        <v>5438.3379999999997</v>
      </c>
      <c r="H2927" s="1">
        <v>7776.1790000000001</v>
      </c>
      <c r="I2927" s="1">
        <v>-17791.032999999999</v>
      </c>
    </row>
    <row r="2928" spans="1:9" hidden="1" x14ac:dyDescent="0.25">
      <c r="A2928" s="1" t="s">
        <v>16</v>
      </c>
      <c r="B2928" s="1" t="s">
        <v>258</v>
      </c>
      <c r="C2928" s="1" t="s">
        <v>26</v>
      </c>
      <c r="D2928" s="1">
        <v>1040.3699999999999</v>
      </c>
      <c r="E2928" s="1">
        <v>713.76</v>
      </c>
      <c r="F2928" s="1">
        <v>0</v>
      </c>
      <c r="G2928" s="1">
        <v>-5438.3379999999997</v>
      </c>
      <c r="H2928" s="1">
        <v>7592.6</v>
      </c>
      <c r="I2928" s="1">
        <v>-1237.3489999999999</v>
      </c>
    </row>
    <row r="2929" spans="1:9" hidden="1" x14ac:dyDescent="0.25">
      <c r="A2929" s="1" t="s">
        <v>16</v>
      </c>
      <c r="B2929" s="1" t="s">
        <v>258</v>
      </c>
      <c r="C2929" s="1" t="s">
        <v>10</v>
      </c>
      <c r="D2929" s="1">
        <v>1068.8399999999999</v>
      </c>
      <c r="E2929" s="1">
        <v>713.76</v>
      </c>
      <c r="F2929" s="1">
        <v>0</v>
      </c>
      <c r="G2929" s="1">
        <v>-5438.3379999999997</v>
      </c>
      <c r="H2929" s="1">
        <v>7766.0870000000004</v>
      </c>
      <c r="I2929" s="1">
        <v>1129.8330000000001</v>
      </c>
    </row>
    <row r="2930" spans="1:9" hidden="1" x14ac:dyDescent="0.25">
      <c r="A2930" s="1" t="s">
        <v>16</v>
      </c>
      <c r="B2930" s="1" t="s">
        <v>259</v>
      </c>
      <c r="C2930" s="1" t="s">
        <v>26</v>
      </c>
      <c r="D2930" s="1">
        <v>1040.3699999999999</v>
      </c>
      <c r="E2930" s="1">
        <v>-713.76</v>
      </c>
      <c r="F2930" s="1">
        <v>0</v>
      </c>
      <c r="G2930" s="1">
        <v>4414.3109999999997</v>
      </c>
      <c r="H2930" s="1">
        <v>7598.88</v>
      </c>
      <c r="I2930" s="1">
        <v>-14954.174999999999</v>
      </c>
    </row>
    <row r="2931" spans="1:9" hidden="1" x14ac:dyDescent="0.25">
      <c r="A2931" s="1" t="s">
        <v>16</v>
      </c>
      <c r="B2931" s="1" t="s">
        <v>259</v>
      </c>
      <c r="C2931" s="1" t="s">
        <v>10</v>
      </c>
      <c r="D2931" s="1">
        <v>1068.8399999999999</v>
      </c>
      <c r="E2931" s="1">
        <v>-713.76</v>
      </c>
      <c r="F2931" s="1">
        <v>0</v>
      </c>
      <c r="G2931" s="1">
        <v>4414.3109999999997</v>
      </c>
      <c r="H2931" s="1">
        <v>7775.9470000000001</v>
      </c>
      <c r="I2931" s="1">
        <v>-17790.274000000001</v>
      </c>
    </row>
    <row r="2932" spans="1:9" hidden="1" x14ac:dyDescent="0.25">
      <c r="A2932" s="1" t="s">
        <v>16</v>
      </c>
      <c r="B2932" s="1" t="s">
        <v>260</v>
      </c>
      <c r="C2932" s="1" t="s">
        <v>26</v>
      </c>
      <c r="D2932" s="1">
        <v>1040.3699999999999</v>
      </c>
      <c r="E2932" s="1">
        <v>713.76</v>
      </c>
      <c r="F2932" s="1">
        <v>0</v>
      </c>
      <c r="G2932" s="1">
        <v>-4414.3109999999997</v>
      </c>
      <c r="H2932" s="1">
        <v>7592.62</v>
      </c>
      <c r="I2932" s="1">
        <v>-1237.479</v>
      </c>
    </row>
    <row r="2933" spans="1:9" hidden="1" x14ac:dyDescent="0.25">
      <c r="A2933" s="1" t="s">
        <v>16</v>
      </c>
      <c r="B2933" s="1" t="s">
        <v>260</v>
      </c>
      <c r="C2933" s="1" t="s">
        <v>10</v>
      </c>
      <c r="D2933" s="1">
        <v>1068.8399999999999</v>
      </c>
      <c r="E2933" s="1">
        <v>713.76</v>
      </c>
      <c r="F2933" s="1">
        <v>0</v>
      </c>
      <c r="G2933" s="1">
        <v>-4414.3109999999997</v>
      </c>
      <c r="H2933" s="1">
        <v>7766.32</v>
      </c>
      <c r="I2933" s="1">
        <v>1129.0730000000001</v>
      </c>
    </row>
    <row r="2934" spans="1:9" hidden="1" x14ac:dyDescent="0.25">
      <c r="A2934" s="1" t="s">
        <v>16</v>
      </c>
      <c r="B2934" s="1" t="s">
        <v>261</v>
      </c>
      <c r="C2934" s="1" t="s">
        <v>26</v>
      </c>
      <c r="D2934" s="1">
        <v>1040.3699999999999</v>
      </c>
      <c r="E2934" s="1">
        <v>0</v>
      </c>
      <c r="F2934" s="1">
        <v>-713.76</v>
      </c>
      <c r="G2934" s="1">
        <v>-5041.5429999999997</v>
      </c>
      <c r="H2934" s="1">
        <v>14472.349</v>
      </c>
      <c r="I2934" s="1">
        <v>-8098.9380000000001</v>
      </c>
    </row>
    <row r="2935" spans="1:9" hidden="1" x14ac:dyDescent="0.25">
      <c r="A2935" s="1" t="s">
        <v>16</v>
      </c>
      <c r="B2935" s="1" t="s">
        <v>261</v>
      </c>
      <c r="C2935" s="1" t="s">
        <v>10</v>
      </c>
      <c r="D2935" s="1">
        <v>1068.8399999999999</v>
      </c>
      <c r="E2935" s="1">
        <v>0</v>
      </c>
      <c r="F2935" s="1">
        <v>-713.76</v>
      </c>
      <c r="G2935" s="1">
        <v>-5041.5429999999997</v>
      </c>
      <c r="H2935" s="1">
        <v>17258.474999999999</v>
      </c>
      <c r="I2935" s="1">
        <v>-8335.8729999999996</v>
      </c>
    </row>
    <row r="2936" spans="1:9" hidden="1" x14ac:dyDescent="0.25">
      <c r="A2936" s="1" t="s">
        <v>16</v>
      </c>
      <c r="B2936" s="1" t="s">
        <v>262</v>
      </c>
      <c r="C2936" s="1" t="s">
        <v>26</v>
      </c>
      <c r="D2936" s="1">
        <v>1040.3699999999999</v>
      </c>
      <c r="E2936" s="1">
        <v>0</v>
      </c>
      <c r="F2936" s="1">
        <v>713.76</v>
      </c>
      <c r="G2936" s="1">
        <v>5041.5429999999997</v>
      </c>
      <c r="H2936" s="1">
        <v>719.15099999999995</v>
      </c>
      <c r="I2936" s="1">
        <v>-8092.7160000000003</v>
      </c>
    </row>
    <row r="2937" spans="1:9" hidden="1" x14ac:dyDescent="0.25">
      <c r="A2937" s="1" t="s">
        <v>16</v>
      </c>
      <c r="B2937" s="1" t="s">
        <v>262</v>
      </c>
      <c r="C2937" s="1" t="s">
        <v>10</v>
      </c>
      <c r="D2937" s="1">
        <v>1068.8399999999999</v>
      </c>
      <c r="E2937" s="1">
        <v>0</v>
      </c>
      <c r="F2937" s="1">
        <v>713.76</v>
      </c>
      <c r="G2937" s="1">
        <v>5041.5429999999997</v>
      </c>
      <c r="H2937" s="1">
        <v>-1716.2090000000001</v>
      </c>
      <c r="I2937" s="1">
        <v>-8325.3269999999993</v>
      </c>
    </row>
    <row r="2938" spans="1:9" hidden="1" x14ac:dyDescent="0.25">
      <c r="A2938" s="1" t="s">
        <v>16</v>
      </c>
      <c r="B2938" s="1" t="s">
        <v>263</v>
      </c>
      <c r="C2938" s="1" t="s">
        <v>26</v>
      </c>
      <c r="D2938" s="1">
        <v>1040.3699999999999</v>
      </c>
      <c r="E2938" s="1">
        <v>0</v>
      </c>
      <c r="F2938" s="1">
        <v>-713.76</v>
      </c>
      <c r="G2938" s="1">
        <v>-6000.5870000000004</v>
      </c>
      <c r="H2938" s="1">
        <v>14472.337</v>
      </c>
      <c r="I2938" s="1">
        <v>-8098.8280000000004</v>
      </c>
    </row>
    <row r="2939" spans="1:9" hidden="1" x14ac:dyDescent="0.25">
      <c r="A2939" s="1" t="s">
        <v>16</v>
      </c>
      <c r="B2939" s="1" t="s">
        <v>263</v>
      </c>
      <c r="C2939" s="1" t="s">
        <v>10</v>
      </c>
      <c r="D2939" s="1">
        <v>1068.8399999999999</v>
      </c>
      <c r="E2939" s="1">
        <v>0</v>
      </c>
      <c r="F2939" s="1">
        <v>-713.76</v>
      </c>
      <c r="G2939" s="1">
        <v>-6000.5870000000004</v>
      </c>
      <c r="H2939" s="1">
        <v>17258.264999999999</v>
      </c>
      <c r="I2939" s="1">
        <v>-8335.1730000000007</v>
      </c>
    </row>
    <row r="2940" spans="1:9" hidden="1" x14ac:dyDescent="0.25">
      <c r="A2940" s="1" t="s">
        <v>16</v>
      </c>
      <c r="B2940" s="1" t="s">
        <v>264</v>
      </c>
      <c r="C2940" s="1" t="s">
        <v>26</v>
      </c>
      <c r="D2940" s="1">
        <v>1040.3699999999999</v>
      </c>
      <c r="E2940" s="1">
        <v>0</v>
      </c>
      <c r="F2940" s="1">
        <v>713.76</v>
      </c>
      <c r="G2940" s="1">
        <v>6000.5870000000004</v>
      </c>
      <c r="H2940" s="1">
        <v>719.16200000000003</v>
      </c>
      <c r="I2940" s="1">
        <v>-8092.826</v>
      </c>
    </row>
    <row r="2941" spans="1:9" hidden="1" x14ac:dyDescent="0.25">
      <c r="A2941" s="1" t="s">
        <v>16</v>
      </c>
      <c r="B2941" s="1" t="s">
        <v>264</v>
      </c>
      <c r="C2941" s="1" t="s">
        <v>10</v>
      </c>
      <c r="D2941" s="1">
        <v>1068.8399999999999</v>
      </c>
      <c r="E2941" s="1">
        <v>0</v>
      </c>
      <c r="F2941" s="1">
        <v>713.76</v>
      </c>
      <c r="G2941" s="1">
        <v>6000.5870000000004</v>
      </c>
      <c r="H2941" s="1">
        <v>-1715.998</v>
      </c>
      <c r="I2941" s="1">
        <v>-8326.027</v>
      </c>
    </row>
    <row r="2942" spans="1:9" hidden="1" x14ac:dyDescent="0.25">
      <c r="A2942" s="1" t="s">
        <v>16</v>
      </c>
      <c r="B2942" s="1" t="s">
        <v>265</v>
      </c>
      <c r="C2942" s="1" t="s">
        <v>26</v>
      </c>
      <c r="D2942" s="1">
        <v>1040.3699999999999</v>
      </c>
      <c r="E2942" s="1">
        <v>0</v>
      </c>
      <c r="F2942" s="1">
        <v>0</v>
      </c>
      <c r="G2942" s="1">
        <v>0</v>
      </c>
      <c r="H2942" s="1">
        <v>7595.7950000000001</v>
      </c>
      <c r="I2942" s="1">
        <v>-8096.1689999999999</v>
      </c>
    </row>
    <row r="2943" spans="1:9" hidden="1" x14ac:dyDescent="0.25">
      <c r="A2943" s="1" t="s">
        <v>16</v>
      </c>
      <c r="B2943" s="1" t="s">
        <v>265</v>
      </c>
      <c r="C2943" s="1" t="s">
        <v>10</v>
      </c>
      <c r="D2943" s="1">
        <v>1068.8399999999999</v>
      </c>
      <c r="E2943" s="1">
        <v>0</v>
      </c>
      <c r="F2943" s="1">
        <v>0</v>
      </c>
      <c r="G2943" s="1">
        <v>0</v>
      </c>
      <c r="H2943" s="1">
        <v>7771.2030000000004</v>
      </c>
      <c r="I2943" s="1">
        <v>-8331.1460000000006</v>
      </c>
    </row>
    <row r="2944" spans="1:9" hidden="1" x14ac:dyDescent="0.25">
      <c r="A2944" s="1" t="s">
        <v>16</v>
      </c>
      <c r="B2944" s="1" t="s">
        <v>266</v>
      </c>
      <c r="C2944" s="1" t="s">
        <v>26</v>
      </c>
      <c r="D2944" s="1">
        <v>1040.3699999999999</v>
      </c>
      <c r="E2944" s="1">
        <v>0</v>
      </c>
      <c r="F2944" s="1">
        <v>0</v>
      </c>
      <c r="G2944" s="1">
        <v>0</v>
      </c>
      <c r="H2944" s="1">
        <v>7595.7039999999997</v>
      </c>
      <c r="I2944" s="1">
        <v>-8095.4849999999997</v>
      </c>
    </row>
    <row r="2945" spans="1:9" hidden="1" x14ac:dyDescent="0.25">
      <c r="A2945" s="1" t="s">
        <v>16</v>
      </c>
      <c r="B2945" s="1" t="s">
        <v>266</v>
      </c>
      <c r="C2945" s="1" t="s">
        <v>10</v>
      </c>
      <c r="D2945" s="1">
        <v>1068.8399999999999</v>
      </c>
      <c r="E2945" s="1">
        <v>0</v>
      </c>
      <c r="F2945" s="1">
        <v>0</v>
      </c>
      <c r="G2945" s="1">
        <v>0</v>
      </c>
      <c r="H2945" s="1">
        <v>7771.0640000000003</v>
      </c>
      <c r="I2945" s="1">
        <v>-8330.0550000000003</v>
      </c>
    </row>
    <row r="2946" spans="1:9" hidden="1" x14ac:dyDescent="0.25">
      <c r="A2946" s="1" t="s">
        <v>16</v>
      </c>
      <c r="B2946" s="1" t="s">
        <v>267</v>
      </c>
      <c r="C2946" s="1" t="s">
        <v>26</v>
      </c>
      <c r="D2946" s="1">
        <v>1040.3699999999999</v>
      </c>
      <c r="E2946" s="1">
        <v>0</v>
      </c>
      <c r="F2946" s="1">
        <v>0</v>
      </c>
      <c r="G2946" s="1">
        <v>0</v>
      </c>
      <c r="H2946" s="1">
        <v>7596.0720000000001</v>
      </c>
      <c r="I2946" s="1">
        <v>-8095.8670000000002</v>
      </c>
    </row>
    <row r="2947" spans="1:9" hidden="1" x14ac:dyDescent="0.25">
      <c r="A2947" s="1" t="s">
        <v>16</v>
      </c>
      <c r="B2947" s="1" t="s">
        <v>267</v>
      </c>
      <c r="C2947" s="1" t="s">
        <v>10</v>
      </c>
      <c r="D2947" s="1">
        <v>1068.8399999999999</v>
      </c>
      <c r="E2947" s="1">
        <v>0</v>
      </c>
      <c r="F2947" s="1">
        <v>0</v>
      </c>
      <c r="G2947" s="1">
        <v>0</v>
      </c>
      <c r="H2947" s="1">
        <v>7771.643</v>
      </c>
      <c r="I2947" s="1">
        <v>-8330.6640000000007</v>
      </c>
    </row>
    <row r="2948" spans="1:9" hidden="1" x14ac:dyDescent="0.25">
      <c r="A2948" s="1" t="s">
        <v>16</v>
      </c>
      <c r="B2948" s="1" t="s">
        <v>268</v>
      </c>
      <c r="C2948" s="1" t="s">
        <v>26</v>
      </c>
      <c r="D2948" s="1">
        <v>1040.3699999999999</v>
      </c>
      <c r="E2948" s="1">
        <v>0</v>
      </c>
      <c r="F2948" s="1">
        <v>0</v>
      </c>
      <c r="G2948" s="1">
        <v>0</v>
      </c>
      <c r="H2948" s="1">
        <v>7595.4279999999999</v>
      </c>
      <c r="I2948" s="1">
        <v>-8095.7860000000001</v>
      </c>
    </row>
    <row r="2949" spans="1:9" hidden="1" x14ac:dyDescent="0.25">
      <c r="A2949" s="1" t="s">
        <v>16</v>
      </c>
      <c r="B2949" s="1" t="s">
        <v>268</v>
      </c>
      <c r="C2949" s="1" t="s">
        <v>10</v>
      </c>
      <c r="D2949" s="1">
        <v>1068.8399999999999</v>
      </c>
      <c r="E2949" s="1">
        <v>0</v>
      </c>
      <c r="F2949" s="1">
        <v>0</v>
      </c>
      <c r="G2949" s="1">
        <v>0</v>
      </c>
      <c r="H2949" s="1">
        <v>7770.6229999999996</v>
      </c>
      <c r="I2949" s="1">
        <v>-8330.5370000000003</v>
      </c>
    </row>
    <row r="2950" spans="1:9" hidden="1" x14ac:dyDescent="0.25">
      <c r="A2950" s="1" t="s">
        <v>16</v>
      </c>
      <c r="B2950" s="1" t="s">
        <v>269</v>
      </c>
      <c r="C2950" s="1" t="s">
        <v>26</v>
      </c>
      <c r="D2950" s="1">
        <v>2319.7800000000002</v>
      </c>
      <c r="E2950" s="1">
        <v>606.48</v>
      </c>
      <c r="F2950" s="1">
        <v>137.78</v>
      </c>
      <c r="G2950" s="1">
        <v>5371.5349999999999</v>
      </c>
      <c r="H2950" s="1">
        <v>18373.855</v>
      </c>
      <c r="I2950" s="1">
        <v>-12370.831</v>
      </c>
    </row>
    <row r="2951" spans="1:9" hidden="1" x14ac:dyDescent="0.25">
      <c r="A2951" s="1" t="s">
        <v>16</v>
      </c>
      <c r="B2951" s="1" t="s">
        <v>269</v>
      </c>
      <c r="C2951" s="1" t="s">
        <v>10</v>
      </c>
      <c r="D2951" s="1">
        <v>2376.73</v>
      </c>
      <c r="E2951" s="1">
        <v>606.48</v>
      </c>
      <c r="F2951" s="1">
        <v>137.78</v>
      </c>
      <c r="G2951" s="1">
        <v>5371.5349999999999</v>
      </c>
      <c r="H2951" s="1">
        <v>19227.511999999999</v>
      </c>
      <c r="I2951" s="1">
        <v>-10676.04</v>
      </c>
    </row>
    <row r="2952" spans="1:9" hidden="1" x14ac:dyDescent="0.25">
      <c r="A2952" s="1" t="s">
        <v>16</v>
      </c>
      <c r="B2952" s="1" t="s">
        <v>270</v>
      </c>
      <c r="C2952" s="1" t="s">
        <v>26</v>
      </c>
      <c r="D2952" s="1">
        <v>2319.7800000000002</v>
      </c>
      <c r="E2952" s="1">
        <v>-606.48</v>
      </c>
      <c r="F2952" s="1">
        <v>-137.78</v>
      </c>
      <c r="G2952" s="1">
        <v>-5371.5349999999999</v>
      </c>
      <c r="H2952" s="1">
        <v>15776.915000000001</v>
      </c>
      <c r="I2952" s="1">
        <v>-23620.573</v>
      </c>
    </row>
    <row r="2953" spans="1:9" hidden="1" x14ac:dyDescent="0.25">
      <c r="A2953" s="1" t="s">
        <v>16</v>
      </c>
      <c r="B2953" s="1" t="s">
        <v>270</v>
      </c>
      <c r="C2953" s="1" t="s">
        <v>10</v>
      </c>
      <c r="D2953" s="1">
        <v>2376.73</v>
      </c>
      <c r="E2953" s="1">
        <v>-606.48</v>
      </c>
      <c r="F2953" s="1">
        <v>-137.78</v>
      </c>
      <c r="G2953" s="1">
        <v>-5371.5349999999999</v>
      </c>
      <c r="H2953" s="1">
        <v>15624.7</v>
      </c>
      <c r="I2953" s="1">
        <v>-26254.006000000001</v>
      </c>
    </row>
    <row r="2954" spans="1:9" hidden="1" x14ac:dyDescent="0.25">
      <c r="A2954" s="1" t="s">
        <v>16</v>
      </c>
      <c r="B2954" s="1" t="s">
        <v>271</v>
      </c>
      <c r="C2954" s="1" t="s">
        <v>26</v>
      </c>
      <c r="D2954" s="1">
        <v>2319.7800000000002</v>
      </c>
      <c r="E2954" s="1">
        <v>135.69999999999999</v>
      </c>
      <c r="F2954" s="1">
        <v>601.98</v>
      </c>
      <c r="G2954" s="1">
        <v>4700.68</v>
      </c>
      <c r="H2954" s="1">
        <v>22677.120999999999</v>
      </c>
      <c r="I2954" s="1">
        <v>-16734.091</v>
      </c>
    </row>
    <row r="2955" spans="1:9" hidden="1" x14ac:dyDescent="0.25">
      <c r="A2955" s="1" t="s">
        <v>16</v>
      </c>
      <c r="B2955" s="1" t="s">
        <v>271</v>
      </c>
      <c r="C2955" s="1" t="s">
        <v>10</v>
      </c>
      <c r="D2955" s="1">
        <v>2376.73</v>
      </c>
      <c r="E2955" s="1">
        <v>135.69999999999999</v>
      </c>
      <c r="F2955" s="1">
        <v>601.98</v>
      </c>
      <c r="G2955" s="1">
        <v>4700.68</v>
      </c>
      <c r="H2955" s="1">
        <v>25184.489000000001</v>
      </c>
      <c r="I2955" s="1">
        <v>-16708.177</v>
      </c>
    </row>
    <row r="2956" spans="1:9" hidden="1" x14ac:dyDescent="0.25">
      <c r="A2956" s="1" t="s">
        <v>16</v>
      </c>
      <c r="B2956" s="1" t="s">
        <v>272</v>
      </c>
      <c r="C2956" s="1" t="s">
        <v>26</v>
      </c>
      <c r="D2956" s="1">
        <v>2319.7800000000002</v>
      </c>
      <c r="E2956" s="1">
        <v>-135.69999999999999</v>
      </c>
      <c r="F2956" s="1">
        <v>-601.98</v>
      </c>
      <c r="G2956" s="1">
        <v>-4700.68</v>
      </c>
      <c r="H2956" s="1">
        <v>11473.648999999999</v>
      </c>
      <c r="I2956" s="1">
        <v>-19257.312999999998</v>
      </c>
    </row>
    <row r="2957" spans="1:9" hidden="1" x14ac:dyDescent="0.25">
      <c r="A2957" s="1" t="s">
        <v>16</v>
      </c>
      <c r="B2957" s="1" t="s">
        <v>272</v>
      </c>
      <c r="C2957" s="1" t="s">
        <v>10</v>
      </c>
      <c r="D2957" s="1">
        <v>2376.73</v>
      </c>
      <c r="E2957" s="1">
        <v>-135.69999999999999</v>
      </c>
      <c r="F2957" s="1">
        <v>-601.98</v>
      </c>
      <c r="G2957" s="1">
        <v>-4700.68</v>
      </c>
      <c r="H2957" s="1">
        <v>9667.723</v>
      </c>
      <c r="I2957" s="1">
        <v>-20221.868999999999</v>
      </c>
    </row>
    <row r="2958" spans="1:9" hidden="1" x14ac:dyDescent="0.25">
      <c r="A2958" s="1" t="s">
        <v>16</v>
      </c>
      <c r="B2958" s="1" t="s">
        <v>273</v>
      </c>
      <c r="C2958" s="1" t="s">
        <v>26</v>
      </c>
      <c r="D2958" s="1">
        <v>1040.3699999999999</v>
      </c>
      <c r="E2958" s="1">
        <v>606.48</v>
      </c>
      <c r="F2958" s="1">
        <v>137.78</v>
      </c>
      <c r="G2958" s="1">
        <v>5371.5349999999999</v>
      </c>
      <c r="H2958" s="1">
        <v>8894.2199999999993</v>
      </c>
      <c r="I2958" s="1">
        <v>-2470.9560000000001</v>
      </c>
    </row>
    <row r="2959" spans="1:9" hidden="1" x14ac:dyDescent="0.25">
      <c r="A2959" s="1" t="s">
        <v>16</v>
      </c>
      <c r="B2959" s="1" t="s">
        <v>273</v>
      </c>
      <c r="C2959" s="1" t="s">
        <v>10</v>
      </c>
      <c r="D2959" s="1">
        <v>1068.8399999999999</v>
      </c>
      <c r="E2959" s="1">
        <v>606.48</v>
      </c>
      <c r="F2959" s="1">
        <v>137.78</v>
      </c>
      <c r="G2959" s="1">
        <v>5371.5349999999999</v>
      </c>
      <c r="H2959" s="1">
        <v>9572.5390000000007</v>
      </c>
      <c r="I2959" s="1">
        <v>-541.61800000000005</v>
      </c>
    </row>
    <row r="2960" spans="1:9" hidden="1" x14ac:dyDescent="0.25">
      <c r="A2960" s="1" t="s">
        <v>16</v>
      </c>
      <c r="B2960" s="1" t="s">
        <v>274</v>
      </c>
      <c r="C2960" s="1" t="s">
        <v>26</v>
      </c>
      <c r="D2960" s="1">
        <v>1040.3699999999999</v>
      </c>
      <c r="E2960" s="1">
        <v>-606.48</v>
      </c>
      <c r="F2960" s="1">
        <v>-137.78</v>
      </c>
      <c r="G2960" s="1">
        <v>-5371.5349999999999</v>
      </c>
      <c r="H2960" s="1">
        <v>6297.28</v>
      </c>
      <c r="I2960" s="1">
        <v>-13720.698</v>
      </c>
    </row>
    <row r="2961" spans="1:9" hidden="1" x14ac:dyDescent="0.25">
      <c r="A2961" s="1" t="s">
        <v>16</v>
      </c>
      <c r="B2961" s="1" t="s">
        <v>274</v>
      </c>
      <c r="C2961" s="1" t="s">
        <v>10</v>
      </c>
      <c r="D2961" s="1">
        <v>1068.8399999999999</v>
      </c>
      <c r="E2961" s="1">
        <v>-606.48</v>
      </c>
      <c r="F2961" s="1">
        <v>-137.78</v>
      </c>
      <c r="G2961" s="1">
        <v>-5371.5349999999999</v>
      </c>
      <c r="H2961" s="1">
        <v>5969.7269999999999</v>
      </c>
      <c r="I2961" s="1">
        <v>-16119.583000000001</v>
      </c>
    </row>
    <row r="2962" spans="1:9" hidden="1" x14ac:dyDescent="0.25">
      <c r="A2962" s="1" t="s">
        <v>16</v>
      </c>
      <c r="B2962" s="1" t="s">
        <v>275</v>
      </c>
      <c r="C2962" s="1" t="s">
        <v>26</v>
      </c>
      <c r="D2962" s="1">
        <v>1040.3699999999999</v>
      </c>
      <c r="E2962" s="1">
        <v>135.69999999999999</v>
      </c>
      <c r="F2962" s="1">
        <v>601.98</v>
      </c>
      <c r="G2962" s="1">
        <v>4700.68</v>
      </c>
      <c r="H2962" s="1">
        <v>13197.486000000001</v>
      </c>
      <c r="I2962" s="1">
        <v>-6834.2160000000003</v>
      </c>
    </row>
    <row r="2963" spans="1:9" hidden="1" x14ac:dyDescent="0.25">
      <c r="A2963" s="1" t="s">
        <v>16</v>
      </c>
      <c r="B2963" s="1" t="s">
        <v>275</v>
      </c>
      <c r="C2963" s="1" t="s">
        <v>10</v>
      </c>
      <c r="D2963" s="1">
        <v>1068.8399999999999</v>
      </c>
      <c r="E2963" s="1">
        <v>135.69999999999999</v>
      </c>
      <c r="F2963" s="1">
        <v>601.98</v>
      </c>
      <c r="G2963" s="1">
        <v>4700.68</v>
      </c>
      <c r="H2963" s="1">
        <v>15529.516</v>
      </c>
      <c r="I2963" s="1">
        <v>-6573.7550000000001</v>
      </c>
    </row>
    <row r="2964" spans="1:9" hidden="1" x14ac:dyDescent="0.25">
      <c r="A2964" s="1" t="s">
        <v>16</v>
      </c>
      <c r="B2964" s="1" t="s">
        <v>276</v>
      </c>
      <c r="C2964" s="1" t="s">
        <v>26</v>
      </c>
      <c r="D2964" s="1">
        <v>1040.3699999999999</v>
      </c>
      <c r="E2964" s="1">
        <v>-135.69999999999999</v>
      </c>
      <c r="F2964" s="1">
        <v>-601.98</v>
      </c>
      <c r="G2964" s="1">
        <v>-4700.68</v>
      </c>
      <c r="H2964" s="1">
        <v>1994.0139999999999</v>
      </c>
      <c r="I2964" s="1">
        <v>-9357.4380000000001</v>
      </c>
    </row>
    <row r="2965" spans="1:9" hidden="1" x14ac:dyDescent="0.25">
      <c r="A2965" s="1" t="s">
        <v>16</v>
      </c>
      <c r="B2965" s="1" t="s">
        <v>276</v>
      </c>
      <c r="C2965" s="1" t="s">
        <v>10</v>
      </c>
      <c r="D2965" s="1">
        <v>1068.8399999999999</v>
      </c>
      <c r="E2965" s="1">
        <v>-135.69999999999999</v>
      </c>
      <c r="F2965" s="1">
        <v>-601.98</v>
      </c>
      <c r="G2965" s="1">
        <v>-4700.68</v>
      </c>
      <c r="H2965" s="1">
        <v>12.75</v>
      </c>
      <c r="I2965" s="1">
        <v>-10087.446</v>
      </c>
    </row>
    <row r="2966" spans="1:9" hidden="1" x14ac:dyDescent="0.25">
      <c r="A2966" s="1" t="s">
        <v>17</v>
      </c>
      <c r="B2966" s="1" t="s">
        <v>9</v>
      </c>
      <c r="C2966" s="1" t="s">
        <v>26</v>
      </c>
      <c r="D2966" s="1">
        <v>1670.79</v>
      </c>
      <c r="E2966" s="1">
        <v>0</v>
      </c>
      <c r="F2966" s="1">
        <v>0</v>
      </c>
      <c r="G2966" s="1">
        <v>0</v>
      </c>
      <c r="H2966" s="1">
        <v>12509.264999999999</v>
      </c>
      <c r="I2966" s="1">
        <v>-13111.237999999999</v>
      </c>
    </row>
    <row r="2967" spans="1:9" hidden="1" x14ac:dyDescent="0.25">
      <c r="A2967" s="1" t="s">
        <v>17</v>
      </c>
      <c r="B2967" s="1" t="s">
        <v>9</v>
      </c>
      <c r="C2967" s="1" t="s">
        <v>10</v>
      </c>
      <c r="D2967" s="1">
        <v>1883.1</v>
      </c>
      <c r="E2967" s="1">
        <v>0</v>
      </c>
      <c r="F2967" s="1">
        <v>0</v>
      </c>
      <c r="G2967" s="1">
        <v>0</v>
      </c>
      <c r="H2967" s="1">
        <v>14208.094999999999</v>
      </c>
      <c r="I2967" s="1">
        <v>-14804.936</v>
      </c>
    </row>
    <row r="2968" spans="1:9" hidden="1" x14ac:dyDescent="0.25">
      <c r="A2968" s="1" t="s">
        <v>17</v>
      </c>
      <c r="B2968" s="1" t="s">
        <v>27</v>
      </c>
      <c r="C2968" s="1" t="s">
        <v>26</v>
      </c>
      <c r="D2968" s="1">
        <v>527.13</v>
      </c>
      <c r="E2968" s="1">
        <v>0</v>
      </c>
      <c r="F2968" s="1">
        <v>0</v>
      </c>
      <c r="G2968" s="1">
        <v>0</v>
      </c>
      <c r="H2968" s="1">
        <v>4205.2209999999995</v>
      </c>
      <c r="I2968" s="1">
        <v>-4030.1410000000001</v>
      </c>
    </row>
    <row r="2969" spans="1:9" hidden="1" x14ac:dyDescent="0.25">
      <c r="A2969" s="1" t="s">
        <v>17</v>
      </c>
      <c r="B2969" s="1" t="s">
        <v>27</v>
      </c>
      <c r="C2969" s="1" t="s">
        <v>10</v>
      </c>
      <c r="D2969" s="1">
        <v>527.13</v>
      </c>
      <c r="E2969" s="1">
        <v>0</v>
      </c>
      <c r="F2969" s="1">
        <v>0</v>
      </c>
      <c r="G2969" s="1">
        <v>0</v>
      </c>
      <c r="H2969" s="1">
        <v>4204.8450000000003</v>
      </c>
      <c r="I2969" s="1">
        <v>-4029.78</v>
      </c>
    </row>
    <row r="2970" spans="1:9" hidden="1" x14ac:dyDescent="0.25">
      <c r="A2970" s="1" t="s">
        <v>17</v>
      </c>
      <c r="B2970" s="1" t="s">
        <v>21</v>
      </c>
      <c r="C2970" s="1" t="s">
        <v>26</v>
      </c>
      <c r="D2970" s="1">
        <v>0</v>
      </c>
      <c r="E2970" s="1">
        <v>-432.58</v>
      </c>
      <c r="F2970" s="1">
        <v>0</v>
      </c>
      <c r="G2970" s="1">
        <v>3295.9630000000002</v>
      </c>
      <c r="H2970" s="1">
        <v>3.0579999999999998</v>
      </c>
      <c r="I2970" s="1">
        <v>-5733.5959999999995</v>
      </c>
    </row>
    <row r="2971" spans="1:9" hidden="1" x14ac:dyDescent="0.25">
      <c r="A2971" s="1" t="s">
        <v>17</v>
      </c>
      <c r="B2971" s="1" t="s">
        <v>21</v>
      </c>
      <c r="C2971" s="1" t="s">
        <v>10</v>
      </c>
      <c r="D2971" s="1">
        <v>0</v>
      </c>
      <c r="E2971" s="1">
        <v>-432.58</v>
      </c>
      <c r="F2971" s="1">
        <v>0</v>
      </c>
      <c r="G2971" s="1">
        <v>3295.9769999999999</v>
      </c>
      <c r="H2971" s="1">
        <v>4.2130000000000001</v>
      </c>
      <c r="I2971" s="1">
        <v>-7041.5050000000001</v>
      </c>
    </row>
    <row r="2972" spans="1:9" hidden="1" x14ac:dyDescent="0.25">
      <c r="A2972" s="1" t="s">
        <v>17</v>
      </c>
      <c r="B2972" s="1" t="s">
        <v>22</v>
      </c>
      <c r="C2972" s="1" t="s">
        <v>26</v>
      </c>
      <c r="D2972" s="1">
        <v>0</v>
      </c>
      <c r="E2972" s="1">
        <v>-432.58</v>
      </c>
      <c r="F2972" s="1">
        <v>0</v>
      </c>
      <c r="G2972" s="1">
        <v>2675.34</v>
      </c>
      <c r="H2972" s="1">
        <v>2.9169999999999998</v>
      </c>
      <c r="I2972" s="1">
        <v>-5733.1350000000002</v>
      </c>
    </row>
    <row r="2973" spans="1:9" hidden="1" x14ac:dyDescent="0.25">
      <c r="A2973" s="1" t="s">
        <v>17</v>
      </c>
      <c r="B2973" s="1" t="s">
        <v>22</v>
      </c>
      <c r="C2973" s="1" t="s">
        <v>10</v>
      </c>
      <c r="D2973" s="1">
        <v>0</v>
      </c>
      <c r="E2973" s="1">
        <v>-432.58</v>
      </c>
      <c r="F2973" s="1">
        <v>0</v>
      </c>
      <c r="G2973" s="1">
        <v>2675.35</v>
      </c>
      <c r="H2973" s="1">
        <v>4.0449999999999999</v>
      </c>
      <c r="I2973" s="1">
        <v>-7041.0609999999997</v>
      </c>
    </row>
    <row r="2974" spans="1:9" hidden="1" x14ac:dyDescent="0.25">
      <c r="A2974" s="1" t="s">
        <v>17</v>
      </c>
      <c r="B2974" s="1" t="s">
        <v>24</v>
      </c>
      <c r="C2974" s="1" t="s">
        <v>26</v>
      </c>
      <c r="D2974" s="1">
        <v>0</v>
      </c>
      <c r="E2974" s="1">
        <v>0</v>
      </c>
      <c r="F2974" s="1">
        <v>-432.58</v>
      </c>
      <c r="G2974" s="1">
        <v>-3055.4810000000002</v>
      </c>
      <c r="H2974" s="1">
        <v>5749.9040000000005</v>
      </c>
      <c r="I2974" s="1">
        <v>-3.1960000000000002</v>
      </c>
    </row>
    <row r="2975" spans="1:9" hidden="1" x14ac:dyDescent="0.25">
      <c r="A2975" s="1" t="s">
        <v>17</v>
      </c>
      <c r="B2975" s="1" t="s">
        <v>24</v>
      </c>
      <c r="C2975" s="1" t="s">
        <v>10</v>
      </c>
      <c r="D2975" s="1">
        <v>0</v>
      </c>
      <c r="E2975" s="1">
        <v>0</v>
      </c>
      <c r="F2975" s="1">
        <v>-432.58</v>
      </c>
      <c r="G2975" s="1">
        <v>-3055.4810000000002</v>
      </c>
      <c r="H2975" s="1">
        <v>7057.1120000000001</v>
      </c>
      <c r="I2975" s="1">
        <v>-4.4329999999999998</v>
      </c>
    </row>
    <row r="2976" spans="1:9" hidden="1" x14ac:dyDescent="0.25">
      <c r="A2976" s="1" t="s">
        <v>17</v>
      </c>
      <c r="B2976" s="1" t="s">
        <v>23</v>
      </c>
      <c r="C2976" s="1" t="s">
        <v>26</v>
      </c>
      <c r="D2976" s="1">
        <v>0</v>
      </c>
      <c r="E2976" s="1">
        <v>0</v>
      </c>
      <c r="F2976" s="1">
        <v>-432.58</v>
      </c>
      <c r="G2976" s="1">
        <v>-3636.7190000000001</v>
      </c>
      <c r="H2976" s="1">
        <v>5749.777</v>
      </c>
      <c r="I2976" s="1">
        <v>-2.7709999999999999</v>
      </c>
    </row>
    <row r="2977" spans="1:9" hidden="1" x14ac:dyDescent="0.25">
      <c r="A2977" s="1" t="s">
        <v>17</v>
      </c>
      <c r="B2977" s="1" t="s">
        <v>23</v>
      </c>
      <c r="C2977" s="1" t="s">
        <v>10</v>
      </c>
      <c r="D2977" s="1">
        <v>0</v>
      </c>
      <c r="E2977" s="1">
        <v>0</v>
      </c>
      <c r="F2977" s="1">
        <v>-432.58</v>
      </c>
      <c r="G2977" s="1">
        <v>-3636.7240000000002</v>
      </c>
      <c r="H2977" s="1">
        <v>7056.9589999999998</v>
      </c>
      <c r="I2977" s="1">
        <v>-4.0229999999999997</v>
      </c>
    </row>
    <row r="2978" spans="1:9" hidden="1" x14ac:dyDescent="0.25">
      <c r="A2978" s="1" t="s">
        <v>17</v>
      </c>
      <c r="B2978" s="1" t="s">
        <v>28</v>
      </c>
      <c r="C2978" s="1" t="s">
        <v>26</v>
      </c>
      <c r="D2978" s="1">
        <v>0</v>
      </c>
      <c r="E2978" s="1">
        <v>0</v>
      </c>
      <c r="F2978" s="1">
        <v>0</v>
      </c>
      <c r="G2978" s="1">
        <v>0</v>
      </c>
      <c r="H2978" s="1">
        <v>0</v>
      </c>
      <c r="I2978" s="1">
        <v>0</v>
      </c>
    </row>
    <row r="2979" spans="1:9" hidden="1" x14ac:dyDescent="0.25">
      <c r="A2979" s="1" t="s">
        <v>17</v>
      </c>
      <c r="B2979" s="1" t="s">
        <v>28</v>
      </c>
      <c r="C2979" s="1" t="s">
        <v>10</v>
      </c>
      <c r="D2979" s="1">
        <v>0</v>
      </c>
      <c r="E2979" s="1">
        <v>0</v>
      </c>
      <c r="F2979" s="1">
        <v>0</v>
      </c>
      <c r="G2979" s="1">
        <v>0</v>
      </c>
      <c r="H2979" s="1">
        <v>0</v>
      </c>
      <c r="I2979" s="1">
        <v>0</v>
      </c>
    </row>
    <row r="2980" spans="1:9" hidden="1" x14ac:dyDescent="0.25">
      <c r="A2980" s="1" t="s">
        <v>17</v>
      </c>
      <c r="B2980" s="1" t="s">
        <v>29</v>
      </c>
      <c r="C2980" s="1" t="s">
        <v>26</v>
      </c>
      <c r="D2980" s="1">
        <v>0</v>
      </c>
      <c r="E2980" s="1">
        <v>0</v>
      </c>
      <c r="F2980" s="1">
        <v>0</v>
      </c>
      <c r="G2980" s="1">
        <v>0</v>
      </c>
      <c r="H2980" s="1">
        <v>0</v>
      </c>
      <c r="I2980" s="1">
        <v>0</v>
      </c>
    </row>
    <row r="2981" spans="1:9" hidden="1" x14ac:dyDescent="0.25">
      <c r="A2981" s="1" t="s">
        <v>17</v>
      </c>
      <c r="B2981" s="1" t="s">
        <v>29</v>
      </c>
      <c r="C2981" s="1" t="s">
        <v>10</v>
      </c>
      <c r="D2981" s="1">
        <v>0</v>
      </c>
      <c r="E2981" s="1">
        <v>0</v>
      </c>
      <c r="F2981" s="1">
        <v>0</v>
      </c>
      <c r="G2981" s="1">
        <v>0</v>
      </c>
      <c r="H2981" s="1">
        <v>0</v>
      </c>
      <c r="I2981" s="1">
        <v>0</v>
      </c>
    </row>
    <row r="2982" spans="1:9" hidden="1" x14ac:dyDescent="0.25">
      <c r="A2982" s="1" t="s">
        <v>17</v>
      </c>
      <c r="B2982" s="1" t="s">
        <v>30</v>
      </c>
      <c r="C2982" s="1" t="s">
        <v>26</v>
      </c>
      <c r="D2982" s="1">
        <v>0</v>
      </c>
      <c r="E2982" s="1">
        <v>-29.76</v>
      </c>
      <c r="F2982" s="1">
        <v>0</v>
      </c>
      <c r="G2982" s="1">
        <v>247.6</v>
      </c>
      <c r="H2982" s="1">
        <v>4.2000000000000003E-2</v>
      </c>
      <c r="I2982" s="1">
        <v>-0.33100000000000002</v>
      </c>
    </row>
    <row r="2983" spans="1:9" hidden="1" x14ac:dyDescent="0.25">
      <c r="A2983" s="1" t="s">
        <v>17</v>
      </c>
      <c r="B2983" s="1" t="s">
        <v>30</v>
      </c>
      <c r="C2983" s="1" t="s">
        <v>10</v>
      </c>
      <c r="D2983" s="1">
        <v>0</v>
      </c>
      <c r="E2983" s="1">
        <v>-29.76</v>
      </c>
      <c r="F2983" s="1">
        <v>0</v>
      </c>
      <c r="G2983" s="1">
        <v>247.6</v>
      </c>
      <c r="H2983" s="1">
        <v>5.8000000000000003E-2</v>
      </c>
      <c r="I2983" s="1">
        <v>-89.778999999999996</v>
      </c>
    </row>
    <row r="2984" spans="1:9" hidden="1" x14ac:dyDescent="0.25">
      <c r="A2984" s="1" t="s">
        <v>17</v>
      </c>
      <c r="B2984" s="1" t="s">
        <v>31</v>
      </c>
      <c r="C2984" s="1" t="s">
        <v>26</v>
      </c>
      <c r="D2984" s="1">
        <v>0</v>
      </c>
      <c r="E2984" s="1">
        <v>0</v>
      </c>
      <c r="F2984" s="1">
        <v>-29.76</v>
      </c>
      <c r="G2984" s="1">
        <v>-240.416</v>
      </c>
      <c r="H2984" s="1">
        <v>0.309</v>
      </c>
      <c r="I2984" s="1">
        <v>-3.7999999999999999E-2</v>
      </c>
    </row>
    <row r="2985" spans="1:9" hidden="1" x14ac:dyDescent="0.25">
      <c r="A2985" s="1" t="s">
        <v>17</v>
      </c>
      <c r="B2985" s="1" t="s">
        <v>31</v>
      </c>
      <c r="C2985" s="1" t="s">
        <v>10</v>
      </c>
      <c r="D2985" s="1">
        <v>0</v>
      </c>
      <c r="E2985" s="1">
        <v>0</v>
      </c>
      <c r="F2985" s="1">
        <v>-29.76</v>
      </c>
      <c r="G2985" s="1">
        <v>-240.416</v>
      </c>
      <c r="H2985" s="1">
        <v>89.744</v>
      </c>
      <c r="I2985" s="1">
        <v>-5.3999999999999999E-2</v>
      </c>
    </row>
    <row r="2986" spans="1:9" hidden="1" x14ac:dyDescent="0.25">
      <c r="A2986" s="1" t="s">
        <v>17</v>
      </c>
      <c r="B2986" s="1" t="s">
        <v>11</v>
      </c>
      <c r="C2986" s="1" t="s">
        <v>26</v>
      </c>
      <c r="D2986" s="1">
        <v>0</v>
      </c>
      <c r="E2986" s="1">
        <v>381.23</v>
      </c>
      <c r="F2986" s="1">
        <v>86.45</v>
      </c>
      <c r="G2986" s="1">
        <v>3385.2069999999999</v>
      </c>
      <c r="H2986" s="1">
        <v>1091.761</v>
      </c>
      <c r="I2986" s="1">
        <v>4720.5950000000003</v>
      </c>
    </row>
    <row r="2987" spans="1:9" hidden="1" x14ac:dyDescent="0.25">
      <c r="A2987" s="1" t="s">
        <v>17</v>
      </c>
      <c r="B2987" s="1" t="s">
        <v>11</v>
      </c>
      <c r="C2987" s="1" t="s">
        <v>10</v>
      </c>
      <c r="D2987" s="1">
        <v>0</v>
      </c>
      <c r="E2987" s="1">
        <v>381.23</v>
      </c>
      <c r="F2987" s="1">
        <v>86.45</v>
      </c>
      <c r="G2987" s="1">
        <v>3385.22</v>
      </c>
      <c r="H2987" s="1">
        <v>1348.4580000000001</v>
      </c>
      <c r="I2987" s="1">
        <v>5852.61</v>
      </c>
    </row>
    <row r="2988" spans="1:9" hidden="1" x14ac:dyDescent="0.25">
      <c r="A2988" s="1" t="s">
        <v>17</v>
      </c>
      <c r="B2988" s="1" t="s">
        <v>12</v>
      </c>
      <c r="C2988" s="1" t="s">
        <v>26</v>
      </c>
      <c r="D2988" s="1">
        <v>0</v>
      </c>
      <c r="E2988" s="1">
        <v>86.45</v>
      </c>
      <c r="F2988" s="1">
        <v>375</v>
      </c>
      <c r="G2988" s="1">
        <v>2933.9189999999999</v>
      </c>
      <c r="H2988" s="1">
        <v>4702.05</v>
      </c>
      <c r="I2988" s="1">
        <v>1064.7550000000001</v>
      </c>
    </row>
    <row r="2989" spans="1:9" hidden="1" x14ac:dyDescent="0.25">
      <c r="A2989" s="1" t="s">
        <v>17</v>
      </c>
      <c r="B2989" s="1" t="s">
        <v>12</v>
      </c>
      <c r="C2989" s="1" t="s">
        <v>10</v>
      </c>
      <c r="D2989" s="1">
        <v>0</v>
      </c>
      <c r="E2989" s="1">
        <v>86.45</v>
      </c>
      <c r="F2989" s="1">
        <v>375</v>
      </c>
      <c r="G2989" s="1">
        <v>2933.9209999999998</v>
      </c>
      <c r="H2989" s="1">
        <v>5817.9769999999999</v>
      </c>
      <c r="I2989" s="1">
        <v>1322.364</v>
      </c>
    </row>
    <row r="2990" spans="1:9" hidden="1" x14ac:dyDescent="0.25">
      <c r="A2990" s="1" t="s">
        <v>17</v>
      </c>
      <c r="B2990" s="1" t="s">
        <v>13</v>
      </c>
      <c r="C2990" s="1" t="s">
        <v>26</v>
      </c>
      <c r="D2990" s="1">
        <v>293.39</v>
      </c>
      <c r="E2990" s="1">
        <v>0</v>
      </c>
      <c r="F2990" s="1">
        <v>0</v>
      </c>
      <c r="G2990" s="1">
        <v>0</v>
      </c>
      <c r="H2990" s="1">
        <v>2196.627</v>
      </c>
      <c r="I2990" s="1">
        <v>-2302.3330000000001</v>
      </c>
    </row>
    <row r="2991" spans="1:9" hidden="1" x14ac:dyDescent="0.25">
      <c r="A2991" s="1" t="s">
        <v>17</v>
      </c>
      <c r="B2991" s="1" t="s">
        <v>13</v>
      </c>
      <c r="C2991" s="1" t="s">
        <v>10</v>
      </c>
      <c r="D2991" s="1">
        <v>330.67</v>
      </c>
      <c r="E2991" s="1">
        <v>0</v>
      </c>
      <c r="F2991" s="1">
        <v>0</v>
      </c>
      <c r="G2991" s="1">
        <v>0</v>
      </c>
      <c r="H2991" s="1">
        <v>2494.9409999999998</v>
      </c>
      <c r="I2991" s="1">
        <v>-2599.7469999999998</v>
      </c>
    </row>
    <row r="2992" spans="1:9" hidden="1" x14ac:dyDescent="0.25">
      <c r="A2992" s="1" t="s">
        <v>17</v>
      </c>
      <c r="B2992" s="1" t="s">
        <v>32</v>
      </c>
      <c r="C2992" s="1" t="s">
        <v>26</v>
      </c>
      <c r="D2992" s="1">
        <v>2339.11</v>
      </c>
      <c r="E2992" s="1">
        <v>0</v>
      </c>
      <c r="F2992" s="1">
        <v>0</v>
      </c>
      <c r="G2992" s="1">
        <v>0</v>
      </c>
      <c r="H2992" s="1">
        <v>17512.971000000001</v>
      </c>
      <c r="I2992" s="1">
        <v>-18355.733</v>
      </c>
    </row>
    <row r="2993" spans="1:9" hidden="1" x14ac:dyDescent="0.25">
      <c r="A2993" s="1" t="s">
        <v>17</v>
      </c>
      <c r="B2993" s="1" t="s">
        <v>32</v>
      </c>
      <c r="C2993" s="1" t="s">
        <v>10</v>
      </c>
      <c r="D2993" s="1">
        <v>2636.34</v>
      </c>
      <c r="E2993" s="1">
        <v>0</v>
      </c>
      <c r="F2993" s="1">
        <v>0</v>
      </c>
      <c r="G2993" s="1">
        <v>-1E-3</v>
      </c>
      <c r="H2993" s="1">
        <v>19891.331999999999</v>
      </c>
      <c r="I2993" s="1">
        <v>-20726.911</v>
      </c>
    </row>
    <row r="2994" spans="1:9" hidden="1" x14ac:dyDescent="0.25">
      <c r="A2994" s="1" t="s">
        <v>17</v>
      </c>
      <c r="B2994" s="1" t="s">
        <v>33</v>
      </c>
      <c r="C2994" s="1" t="s">
        <v>26</v>
      </c>
      <c r="D2994" s="1">
        <v>2848.36</v>
      </c>
      <c r="E2994" s="1">
        <v>0</v>
      </c>
      <c r="F2994" s="1">
        <v>0</v>
      </c>
      <c r="G2994" s="1">
        <v>0</v>
      </c>
      <c r="H2994" s="1">
        <v>21739.472000000002</v>
      </c>
      <c r="I2994" s="1">
        <v>-22181.71</v>
      </c>
    </row>
    <row r="2995" spans="1:9" hidden="1" x14ac:dyDescent="0.25">
      <c r="A2995" s="1" t="s">
        <v>17</v>
      </c>
      <c r="B2995" s="1" t="s">
        <v>33</v>
      </c>
      <c r="C2995" s="1" t="s">
        <v>10</v>
      </c>
      <c r="D2995" s="1">
        <v>3103.13</v>
      </c>
      <c r="E2995" s="1">
        <v>0</v>
      </c>
      <c r="F2995" s="1">
        <v>0</v>
      </c>
      <c r="G2995" s="1">
        <v>-1E-3</v>
      </c>
      <c r="H2995" s="1">
        <v>23777.466</v>
      </c>
      <c r="I2995" s="1">
        <v>-24213.572</v>
      </c>
    </row>
    <row r="2996" spans="1:9" hidden="1" x14ac:dyDescent="0.25">
      <c r="A2996" s="1" t="s">
        <v>17</v>
      </c>
      <c r="B2996" s="1" t="s">
        <v>34</v>
      </c>
      <c r="C2996" s="1" t="s">
        <v>26</v>
      </c>
      <c r="D2996" s="1">
        <v>2268.52</v>
      </c>
      <c r="E2996" s="1">
        <v>0</v>
      </c>
      <c r="F2996" s="1">
        <v>0</v>
      </c>
      <c r="G2996" s="1">
        <v>0</v>
      </c>
      <c r="H2996" s="1">
        <v>17113.728999999999</v>
      </c>
      <c r="I2996" s="1">
        <v>-17748.556</v>
      </c>
    </row>
    <row r="2997" spans="1:9" hidden="1" x14ac:dyDescent="0.25">
      <c r="A2997" s="1" t="s">
        <v>17</v>
      </c>
      <c r="B2997" s="1" t="s">
        <v>34</v>
      </c>
      <c r="C2997" s="1" t="s">
        <v>10</v>
      </c>
      <c r="D2997" s="1">
        <v>2523.2800000000002</v>
      </c>
      <c r="E2997" s="1">
        <v>0</v>
      </c>
      <c r="F2997" s="1">
        <v>0</v>
      </c>
      <c r="G2997" s="1">
        <v>-1E-3</v>
      </c>
      <c r="H2997" s="1">
        <v>19152.135999999999</v>
      </c>
      <c r="I2997" s="1">
        <v>-19780.813999999998</v>
      </c>
    </row>
    <row r="2998" spans="1:9" hidden="1" x14ac:dyDescent="0.25">
      <c r="A2998" s="1" t="s">
        <v>17</v>
      </c>
      <c r="B2998" s="1" t="s">
        <v>35</v>
      </c>
      <c r="C2998" s="1" t="s">
        <v>26</v>
      </c>
      <c r="D2998" s="1">
        <v>2356.5300000000002</v>
      </c>
      <c r="E2998" s="1">
        <v>-462.35</v>
      </c>
      <c r="F2998" s="1">
        <v>0</v>
      </c>
      <c r="G2998" s="1">
        <v>3543.5619999999999</v>
      </c>
      <c r="H2998" s="1">
        <v>17775.816999999999</v>
      </c>
      <c r="I2998" s="1">
        <v>-24173.182000000001</v>
      </c>
    </row>
    <row r="2999" spans="1:9" hidden="1" x14ac:dyDescent="0.25">
      <c r="A2999" s="1" t="s">
        <v>17</v>
      </c>
      <c r="B2999" s="1" t="s">
        <v>35</v>
      </c>
      <c r="C2999" s="1" t="s">
        <v>10</v>
      </c>
      <c r="D2999" s="1">
        <v>2622.49</v>
      </c>
      <c r="E2999" s="1">
        <v>-462.35</v>
      </c>
      <c r="F2999" s="1">
        <v>0</v>
      </c>
      <c r="G2999" s="1">
        <v>3543.576</v>
      </c>
      <c r="H2999" s="1">
        <v>19904.89</v>
      </c>
      <c r="I2999" s="1">
        <v>-27692.022000000001</v>
      </c>
    </row>
    <row r="3000" spans="1:9" hidden="1" x14ac:dyDescent="0.25">
      <c r="A3000" s="1" t="s">
        <v>17</v>
      </c>
      <c r="B3000" s="1" t="s">
        <v>36</v>
      </c>
      <c r="C3000" s="1" t="s">
        <v>26</v>
      </c>
      <c r="D3000" s="1">
        <v>2356.5300000000002</v>
      </c>
      <c r="E3000" s="1">
        <v>-462.35</v>
      </c>
      <c r="F3000" s="1">
        <v>0</v>
      </c>
      <c r="G3000" s="1">
        <v>2922.94</v>
      </c>
      <c r="H3000" s="1">
        <v>17775.675999999999</v>
      </c>
      <c r="I3000" s="1">
        <v>-24172.722000000002</v>
      </c>
    </row>
    <row r="3001" spans="1:9" hidden="1" x14ac:dyDescent="0.25">
      <c r="A3001" s="1" t="s">
        <v>17</v>
      </c>
      <c r="B3001" s="1" t="s">
        <v>36</v>
      </c>
      <c r="C3001" s="1" t="s">
        <v>10</v>
      </c>
      <c r="D3001" s="1">
        <v>2622.49</v>
      </c>
      <c r="E3001" s="1">
        <v>-462.35</v>
      </c>
      <c r="F3001" s="1">
        <v>0</v>
      </c>
      <c r="G3001" s="1">
        <v>2922.95</v>
      </c>
      <c r="H3001" s="1">
        <v>19904.722000000002</v>
      </c>
      <c r="I3001" s="1">
        <v>-27691.577000000001</v>
      </c>
    </row>
    <row r="3002" spans="1:9" hidden="1" x14ac:dyDescent="0.25">
      <c r="A3002" s="1" t="s">
        <v>17</v>
      </c>
      <c r="B3002" s="1" t="s">
        <v>37</v>
      </c>
      <c r="C3002" s="1" t="s">
        <v>26</v>
      </c>
      <c r="D3002" s="1">
        <v>2356.5300000000002</v>
      </c>
      <c r="E3002" s="1">
        <v>462.35</v>
      </c>
      <c r="F3002" s="1">
        <v>0</v>
      </c>
      <c r="G3002" s="1">
        <v>-3543.5619999999999</v>
      </c>
      <c r="H3002" s="1">
        <v>17769.616000000002</v>
      </c>
      <c r="I3002" s="1">
        <v>-12705.329</v>
      </c>
    </row>
    <row r="3003" spans="1:9" hidden="1" x14ac:dyDescent="0.25">
      <c r="A3003" s="1" t="s">
        <v>17</v>
      </c>
      <c r="B3003" s="1" t="s">
        <v>37</v>
      </c>
      <c r="C3003" s="1" t="s">
        <v>10</v>
      </c>
      <c r="D3003" s="1">
        <v>2622.49</v>
      </c>
      <c r="E3003" s="1">
        <v>462.35</v>
      </c>
      <c r="F3003" s="1">
        <v>0</v>
      </c>
      <c r="G3003" s="1">
        <v>-3543.578</v>
      </c>
      <c r="H3003" s="1">
        <v>19896.348000000002</v>
      </c>
      <c r="I3003" s="1">
        <v>-13429.453</v>
      </c>
    </row>
    <row r="3004" spans="1:9" hidden="1" x14ac:dyDescent="0.25">
      <c r="A3004" s="1" t="s">
        <v>17</v>
      </c>
      <c r="B3004" s="1" t="s">
        <v>38</v>
      </c>
      <c r="C3004" s="1" t="s">
        <v>26</v>
      </c>
      <c r="D3004" s="1">
        <v>2356.5300000000002</v>
      </c>
      <c r="E3004" s="1">
        <v>462.35</v>
      </c>
      <c r="F3004" s="1">
        <v>0</v>
      </c>
      <c r="G3004" s="1">
        <v>-2922.94</v>
      </c>
      <c r="H3004" s="1">
        <v>17769.757000000001</v>
      </c>
      <c r="I3004" s="1">
        <v>-12705.79</v>
      </c>
    </row>
    <row r="3005" spans="1:9" hidden="1" x14ac:dyDescent="0.25">
      <c r="A3005" s="1" t="s">
        <v>17</v>
      </c>
      <c r="B3005" s="1" t="s">
        <v>38</v>
      </c>
      <c r="C3005" s="1" t="s">
        <v>10</v>
      </c>
      <c r="D3005" s="1">
        <v>2622.49</v>
      </c>
      <c r="E3005" s="1">
        <v>462.35</v>
      </c>
      <c r="F3005" s="1">
        <v>0</v>
      </c>
      <c r="G3005" s="1">
        <v>-2922.951</v>
      </c>
      <c r="H3005" s="1">
        <v>19896.514999999999</v>
      </c>
      <c r="I3005" s="1">
        <v>-13429.897999999999</v>
      </c>
    </row>
    <row r="3006" spans="1:9" hidden="1" x14ac:dyDescent="0.25">
      <c r="A3006" s="1" t="s">
        <v>17</v>
      </c>
      <c r="B3006" s="1" t="s">
        <v>39</v>
      </c>
      <c r="C3006" s="1" t="s">
        <v>26</v>
      </c>
      <c r="D3006" s="1">
        <v>2356.5300000000002</v>
      </c>
      <c r="E3006" s="1">
        <v>0</v>
      </c>
      <c r="F3006" s="1">
        <v>-462.35</v>
      </c>
      <c r="G3006" s="1">
        <v>-3877.136</v>
      </c>
      <c r="H3006" s="1">
        <v>23522.803</v>
      </c>
      <c r="I3006" s="1">
        <v>-18442.065999999999</v>
      </c>
    </row>
    <row r="3007" spans="1:9" hidden="1" x14ac:dyDescent="0.25">
      <c r="A3007" s="1" t="s">
        <v>17</v>
      </c>
      <c r="B3007" s="1" t="s">
        <v>39</v>
      </c>
      <c r="C3007" s="1" t="s">
        <v>10</v>
      </c>
      <c r="D3007" s="1">
        <v>2622.49</v>
      </c>
      <c r="E3007" s="1">
        <v>0</v>
      </c>
      <c r="F3007" s="1">
        <v>-462.35</v>
      </c>
      <c r="G3007" s="1">
        <v>-3877.1410000000001</v>
      </c>
      <c r="H3007" s="1">
        <v>27047.322</v>
      </c>
      <c r="I3007" s="1">
        <v>-20564.814999999999</v>
      </c>
    </row>
    <row r="3008" spans="1:9" hidden="1" x14ac:dyDescent="0.25">
      <c r="A3008" s="1" t="s">
        <v>17</v>
      </c>
      <c r="B3008" s="1" t="s">
        <v>40</v>
      </c>
      <c r="C3008" s="1" t="s">
        <v>26</v>
      </c>
      <c r="D3008" s="1">
        <v>2356.5300000000002</v>
      </c>
      <c r="E3008" s="1">
        <v>0</v>
      </c>
      <c r="F3008" s="1">
        <v>-462.35</v>
      </c>
      <c r="G3008" s="1">
        <v>-3295.8969999999999</v>
      </c>
      <c r="H3008" s="1">
        <v>23522.93</v>
      </c>
      <c r="I3008" s="1">
        <v>-18442.490000000002</v>
      </c>
    </row>
    <row r="3009" spans="1:9" hidden="1" x14ac:dyDescent="0.25">
      <c r="A3009" s="1" t="s">
        <v>17</v>
      </c>
      <c r="B3009" s="1" t="s">
        <v>40</v>
      </c>
      <c r="C3009" s="1" t="s">
        <v>10</v>
      </c>
      <c r="D3009" s="1">
        <v>2622.49</v>
      </c>
      <c r="E3009" s="1">
        <v>0</v>
      </c>
      <c r="F3009" s="1">
        <v>-462.35</v>
      </c>
      <c r="G3009" s="1">
        <v>-3295.8980000000001</v>
      </c>
      <c r="H3009" s="1">
        <v>27047.474999999999</v>
      </c>
      <c r="I3009" s="1">
        <v>-20565.224999999999</v>
      </c>
    </row>
    <row r="3010" spans="1:9" hidden="1" x14ac:dyDescent="0.25">
      <c r="A3010" s="1" t="s">
        <v>17</v>
      </c>
      <c r="B3010" s="1" t="s">
        <v>41</v>
      </c>
      <c r="C3010" s="1" t="s">
        <v>26</v>
      </c>
      <c r="D3010" s="1">
        <v>2356.5300000000002</v>
      </c>
      <c r="E3010" s="1">
        <v>0</v>
      </c>
      <c r="F3010" s="1">
        <v>462.35</v>
      </c>
      <c r="G3010" s="1">
        <v>3877.136</v>
      </c>
      <c r="H3010" s="1">
        <v>12022.630999999999</v>
      </c>
      <c r="I3010" s="1">
        <v>-18436.446</v>
      </c>
    </row>
    <row r="3011" spans="1:9" hidden="1" x14ac:dyDescent="0.25">
      <c r="A3011" s="1" t="s">
        <v>17</v>
      </c>
      <c r="B3011" s="1" t="s">
        <v>41</v>
      </c>
      <c r="C3011" s="1" t="s">
        <v>10</v>
      </c>
      <c r="D3011" s="1">
        <v>2622.49</v>
      </c>
      <c r="E3011" s="1">
        <v>0</v>
      </c>
      <c r="F3011" s="1">
        <v>462.35</v>
      </c>
      <c r="G3011" s="1">
        <v>3877.1390000000001</v>
      </c>
      <c r="H3011" s="1">
        <v>12753.915000000001</v>
      </c>
      <c r="I3011" s="1">
        <v>-20556.66</v>
      </c>
    </row>
    <row r="3012" spans="1:9" hidden="1" x14ac:dyDescent="0.25">
      <c r="A3012" s="1" t="s">
        <v>17</v>
      </c>
      <c r="B3012" s="1" t="s">
        <v>42</v>
      </c>
      <c r="C3012" s="1" t="s">
        <v>26</v>
      </c>
      <c r="D3012" s="1">
        <v>2356.5300000000002</v>
      </c>
      <c r="E3012" s="1">
        <v>0</v>
      </c>
      <c r="F3012" s="1">
        <v>462.35</v>
      </c>
      <c r="G3012" s="1">
        <v>3295.8969999999999</v>
      </c>
      <c r="H3012" s="1">
        <v>12022.503000000001</v>
      </c>
      <c r="I3012" s="1">
        <v>-18436.022000000001</v>
      </c>
    </row>
    <row r="3013" spans="1:9" hidden="1" x14ac:dyDescent="0.25">
      <c r="A3013" s="1" t="s">
        <v>17</v>
      </c>
      <c r="B3013" s="1" t="s">
        <v>42</v>
      </c>
      <c r="C3013" s="1" t="s">
        <v>10</v>
      </c>
      <c r="D3013" s="1">
        <v>2622.49</v>
      </c>
      <c r="E3013" s="1">
        <v>0</v>
      </c>
      <c r="F3013" s="1">
        <v>462.35</v>
      </c>
      <c r="G3013" s="1">
        <v>3295.8960000000002</v>
      </c>
      <c r="H3013" s="1">
        <v>12753.762000000001</v>
      </c>
      <c r="I3013" s="1">
        <v>-20556.25</v>
      </c>
    </row>
    <row r="3014" spans="1:9" hidden="1" x14ac:dyDescent="0.25">
      <c r="A3014" s="1" t="s">
        <v>17</v>
      </c>
      <c r="B3014" s="1" t="s">
        <v>43</v>
      </c>
      <c r="C3014" s="1" t="s">
        <v>26</v>
      </c>
      <c r="D3014" s="1">
        <v>2180.5</v>
      </c>
      <c r="E3014" s="1">
        <v>-462.35</v>
      </c>
      <c r="F3014" s="1">
        <v>0</v>
      </c>
      <c r="G3014" s="1">
        <v>3543.5619999999999</v>
      </c>
      <c r="H3014" s="1">
        <v>16457.841</v>
      </c>
      <c r="I3014" s="1">
        <v>-22791.781999999999</v>
      </c>
    </row>
    <row r="3015" spans="1:9" hidden="1" x14ac:dyDescent="0.25">
      <c r="A3015" s="1" t="s">
        <v>17</v>
      </c>
      <c r="B3015" s="1" t="s">
        <v>43</v>
      </c>
      <c r="C3015" s="1" t="s">
        <v>10</v>
      </c>
      <c r="D3015" s="1">
        <v>2424.08</v>
      </c>
      <c r="E3015" s="1">
        <v>-462.35</v>
      </c>
      <c r="F3015" s="1">
        <v>0</v>
      </c>
      <c r="G3015" s="1">
        <v>3543.576</v>
      </c>
      <c r="H3015" s="1">
        <v>18407.924999999999</v>
      </c>
      <c r="I3015" s="1">
        <v>-26132.173999999999</v>
      </c>
    </row>
    <row r="3016" spans="1:9" hidden="1" x14ac:dyDescent="0.25">
      <c r="A3016" s="1" t="s">
        <v>17</v>
      </c>
      <c r="B3016" s="1" t="s">
        <v>44</v>
      </c>
      <c r="C3016" s="1" t="s">
        <v>26</v>
      </c>
      <c r="D3016" s="1">
        <v>2180.5</v>
      </c>
      <c r="E3016" s="1">
        <v>-462.35</v>
      </c>
      <c r="F3016" s="1">
        <v>0</v>
      </c>
      <c r="G3016" s="1">
        <v>2922.94</v>
      </c>
      <c r="H3016" s="1">
        <v>16457.7</v>
      </c>
      <c r="I3016" s="1">
        <v>-22791.322</v>
      </c>
    </row>
    <row r="3017" spans="1:9" hidden="1" x14ac:dyDescent="0.25">
      <c r="A3017" s="1" t="s">
        <v>17</v>
      </c>
      <c r="B3017" s="1" t="s">
        <v>44</v>
      </c>
      <c r="C3017" s="1" t="s">
        <v>10</v>
      </c>
      <c r="D3017" s="1">
        <v>2424.08</v>
      </c>
      <c r="E3017" s="1">
        <v>-462.35</v>
      </c>
      <c r="F3017" s="1">
        <v>0</v>
      </c>
      <c r="G3017" s="1">
        <v>2922.95</v>
      </c>
      <c r="H3017" s="1">
        <v>18407.757000000001</v>
      </c>
      <c r="I3017" s="1">
        <v>-26131.728999999999</v>
      </c>
    </row>
    <row r="3018" spans="1:9" hidden="1" x14ac:dyDescent="0.25">
      <c r="A3018" s="1" t="s">
        <v>17</v>
      </c>
      <c r="B3018" s="1" t="s">
        <v>45</v>
      </c>
      <c r="C3018" s="1" t="s">
        <v>26</v>
      </c>
      <c r="D3018" s="1">
        <v>2180.5</v>
      </c>
      <c r="E3018" s="1">
        <v>462.35</v>
      </c>
      <c r="F3018" s="1">
        <v>0</v>
      </c>
      <c r="G3018" s="1">
        <v>-3543.5619999999999</v>
      </c>
      <c r="H3018" s="1">
        <v>16451.64</v>
      </c>
      <c r="I3018" s="1">
        <v>-11323.929</v>
      </c>
    </row>
    <row r="3019" spans="1:9" hidden="1" x14ac:dyDescent="0.25">
      <c r="A3019" s="1" t="s">
        <v>17</v>
      </c>
      <c r="B3019" s="1" t="s">
        <v>45</v>
      </c>
      <c r="C3019" s="1" t="s">
        <v>10</v>
      </c>
      <c r="D3019" s="1">
        <v>2424.08</v>
      </c>
      <c r="E3019" s="1">
        <v>462.35</v>
      </c>
      <c r="F3019" s="1">
        <v>0</v>
      </c>
      <c r="G3019" s="1">
        <v>-3543.578</v>
      </c>
      <c r="H3019" s="1">
        <v>18399.383000000002</v>
      </c>
      <c r="I3019" s="1">
        <v>-11869.605</v>
      </c>
    </row>
    <row r="3020" spans="1:9" hidden="1" x14ac:dyDescent="0.25">
      <c r="A3020" s="1" t="s">
        <v>17</v>
      </c>
      <c r="B3020" s="1" t="s">
        <v>46</v>
      </c>
      <c r="C3020" s="1" t="s">
        <v>26</v>
      </c>
      <c r="D3020" s="1">
        <v>2180.5</v>
      </c>
      <c r="E3020" s="1">
        <v>462.35</v>
      </c>
      <c r="F3020" s="1">
        <v>0</v>
      </c>
      <c r="G3020" s="1">
        <v>-2922.94</v>
      </c>
      <c r="H3020" s="1">
        <v>16451.780999999999</v>
      </c>
      <c r="I3020" s="1">
        <v>-11324.39</v>
      </c>
    </row>
    <row r="3021" spans="1:9" hidden="1" x14ac:dyDescent="0.25">
      <c r="A3021" s="1" t="s">
        <v>17</v>
      </c>
      <c r="B3021" s="1" t="s">
        <v>46</v>
      </c>
      <c r="C3021" s="1" t="s">
        <v>10</v>
      </c>
      <c r="D3021" s="1">
        <v>2424.08</v>
      </c>
      <c r="E3021" s="1">
        <v>462.35</v>
      </c>
      <c r="F3021" s="1">
        <v>0</v>
      </c>
      <c r="G3021" s="1">
        <v>-2922.951</v>
      </c>
      <c r="H3021" s="1">
        <v>18399.550999999999</v>
      </c>
      <c r="I3021" s="1">
        <v>-11870.05</v>
      </c>
    </row>
    <row r="3022" spans="1:9" hidden="1" x14ac:dyDescent="0.25">
      <c r="A3022" s="1" t="s">
        <v>17</v>
      </c>
      <c r="B3022" s="1" t="s">
        <v>47</v>
      </c>
      <c r="C3022" s="1" t="s">
        <v>26</v>
      </c>
      <c r="D3022" s="1">
        <v>2180.5</v>
      </c>
      <c r="E3022" s="1">
        <v>0</v>
      </c>
      <c r="F3022" s="1">
        <v>-462.35</v>
      </c>
      <c r="G3022" s="1">
        <v>-3877.136</v>
      </c>
      <c r="H3022" s="1">
        <v>22204.826000000001</v>
      </c>
      <c r="I3022" s="1">
        <v>-17060.665000000001</v>
      </c>
    </row>
    <row r="3023" spans="1:9" hidden="1" x14ac:dyDescent="0.25">
      <c r="A3023" s="1" t="s">
        <v>17</v>
      </c>
      <c r="B3023" s="1" t="s">
        <v>47</v>
      </c>
      <c r="C3023" s="1" t="s">
        <v>10</v>
      </c>
      <c r="D3023" s="1">
        <v>2424.08</v>
      </c>
      <c r="E3023" s="1">
        <v>0</v>
      </c>
      <c r="F3023" s="1">
        <v>-462.35</v>
      </c>
      <c r="G3023" s="1">
        <v>-3877.1410000000001</v>
      </c>
      <c r="H3023" s="1">
        <v>25550.358</v>
      </c>
      <c r="I3023" s="1">
        <v>-19004.967000000001</v>
      </c>
    </row>
    <row r="3024" spans="1:9" hidden="1" x14ac:dyDescent="0.25">
      <c r="A3024" s="1" t="s">
        <v>17</v>
      </c>
      <c r="B3024" s="1" t="s">
        <v>48</v>
      </c>
      <c r="C3024" s="1" t="s">
        <v>26</v>
      </c>
      <c r="D3024" s="1">
        <v>2180.5</v>
      </c>
      <c r="E3024" s="1">
        <v>0</v>
      </c>
      <c r="F3024" s="1">
        <v>-462.35</v>
      </c>
      <c r="G3024" s="1">
        <v>-3295.8969999999999</v>
      </c>
      <c r="H3024" s="1">
        <v>22204.954000000002</v>
      </c>
      <c r="I3024" s="1">
        <v>-17061.09</v>
      </c>
    </row>
    <row r="3025" spans="1:9" hidden="1" x14ac:dyDescent="0.25">
      <c r="A3025" s="1" t="s">
        <v>17</v>
      </c>
      <c r="B3025" s="1" t="s">
        <v>48</v>
      </c>
      <c r="C3025" s="1" t="s">
        <v>10</v>
      </c>
      <c r="D3025" s="1">
        <v>2424.08</v>
      </c>
      <c r="E3025" s="1">
        <v>0</v>
      </c>
      <c r="F3025" s="1">
        <v>-462.35</v>
      </c>
      <c r="G3025" s="1">
        <v>-3295.8980000000001</v>
      </c>
      <c r="H3025" s="1">
        <v>25550.51</v>
      </c>
      <c r="I3025" s="1">
        <v>-19005.377</v>
      </c>
    </row>
    <row r="3026" spans="1:9" hidden="1" x14ac:dyDescent="0.25">
      <c r="A3026" s="1" t="s">
        <v>17</v>
      </c>
      <c r="B3026" s="1" t="s">
        <v>49</v>
      </c>
      <c r="C3026" s="1" t="s">
        <v>26</v>
      </c>
      <c r="D3026" s="1">
        <v>2180.5</v>
      </c>
      <c r="E3026" s="1">
        <v>0</v>
      </c>
      <c r="F3026" s="1">
        <v>462.35</v>
      </c>
      <c r="G3026" s="1">
        <v>3877.136</v>
      </c>
      <c r="H3026" s="1">
        <v>10704.655000000001</v>
      </c>
      <c r="I3026" s="1">
        <v>-17055.045999999998</v>
      </c>
    </row>
    <row r="3027" spans="1:9" hidden="1" x14ac:dyDescent="0.25">
      <c r="A3027" s="1" t="s">
        <v>17</v>
      </c>
      <c r="B3027" s="1" t="s">
        <v>49</v>
      </c>
      <c r="C3027" s="1" t="s">
        <v>10</v>
      </c>
      <c r="D3027" s="1">
        <v>2424.08</v>
      </c>
      <c r="E3027" s="1">
        <v>0</v>
      </c>
      <c r="F3027" s="1">
        <v>462.35</v>
      </c>
      <c r="G3027" s="1">
        <v>3877.1390000000001</v>
      </c>
      <c r="H3027" s="1">
        <v>11256.95</v>
      </c>
      <c r="I3027" s="1">
        <v>-18996.812000000002</v>
      </c>
    </row>
    <row r="3028" spans="1:9" hidden="1" x14ac:dyDescent="0.25">
      <c r="A3028" s="1" t="s">
        <v>17</v>
      </c>
      <c r="B3028" s="1" t="s">
        <v>50</v>
      </c>
      <c r="C3028" s="1" t="s">
        <v>26</v>
      </c>
      <c r="D3028" s="1">
        <v>2180.5</v>
      </c>
      <c r="E3028" s="1">
        <v>0</v>
      </c>
      <c r="F3028" s="1">
        <v>462.35</v>
      </c>
      <c r="G3028" s="1">
        <v>3295.8969999999999</v>
      </c>
      <c r="H3028" s="1">
        <v>10704.527</v>
      </c>
      <c r="I3028" s="1">
        <v>-17054.621999999999</v>
      </c>
    </row>
    <row r="3029" spans="1:9" hidden="1" x14ac:dyDescent="0.25">
      <c r="A3029" s="1" t="s">
        <v>17</v>
      </c>
      <c r="B3029" s="1" t="s">
        <v>50</v>
      </c>
      <c r="C3029" s="1" t="s">
        <v>10</v>
      </c>
      <c r="D3029" s="1">
        <v>2424.08</v>
      </c>
      <c r="E3029" s="1">
        <v>0</v>
      </c>
      <c r="F3029" s="1">
        <v>462.35</v>
      </c>
      <c r="G3029" s="1">
        <v>3295.8960000000002</v>
      </c>
      <c r="H3029" s="1">
        <v>11256.797</v>
      </c>
      <c r="I3029" s="1">
        <v>-18996.401999999998</v>
      </c>
    </row>
    <row r="3030" spans="1:9" hidden="1" x14ac:dyDescent="0.25">
      <c r="A3030" s="1" t="s">
        <v>17</v>
      </c>
      <c r="B3030" s="1" t="s">
        <v>51</v>
      </c>
      <c r="C3030" s="1" t="s">
        <v>26</v>
      </c>
      <c r="D3030" s="1">
        <v>2561.91</v>
      </c>
      <c r="E3030" s="1">
        <v>-138.69999999999999</v>
      </c>
      <c r="F3030" s="1">
        <v>0</v>
      </c>
      <c r="G3030" s="1">
        <v>1063.069</v>
      </c>
      <c r="H3030" s="1">
        <v>19311.286</v>
      </c>
      <c r="I3030" s="1">
        <v>-21771.066999999999</v>
      </c>
    </row>
    <row r="3031" spans="1:9" hidden="1" x14ac:dyDescent="0.25">
      <c r="A3031" s="1" t="s">
        <v>17</v>
      </c>
      <c r="B3031" s="1" t="s">
        <v>51</v>
      </c>
      <c r="C3031" s="1" t="s">
        <v>10</v>
      </c>
      <c r="D3031" s="1">
        <v>2853.96</v>
      </c>
      <c r="E3031" s="1">
        <v>-138.69999999999999</v>
      </c>
      <c r="F3031" s="1">
        <v>0</v>
      </c>
      <c r="G3031" s="1">
        <v>1063.0719999999999</v>
      </c>
      <c r="H3031" s="1">
        <v>21648.359</v>
      </c>
      <c r="I3031" s="1">
        <v>-24519.946</v>
      </c>
    </row>
    <row r="3032" spans="1:9" hidden="1" x14ac:dyDescent="0.25">
      <c r="A3032" s="1" t="s">
        <v>17</v>
      </c>
      <c r="B3032" s="1" t="s">
        <v>52</v>
      </c>
      <c r="C3032" s="1" t="s">
        <v>26</v>
      </c>
      <c r="D3032" s="1">
        <v>2561.91</v>
      </c>
      <c r="E3032" s="1">
        <v>-138.69999999999999</v>
      </c>
      <c r="F3032" s="1">
        <v>0</v>
      </c>
      <c r="G3032" s="1">
        <v>876.88199999999995</v>
      </c>
      <c r="H3032" s="1">
        <v>19311.243999999999</v>
      </c>
      <c r="I3032" s="1">
        <v>-21770.929</v>
      </c>
    </row>
    <row r="3033" spans="1:9" hidden="1" x14ac:dyDescent="0.25">
      <c r="A3033" s="1" t="s">
        <v>17</v>
      </c>
      <c r="B3033" s="1" t="s">
        <v>52</v>
      </c>
      <c r="C3033" s="1" t="s">
        <v>10</v>
      </c>
      <c r="D3033" s="1">
        <v>2853.96</v>
      </c>
      <c r="E3033" s="1">
        <v>-138.69999999999999</v>
      </c>
      <c r="F3033" s="1">
        <v>0</v>
      </c>
      <c r="G3033" s="1">
        <v>876.88400000000001</v>
      </c>
      <c r="H3033" s="1">
        <v>21648.308000000001</v>
      </c>
      <c r="I3033" s="1">
        <v>-24519.812000000002</v>
      </c>
    </row>
    <row r="3034" spans="1:9" hidden="1" x14ac:dyDescent="0.25">
      <c r="A3034" s="1" t="s">
        <v>17</v>
      </c>
      <c r="B3034" s="1" t="s">
        <v>53</v>
      </c>
      <c r="C3034" s="1" t="s">
        <v>26</v>
      </c>
      <c r="D3034" s="1">
        <v>2561.91</v>
      </c>
      <c r="E3034" s="1">
        <v>138.69999999999999</v>
      </c>
      <c r="F3034" s="1">
        <v>0</v>
      </c>
      <c r="G3034" s="1">
        <v>-1063.069</v>
      </c>
      <c r="H3034" s="1">
        <v>19309.425999999999</v>
      </c>
      <c r="I3034" s="1">
        <v>-18330.710999999999</v>
      </c>
    </row>
    <row r="3035" spans="1:9" hidden="1" x14ac:dyDescent="0.25">
      <c r="A3035" s="1" t="s">
        <v>17</v>
      </c>
      <c r="B3035" s="1" t="s">
        <v>53</v>
      </c>
      <c r="C3035" s="1" t="s">
        <v>10</v>
      </c>
      <c r="D3035" s="1">
        <v>2853.96</v>
      </c>
      <c r="E3035" s="1">
        <v>138.69999999999999</v>
      </c>
      <c r="F3035" s="1">
        <v>0</v>
      </c>
      <c r="G3035" s="1">
        <v>-1063.0740000000001</v>
      </c>
      <c r="H3035" s="1">
        <v>21645.795999999998</v>
      </c>
      <c r="I3035" s="1">
        <v>-20241.174999999999</v>
      </c>
    </row>
    <row r="3036" spans="1:9" hidden="1" x14ac:dyDescent="0.25">
      <c r="A3036" s="1" t="s">
        <v>17</v>
      </c>
      <c r="B3036" s="1" t="s">
        <v>54</v>
      </c>
      <c r="C3036" s="1" t="s">
        <v>26</v>
      </c>
      <c r="D3036" s="1">
        <v>2561.91</v>
      </c>
      <c r="E3036" s="1">
        <v>138.69999999999999</v>
      </c>
      <c r="F3036" s="1">
        <v>0</v>
      </c>
      <c r="G3036" s="1">
        <v>-876.88199999999995</v>
      </c>
      <c r="H3036" s="1">
        <v>19309.468000000001</v>
      </c>
      <c r="I3036" s="1">
        <v>-18330.848999999998</v>
      </c>
    </row>
    <row r="3037" spans="1:9" hidden="1" x14ac:dyDescent="0.25">
      <c r="A3037" s="1" t="s">
        <v>17</v>
      </c>
      <c r="B3037" s="1" t="s">
        <v>54</v>
      </c>
      <c r="C3037" s="1" t="s">
        <v>10</v>
      </c>
      <c r="D3037" s="1">
        <v>2853.96</v>
      </c>
      <c r="E3037" s="1">
        <v>138.69999999999999</v>
      </c>
      <c r="F3037" s="1">
        <v>0</v>
      </c>
      <c r="G3037" s="1">
        <v>-876.88599999999997</v>
      </c>
      <c r="H3037" s="1">
        <v>21645.847000000002</v>
      </c>
      <c r="I3037" s="1">
        <v>-20241.309000000001</v>
      </c>
    </row>
    <row r="3038" spans="1:9" hidden="1" x14ac:dyDescent="0.25">
      <c r="A3038" s="1" t="s">
        <v>17</v>
      </c>
      <c r="B3038" s="1" t="s">
        <v>55</v>
      </c>
      <c r="C3038" s="1" t="s">
        <v>26</v>
      </c>
      <c r="D3038" s="1">
        <v>2561.91</v>
      </c>
      <c r="E3038" s="1">
        <v>0</v>
      </c>
      <c r="F3038" s="1">
        <v>-138.69999999999999</v>
      </c>
      <c r="G3038" s="1">
        <v>-1163.1410000000001</v>
      </c>
      <c r="H3038" s="1">
        <v>21035.381000000001</v>
      </c>
      <c r="I3038" s="1">
        <v>-20051.732</v>
      </c>
    </row>
    <row r="3039" spans="1:9" hidden="1" x14ac:dyDescent="0.25">
      <c r="A3039" s="1" t="s">
        <v>17</v>
      </c>
      <c r="B3039" s="1" t="s">
        <v>55</v>
      </c>
      <c r="C3039" s="1" t="s">
        <v>10</v>
      </c>
      <c r="D3039" s="1">
        <v>2853.96</v>
      </c>
      <c r="E3039" s="1">
        <v>0</v>
      </c>
      <c r="F3039" s="1">
        <v>-138.69999999999999</v>
      </c>
      <c r="G3039" s="1">
        <v>-1163.143</v>
      </c>
      <c r="H3039" s="1">
        <v>23791.089</v>
      </c>
      <c r="I3039" s="1">
        <v>-22381.784</v>
      </c>
    </row>
    <row r="3040" spans="1:9" hidden="1" x14ac:dyDescent="0.25">
      <c r="A3040" s="1" t="s">
        <v>17</v>
      </c>
      <c r="B3040" s="1" t="s">
        <v>56</v>
      </c>
      <c r="C3040" s="1" t="s">
        <v>26</v>
      </c>
      <c r="D3040" s="1">
        <v>2561.91</v>
      </c>
      <c r="E3040" s="1">
        <v>0</v>
      </c>
      <c r="F3040" s="1">
        <v>-138.69999999999999</v>
      </c>
      <c r="G3040" s="1">
        <v>-988.76900000000001</v>
      </c>
      <c r="H3040" s="1">
        <v>21035.42</v>
      </c>
      <c r="I3040" s="1">
        <v>-20051.859</v>
      </c>
    </row>
    <row r="3041" spans="1:9" hidden="1" x14ac:dyDescent="0.25">
      <c r="A3041" s="1" t="s">
        <v>17</v>
      </c>
      <c r="B3041" s="1" t="s">
        <v>56</v>
      </c>
      <c r="C3041" s="1" t="s">
        <v>10</v>
      </c>
      <c r="D3041" s="1">
        <v>2853.96</v>
      </c>
      <c r="E3041" s="1">
        <v>0</v>
      </c>
      <c r="F3041" s="1">
        <v>-138.69999999999999</v>
      </c>
      <c r="G3041" s="1">
        <v>-988.77</v>
      </c>
      <c r="H3041" s="1">
        <v>23791.134999999998</v>
      </c>
      <c r="I3041" s="1">
        <v>-22381.906999999999</v>
      </c>
    </row>
    <row r="3042" spans="1:9" hidden="1" x14ac:dyDescent="0.25">
      <c r="A3042" s="1" t="s">
        <v>17</v>
      </c>
      <c r="B3042" s="1" t="s">
        <v>57</v>
      </c>
      <c r="C3042" s="1" t="s">
        <v>26</v>
      </c>
      <c r="D3042" s="1">
        <v>2561.91</v>
      </c>
      <c r="E3042" s="1">
        <v>0</v>
      </c>
      <c r="F3042" s="1">
        <v>138.69999999999999</v>
      </c>
      <c r="G3042" s="1">
        <v>1163.1410000000001</v>
      </c>
      <c r="H3042" s="1">
        <v>17585.330000000002</v>
      </c>
      <c r="I3042" s="1">
        <v>-20050.045999999998</v>
      </c>
    </row>
    <row r="3043" spans="1:9" hidden="1" x14ac:dyDescent="0.25">
      <c r="A3043" s="1" t="s">
        <v>17</v>
      </c>
      <c r="B3043" s="1" t="s">
        <v>57</v>
      </c>
      <c r="C3043" s="1" t="s">
        <v>10</v>
      </c>
      <c r="D3043" s="1">
        <v>2853.96</v>
      </c>
      <c r="E3043" s="1">
        <v>0</v>
      </c>
      <c r="F3043" s="1">
        <v>138.69999999999999</v>
      </c>
      <c r="G3043" s="1">
        <v>1163.1410000000001</v>
      </c>
      <c r="H3043" s="1">
        <v>19503.065999999999</v>
      </c>
      <c r="I3043" s="1">
        <v>-22379.337</v>
      </c>
    </row>
    <row r="3044" spans="1:9" hidden="1" x14ac:dyDescent="0.25">
      <c r="A3044" s="1" t="s">
        <v>17</v>
      </c>
      <c r="B3044" s="1" t="s">
        <v>58</v>
      </c>
      <c r="C3044" s="1" t="s">
        <v>26</v>
      </c>
      <c r="D3044" s="1">
        <v>2561.91</v>
      </c>
      <c r="E3044" s="1">
        <v>0</v>
      </c>
      <c r="F3044" s="1">
        <v>138.69999999999999</v>
      </c>
      <c r="G3044" s="1">
        <v>988.76900000000001</v>
      </c>
      <c r="H3044" s="1">
        <v>17585.292000000001</v>
      </c>
      <c r="I3044" s="1">
        <v>-20049.919000000002</v>
      </c>
    </row>
    <row r="3045" spans="1:9" hidden="1" x14ac:dyDescent="0.25">
      <c r="A3045" s="1" t="s">
        <v>17</v>
      </c>
      <c r="B3045" s="1" t="s">
        <v>58</v>
      </c>
      <c r="C3045" s="1" t="s">
        <v>10</v>
      </c>
      <c r="D3045" s="1">
        <v>2853.96</v>
      </c>
      <c r="E3045" s="1">
        <v>0</v>
      </c>
      <c r="F3045" s="1">
        <v>138.69999999999999</v>
      </c>
      <c r="G3045" s="1">
        <v>988.76800000000003</v>
      </c>
      <c r="H3045" s="1">
        <v>19503.021000000001</v>
      </c>
      <c r="I3045" s="1">
        <v>-22379.214</v>
      </c>
    </row>
    <row r="3046" spans="1:9" hidden="1" x14ac:dyDescent="0.25">
      <c r="A3046" s="1" t="s">
        <v>17</v>
      </c>
      <c r="B3046" s="1" t="s">
        <v>59</v>
      </c>
      <c r="C3046" s="1" t="s">
        <v>26</v>
      </c>
      <c r="D3046" s="1">
        <v>1975.13</v>
      </c>
      <c r="E3046" s="1">
        <v>-138.69999999999999</v>
      </c>
      <c r="F3046" s="1">
        <v>0</v>
      </c>
      <c r="G3046" s="1">
        <v>1063.069</v>
      </c>
      <c r="H3046" s="1">
        <v>14918.031999999999</v>
      </c>
      <c r="I3046" s="1">
        <v>-17166.400000000001</v>
      </c>
    </row>
    <row r="3047" spans="1:9" hidden="1" x14ac:dyDescent="0.25">
      <c r="A3047" s="1" t="s">
        <v>17</v>
      </c>
      <c r="B3047" s="1" t="s">
        <v>59</v>
      </c>
      <c r="C3047" s="1" t="s">
        <v>10</v>
      </c>
      <c r="D3047" s="1">
        <v>2192.61</v>
      </c>
      <c r="E3047" s="1">
        <v>-138.69999999999999</v>
      </c>
      <c r="F3047" s="1">
        <v>0</v>
      </c>
      <c r="G3047" s="1">
        <v>1063.0730000000001</v>
      </c>
      <c r="H3047" s="1">
        <v>16658.475999999999</v>
      </c>
      <c r="I3047" s="1">
        <v>-19320.452000000001</v>
      </c>
    </row>
    <row r="3048" spans="1:9" hidden="1" x14ac:dyDescent="0.25">
      <c r="A3048" s="1" t="s">
        <v>17</v>
      </c>
      <c r="B3048" s="1" t="s">
        <v>60</v>
      </c>
      <c r="C3048" s="1" t="s">
        <v>26</v>
      </c>
      <c r="D3048" s="1">
        <v>1975.13</v>
      </c>
      <c r="E3048" s="1">
        <v>-138.69999999999999</v>
      </c>
      <c r="F3048" s="1">
        <v>0</v>
      </c>
      <c r="G3048" s="1">
        <v>876.88199999999995</v>
      </c>
      <c r="H3048" s="1">
        <v>14917.99</v>
      </c>
      <c r="I3048" s="1">
        <v>-17166.261999999999</v>
      </c>
    </row>
    <row r="3049" spans="1:9" hidden="1" x14ac:dyDescent="0.25">
      <c r="A3049" s="1" t="s">
        <v>17</v>
      </c>
      <c r="B3049" s="1" t="s">
        <v>60</v>
      </c>
      <c r="C3049" s="1" t="s">
        <v>10</v>
      </c>
      <c r="D3049" s="1">
        <v>2192.61</v>
      </c>
      <c r="E3049" s="1">
        <v>-138.69999999999999</v>
      </c>
      <c r="F3049" s="1">
        <v>0</v>
      </c>
      <c r="G3049" s="1">
        <v>876.88400000000001</v>
      </c>
      <c r="H3049" s="1">
        <v>16658.425999999999</v>
      </c>
      <c r="I3049" s="1">
        <v>-19320.319</v>
      </c>
    </row>
    <row r="3050" spans="1:9" hidden="1" x14ac:dyDescent="0.25">
      <c r="A3050" s="1" t="s">
        <v>17</v>
      </c>
      <c r="B3050" s="1" t="s">
        <v>61</v>
      </c>
      <c r="C3050" s="1" t="s">
        <v>26</v>
      </c>
      <c r="D3050" s="1">
        <v>1975.13</v>
      </c>
      <c r="E3050" s="1">
        <v>138.69999999999999</v>
      </c>
      <c r="F3050" s="1">
        <v>0</v>
      </c>
      <c r="G3050" s="1">
        <v>-1063.069</v>
      </c>
      <c r="H3050" s="1">
        <v>14916.172</v>
      </c>
      <c r="I3050" s="1">
        <v>-13726.044</v>
      </c>
    </row>
    <row r="3051" spans="1:9" hidden="1" x14ac:dyDescent="0.25">
      <c r="A3051" s="1" t="s">
        <v>17</v>
      </c>
      <c r="B3051" s="1" t="s">
        <v>61</v>
      </c>
      <c r="C3051" s="1" t="s">
        <v>10</v>
      </c>
      <c r="D3051" s="1">
        <v>2192.61</v>
      </c>
      <c r="E3051" s="1">
        <v>138.69999999999999</v>
      </c>
      <c r="F3051" s="1">
        <v>0</v>
      </c>
      <c r="G3051" s="1">
        <v>-1063.0740000000001</v>
      </c>
      <c r="H3051" s="1">
        <v>16655.913</v>
      </c>
      <c r="I3051" s="1">
        <v>-15041.682000000001</v>
      </c>
    </row>
    <row r="3052" spans="1:9" hidden="1" x14ac:dyDescent="0.25">
      <c r="A3052" s="1" t="s">
        <v>17</v>
      </c>
      <c r="B3052" s="1" t="s">
        <v>62</v>
      </c>
      <c r="C3052" s="1" t="s">
        <v>26</v>
      </c>
      <c r="D3052" s="1">
        <v>1975.13</v>
      </c>
      <c r="E3052" s="1">
        <v>138.69999999999999</v>
      </c>
      <c r="F3052" s="1">
        <v>0</v>
      </c>
      <c r="G3052" s="1">
        <v>-876.88199999999995</v>
      </c>
      <c r="H3052" s="1">
        <v>14916.214</v>
      </c>
      <c r="I3052" s="1">
        <v>-13726.182000000001</v>
      </c>
    </row>
    <row r="3053" spans="1:9" hidden="1" x14ac:dyDescent="0.25">
      <c r="A3053" s="1" t="s">
        <v>17</v>
      </c>
      <c r="B3053" s="1" t="s">
        <v>62</v>
      </c>
      <c r="C3053" s="1" t="s">
        <v>10</v>
      </c>
      <c r="D3053" s="1">
        <v>2192.61</v>
      </c>
      <c r="E3053" s="1">
        <v>138.69999999999999</v>
      </c>
      <c r="F3053" s="1">
        <v>0</v>
      </c>
      <c r="G3053" s="1">
        <v>-876.88599999999997</v>
      </c>
      <c r="H3053" s="1">
        <v>16655.964</v>
      </c>
      <c r="I3053" s="1">
        <v>-15041.815000000001</v>
      </c>
    </row>
    <row r="3054" spans="1:9" hidden="1" x14ac:dyDescent="0.25">
      <c r="A3054" s="1" t="s">
        <v>17</v>
      </c>
      <c r="B3054" s="1" t="s">
        <v>63</v>
      </c>
      <c r="C3054" s="1" t="s">
        <v>26</v>
      </c>
      <c r="D3054" s="1">
        <v>1975.13</v>
      </c>
      <c r="E3054" s="1">
        <v>0</v>
      </c>
      <c r="F3054" s="1">
        <v>-138.69999999999999</v>
      </c>
      <c r="G3054" s="1">
        <v>-1163.1410000000001</v>
      </c>
      <c r="H3054" s="1">
        <v>16642.128000000001</v>
      </c>
      <c r="I3054" s="1">
        <v>-15447.065000000001</v>
      </c>
    </row>
    <row r="3055" spans="1:9" hidden="1" x14ac:dyDescent="0.25">
      <c r="A3055" s="1" t="s">
        <v>17</v>
      </c>
      <c r="B3055" s="1" t="s">
        <v>63</v>
      </c>
      <c r="C3055" s="1" t="s">
        <v>10</v>
      </c>
      <c r="D3055" s="1">
        <v>2192.61</v>
      </c>
      <c r="E3055" s="1">
        <v>0</v>
      </c>
      <c r="F3055" s="1">
        <v>-138.69999999999999</v>
      </c>
      <c r="G3055" s="1">
        <v>-1163.143</v>
      </c>
      <c r="H3055" s="1">
        <v>18801.205999999998</v>
      </c>
      <c r="I3055" s="1">
        <v>-17182.29</v>
      </c>
    </row>
    <row r="3056" spans="1:9" hidden="1" x14ac:dyDescent="0.25">
      <c r="A3056" s="1" t="s">
        <v>17</v>
      </c>
      <c r="B3056" s="1" t="s">
        <v>64</v>
      </c>
      <c r="C3056" s="1" t="s">
        <v>26</v>
      </c>
      <c r="D3056" s="1">
        <v>1975.13</v>
      </c>
      <c r="E3056" s="1">
        <v>0</v>
      </c>
      <c r="F3056" s="1">
        <v>-138.69999999999999</v>
      </c>
      <c r="G3056" s="1">
        <v>-988.76900000000001</v>
      </c>
      <c r="H3056" s="1">
        <v>16642.166000000001</v>
      </c>
      <c r="I3056" s="1">
        <v>-15447.192999999999</v>
      </c>
    </row>
    <row r="3057" spans="1:9" hidden="1" x14ac:dyDescent="0.25">
      <c r="A3057" s="1" t="s">
        <v>17</v>
      </c>
      <c r="B3057" s="1" t="s">
        <v>64</v>
      </c>
      <c r="C3057" s="1" t="s">
        <v>10</v>
      </c>
      <c r="D3057" s="1">
        <v>2192.61</v>
      </c>
      <c r="E3057" s="1">
        <v>0</v>
      </c>
      <c r="F3057" s="1">
        <v>-138.69999999999999</v>
      </c>
      <c r="G3057" s="1">
        <v>-988.77</v>
      </c>
      <c r="H3057" s="1">
        <v>18801.252</v>
      </c>
      <c r="I3057" s="1">
        <v>-17182.413</v>
      </c>
    </row>
    <row r="3058" spans="1:9" hidden="1" x14ac:dyDescent="0.25">
      <c r="A3058" s="1" t="s">
        <v>17</v>
      </c>
      <c r="B3058" s="1" t="s">
        <v>65</v>
      </c>
      <c r="C3058" s="1" t="s">
        <v>26</v>
      </c>
      <c r="D3058" s="1">
        <v>1975.13</v>
      </c>
      <c r="E3058" s="1">
        <v>0</v>
      </c>
      <c r="F3058" s="1">
        <v>138.69999999999999</v>
      </c>
      <c r="G3058" s="1">
        <v>1163.1410000000001</v>
      </c>
      <c r="H3058" s="1">
        <v>13192.075999999999</v>
      </c>
      <c r="I3058" s="1">
        <v>-15445.379000000001</v>
      </c>
    </row>
    <row r="3059" spans="1:9" hidden="1" x14ac:dyDescent="0.25">
      <c r="A3059" s="1" t="s">
        <v>17</v>
      </c>
      <c r="B3059" s="1" t="s">
        <v>65</v>
      </c>
      <c r="C3059" s="1" t="s">
        <v>10</v>
      </c>
      <c r="D3059" s="1">
        <v>2192.61</v>
      </c>
      <c r="E3059" s="1">
        <v>0</v>
      </c>
      <c r="F3059" s="1">
        <v>138.69999999999999</v>
      </c>
      <c r="G3059" s="1">
        <v>1163.1410000000001</v>
      </c>
      <c r="H3059" s="1">
        <v>14513.183999999999</v>
      </c>
      <c r="I3059" s="1">
        <v>-17179.844000000001</v>
      </c>
    </row>
    <row r="3060" spans="1:9" hidden="1" x14ac:dyDescent="0.25">
      <c r="A3060" s="1" t="s">
        <v>17</v>
      </c>
      <c r="B3060" s="1" t="s">
        <v>66</v>
      </c>
      <c r="C3060" s="1" t="s">
        <v>26</v>
      </c>
      <c r="D3060" s="1">
        <v>1975.13</v>
      </c>
      <c r="E3060" s="1">
        <v>0</v>
      </c>
      <c r="F3060" s="1">
        <v>138.69999999999999</v>
      </c>
      <c r="G3060" s="1">
        <v>988.76900000000001</v>
      </c>
      <c r="H3060" s="1">
        <v>13192.038</v>
      </c>
      <c r="I3060" s="1">
        <v>-15445.252</v>
      </c>
    </row>
    <row r="3061" spans="1:9" hidden="1" x14ac:dyDescent="0.25">
      <c r="A3061" s="1" t="s">
        <v>17</v>
      </c>
      <c r="B3061" s="1" t="s">
        <v>66</v>
      </c>
      <c r="C3061" s="1" t="s">
        <v>10</v>
      </c>
      <c r="D3061" s="1">
        <v>2192.61</v>
      </c>
      <c r="E3061" s="1">
        <v>0</v>
      </c>
      <c r="F3061" s="1">
        <v>138.69999999999999</v>
      </c>
      <c r="G3061" s="1">
        <v>988.76800000000003</v>
      </c>
      <c r="H3061" s="1">
        <v>14513.138000000001</v>
      </c>
      <c r="I3061" s="1">
        <v>-17179.721000000001</v>
      </c>
    </row>
    <row r="3062" spans="1:9" hidden="1" x14ac:dyDescent="0.25">
      <c r="A3062" s="1" t="s">
        <v>17</v>
      </c>
      <c r="B3062" s="1" t="s">
        <v>67</v>
      </c>
      <c r="C3062" s="1" t="s">
        <v>26</v>
      </c>
      <c r="D3062" s="1">
        <v>1591.73</v>
      </c>
      <c r="E3062" s="1">
        <v>-462.35</v>
      </c>
      <c r="F3062" s="1">
        <v>0</v>
      </c>
      <c r="G3062" s="1">
        <v>3543.5619999999999</v>
      </c>
      <c r="H3062" s="1">
        <v>11920.427</v>
      </c>
      <c r="I3062" s="1">
        <v>-18224.741000000002</v>
      </c>
    </row>
    <row r="3063" spans="1:9" hidden="1" x14ac:dyDescent="0.25">
      <c r="A3063" s="1" t="s">
        <v>17</v>
      </c>
      <c r="B3063" s="1" t="s">
        <v>67</v>
      </c>
      <c r="C3063" s="1" t="s">
        <v>10</v>
      </c>
      <c r="D3063" s="1">
        <v>1793.99</v>
      </c>
      <c r="E3063" s="1">
        <v>-462.35</v>
      </c>
      <c r="F3063" s="1">
        <v>0</v>
      </c>
      <c r="G3063" s="1">
        <v>3543.5770000000002</v>
      </c>
      <c r="H3063" s="1">
        <v>13540.039000000001</v>
      </c>
      <c r="I3063" s="1">
        <v>-21235.651000000002</v>
      </c>
    </row>
    <row r="3064" spans="1:9" hidden="1" x14ac:dyDescent="0.25">
      <c r="A3064" s="1" t="s">
        <v>17</v>
      </c>
      <c r="B3064" s="1" t="s">
        <v>68</v>
      </c>
      <c r="C3064" s="1" t="s">
        <v>26</v>
      </c>
      <c r="D3064" s="1">
        <v>1591.73</v>
      </c>
      <c r="E3064" s="1">
        <v>-462.35</v>
      </c>
      <c r="F3064" s="1">
        <v>0</v>
      </c>
      <c r="G3064" s="1">
        <v>2922.94</v>
      </c>
      <c r="H3064" s="1">
        <v>11920.286</v>
      </c>
      <c r="I3064" s="1">
        <v>-18224.28</v>
      </c>
    </row>
    <row r="3065" spans="1:9" hidden="1" x14ac:dyDescent="0.25">
      <c r="A3065" s="1" t="s">
        <v>17</v>
      </c>
      <c r="B3065" s="1" t="s">
        <v>68</v>
      </c>
      <c r="C3065" s="1" t="s">
        <v>10</v>
      </c>
      <c r="D3065" s="1">
        <v>1793.99</v>
      </c>
      <c r="E3065" s="1">
        <v>-462.35</v>
      </c>
      <c r="F3065" s="1">
        <v>0</v>
      </c>
      <c r="G3065" s="1">
        <v>2922.95</v>
      </c>
      <c r="H3065" s="1">
        <v>13539.870999999999</v>
      </c>
      <c r="I3065" s="1">
        <v>-21235.205999999998</v>
      </c>
    </row>
    <row r="3066" spans="1:9" hidden="1" x14ac:dyDescent="0.25">
      <c r="A3066" s="1" t="s">
        <v>17</v>
      </c>
      <c r="B3066" s="1" t="s">
        <v>69</v>
      </c>
      <c r="C3066" s="1" t="s">
        <v>26</v>
      </c>
      <c r="D3066" s="1">
        <v>1591.73</v>
      </c>
      <c r="E3066" s="1">
        <v>462.35</v>
      </c>
      <c r="F3066" s="1">
        <v>0</v>
      </c>
      <c r="G3066" s="1">
        <v>-3543.5619999999999</v>
      </c>
      <c r="H3066" s="1">
        <v>11914.226000000001</v>
      </c>
      <c r="I3066" s="1">
        <v>-6756.8879999999999</v>
      </c>
    </row>
    <row r="3067" spans="1:9" hidden="1" x14ac:dyDescent="0.25">
      <c r="A3067" s="1" t="s">
        <v>17</v>
      </c>
      <c r="B3067" s="1" t="s">
        <v>69</v>
      </c>
      <c r="C3067" s="1" t="s">
        <v>10</v>
      </c>
      <c r="D3067" s="1">
        <v>1793.99</v>
      </c>
      <c r="E3067" s="1">
        <v>462.35</v>
      </c>
      <c r="F3067" s="1">
        <v>0</v>
      </c>
      <c r="G3067" s="1">
        <v>-3543.578</v>
      </c>
      <c r="H3067" s="1">
        <v>13531.496999999999</v>
      </c>
      <c r="I3067" s="1">
        <v>-6973.0820000000003</v>
      </c>
    </row>
    <row r="3068" spans="1:9" hidden="1" x14ac:dyDescent="0.25">
      <c r="A3068" s="1" t="s">
        <v>17</v>
      </c>
      <c r="B3068" s="1" t="s">
        <v>70</v>
      </c>
      <c r="C3068" s="1" t="s">
        <v>26</v>
      </c>
      <c r="D3068" s="1">
        <v>1591.73</v>
      </c>
      <c r="E3068" s="1">
        <v>462.35</v>
      </c>
      <c r="F3068" s="1">
        <v>0</v>
      </c>
      <c r="G3068" s="1">
        <v>-2922.94</v>
      </c>
      <c r="H3068" s="1">
        <v>11914.367</v>
      </c>
      <c r="I3068" s="1">
        <v>-6757.348</v>
      </c>
    </row>
    <row r="3069" spans="1:9" hidden="1" x14ac:dyDescent="0.25">
      <c r="A3069" s="1" t="s">
        <v>17</v>
      </c>
      <c r="B3069" s="1" t="s">
        <v>70</v>
      </c>
      <c r="C3069" s="1" t="s">
        <v>10</v>
      </c>
      <c r="D3069" s="1">
        <v>1793.99</v>
      </c>
      <c r="E3069" s="1">
        <v>462.35</v>
      </c>
      <c r="F3069" s="1">
        <v>0</v>
      </c>
      <c r="G3069" s="1">
        <v>-2922.951</v>
      </c>
      <c r="H3069" s="1">
        <v>13531.664000000001</v>
      </c>
      <c r="I3069" s="1">
        <v>-6973.527</v>
      </c>
    </row>
    <row r="3070" spans="1:9" hidden="1" x14ac:dyDescent="0.25">
      <c r="A3070" s="1" t="s">
        <v>17</v>
      </c>
      <c r="B3070" s="1" t="s">
        <v>71</v>
      </c>
      <c r="C3070" s="1" t="s">
        <v>26</v>
      </c>
      <c r="D3070" s="1">
        <v>1591.73</v>
      </c>
      <c r="E3070" s="1">
        <v>0</v>
      </c>
      <c r="F3070" s="1">
        <v>-462.35</v>
      </c>
      <c r="G3070" s="1">
        <v>-3877.136</v>
      </c>
      <c r="H3070" s="1">
        <v>17667.412</v>
      </c>
      <c r="I3070" s="1">
        <v>-12493.624</v>
      </c>
    </row>
    <row r="3071" spans="1:9" hidden="1" x14ac:dyDescent="0.25">
      <c r="A3071" s="1" t="s">
        <v>17</v>
      </c>
      <c r="B3071" s="1" t="s">
        <v>71</v>
      </c>
      <c r="C3071" s="1" t="s">
        <v>10</v>
      </c>
      <c r="D3071" s="1">
        <v>1793.99</v>
      </c>
      <c r="E3071" s="1">
        <v>0</v>
      </c>
      <c r="F3071" s="1">
        <v>-462.35</v>
      </c>
      <c r="G3071" s="1">
        <v>-3877.14</v>
      </c>
      <c r="H3071" s="1">
        <v>20682.471000000001</v>
      </c>
      <c r="I3071" s="1">
        <v>-14108.444</v>
      </c>
    </row>
    <row r="3072" spans="1:9" hidden="1" x14ac:dyDescent="0.25">
      <c r="A3072" s="1" t="s">
        <v>17</v>
      </c>
      <c r="B3072" s="1" t="s">
        <v>72</v>
      </c>
      <c r="C3072" s="1" t="s">
        <v>26</v>
      </c>
      <c r="D3072" s="1">
        <v>1591.73</v>
      </c>
      <c r="E3072" s="1">
        <v>0</v>
      </c>
      <c r="F3072" s="1">
        <v>-462.35</v>
      </c>
      <c r="G3072" s="1">
        <v>-3295.8969999999999</v>
      </c>
      <c r="H3072" s="1">
        <v>17667.54</v>
      </c>
      <c r="I3072" s="1">
        <v>-12494.048000000001</v>
      </c>
    </row>
    <row r="3073" spans="1:9" hidden="1" x14ac:dyDescent="0.25">
      <c r="A3073" s="1" t="s">
        <v>17</v>
      </c>
      <c r="B3073" s="1" t="s">
        <v>72</v>
      </c>
      <c r="C3073" s="1" t="s">
        <v>10</v>
      </c>
      <c r="D3073" s="1">
        <v>1793.99</v>
      </c>
      <c r="E3073" s="1">
        <v>0</v>
      </c>
      <c r="F3073" s="1">
        <v>-462.35</v>
      </c>
      <c r="G3073" s="1">
        <v>-3295.8969999999999</v>
      </c>
      <c r="H3073" s="1">
        <v>20682.624</v>
      </c>
      <c r="I3073" s="1">
        <v>-14108.853999999999</v>
      </c>
    </row>
    <row r="3074" spans="1:9" hidden="1" x14ac:dyDescent="0.25">
      <c r="A3074" s="1" t="s">
        <v>17</v>
      </c>
      <c r="B3074" s="1" t="s">
        <v>73</v>
      </c>
      <c r="C3074" s="1" t="s">
        <v>26</v>
      </c>
      <c r="D3074" s="1">
        <v>1591.73</v>
      </c>
      <c r="E3074" s="1">
        <v>0</v>
      </c>
      <c r="F3074" s="1">
        <v>462.35</v>
      </c>
      <c r="G3074" s="1">
        <v>3877.136</v>
      </c>
      <c r="H3074" s="1">
        <v>6167.241</v>
      </c>
      <c r="I3074" s="1">
        <v>-12488.004000000001</v>
      </c>
    </row>
    <row r="3075" spans="1:9" hidden="1" x14ac:dyDescent="0.25">
      <c r="A3075" s="1" t="s">
        <v>17</v>
      </c>
      <c r="B3075" s="1" t="s">
        <v>73</v>
      </c>
      <c r="C3075" s="1" t="s">
        <v>10</v>
      </c>
      <c r="D3075" s="1">
        <v>1793.99</v>
      </c>
      <c r="E3075" s="1">
        <v>0</v>
      </c>
      <c r="F3075" s="1">
        <v>462.35</v>
      </c>
      <c r="G3075" s="1">
        <v>3877.14</v>
      </c>
      <c r="H3075" s="1">
        <v>6389.0640000000003</v>
      </c>
      <c r="I3075" s="1">
        <v>-14100.289000000001</v>
      </c>
    </row>
    <row r="3076" spans="1:9" hidden="1" x14ac:dyDescent="0.25">
      <c r="A3076" s="1" t="s">
        <v>17</v>
      </c>
      <c r="B3076" s="1" t="s">
        <v>74</v>
      </c>
      <c r="C3076" s="1" t="s">
        <v>26</v>
      </c>
      <c r="D3076" s="1">
        <v>1591.73</v>
      </c>
      <c r="E3076" s="1">
        <v>0</v>
      </c>
      <c r="F3076" s="1">
        <v>462.35</v>
      </c>
      <c r="G3076" s="1">
        <v>3295.8969999999999</v>
      </c>
      <c r="H3076" s="1">
        <v>6167.1130000000003</v>
      </c>
      <c r="I3076" s="1">
        <v>-12487.58</v>
      </c>
    </row>
    <row r="3077" spans="1:9" hidden="1" x14ac:dyDescent="0.25">
      <c r="A3077" s="1" t="s">
        <v>17</v>
      </c>
      <c r="B3077" s="1" t="s">
        <v>74</v>
      </c>
      <c r="C3077" s="1" t="s">
        <v>10</v>
      </c>
      <c r="D3077" s="1">
        <v>1793.99</v>
      </c>
      <c r="E3077" s="1">
        <v>0</v>
      </c>
      <c r="F3077" s="1">
        <v>462.35</v>
      </c>
      <c r="G3077" s="1">
        <v>3295.8969999999999</v>
      </c>
      <c r="H3077" s="1">
        <v>6388.9110000000001</v>
      </c>
      <c r="I3077" s="1">
        <v>-14099.879000000001</v>
      </c>
    </row>
    <row r="3078" spans="1:9" hidden="1" x14ac:dyDescent="0.25">
      <c r="A3078" s="1" t="s">
        <v>17</v>
      </c>
      <c r="B3078" s="1" t="s">
        <v>75</v>
      </c>
      <c r="C3078" s="1" t="s">
        <v>26</v>
      </c>
      <c r="D3078" s="1">
        <v>1415.7</v>
      </c>
      <c r="E3078" s="1">
        <v>-462.35</v>
      </c>
      <c r="F3078" s="1">
        <v>0</v>
      </c>
      <c r="G3078" s="1">
        <v>3543.5619999999999</v>
      </c>
      <c r="H3078" s="1">
        <v>10602.450999999999</v>
      </c>
      <c r="I3078" s="1">
        <v>-16843.341</v>
      </c>
    </row>
    <row r="3079" spans="1:9" hidden="1" x14ac:dyDescent="0.25">
      <c r="A3079" s="1" t="s">
        <v>17</v>
      </c>
      <c r="B3079" s="1" t="s">
        <v>75</v>
      </c>
      <c r="C3079" s="1" t="s">
        <v>10</v>
      </c>
      <c r="D3079" s="1">
        <v>1595.59</v>
      </c>
      <c r="E3079" s="1">
        <v>-462.35</v>
      </c>
      <c r="F3079" s="1">
        <v>0</v>
      </c>
      <c r="G3079" s="1">
        <v>3543.5770000000002</v>
      </c>
      <c r="H3079" s="1">
        <v>12043.074000000001</v>
      </c>
      <c r="I3079" s="1">
        <v>-19675.803</v>
      </c>
    </row>
    <row r="3080" spans="1:9" hidden="1" x14ac:dyDescent="0.25">
      <c r="A3080" s="1" t="s">
        <v>17</v>
      </c>
      <c r="B3080" s="1" t="s">
        <v>76</v>
      </c>
      <c r="C3080" s="1" t="s">
        <v>26</v>
      </c>
      <c r="D3080" s="1">
        <v>1415.7</v>
      </c>
      <c r="E3080" s="1">
        <v>-462.35</v>
      </c>
      <c r="F3080" s="1">
        <v>0</v>
      </c>
      <c r="G3080" s="1">
        <v>2922.94</v>
      </c>
      <c r="H3080" s="1">
        <v>10602.31</v>
      </c>
      <c r="I3080" s="1">
        <v>-16842.88</v>
      </c>
    </row>
    <row r="3081" spans="1:9" hidden="1" x14ac:dyDescent="0.25">
      <c r="A3081" s="1" t="s">
        <v>17</v>
      </c>
      <c r="B3081" s="1" t="s">
        <v>76</v>
      </c>
      <c r="C3081" s="1" t="s">
        <v>10</v>
      </c>
      <c r="D3081" s="1">
        <v>1595.59</v>
      </c>
      <c r="E3081" s="1">
        <v>-462.35</v>
      </c>
      <c r="F3081" s="1">
        <v>0</v>
      </c>
      <c r="G3081" s="1">
        <v>2922.95</v>
      </c>
      <c r="H3081" s="1">
        <v>12042.906000000001</v>
      </c>
      <c r="I3081" s="1">
        <v>-19675.358</v>
      </c>
    </row>
    <row r="3082" spans="1:9" hidden="1" x14ac:dyDescent="0.25">
      <c r="A3082" s="1" t="s">
        <v>17</v>
      </c>
      <c r="B3082" s="1" t="s">
        <v>77</v>
      </c>
      <c r="C3082" s="1" t="s">
        <v>26</v>
      </c>
      <c r="D3082" s="1">
        <v>1415.7</v>
      </c>
      <c r="E3082" s="1">
        <v>462.35</v>
      </c>
      <c r="F3082" s="1">
        <v>0</v>
      </c>
      <c r="G3082" s="1">
        <v>-3543.5619999999999</v>
      </c>
      <c r="H3082" s="1">
        <v>10596.25</v>
      </c>
      <c r="I3082" s="1">
        <v>-5375.4880000000003</v>
      </c>
    </row>
    <row r="3083" spans="1:9" hidden="1" x14ac:dyDescent="0.25">
      <c r="A3083" s="1" t="s">
        <v>17</v>
      </c>
      <c r="B3083" s="1" t="s">
        <v>77</v>
      </c>
      <c r="C3083" s="1" t="s">
        <v>10</v>
      </c>
      <c r="D3083" s="1">
        <v>1595.59</v>
      </c>
      <c r="E3083" s="1">
        <v>462.35</v>
      </c>
      <c r="F3083" s="1">
        <v>0</v>
      </c>
      <c r="G3083" s="1">
        <v>-3543.5770000000002</v>
      </c>
      <c r="H3083" s="1">
        <v>12034.531999999999</v>
      </c>
      <c r="I3083" s="1">
        <v>-5413.2340000000004</v>
      </c>
    </row>
    <row r="3084" spans="1:9" hidden="1" x14ac:dyDescent="0.25">
      <c r="A3084" s="1" t="s">
        <v>17</v>
      </c>
      <c r="B3084" s="1" t="s">
        <v>78</v>
      </c>
      <c r="C3084" s="1" t="s">
        <v>26</v>
      </c>
      <c r="D3084" s="1">
        <v>1415.7</v>
      </c>
      <c r="E3084" s="1">
        <v>462.35</v>
      </c>
      <c r="F3084" s="1">
        <v>0</v>
      </c>
      <c r="G3084" s="1">
        <v>-2922.94</v>
      </c>
      <c r="H3084" s="1">
        <v>10596.391</v>
      </c>
      <c r="I3084" s="1">
        <v>-5375.9480000000003</v>
      </c>
    </row>
    <row r="3085" spans="1:9" hidden="1" x14ac:dyDescent="0.25">
      <c r="A3085" s="1" t="s">
        <v>17</v>
      </c>
      <c r="B3085" s="1" t="s">
        <v>78</v>
      </c>
      <c r="C3085" s="1" t="s">
        <v>10</v>
      </c>
      <c r="D3085" s="1">
        <v>1595.59</v>
      </c>
      <c r="E3085" s="1">
        <v>462.35</v>
      </c>
      <c r="F3085" s="1">
        <v>0</v>
      </c>
      <c r="G3085" s="1">
        <v>-2922.951</v>
      </c>
      <c r="H3085" s="1">
        <v>12034.7</v>
      </c>
      <c r="I3085" s="1">
        <v>-5413.6790000000001</v>
      </c>
    </row>
    <row r="3086" spans="1:9" hidden="1" x14ac:dyDescent="0.25">
      <c r="A3086" s="1" t="s">
        <v>17</v>
      </c>
      <c r="B3086" s="1" t="s">
        <v>79</v>
      </c>
      <c r="C3086" s="1" t="s">
        <v>26</v>
      </c>
      <c r="D3086" s="1">
        <v>1415.7</v>
      </c>
      <c r="E3086" s="1">
        <v>0</v>
      </c>
      <c r="F3086" s="1">
        <v>-462.35</v>
      </c>
      <c r="G3086" s="1">
        <v>-3877.136</v>
      </c>
      <c r="H3086" s="1">
        <v>16349.436</v>
      </c>
      <c r="I3086" s="1">
        <v>-11112.224</v>
      </c>
    </row>
    <row r="3087" spans="1:9" hidden="1" x14ac:dyDescent="0.25">
      <c r="A3087" s="1" t="s">
        <v>17</v>
      </c>
      <c r="B3087" s="1" t="s">
        <v>79</v>
      </c>
      <c r="C3087" s="1" t="s">
        <v>10</v>
      </c>
      <c r="D3087" s="1">
        <v>1595.59</v>
      </c>
      <c r="E3087" s="1">
        <v>0</v>
      </c>
      <c r="F3087" s="1">
        <v>-462.35</v>
      </c>
      <c r="G3087" s="1">
        <v>-3877.14</v>
      </c>
      <c r="H3087" s="1">
        <v>19185.507000000001</v>
      </c>
      <c r="I3087" s="1">
        <v>-12548.596</v>
      </c>
    </row>
    <row r="3088" spans="1:9" hidden="1" x14ac:dyDescent="0.25">
      <c r="A3088" s="1" t="s">
        <v>17</v>
      </c>
      <c r="B3088" s="1" t="s">
        <v>80</v>
      </c>
      <c r="C3088" s="1" t="s">
        <v>26</v>
      </c>
      <c r="D3088" s="1">
        <v>1415.7</v>
      </c>
      <c r="E3088" s="1">
        <v>0</v>
      </c>
      <c r="F3088" s="1">
        <v>-462.35</v>
      </c>
      <c r="G3088" s="1">
        <v>-3295.8969999999999</v>
      </c>
      <c r="H3088" s="1">
        <v>16349.564</v>
      </c>
      <c r="I3088" s="1">
        <v>-11112.647999999999</v>
      </c>
    </row>
    <row r="3089" spans="1:9" hidden="1" x14ac:dyDescent="0.25">
      <c r="A3089" s="1" t="s">
        <v>17</v>
      </c>
      <c r="B3089" s="1" t="s">
        <v>80</v>
      </c>
      <c r="C3089" s="1" t="s">
        <v>10</v>
      </c>
      <c r="D3089" s="1">
        <v>1595.59</v>
      </c>
      <c r="E3089" s="1">
        <v>0</v>
      </c>
      <c r="F3089" s="1">
        <v>-462.35</v>
      </c>
      <c r="G3089" s="1">
        <v>-3295.8969999999999</v>
      </c>
      <c r="H3089" s="1">
        <v>19185.659</v>
      </c>
      <c r="I3089" s="1">
        <v>-12549.005999999999</v>
      </c>
    </row>
    <row r="3090" spans="1:9" hidden="1" x14ac:dyDescent="0.25">
      <c r="A3090" s="1" t="s">
        <v>17</v>
      </c>
      <c r="B3090" s="1" t="s">
        <v>81</v>
      </c>
      <c r="C3090" s="1" t="s">
        <v>26</v>
      </c>
      <c r="D3090" s="1">
        <v>1415.7</v>
      </c>
      <c r="E3090" s="1">
        <v>0</v>
      </c>
      <c r="F3090" s="1">
        <v>462.35</v>
      </c>
      <c r="G3090" s="1">
        <v>3877.136</v>
      </c>
      <c r="H3090" s="1">
        <v>4849.2650000000003</v>
      </c>
      <c r="I3090" s="1">
        <v>-11106.603999999999</v>
      </c>
    </row>
    <row r="3091" spans="1:9" hidden="1" x14ac:dyDescent="0.25">
      <c r="A3091" s="1" t="s">
        <v>17</v>
      </c>
      <c r="B3091" s="1" t="s">
        <v>81</v>
      </c>
      <c r="C3091" s="1" t="s">
        <v>10</v>
      </c>
      <c r="D3091" s="1">
        <v>1595.59</v>
      </c>
      <c r="E3091" s="1">
        <v>0</v>
      </c>
      <c r="F3091" s="1">
        <v>462.35</v>
      </c>
      <c r="G3091" s="1">
        <v>3877.14</v>
      </c>
      <c r="H3091" s="1">
        <v>4892.0990000000002</v>
      </c>
      <c r="I3091" s="1">
        <v>-12540.441000000001</v>
      </c>
    </row>
    <row r="3092" spans="1:9" hidden="1" x14ac:dyDescent="0.25">
      <c r="A3092" s="1" t="s">
        <v>17</v>
      </c>
      <c r="B3092" s="1" t="s">
        <v>82</v>
      </c>
      <c r="C3092" s="1" t="s">
        <v>26</v>
      </c>
      <c r="D3092" s="1">
        <v>1415.7</v>
      </c>
      <c r="E3092" s="1">
        <v>0</v>
      </c>
      <c r="F3092" s="1">
        <v>462.35</v>
      </c>
      <c r="G3092" s="1">
        <v>3295.8969999999999</v>
      </c>
      <c r="H3092" s="1">
        <v>4849.1369999999997</v>
      </c>
      <c r="I3092" s="1">
        <v>-11106.18</v>
      </c>
    </row>
    <row r="3093" spans="1:9" hidden="1" x14ac:dyDescent="0.25">
      <c r="A3093" s="1" t="s">
        <v>17</v>
      </c>
      <c r="B3093" s="1" t="s">
        <v>82</v>
      </c>
      <c r="C3093" s="1" t="s">
        <v>10</v>
      </c>
      <c r="D3093" s="1">
        <v>1595.59</v>
      </c>
      <c r="E3093" s="1">
        <v>0</v>
      </c>
      <c r="F3093" s="1">
        <v>462.35</v>
      </c>
      <c r="G3093" s="1">
        <v>3295.8969999999999</v>
      </c>
      <c r="H3093" s="1">
        <v>4891.9459999999999</v>
      </c>
      <c r="I3093" s="1">
        <v>-12540.031000000001</v>
      </c>
    </row>
    <row r="3094" spans="1:9" hidden="1" x14ac:dyDescent="0.25">
      <c r="A3094" s="1" t="s">
        <v>17</v>
      </c>
      <c r="B3094" s="1" t="s">
        <v>83</v>
      </c>
      <c r="C3094" s="1" t="s">
        <v>26</v>
      </c>
      <c r="D3094" s="1">
        <v>1797.1</v>
      </c>
      <c r="E3094" s="1">
        <v>-138.69999999999999</v>
      </c>
      <c r="F3094" s="1">
        <v>0</v>
      </c>
      <c r="G3094" s="1">
        <v>1063.069</v>
      </c>
      <c r="H3094" s="1">
        <v>13455.896000000001</v>
      </c>
      <c r="I3094" s="1">
        <v>-15822.625</v>
      </c>
    </row>
    <row r="3095" spans="1:9" hidden="1" x14ac:dyDescent="0.25">
      <c r="A3095" s="1" t="s">
        <v>17</v>
      </c>
      <c r="B3095" s="1" t="s">
        <v>83</v>
      </c>
      <c r="C3095" s="1" t="s">
        <v>10</v>
      </c>
      <c r="D3095" s="1">
        <v>2025.46</v>
      </c>
      <c r="E3095" s="1">
        <v>-138.69999999999999</v>
      </c>
      <c r="F3095" s="1">
        <v>0</v>
      </c>
      <c r="G3095" s="1">
        <v>1063.0730000000001</v>
      </c>
      <c r="H3095" s="1">
        <v>15283.508</v>
      </c>
      <c r="I3095" s="1">
        <v>-18063.575000000001</v>
      </c>
    </row>
    <row r="3096" spans="1:9" hidden="1" x14ac:dyDescent="0.25">
      <c r="A3096" s="1" t="s">
        <v>17</v>
      </c>
      <c r="B3096" s="1" t="s">
        <v>84</v>
      </c>
      <c r="C3096" s="1" t="s">
        <v>26</v>
      </c>
      <c r="D3096" s="1">
        <v>1797.1</v>
      </c>
      <c r="E3096" s="1">
        <v>-138.69999999999999</v>
      </c>
      <c r="F3096" s="1">
        <v>0</v>
      </c>
      <c r="G3096" s="1">
        <v>876.88199999999995</v>
      </c>
      <c r="H3096" s="1">
        <v>13455.852999999999</v>
      </c>
      <c r="I3096" s="1">
        <v>-15822.486999999999</v>
      </c>
    </row>
    <row r="3097" spans="1:9" hidden="1" x14ac:dyDescent="0.25">
      <c r="A3097" s="1" t="s">
        <v>17</v>
      </c>
      <c r="B3097" s="1" t="s">
        <v>84</v>
      </c>
      <c r="C3097" s="1" t="s">
        <v>10</v>
      </c>
      <c r="D3097" s="1">
        <v>2025.46</v>
      </c>
      <c r="E3097" s="1">
        <v>-138.69999999999999</v>
      </c>
      <c r="F3097" s="1">
        <v>0</v>
      </c>
      <c r="G3097" s="1">
        <v>876.88499999999999</v>
      </c>
      <c r="H3097" s="1">
        <v>15283.458000000001</v>
      </c>
      <c r="I3097" s="1">
        <v>-18063.440999999999</v>
      </c>
    </row>
    <row r="3098" spans="1:9" hidden="1" x14ac:dyDescent="0.25">
      <c r="A3098" s="1" t="s">
        <v>17</v>
      </c>
      <c r="B3098" s="1" t="s">
        <v>85</v>
      </c>
      <c r="C3098" s="1" t="s">
        <v>26</v>
      </c>
      <c r="D3098" s="1">
        <v>1797.1</v>
      </c>
      <c r="E3098" s="1">
        <v>138.69999999999999</v>
      </c>
      <c r="F3098" s="1">
        <v>0</v>
      </c>
      <c r="G3098" s="1">
        <v>-1063.069</v>
      </c>
      <c r="H3098" s="1">
        <v>13454.035</v>
      </c>
      <c r="I3098" s="1">
        <v>-12382.27</v>
      </c>
    </row>
    <row r="3099" spans="1:9" hidden="1" x14ac:dyDescent="0.25">
      <c r="A3099" s="1" t="s">
        <v>17</v>
      </c>
      <c r="B3099" s="1" t="s">
        <v>85</v>
      </c>
      <c r="C3099" s="1" t="s">
        <v>10</v>
      </c>
      <c r="D3099" s="1">
        <v>2025.46</v>
      </c>
      <c r="E3099" s="1">
        <v>138.69999999999999</v>
      </c>
      <c r="F3099" s="1">
        <v>0</v>
      </c>
      <c r="G3099" s="1">
        <v>-1063.0740000000001</v>
      </c>
      <c r="H3099" s="1">
        <v>15280.945</v>
      </c>
      <c r="I3099" s="1">
        <v>-13784.804</v>
      </c>
    </row>
    <row r="3100" spans="1:9" hidden="1" x14ac:dyDescent="0.25">
      <c r="A3100" s="1" t="s">
        <v>17</v>
      </c>
      <c r="B3100" s="1" t="s">
        <v>86</v>
      </c>
      <c r="C3100" s="1" t="s">
        <v>26</v>
      </c>
      <c r="D3100" s="1">
        <v>1797.1</v>
      </c>
      <c r="E3100" s="1">
        <v>138.69999999999999</v>
      </c>
      <c r="F3100" s="1">
        <v>0</v>
      </c>
      <c r="G3100" s="1">
        <v>-876.88199999999995</v>
      </c>
      <c r="H3100" s="1">
        <v>13454.078</v>
      </c>
      <c r="I3100" s="1">
        <v>-12382.407999999999</v>
      </c>
    </row>
    <row r="3101" spans="1:9" hidden="1" x14ac:dyDescent="0.25">
      <c r="A3101" s="1" t="s">
        <v>17</v>
      </c>
      <c r="B3101" s="1" t="s">
        <v>86</v>
      </c>
      <c r="C3101" s="1" t="s">
        <v>10</v>
      </c>
      <c r="D3101" s="1">
        <v>2025.46</v>
      </c>
      <c r="E3101" s="1">
        <v>138.69999999999999</v>
      </c>
      <c r="F3101" s="1">
        <v>0</v>
      </c>
      <c r="G3101" s="1">
        <v>-876.88599999999997</v>
      </c>
      <c r="H3101" s="1">
        <v>15280.995999999999</v>
      </c>
      <c r="I3101" s="1">
        <v>-13784.938</v>
      </c>
    </row>
    <row r="3102" spans="1:9" hidden="1" x14ac:dyDescent="0.25">
      <c r="A3102" s="1" t="s">
        <v>17</v>
      </c>
      <c r="B3102" s="1" t="s">
        <v>87</v>
      </c>
      <c r="C3102" s="1" t="s">
        <v>26</v>
      </c>
      <c r="D3102" s="1">
        <v>1797.1</v>
      </c>
      <c r="E3102" s="1">
        <v>0</v>
      </c>
      <c r="F3102" s="1">
        <v>-138.69999999999999</v>
      </c>
      <c r="G3102" s="1">
        <v>-1163.1410000000001</v>
      </c>
      <c r="H3102" s="1">
        <v>15179.991</v>
      </c>
      <c r="I3102" s="1">
        <v>-14103.29</v>
      </c>
    </row>
    <row r="3103" spans="1:9" hidden="1" x14ac:dyDescent="0.25">
      <c r="A3103" s="1" t="s">
        <v>17</v>
      </c>
      <c r="B3103" s="1" t="s">
        <v>87</v>
      </c>
      <c r="C3103" s="1" t="s">
        <v>10</v>
      </c>
      <c r="D3103" s="1">
        <v>2025.46</v>
      </c>
      <c r="E3103" s="1">
        <v>0</v>
      </c>
      <c r="F3103" s="1">
        <v>-138.69999999999999</v>
      </c>
      <c r="G3103" s="1">
        <v>-1163.1420000000001</v>
      </c>
      <c r="H3103" s="1">
        <v>17426.238000000001</v>
      </c>
      <c r="I3103" s="1">
        <v>-15925.413</v>
      </c>
    </row>
    <row r="3104" spans="1:9" hidden="1" x14ac:dyDescent="0.25">
      <c r="A3104" s="1" t="s">
        <v>17</v>
      </c>
      <c r="B3104" s="1" t="s">
        <v>88</v>
      </c>
      <c r="C3104" s="1" t="s">
        <v>26</v>
      </c>
      <c r="D3104" s="1">
        <v>1797.1</v>
      </c>
      <c r="E3104" s="1">
        <v>0</v>
      </c>
      <c r="F3104" s="1">
        <v>-138.69999999999999</v>
      </c>
      <c r="G3104" s="1">
        <v>-988.76900000000001</v>
      </c>
      <c r="H3104" s="1">
        <v>15180.029</v>
      </c>
      <c r="I3104" s="1">
        <v>-14103.418</v>
      </c>
    </row>
    <row r="3105" spans="1:9" hidden="1" x14ac:dyDescent="0.25">
      <c r="A3105" s="1" t="s">
        <v>17</v>
      </c>
      <c r="B3105" s="1" t="s">
        <v>88</v>
      </c>
      <c r="C3105" s="1" t="s">
        <v>10</v>
      </c>
      <c r="D3105" s="1">
        <v>2025.46</v>
      </c>
      <c r="E3105" s="1">
        <v>0</v>
      </c>
      <c r="F3105" s="1">
        <v>-138.69999999999999</v>
      </c>
      <c r="G3105" s="1">
        <v>-988.77</v>
      </c>
      <c r="H3105" s="1">
        <v>17426.284</v>
      </c>
      <c r="I3105" s="1">
        <v>-15925.536</v>
      </c>
    </row>
    <row r="3106" spans="1:9" hidden="1" x14ac:dyDescent="0.25">
      <c r="A3106" s="1" t="s">
        <v>17</v>
      </c>
      <c r="B3106" s="1" t="s">
        <v>89</v>
      </c>
      <c r="C3106" s="1" t="s">
        <v>26</v>
      </c>
      <c r="D3106" s="1">
        <v>1797.1</v>
      </c>
      <c r="E3106" s="1">
        <v>0</v>
      </c>
      <c r="F3106" s="1">
        <v>138.69999999999999</v>
      </c>
      <c r="G3106" s="1">
        <v>1163.1410000000001</v>
      </c>
      <c r="H3106" s="1">
        <v>11729.94</v>
      </c>
      <c r="I3106" s="1">
        <v>-14101.605</v>
      </c>
    </row>
    <row r="3107" spans="1:9" hidden="1" x14ac:dyDescent="0.25">
      <c r="A3107" s="1" t="s">
        <v>17</v>
      </c>
      <c r="B3107" s="1" t="s">
        <v>89</v>
      </c>
      <c r="C3107" s="1" t="s">
        <v>10</v>
      </c>
      <c r="D3107" s="1">
        <v>2025.46</v>
      </c>
      <c r="E3107" s="1">
        <v>0</v>
      </c>
      <c r="F3107" s="1">
        <v>138.69999999999999</v>
      </c>
      <c r="G3107" s="1">
        <v>1163.1420000000001</v>
      </c>
      <c r="H3107" s="1">
        <v>13138.215</v>
      </c>
      <c r="I3107" s="1">
        <v>-15922.966</v>
      </c>
    </row>
    <row r="3108" spans="1:9" hidden="1" x14ac:dyDescent="0.25">
      <c r="A3108" s="1" t="s">
        <v>17</v>
      </c>
      <c r="B3108" s="1" t="s">
        <v>90</v>
      </c>
      <c r="C3108" s="1" t="s">
        <v>26</v>
      </c>
      <c r="D3108" s="1">
        <v>1797.1</v>
      </c>
      <c r="E3108" s="1">
        <v>0</v>
      </c>
      <c r="F3108" s="1">
        <v>138.69999999999999</v>
      </c>
      <c r="G3108" s="1">
        <v>988.76900000000001</v>
      </c>
      <c r="H3108" s="1">
        <v>11729.901</v>
      </c>
      <c r="I3108" s="1">
        <v>-14101.477000000001</v>
      </c>
    </row>
    <row r="3109" spans="1:9" hidden="1" x14ac:dyDescent="0.25">
      <c r="A3109" s="1" t="s">
        <v>17</v>
      </c>
      <c r="B3109" s="1" t="s">
        <v>90</v>
      </c>
      <c r="C3109" s="1" t="s">
        <v>10</v>
      </c>
      <c r="D3109" s="1">
        <v>2025.46</v>
      </c>
      <c r="E3109" s="1">
        <v>0</v>
      </c>
      <c r="F3109" s="1">
        <v>138.69999999999999</v>
      </c>
      <c r="G3109" s="1">
        <v>988.76900000000001</v>
      </c>
      <c r="H3109" s="1">
        <v>13138.17</v>
      </c>
      <c r="I3109" s="1">
        <v>-15922.843000000001</v>
      </c>
    </row>
    <row r="3110" spans="1:9" hidden="1" x14ac:dyDescent="0.25">
      <c r="A3110" s="1" t="s">
        <v>17</v>
      </c>
      <c r="B3110" s="1" t="s">
        <v>91</v>
      </c>
      <c r="C3110" s="1" t="s">
        <v>26</v>
      </c>
      <c r="D3110" s="1">
        <v>1210.32</v>
      </c>
      <c r="E3110" s="1">
        <v>-138.69999999999999</v>
      </c>
      <c r="F3110" s="1">
        <v>0</v>
      </c>
      <c r="G3110" s="1">
        <v>1063.069</v>
      </c>
      <c r="H3110" s="1">
        <v>9062.6419999999998</v>
      </c>
      <c r="I3110" s="1">
        <v>-11217.959000000001</v>
      </c>
    </row>
    <row r="3111" spans="1:9" hidden="1" x14ac:dyDescent="0.25">
      <c r="A3111" s="1" t="s">
        <v>17</v>
      </c>
      <c r="B3111" s="1" t="s">
        <v>91</v>
      </c>
      <c r="C3111" s="1" t="s">
        <v>10</v>
      </c>
      <c r="D3111" s="1">
        <v>1364.12</v>
      </c>
      <c r="E3111" s="1">
        <v>-138.69999999999999</v>
      </c>
      <c r="F3111" s="1">
        <v>0</v>
      </c>
      <c r="G3111" s="1">
        <v>1063.0730000000001</v>
      </c>
      <c r="H3111" s="1">
        <v>10293.625</v>
      </c>
      <c r="I3111" s="1">
        <v>-12864.081</v>
      </c>
    </row>
    <row r="3112" spans="1:9" hidden="1" x14ac:dyDescent="0.25">
      <c r="A3112" s="1" t="s">
        <v>17</v>
      </c>
      <c r="B3112" s="1" t="s">
        <v>92</v>
      </c>
      <c r="C3112" s="1" t="s">
        <v>26</v>
      </c>
      <c r="D3112" s="1">
        <v>1210.32</v>
      </c>
      <c r="E3112" s="1">
        <v>-138.69999999999999</v>
      </c>
      <c r="F3112" s="1">
        <v>0</v>
      </c>
      <c r="G3112" s="1">
        <v>876.88199999999995</v>
      </c>
      <c r="H3112" s="1">
        <v>9062.5990000000002</v>
      </c>
      <c r="I3112" s="1">
        <v>-11217.821</v>
      </c>
    </row>
    <row r="3113" spans="1:9" hidden="1" x14ac:dyDescent="0.25">
      <c r="A3113" s="1" t="s">
        <v>17</v>
      </c>
      <c r="B3113" s="1" t="s">
        <v>92</v>
      </c>
      <c r="C3113" s="1" t="s">
        <v>10</v>
      </c>
      <c r="D3113" s="1">
        <v>1364.12</v>
      </c>
      <c r="E3113" s="1">
        <v>-138.69999999999999</v>
      </c>
      <c r="F3113" s="1">
        <v>0</v>
      </c>
      <c r="G3113" s="1">
        <v>876.88499999999999</v>
      </c>
      <c r="H3113" s="1">
        <v>10293.575000000001</v>
      </c>
      <c r="I3113" s="1">
        <v>-12863.948</v>
      </c>
    </row>
    <row r="3114" spans="1:9" hidden="1" x14ac:dyDescent="0.25">
      <c r="A3114" s="1" t="s">
        <v>17</v>
      </c>
      <c r="B3114" s="1" t="s">
        <v>93</v>
      </c>
      <c r="C3114" s="1" t="s">
        <v>26</v>
      </c>
      <c r="D3114" s="1">
        <v>1210.32</v>
      </c>
      <c r="E3114" s="1">
        <v>138.69999999999999</v>
      </c>
      <c r="F3114" s="1">
        <v>0</v>
      </c>
      <c r="G3114" s="1">
        <v>-1063.069</v>
      </c>
      <c r="H3114" s="1">
        <v>9060.7810000000009</v>
      </c>
      <c r="I3114" s="1">
        <v>-7777.6030000000001</v>
      </c>
    </row>
    <row r="3115" spans="1:9" hidden="1" x14ac:dyDescent="0.25">
      <c r="A3115" s="1" t="s">
        <v>17</v>
      </c>
      <c r="B3115" s="1" t="s">
        <v>93</v>
      </c>
      <c r="C3115" s="1" t="s">
        <v>10</v>
      </c>
      <c r="D3115" s="1">
        <v>1364.12</v>
      </c>
      <c r="E3115" s="1">
        <v>138.69999999999999</v>
      </c>
      <c r="F3115" s="1">
        <v>0</v>
      </c>
      <c r="G3115" s="1">
        <v>-1063.0730000000001</v>
      </c>
      <c r="H3115" s="1">
        <v>10291.062</v>
      </c>
      <c r="I3115" s="1">
        <v>-8585.3109999999997</v>
      </c>
    </row>
    <row r="3116" spans="1:9" hidden="1" x14ac:dyDescent="0.25">
      <c r="A3116" s="1" t="s">
        <v>17</v>
      </c>
      <c r="B3116" s="1" t="s">
        <v>94</v>
      </c>
      <c r="C3116" s="1" t="s">
        <v>26</v>
      </c>
      <c r="D3116" s="1">
        <v>1210.32</v>
      </c>
      <c r="E3116" s="1">
        <v>138.69999999999999</v>
      </c>
      <c r="F3116" s="1">
        <v>0</v>
      </c>
      <c r="G3116" s="1">
        <v>-876.88199999999995</v>
      </c>
      <c r="H3116" s="1">
        <v>9060.8240000000005</v>
      </c>
      <c r="I3116" s="1">
        <v>-7777.741</v>
      </c>
    </row>
    <row r="3117" spans="1:9" hidden="1" x14ac:dyDescent="0.25">
      <c r="A3117" s="1" t="s">
        <v>17</v>
      </c>
      <c r="B3117" s="1" t="s">
        <v>94</v>
      </c>
      <c r="C3117" s="1" t="s">
        <v>10</v>
      </c>
      <c r="D3117" s="1">
        <v>1364.12</v>
      </c>
      <c r="E3117" s="1">
        <v>138.69999999999999</v>
      </c>
      <c r="F3117" s="1">
        <v>0</v>
      </c>
      <c r="G3117" s="1">
        <v>-876.88499999999999</v>
      </c>
      <c r="H3117" s="1">
        <v>10291.112999999999</v>
      </c>
      <c r="I3117" s="1">
        <v>-8585.4439999999995</v>
      </c>
    </row>
    <row r="3118" spans="1:9" hidden="1" x14ac:dyDescent="0.25">
      <c r="A3118" s="1" t="s">
        <v>17</v>
      </c>
      <c r="B3118" s="1" t="s">
        <v>95</v>
      </c>
      <c r="C3118" s="1" t="s">
        <v>26</v>
      </c>
      <c r="D3118" s="1">
        <v>1210.32</v>
      </c>
      <c r="E3118" s="1">
        <v>0</v>
      </c>
      <c r="F3118" s="1">
        <v>-138.69999999999999</v>
      </c>
      <c r="G3118" s="1">
        <v>-1163.1410000000001</v>
      </c>
      <c r="H3118" s="1">
        <v>10786.736999999999</v>
      </c>
      <c r="I3118" s="1">
        <v>-9498.6239999999998</v>
      </c>
    </row>
    <row r="3119" spans="1:9" hidden="1" x14ac:dyDescent="0.25">
      <c r="A3119" s="1" t="s">
        <v>17</v>
      </c>
      <c r="B3119" s="1" t="s">
        <v>95</v>
      </c>
      <c r="C3119" s="1" t="s">
        <v>10</v>
      </c>
      <c r="D3119" s="1">
        <v>1364.12</v>
      </c>
      <c r="E3119" s="1">
        <v>0</v>
      </c>
      <c r="F3119" s="1">
        <v>-138.69999999999999</v>
      </c>
      <c r="G3119" s="1">
        <v>-1163.1420000000001</v>
      </c>
      <c r="H3119" s="1">
        <v>12436.355</v>
      </c>
      <c r="I3119" s="1">
        <v>-10725.919</v>
      </c>
    </row>
    <row r="3120" spans="1:9" hidden="1" x14ac:dyDescent="0.25">
      <c r="A3120" s="1" t="s">
        <v>17</v>
      </c>
      <c r="B3120" s="1" t="s">
        <v>96</v>
      </c>
      <c r="C3120" s="1" t="s">
        <v>26</v>
      </c>
      <c r="D3120" s="1">
        <v>1210.32</v>
      </c>
      <c r="E3120" s="1">
        <v>0</v>
      </c>
      <c r="F3120" s="1">
        <v>-138.69999999999999</v>
      </c>
      <c r="G3120" s="1">
        <v>-988.76900000000001</v>
      </c>
      <c r="H3120" s="1">
        <v>10786.776</v>
      </c>
      <c r="I3120" s="1">
        <v>-9498.7510000000002</v>
      </c>
    </row>
    <row r="3121" spans="1:9" hidden="1" x14ac:dyDescent="0.25">
      <c r="A3121" s="1" t="s">
        <v>17</v>
      </c>
      <c r="B3121" s="1" t="s">
        <v>96</v>
      </c>
      <c r="C3121" s="1" t="s">
        <v>10</v>
      </c>
      <c r="D3121" s="1">
        <v>1364.12</v>
      </c>
      <c r="E3121" s="1">
        <v>0</v>
      </c>
      <c r="F3121" s="1">
        <v>-138.69999999999999</v>
      </c>
      <c r="G3121" s="1">
        <v>-988.76900000000001</v>
      </c>
      <c r="H3121" s="1">
        <v>12436.401</v>
      </c>
      <c r="I3121" s="1">
        <v>-10726.041999999999</v>
      </c>
    </row>
    <row r="3122" spans="1:9" hidden="1" x14ac:dyDescent="0.25">
      <c r="A3122" s="1" t="s">
        <v>17</v>
      </c>
      <c r="B3122" s="1" t="s">
        <v>97</v>
      </c>
      <c r="C3122" s="1" t="s">
        <v>26</v>
      </c>
      <c r="D3122" s="1">
        <v>1210.32</v>
      </c>
      <c r="E3122" s="1">
        <v>0</v>
      </c>
      <c r="F3122" s="1">
        <v>138.69999999999999</v>
      </c>
      <c r="G3122" s="1">
        <v>1163.1410000000001</v>
      </c>
      <c r="H3122" s="1">
        <v>7336.6859999999997</v>
      </c>
      <c r="I3122" s="1">
        <v>-9496.9380000000001</v>
      </c>
    </row>
    <row r="3123" spans="1:9" hidden="1" x14ac:dyDescent="0.25">
      <c r="A3123" s="1" t="s">
        <v>17</v>
      </c>
      <c r="B3123" s="1" t="s">
        <v>97</v>
      </c>
      <c r="C3123" s="1" t="s">
        <v>10</v>
      </c>
      <c r="D3123" s="1">
        <v>1364.12</v>
      </c>
      <c r="E3123" s="1">
        <v>0</v>
      </c>
      <c r="F3123" s="1">
        <v>138.69999999999999</v>
      </c>
      <c r="G3123" s="1">
        <v>1163.1420000000001</v>
      </c>
      <c r="H3123" s="1">
        <v>8148.3329999999996</v>
      </c>
      <c r="I3123" s="1">
        <v>-10723.473</v>
      </c>
    </row>
    <row r="3124" spans="1:9" hidden="1" x14ac:dyDescent="0.25">
      <c r="A3124" s="1" t="s">
        <v>17</v>
      </c>
      <c r="B3124" s="1" t="s">
        <v>98</v>
      </c>
      <c r="C3124" s="1" t="s">
        <v>26</v>
      </c>
      <c r="D3124" s="1">
        <v>1210.32</v>
      </c>
      <c r="E3124" s="1">
        <v>0</v>
      </c>
      <c r="F3124" s="1">
        <v>138.69999999999999</v>
      </c>
      <c r="G3124" s="1">
        <v>988.76900000000001</v>
      </c>
      <c r="H3124" s="1">
        <v>7336.6480000000001</v>
      </c>
      <c r="I3124" s="1">
        <v>-9496.8109999999997</v>
      </c>
    </row>
    <row r="3125" spans="1:9" hidden="1" x14ac:dyDescent="0.25">
      <c r="A3125" s="1" t="s">
        <v>17</v>
      </c>
      <c r="B3125" s="1" t="s">
        <v>98</v>
      </c>
      <c r="C3125" s="1" t="s">
        <v>10</v>
      </c>
      <c r="D3125" s="1">
        <v>1364.12</v>
      </c>
      <c r="E3125" s="1">
        <v>0</v>
      </c>
      <c r="F3125" s="1">
        <v>138.69999999999999</v>
      </c>
      <c r="G3125" s="1">
        <v>988.76900000000001</v>
      </c>
      <c r="H3125" s="1">
        <v>8148.2870000000003</v>
      </c>
      <c r="I3125" s="1">
        <v>-10723.35</v>
      </c>
    </row>
    <row r="3126" spans="1:9" hidden="1" x14ac:dyDescent="0.25">
      <c r="A3126" s="1" t="s">
        <v>17</v>
      </c>
      <c r="B3126" s="1" t="s">
        <v>14</v>
      </c>
      <c r="C3126" s="1" t="s">
        <v>26</v>
      </c>
      <c r="D3126" s="1">
        <v>0</v>
      </c>
      <c r="E3126" s="1">
        <v>438.35</v>
      </c>
      <c r="F3126" s="1">
        <v>99.41</v>
      </c>
      <c r="G3126" s="1">
        <v>3892.4490000000001</v>
      </c>
      <c r="H3126" s="1">
        <v>1255.3520000000001</v>
      </c>
      <c r="I3126" s="1">
        <v>5427.9340000000002</v>
      </c>
    </row>
    <row r="3127" spans="1:9" hidden="1" x14ac:dyDescent="0.25">
      <c r="A3127" s="1" t="s">
        <v>17</v>
      </c>
      <c r="B3127" s="1" t="s">
        <v>14</v>
      </c>
      <c r="C3127" s="1" t="s">
        <v>10</v>
      </c>
      <c r="D3127" s="1">
        <v>0</v>
      </c>
      <c r="E3127" s="1">
        <v>438.35</v>
      </c>
      <c r="F3127" s="1">
        <v>99.41</v>
      </c>
      <c r="G3127" s="1">
        <v>3892.4650000000001</v>
      </c>
      <c r="H3127" s="1">
        <v>1550.5119999999999</v>
      </c>
      <c r="I3127" s="1">
        <v>6729.5709999999999</v>
      </c>
    </row>
    <row r="3128" spans="1:9" hidden="1" x14ac:dyDescent="0.25">
      <c r="A3128" s="1" t="s">
        <v>17</v>
      </c>
      <c r="B3128" s="1" t="s">
        <v>99</v>
      </c>
      <c r="C3128" s="1" t="s">
        <v>26</v>
      </c>
      <c r="D3128" s="1">
        <v>0</v>
      </c>
      <c r="E3128" s="1">
        <v>-438.35</v>
      </c>
      <c r="F3128" s="1">
        <v>-99.41</v>
      </c>
      <c r="G3128" s="1">
        <v>-3892.4490000000001</v>
      </c>
      <c r="H3128" s="1">
        <v>-1255.3520000000001</v>
      </c>
      <c r="I3128" s="1">
        <v>-5427.9340000000002</v>
      </c>
    </row>
    <row r="3129" spans="1:9" hidden="1" x14ac:dyDescent="0.25">
      <c r="A3129" s="1" t="s">
        <v>17</v>
      </c>
      <c r="B3129" s="1" t="s">
        <v>99</v>
      </c>
      <c r="C3129" s="1" t="s">
        <v>10</v>
      </c>
      <c r="D3129" s="1">
        <v>0</v>
      </c>
      <c r="E3129" s="1">
        <v>-438.35</v>
      </c>
      <c r="F3129" s="1">
        <v>-99.41</v>
      </c>
      <c r="G3129" s="1">
        <v>-3892.4650000000001</v>
      </c>
      <c r="H3129" s="1">
        <v>-1550.5119999999999</v>
      </c>
      <c r="I3129" s="1">
        <v>-6729.5709999999999</v>
      </c>
    </row>
    <row r="3130" spans="1:9" hidden="1" x14ac:dyDescent="0.25">
      <c r="A3130" s="1" t="s">
        <v>17</v>
      </c>
      <c r="B3130" s="1" t="s">
        <v>15</v>
      </c>
      <c r="C3130" s="1" t="s">
        <v>26</v>
      </c>
      <c r="D3130" s="1">
        <v>0</v>
      </c>
      <c r="E3130" s="1">
        <v>100.48</v>
      </c>
      <c r="F3130" s="1">
        <v>435.86</v>
      </c>
      <c r="G3130" s="1">
        <v>3410.05</v>
      </c>
      <c r="H3130" s="1">
        <v>5465.1220000000003</v>
      </c>
      <c r="I3130" s="1">
        <v>1237.549</v>
      </c>
    </row>
    <row r="3131" spans="1:9" hidden="1" x14ac:dyDescent="0.25">
      <c r="A3131" s="1" t="s">
        <v>17</v>
      </c>
      <c r="B3131" s="1" t="s">
        <v>15</v>
      </c>
      <c r="C3131" s="1" t="s">
        <v>10</v>
      </c>
      <c r="D3131" s="1">
        <v>0</v>
      </c>
      <c r="E3131" s="1">
        <v>100.48</v>
      </c>
      <c r="F3131" s="1">
        <v>435.86</v>
      </c>
      <c r="G3131" s="1">
        <v>3410.0529999999999</v>
      </c>
      <c r="H3131" s="1">
        <v>6762.1469999999999</v>
      </c>
      <c r="I3131" s="1">
        <v>1536.9639999999999</v>
      </c>
    </row>
    <row r="3132" spans="1:9" hidden="1" x14ac:dyDescent="0.25">
      <c r="A3132" s="1" t="s">
        <v>17</v>
      </c>
      <c r="B3132" s="1" t="s">
        <v>100</v>
      </c>
      <c r="C3132" s="1" t="s">
        <v>26</v>
      </c>
      <c r="D3132" s="1">
        <v>0</v>
      </c>
      <c r="E3132" s="1">
        <v>-100.48</v>
      </c>
      <c r="F3132" s="1">
        <v>-435.86</v>
      </c>
      <c r="G3132" s="1">
        <v>-3410.05</v>
      </c>
      <c r="H3132" s="1">
        <v>-5465.1220000000003</v>
      </c>
      <c r="I3132" s="1">
        <v>-1237.549</v>
      </c>
    </row>
    <row r="3133" spans="1:9" hidden="1" x14ac:dyDescent="0.25">
      <c r="A3133" s="1" t="s">
        <v>17</v>
      </c>
      <c r="B3133" s="1" t="s">
        <v>100</v>
      </c>
      <c r="C3133" s="1" t="s">
        <v>10</v>
      </c>
      <c r="D3133" s="1">
        <v>0</v>
      </c>
      <c r="E3133" s="1">
        <v>-100.48</v>
      </c>
      <c r="F3133" s="1">
        <v>-435.86</v>
      </c>
      <c r="G3133" s="1">
        <v>-3410.0529999999999</v>
      </c>
      <c r="H3133" s="1">
        <v>-6762.1469999999999</v>
      </c>
      <c r="I3133" s="1">
        <v>-1536.9639999999999</v>
      </c>
    </row>
    <row r="3134" spans="1:9" hidden="1" x14ac:dyDescent="0.25">
      <c r="A3134" s="1" t="s">
        <v>17</v>
      </c>
      <c r="B3134" s="1" t="s">
        <v>101</v>
      </c>
      <c r="C3134" s="1" t="s">
        <v>26</v>
      </c>
      <c r="D3134" s="1">
        <v>2356.5300000000002</v>
      </c>
      <c r="E3134" s="1">
        <v>438.35</v>
      </c>
      <c r="F3134" s="1">
        <v>99.41</v>
      </c>
      <c r="G3134" s="1">
        <v>3892.4490000000001</v>
      </c>
      <c r="H3134" s="1">
        <v>19028.069</v>
      </c>
      <c r="I3134" s="1">
        <v>-13011.321</v>
      </c>
    </row>
    <row r="3135" spans="1:9" hidden="1" x14ac:dyDescent="0.25">
      <c r="A3135" s="1" t="s">
        <v>17</v>
      </c>
      <c r="B3135" s="1" t="s">
        <v>101</v>
      </c>
      <c r="C3135" s="1" t="s">
        <v>10</v>
      </c>
      <c r="D3135" s="1">
        <v>2622.49</v>
      </c>
      <c r="E3135" s="1">
        <v>438.35</v>
      </c>
      <c r="F3135" s="1">
        <v>99.41</v>
      </c>
      <c r="G3135" s="1">
        <v>3892.4639999999999</v>
      </c>
      <c r="H3135" s="1">
        <v>21451.131000000001</v>
      </c>
      <c r="I3135" s="1">
        <v>-13831.165999999999</v>
      </c>
    </row>
    <row r="3136" spans="1:9" hidden="1" x14ac:dyDescent="0.25">
      <c r="A3136" s="1" t="s">
        <v>17</v>
      </c>
      <c r="B3136" s="1" t="s">
        <v>102</v>
      </c>
      <c r="C3136" s="1" t="s">
        <v>26</v>
      </c>
      <c r="D3136" s="1">
        <v>2356.5300000000002</v>
      </c>
      <c r="E3136" s="1">
        <v>-438.35</v>
      </c>
      <c r="F3136" s="1">
        <v>-99.41</v>
      </c>
      <c r="G3136" s="1">
        <v>-3892.4490000000001</v>
      </c>
      <c r="H3136" s="1">
        <v>16517.365000000002</v>
      </c>
      <c r="I3136" s="1">
        <v>-23867.19</v>
      </c>
    </row>
    <row r="3137" spans="1:9" hidden="1" x14ac:dyDescent="0.25">
      <c r="A3137" s="1" t="s">
        <v>17</v>
      </c>
      <c r="B3137" s="1" t="s">
        <v>102</v>
      </c>
      <c r="C3137" s="1" t="s">
        <v>10</v>
      </c>
      <c r="D3137" s="1">
        <v>2622.49</v>
      </c>
      <c r="E3137" s="1">
        <v>-438.35</v>
      </c>
      <c r="F3137" s="1">
        <v>-99.41</v>
      </c>
      <c r="G3137" s="1">
        <v>-3892.4650000000001</v>
      </c>
      <c r="H3137" s="1">
        <v>18350.106</v>
      </c>
      <c r="I3137" s="1">
        <v>-27290.309000000001</v>
      </c>
    </row>
    <row r="3138" spans="1:9" hidden="1" x14ac:dyDescent="0.25">
      <c r="A3138" s="1" t="s">
        <v>17</v>
      </c>
      <c r="B3138" s="1" t="s">
        <v>103</v>
      </c>
      <c r="C3138" s="1" t="s">
        <v>26</v>
      </c>
      <c r="D3138" s="1">
        <v>2180.5</v>
      </c>
      <c r="E3138" s="1">
        <v>438.35</v>
      </c>
      <c r="F3138" s="1">
        <v>99.41</v>
      </c>
      <c r="G3138" s="1">
        <v>3892.4490000000001</v>
      </c>
      <c r="H3138" s="1">
        <v>17710.093000000001</v>
      </c>
      <c r="I3138" s="1">
        <v>-11629.921</v>
      </c>
    </row>
    <row r="3139" spans="1:9" hidden="1" x14ac:dyDescent="0.25">
      <c r="A3139" s="1" t="s">
        <v>17</v>
      </c>
      <c r="B3139" s="1" t="s">
        <v>103</v>
      </c>
      <c r="C3139" s="1" t="s">
        <v>10</v>
      </c>
      <c r="D3139" s="1">
        <v>2424.08</v>
      </c>
      <c r="E3139" s="1">
        <v>438.35</v>
      </c>
      <c r="F3139" s="1">
        <v>99.41</v>
      </c>
      <c r="G3139" s="1">
        <v>3892.4639999999999</v>
      </c>
      <c r="H3139" s="1">
        <v>19954.166000000001</v>
      </c>
      <c r="I3139" s="1">
        <v>-12271.317999999999</v>
      </c>
    </row>
    <row r="3140" spans="1:9" hidden="1" x14ac:dyDescent="0.25">
      <c r="A3140" s="1" t="s">
        <v>17</v>
      </c>
      <c r="B3140" s="1" t="s">
        <v>104</v>
      </c>
      <c r="C3140" s="1" t="s">
        <v>26</v>
      </c>
      <c r="D3140" s="1">
        <v>2180.5</v>
      </c>
      <c r="E3140" s="1">
        <v>-438.35</v>
      </c>
      <c r="F3140" s="1">
        <v>-99.41</v>
      </c>
      <c r="G3140" s="1">
        <v>-3892.4490000000001</v>
      </c>
      <c r="H3140" s="1">
        <v>15199.388999999999</v>
      </c>
      <c r="I3140" s="1">
        <v>-22485.79</v>
      </c>
    </row>
    <row r="3141" spans="1:9" hidden="1" x14ac:dyDescent="0.25">
      <c r="A3141" s="1" t="s">
        <v>17</v>
      </c>
      <c r="B3141" s="1" t="s">
        <v>104</v>
      </c>
      <c r="C3141" s="1" t="s">
        <v>10</v>
      </c>
      <c r="D3141" s="1">
        <v>2424.08</v>
      </c>
      <c r="E3141" s="1">
        <v>-438.35</v>
      </c>
      <c r="F3141" s="1">
        <v>-99.41</v>
      </c>
      <c r="G3141" s="1">
        <v>-3892.4650000000001</v>
      </c>
      <c r="H3141" s="1">
        <v>16853.142</v>
      </c>
      <c r="I3141" s="1">
        <v>-25730.460999999999</v>
      </c>
    </row>
    <row r="3142" spans="1:9" hidden="1" x14ac:dyDescent="0.25">
      <c r="A3142" s="1" t="s">
        <v>17</v>
      </c>
      <c r="B3142" s="1" t="s">
        <v>105</v>
      </c>
      <c r="C3142" s="1" t="s">
        <v>26</v>
      </c>
      <c r="D3142" s="1">
        <v>2356.5300000000002</v>
      </c>
      <c r="E3142" s="1">
        <v>100.48</v>
      </c>
      <c r="F3142" s="1">
        <v>435.86</v>
      </c>
      <c r="G3142" s="1">
        <v>3410.05</v>
      </c>
      <c r="H3142" s="1">
        <v>23237.839</v>
      </c>
      <c r="I3142" s="1">
        <v>-17201.706999999999</v>
      </c>
    </row>
    <row r="3143" spans="1:9" hidden="1" x14ac:dyDescent="0.25">
      <c r="A3143" s="1" t="s">
        <v>17</v>
      </c>
      <c r="B3143" s="1" t="s">
        <v>105</v>
      </c>
      <c r="C3143" s="1" t="s">
        <v>10</v>
      </c>
      <c r="D3143" s="1">
        <v>2622.49</v>
      </c>
      <c r="E3143" s="1">
        <v>100.48</v>
      </c>
      <c r="F3143" s="1">
        <v>435.86</v>
      </c>
      <c r="G3143" s="1">
        <v>3410.0520000000001</v>
      </c>
      <c r="H3143" s="1">
        <v>26662.766</v>
      </c>
      <c r="I3143" s="1">
        <v>-19023.774000000001</v>
      </c>
    </row>
    <row r="3144" spans="1:9" hidden="1" x14ac:dyDescent="0.25">
      <c r="A3144" s="1" t="s">
        <v>17</v>
      </c>
      <c r="B3144" s="1" t="s">
        <v>106</v>
      </c>
      <c r="C3144" s="1" t="s">
        <v>26</v>
      </c>
      <c r="D3144" s="1">
        <v>2356.5300000000002</v>
      </c>
      <c r="E3144" s="1">
        <v>-100.48</v>
      </c>
      <c r="F3144" s="1">
        <v>-435.86</v>
      </c>
      <c r="G3144" s="1">
        <v>-3410.05</v>
      </c>
      <c r="H3144" s="1">
        <v>12307.593999999999</v>
      </c>
      <c r="I3144" s="1">
        <v>-19676.804</v>
      </c>
    </row>
    <row r="3145" spans="1:9" hidden="1" x14ac:dyDescent="0.25">
      <c r="A3145" s="1" t="s">
        <v>17</v>
      </c>
      <c r="B3145" s="1" t="s">
        <v>106</v>
      </c>
      <c r="C3145" s="1" t="s">
        <v>10</v>
      </c>
      <c r="D3145" s="1">
        <v>2622.49</v>
      </c>
      <c r="E3145" s="1">
        <v>-100.48</v>
      </c>
      <c r="F3145" s="1">
        <v>-435.86</v>
      </c>
      <c r="G3145" s="1">
        <v>-3410.0540000000001</v>
      </c>
      <c r="H3145" s="1">
        <v>13138.471</v>
      </c>
      <c r="I3145" s="1">
        <v>-22097.701000000001</v>
      </c>
    </row>
    <row r="3146" spans="1:9" hidden="1" x14ac:dyDescent="0.25">
      <c r="A3146" s="1" t="s">
        <v>17</v>
      </c>
      <c r="B3146" s="1" t="s">
        <v>107</v>
      </c>
      <c r="C3146" s="1" t="s">
        <v>26</v>
      </c>
      <c r="D3146" s="1">
        <v>2180.5</v>
      </c>
      <c r="E3146" s="1">
        <v>100.48</v>
      </c>
      <c r="F3146" s="1">
        <v>435.86</v>
      </c>
      <c r="G3146" s="1">
        <v>3410.05</v>
      </c>
      <c r="H3146" s="1">
        <v>21919.863000000001</v>
      </c>
      <c r="I3146" s="1">
        <v>-15820.307000000001</v>
      </c>
    </row>
    <row r="3147" spans="1:9" hidden="1" x14ac:dyDescent="0.25">
      <c r="A3147" s="1" t="s">
        <v>17</v>
      </c>
      <c r="B3147" s="1" t="s">
        <v>107</v>
      </c>
      <c r="C3147" s="1" t="s">
        <v>10</v>
      </c>
      <c r="D3147" s="1">
        <v>2424.08</v>
      </c>
      <c r="E3147" s="1">
        <v>100.48</v>
      </c>
      <c r="F3147" s="1">
        <v>435.86</v>
      </c>
      <c r="G3147" s="1">
        <v>3410.0520000000001</v>
      </c>
      <c r="H3147" s="1">
        <v>25165.800999999999</v>
      </c>
      <c r="I3147" s="1">
        <v>-17463.925999999999</v>
      </c>
    </row>
    <row r="3148" spans="1:9" hidden="1" x14ac:dyDescent="0.25">
      <c r="A3148" s="1" t="s">
        <v>17</v>
      </c>
      <c r="B3148" s="1" t="s">
        <v>108</v>
      </c>
      <c r="C3148" s="1" t="s">
        <v>26</v>
      </c>
      <c r="D3148" s="1">
        <v>2180.5</v>
      </c>
      <c r="E3148" s="1">
        <v>-100.48</v>
      </c>
      <c r="F3148" s="1">
        <v>-435.86</v>
      </c>
      <c r="G3148" s="1">
        <v>-3410.05</v>
      </c>
      <c r="H3148" s="1">
        <v>10989.618</v>
      </c>
      <c r="I3148" s="1">
        <v>-18295.403999999999</v>
      </c>
    </row>
    <row r="3149" spans="1:9" hidden="1" x14ac:dyDescent="0.25">
      <c r="A3149" s="1" t="s">
        <v>17</v>
      </c>
      <c r="B3149" s="1" t="s">
        <v>108</v>
      </c>
      <c r="C3149" s="1" t="s">
        <v>10</v>
      </c>
      <c r="D3149" s="1">
        <v>2424.08</v>
      </c>
      <c r="E3149" s="1">
        <v>-100.48</v>
      </c>
      <c r="F3149" s="1">
        <v>-435.86</v>
      </c>
      <c r="G3149" s="1">
        <v>-3410.0540000000001</v>
      </c>
      <c r="H3149" s="1">
        <v>11641.505999999999</v>
      </c>
      <c r="I3149" s="1">
        <v>-20537.852999999999</v>
      </c>
    </row>
    <row r="3150" spans="1:9" hidden="1" x14ac:dyDescent="0.25">
      <c r="A3150" s="1" t="s">
        <v>17</v>
      </c>
      <c r="B3150" s="1" t="s">
        <v>109</v>
      </c>
      <c r="C3150" s="1" t="s">
        <v>26</v>
      </c>
      <c r="D3150" s="1">
        <v>2561.91</v>
      </c>
      <c r="E3150" s="1">
        <v>131.51</v>
      </c>
      <c r="F3150" s="1">
        <v>29.82</v>
      </c>
      <c r="G3150" s="1">
        <v>1167.7349999999999</v>
      </c>
      <c r="H3150" s="1">
        <v>19686.960999999999</v>
      </c>
      <c r="I3150" s="1">
        <v>-18422.508999999998</v>
      </c>
    </row>
    <row r="3151" spans="1:9" hidden="1" x14ac:dyDescent="0.25">
      <c r="A3151" s="1" t="s">
        <v>17</v>
      </c>
      <c r="B3151" s="1" t="s">
        <v>109</v>
      </c>
      <c r="C3151" s="1" t="s">
        <v>10</v>
      </c>
      <c r="D3151" s="1">
        <v>2853.96</v>
      </c>
      <c r="E3151" s="1">
        <v>131.51</v>
      </c>
      <c r="F3151" s="1">
        <v>29.82</v>
      </c>
      <c r="G3151" s="1">
        <v>1167.739</v>
      </c>
      <c r="H3151" s="1">
        <v>22112.231</v>
      </c>
      <c r="I3151" s="1">
        <v>-20361.688999999998</v>
      </c>
    </row>
    <row r="3152" spans="1:9" hidden="1" x14ac:dyDescent="0.25">
      <c r="A3152" s="1" t="s">
        <v>17</v>
      </c>
      <c r="B3152" s="1" t="s">
        <v>110</v>
      </c>
      <c r="C3152" s="1" t="s">
        <v>26</v>
      </c>
      <c r="D3152" s="1">
        <v>2561.91</v>
      </c>
      <c r="E3152" s="1">
        <v>-131.51</v>
      </c>
      <c r="F3152" s="1">
        <v>-29.82</v>
      </c>
      <c r="G3152" s="1">
        <v>-1167.7349999999999</v>
      </c>
      <c r="H3152" s="1">
        <v>18933.75</v>
      </c>
      <c r="I3152" s="1">
        <v>-21679.269</v>
      </c>
    </row>
    <row r="3153" spans="1:9" hidden="1" x14ac:dyDescent="0.25">
      <c r="A3153" s="1" t="s">
        <v>17</v>
      </c>
      <c r="B3153" s="1" t="s">
        <v>110</v>
      </c>
      <c r="C3153" s="1" t="s">
        <v>10</v>
      </c>
      <c r="D3153" s="1">
        <v>2853.96</v>
      </c>
      <c r="E3153" s="1">
        <v>-131.51</v>
      </c>
      <c r="F3153" s="1">
        <v>-29.82</v>
      </c>
      <c r="G3153" s="1">
        <v>-1167.74</v>
      </c>
      <c r="H3153" s="1">
        <v>21181.923999999999</v>
      </c>
      <c r="I3153" s="1">
        <v>-24399.432000000001</v>
      </c>
    </row>
    <row r="3154" spans="1:9" hidden="1" x14ac:dyDescent="0.25">
      <c r="A3154" s="1" t="s">
        <v>17</v>
      </c>
      <c r="B3154" s="1" t="s">
        <v>111</v>
      </c>
      <c r="C3154" s="1" t="s">
        <v>26</v>
      </c>
      <c r="D3154" s="1">
        <v>1975.13</v>
      </c>
      <c r="E3154" s="1">
        <v>131.51</v>
      </c>
      <c r="F3154" s="1">
        <v>29.82</v>
      </c>
      <c r="G3154" s="1">
        <v>1167.7349999999999</v>
      </c>
      <c r="H3154" s="1">
        <v>15293.707</v>
      </c>
      <c r="I3154" s="1">
        <v>-13817.842000000001</v>
      </c>
    </row>
    <row r="3155" spans="1:9" hidden="1" x14ac:dyDescent="0.25">
      <c r="A3155" s="1" t="s">
        <v>17</v>
      </c>
      <c r="B3155" s="1" t="s">
        <v>111</v>
      </c>
      <c r="C3155" s="1" t="s">
        <v>10</v>
      </c>
      <c r="D3155" s="1">
        <v>2192.61</v>
      </c>
      <c r="E3155" s="1">
        <v>131.51</v>
      </c>
      <c r="F3155" s="1">
        <v>29.82</v>
      </c>
      <c r="G3155" s="1">
        <v>1167.739</v>
      </c>
      <c r="H3155" s="1">
        <v>17122.348000000002</v>
      </c>
      <c r="I3155" s="1">
        <v>-15162.195</v>
      </c>
    </row>
    <row r="3156" spans="1:9" hidden="1" x14ac:dyDescent="0.25">
      <c r="A3156" s="1" t="s">
        <v>17</v>
      </c>
      <c r="B3156" s="1" t="s">
        <v>112</v>
      </c>
      <c r="C3156" s="1" t="s">
        <v>26</v>
      </c>
      <c r="D3156" s="1">
        <v>1975.13</v>
      </c>
      <c r="E3156" s="1">
        <v>-131.51</v>
      </c>
      <c r="F3156" s="1">
        <v>-29.82</v>
      </c>
      <c r="G3156" s="1">
        <v>-1167.7349999999999</v>
      </c>
      <c r="H3156" s="1">
        <v>14540.495999999999</v>
      </c>
      <c r="I3156" s="1">
        <v>-17074.602999999999</v>
      </c>
    </row>
    <row r="3157" spans="1:9" hidden="1" x14ac:dyDescent="0.25">
      <c r="A3157" s="1" t="s">
        <v>17</v>
      </c>
      <c r="B3157" s="1" t="s">
        <v>112</v>
      </c>
      <c r="C3157" s="1" t="s">
        <v>10</v>
      </c>
      <c r="D3157" s="1">
        <v>2192.61</v>
      </c>
      <c r="E3157" s="1">
        <v>-131.51</v>
      </c>
      <c r="F3157" s="1">
        <v>-29.82</v>
      </c>
      <c r="G3157" s="1">
        <v>-1167.74</v>
      </c>
      <c r="H3157" s="1">
        <v>16192.040999999999</v>
      </c>
      <c r="I3157" s="1">
        <v>-19199.937999999998</v>
      </c>
    </row>
    <row r="3158" spans="1:9" hidden="1" x14ac:dyDescent="0.25">
      <c r="A3158" s="1" t="s">
        <v>17</v>
      </c>
      <c r="B3158" s="1" t="s">
        <v>113</v>
      </c>
      <c r="C3158" s="1" t="s">
        <v>26</v>
      </c>
      <c r="D3158" s="1">
        <v>2561.91</v>
      </c>
      <c r="E3158" s="1">
        <v>30.14</v>
      </c>
      <c r="F3158" s="1">
        <v>130.76</v>
      </c>
      <c r="G3158" s="1">
        <v>1023.015</v>
      </c>
      <c r="H3158" s="1">
        <v>20949.892</v>
      </c>
      <c r="I3158" s="1">
        <v>-19679.624</v>
      </c>
    </row>
    <row r="3159" spans="1:9" hidden="1" x14ac:dyDescent="0.25">
      <c r="A3159" s="1" t="s">
        <v>17</v>
      </c>
      <c r="B3159" s="1" t="s">
        <v>113</v>
      </c>
      <c r="C3159" s="1" t="s">
        <v>10</v>
      </c>
      <c r="D3159" s="1">
        <v>2853.96</v>
      </c>
      <c r="E3159" s="1">
        <v>30.14</v>
      </c>
      <c r="F3159" s="1">
        <v>130.76</v>
      </c>
      <c r="G3159" s="1">
        <v>1023.015</v>
      </c>
      <c r="H3159" s="1">
        <v>23675.722000000002</v>
      </c>
      <c r="I3159" s="1">
        <v>-21919.471000000001</v>
      </c>
    </row>
    <row r="3160" spans="1:9" hidden="1" x14ac:dyDescent="0.25">
      <c r="A3160" s="1" t="s">
        <v>17</v>
      </c>
      <c r="B3160" s="1" t="s">
        <v>114</v>
      </c>
      <c r="C3160" s="1" t="s">
        <v>26</v>
      </c>
      <c r="D3160" s="1">
        <v>2561.91</v>
      </c>
      <c r="E3160" s="1">
        <v>-30.14</v>
      </c>
      <c r="F3160" s="1">
        <v>-130.76</v>
      </c>
      <c r="G3160" s="1">
        <v>-1023.015</v>
      </c>
      <c r="H3160" s="1">
        <v>17670.819</v>
      </c>
      <c r="I3160" s="1">
        <v>-20422.153999999999</v>
      </c>
    </row>
    <row r="3161" spans="1:9" hidden="1" x14ac:dyDescent="0.25">
      <c r="A3161" s="1" t="s">
        <v>17</v>
      </c>
      <c r="B3161" s="1" t="s">
        <v>114</v>
      </c>
      <c r="C3161" s="1" t="s">
        <v>10</v>
      </c>
      <c r="D3161" s="1">
        <v>2853.96</v>
      </c>
      <c r="E3161" s="1">
        <v>-30.14</v>
      </c>
      <c r="F3161" s="1">
        <v>-130.76</v>
      </c>
      <c r="G3161" s="1">
        <v>-1023.0170000000001</v>
      </c>
      <c r="H3161" s="1">
        <v>19618.433000000001</v>
      </c>
      <c r="I3161" s="1">
        <v>-22841.65</v>
      </c>
    </row>
    <row r="3162" spans="1:9" hidden="1" x14ac:dyDescent="0.25">
      <c r="A3162" s="1" t="s">
        <v>17</v>
      </c>
      <c r="B3162" s="1" t="s">
        <v>115</v>
      </c>
      <c r="C3162" s="1" t="s">
        <v>26</v>
      </c>
      <c r="D3162" s="1">
        <v>1975.13</v>
      </c>
      <c r="E3162" s="1">
        <v>30.14</v>
      </c>
      <c r="F3162" s="1">
        <v>130.76</v>
      </c>
      <c r="G3162" s="1">
        <v>1023.015</v>
      </c>
      <c r="H3162" s="1">
        <v>16556.638999999999</v>
      </c>
      <c r="I3162" s="1">
        <v>-15074.958000000001</v>
      </c>
    </row>
    <row r="3163" spans="1:9" hidden="1" x14ac:dyDescent="0.25">
      <c r="A3163" s="1" t="s">
        <v>17</v>
      </c>
      <c r="B3163" s="1" t="s">
        <v>115</v>
      </c>
      <c r="C3163" s="1" t="s">
        <v>10</v>
      </c>
      <c r="D3163" s="1">
        <v>2192.61</v>
      </c>
      <c r="E3163" s="1">
        <v>30.14</v>
      </c>
      <c r="F3163" s="1">
        <v>130.76</v>
      </c>
      <c r="G3163" s="1">
        <v>1023.015</v>
      </c>
      <c r="H3163" s="1">
        <v>18685.839</v>
      </c>
      <c r="I3163" s="1">
        <v>-16719.977999999999</v>
      </c>
    </row>
    <row r="3164" spans="1:9" hidden="1" x14ac:dyDescent="0.25">
      <c r="A3164" s="1" t="s">
        <v>17</v>
      </c>
      <c r="B3164" s="1" t="s">
        <v>116</v>
      </c>
      <c r="C3164" s="1" t="s">
        <v>26</v>
      </c>
      <c r="D3164" s="1">
        <v>1975.13</v>
      </c>
      <c r="E3164" s="1">
        <v>-30.14</v>
      </c>
      <c r="F3164" s="1">
        <v>-130.76</v>
      </c>
      <c r="G3164" s="1">
        <v>-1023.015</v>
      </c>
      <c r="H3164" s="1">
        <v>13277.565000000001</v>
      </c>
      <c r="I3164" s="1">
        <v>-15817.486999999999</v>
      </c>
    </row>
    <row r="3165" spans="1:9" hidden="1" x14ac:dyDescent="0.25">
      <c r="A3165" s="1" t="s">
        <v>17</v>
      </c>
      <c r="B3165" s="1" t="s">
        <v>116</v>
      </c>
      <c r="C3165" s="1" t="s">
        <v>10</v>
      </c>
      <c r="D3165" s="1">
        <v>2192.61</v>
      </c>
      <c r="E3165" s="1">
        <v>-30.14</v>
      </c>
      <c r="F3165" s="1">
        <v>-130.76</v>
      </c>
      <c r="G3165" s="1">
        <v>-1023.016</v>
      </c>
      <c r="H3165" s="1">
        <v>14628.550999999999</v>
      </c>
      <c r="I3165" s="1">
        <v>-17642.155999999999</v>
      </c>
    </row>
    <row r="3166" spans="1:9" hidden="1" x14ac:dyDescent="0.25">
      <c r="A3166" s="1" t="s">
        <v>17</v>
      </c>
      <c r="B3166" s="1" t="s">
        <v>117</v>
      </c>
      <c r="C3166" s="1" t="s">
        <v>26</v>
      </c>
      <c r="D3166" s="1">
        <v>1591.73</v>
      </c>
      <c r="E3166" s="1">
        <v>438.35</v>
      </c>
      <c r="F3166" s="1">
        <v>99.41</v>
      </c>
      <c r="G3166" s="1">
        <v>3892.4490000000001</v>
      </c>
      <c r="H3166" s="1">
        <v>13172.678</v>
      </c>
      <c r="I3166" s="1">
        <v>-7062.88</v>
      </c>
    </row>
    <row r="3167" spans="1:9" hidden="1" x14ac:dyDescent="0.25">
      <c r="A3167" s="1" t="s">
        <v>17</v>
      </c>
      <c r="B3167" s="1" t="s">
        <v>117</v>
      </c>
      <c r="C3167" s="1" t="s">
        <v>10</v>
      </c>
      <c r="D3167" s="1">
        <v>1793.99</v>
      </c>
      <c r="E3167" s="1">
        <v>438.35</v>
      </c>
      <c r="F3167" s="1">
        <v>99.41</v>
      </c>
      <c r="G3167" s="1">
        <v>3892.4639999999999</v>
      </c>
      <c r="H3167" s="1">
        <v>15086.28</v>
      </c>
      <c r="I3167" s="1">
        <v>-7374.7950000000001</v>
      </c>
    </row>
    <row r="3168" spans="1:9" hidden="1" x14ac:dyDescent="0.25">
      <c r="A3168" s="1" t="s">
        <v>17</v>
      </c>
      <c r="B3168" s="1" t="s">
        <v>118</v>
      </c>
      <c r="C3168" s="1" t="s">
        <v>26</v>
      </c>
      <c r="D3168" s="1">
        <v>1591.73</v>
      </c>
      <c r="E3168" s="1">
        <v>-438.35</v>
      </c>
      <c r="F3168" s="1">
        <v>-99.41</v>
      </c>
      <c r="G3168" s="1">
        <v>-3892.4490000000001</v>
      </c>
      <c r="H3168" s="1">
        <v>10661.975</v>
      </c>
      <c r="I3168" s="1">
        <v>-17918.748</v>
      </c>
    </row>
    <row r="3169" spans="1:9" hidden="1" x14ac:dyDescent="0.25">
      <c r="A3169" s="1" t="s">
        <v>17</v>
      </c>
      <c r="B3169" s="1" t="s">
        <v>118</v>
      </c>
      <c r="C3169" s="1" t="s">
        <v>10</v>
      </c>
      <c r="D3169" s="1">
        <v>1793.99</v>
      </c>
      <c r="E3169" s="1">
        <v>-438.35</v>
      </c>
      <c r="F3169" s="1">
        <v>-99.41</v>
      </c>
      <c r="G3169" s="1">
        <v>-3892.4650000000001</v>
      </c>
      <c r="H3169" s="1">
        <v>11985.254999999999</v>
      </c>
      <c r="I3169" s="1">
        <v>-20833.937999999998</v>
      </c>
    </row>
    <row r="3170" spans="1:9" hidden="1" x14ac:dyDescent="0.25">
      <c r="A3170" s="1" t="s">
        <v>17</v>
      </c>
      <c r="B3170" s="1" t="s">
        <v>119</v>
      </c>
      <c r="C3170" s="1" t="s">
        <v>26</v>
      </c>
      <c r="D3170" s="1">
        <v>1415.7</v>
      </c>
      <c r="E3170" s="1">
        <v>438.35</v>
      </c>
      <c r="F3170" s="1">
        <v>99.41</v>
      </c>
      <c r="G3170" s="1">
        <v>3892.4490000000001</v>
      </c>
      <c r="H3170" s="1">
        <v>11854.701999999999</v>
      </c>
      <c r="I3170" s="1">
        <v>-5681.48</v>
      </c>
    </row>
    <row r="3171" spans="1:9" hidden="1" x14ac:dyDescent="0.25">
      <c r="A3171" s="1" t="s">
        <v>17</v>
      </c>
      <c r="B3171" s="1" t="s">
        <v>119</v>
      </c>
      <c r="C3171" s="1" t="s">
        <v>10</v>
      </c>
      <c r="D3171" s="1">
        <v>1595.59</v>
      </c>
      <c r="E3171" s="1">
        <v>438.35</v>
      </c>
      <c r="F3171" s="1">
        <v>99.41</v>
      </c>
      <c r="G3171" s="1">
        <v>3892.4639999999999</v>
      </c>
      <c r="H3171" s="1">
        <v>13589.315000000001</v>
      </c>
      <c r="I3171" s="1">
        <v>-5814.9470000000001</v>
      </c>
    </row>
    <row r="3172" spans="1:9" hidden="1" x14ac:dyDescent="0.25">
      <c r="A3172" s="1" t="s">
        <v>17</v>
      </c>
      <c r="B3172" s="1" t="s">
        <v>120</v>
      </c>
      <c r="C3172" s="1" t="s">
        <v>26</v>
      </c>
      <c r="D3172" s="1">
        <v>1415.7</v>
      </c>
      <c r="E3172" s="1">
        <v>-438.35</v>
      </c>
      <c r="F3172" s="1">
        <v>-99.41</v>
      </c>
      <c r="G3172" s="1">
        <v>-3892.4490000000001</v>
      </c>
      <c r="H3172" s="1">
        <v>9343.9989999999998</v>
      </c>
      <c r="I3172" s="1">
        <v>-16537.348000000002</v>
      </c>
    </row>
    <row r="3173" spans="1:9" hidden="1" x14ac:dyDescent="0.25">
      <c r="A3173" s="1" t="s">
        <v>17</v>
      </c>
      <c r="B3173" s="1" t="s">
        <v>120</v>
      </c>
      <c r="C3173" s="1" t="s">
        <v>10</v>
      </c>
      <c r="D3173" s="1">
        <v>1595.59</v>
      </c>
      <c r="E3173" s="1">
        <v>-438.35</v>
      </c>
      <c r="F3173" s="1">
        <v>-99.41</v>
      </c>
      <c r="G3173" s="1">
        <v>-3892.4650000000001</v>
      </c>
      <c r="H3173" s="1">
        <v>10488.290999999999</v>
      </c>
      <c r="I3173" s="1">
        <v>-19274.09</v>
      </c>
    </row>
    <row r="3174" spans="1:9" hidden="1" x14ac:dyDescent="0.25">
      <c r="A3174" s="1" t="s">
        <v>17</v>
      </c>
      <c r="B3174" s="1" t="s">
        <v>121</v>
      </c>
      <c r="C3174" s="1" t="s">
        <v>26</v>
      </c>
      <c r="D3174" s="1">
        <v>1591.73</v>
      </c>
      <c r="E3174" s="1">
        <v>100.48</v>
      </c>
      <c r="F3174" s="1">
        <v>435.86</v>
      </c>
      <c r="G3174" s="1">
        <v>3410.05</v>
      </c>
      <c r="H3174" s="1">
        <v>17382.449000000001</v>
      </c>
      <c r="I3174" s="1">
        <v>-11253.264999999999</v>
      </c>
    </row>
    <row r="3175" spans="1:9" hidden="1" x14ac:dyDescent="0.25">
      <c r="A3175" s="1" t="s">
        <v>17</v>
      </c>
      <c r="B3175" s="1" t="s">
        <v>121</v>
      </c>
      <c r="C3175" s="1" t="s">
        <v>10</v>
      </c>
      <c r="D3175" s="1">
        <v>1793.99</v>
      </c>
      <c r="E3175" s="1">
        <v>100.48</v>
      </c>
      <c r="F3175" s="1">
        <v>435.86</v>
      </c>
      <c r="G3175" s="1">
        <v>3410.0520000000001</v>
      </c>
      <c r="H3175" s="1">
        <v>20297.915000000001</v>
      </c>
      <c r="I3175" s="1">
        <v>-12567.403</v>
      </c>
    </row>
    <row r="3176" spans="1:9" hidden="1" x14ac:dyDescent="0.25">
      <c r="A3176" s="1" t="s">
        <v>17</v>
      </c>
      <c r="B3176" s="1" t="s">
        <v>122</v>
      </c>
      <c r="C3176" s="1" t="s">
        <v>26</v>
      </c>
      <c r="D3176" s="1">
        <v>1591.73</v>
      </c>
      <c r="E3176" s="1">
        <v>-100.48</v>
      </c>
      <c r="F3176" s="1">
        <v>-435.86</v>
      </c>
      <c r="G3176" s="1">
        <v>-3410.05</v>
      </c>
      <c r="H3176" s="1">
        <v>6452.2039999999997</v>
      </c>
      <c r="I3176" s="1">
        <v>-13728.362999999999</v>
      </c>
    </row>
    <row r="3177" spans="1:9" hidden="1" x14ac:dyDescent="0.25">
      <c r="A3177" s="1" t="s">
        <v>17</v>
      </c>
      <c r="B3177" s="1" t="s">
        <v>122</v>
      </c>
      <c r="C3177" s="1" t="s">
        <v>10</v>
      </c>
      <c r="D3177" s="1">
        <v>1793.99</v>
      </c>
      <c r="E3177" s="1">
        <v>-100.48</v>
      </c>
      <c r="F3177" s="1">
        <v>-435.86</v>
      </c>
      <c r="G3177" s="1">
        <v>-3410.0529999999999</v>
      </c>
      <c r="H3177" s="1">
        <v>6773.62</v>
      </c>
      <c r="I3177" s="1">
        <v>-15641.33</v>
      </c>
    </row>
    <row r="3178" spans="1:9" hidden="1" x14ac:dyDescent="0.25">
      <c r="A3178" s="1" t="s">
        <v>17</v>
      </c>
      <c r="B3178" s="1" t="s">
        <v>123</v>
      </c>
      <c r="C3178" s="1" t="s">
        <v>26</v>
      </c>
      <c r="D3178" s="1">
        <v>1415.7</v>
      </c>
      <c r="E3178" s="1">
        <v>100.48</v>
      </c>
      <c r="F3178" s="1">
        <v>435.86</v>
      </c>
      <c r="G3178" s="1">
        <v>3410.05</v>
      </c>
      <c r="H3178" s="1">
        <v>16064.473</v>
      </c>
      <c r="I3178" s="1">
        <v>-9871.8649999999998</v>
      </c>
    </row>
    <row r="3179" spans="1:9" hidden="1" x14ac:dyDescent="0.25">
      <c r="A3179" s="1" t="s">
        <v>17</v>
      </c>
      <c r="B3179" s="1" t="s">
        <v>123</v>
      </c>
      <c r="C3179" s="1" t="s">
        <v>10</v>
      </c>
      <c r="D3179" s="1">
        <v>1595.59</v>
      </c>
      <c r="E3179" s="1">
        <v>100.48</v>
      </c>
      <c r="F3179" s="1">
        <v>435.86</v>
      </c>
      <c r="G3179" s="1">
        <v>3410.0529999999999</v>
      </c>
      <c r="H3179" s="1">
        <v>18800.95</v>
      </c>
      <c r="I3179" s="1">
        <v>-11007.555</v>
      </c>
    </row>
    <row r="3180" spans="1:9" hidden="1" x14ac:dyDescent="0.25">
      <c r="A3180" s="1" t="s">
        <v>17</v>
      </c>
      <c r="B3180" s="1" t="s">
        <v>124</v>
      </c>
      <c r="C3180" s="1" t="s">
        <v>26</v>
      </c>
      <c r="D3180" s="1">
        <v>1415.7</v>
      </c>
      <c r="E3180" s="1">
        <v>-100.48</v>
      </c>
      <c r="F3180" s="1">
        <v>-435.86</v>
      </c>
      <c r="G3180" s="1">
        <v>-3410.05</v>
      </c>
      <c r="H3180" s="1">
        <v>5134.2280000000001</v>
      </c>
      <c r="I3180" s="1">
        <v>-12346.963</v>
      </c>
    </row>
    <row r="3181" spans="1:9" hidden="1" x14ac:dyDescent="0.25">
      <c r="A3181" s="1" t="s">
        <v>17</v>
      </c>
      <c r="B3181" s="1" t="s">
        <v>124</v>
      </c>
      <c r="C3181" s="1" t="s">
        <v>10</v>
      </c>
      <c r="D3181" s="1">
        <v>1595.59</v>
      </c>
      <c r="E3181" s="1">
        <v>-100.48</v>
      </c>
      <c r="F3181" s="1">
        <v>-435.86</v>
      </c>
      <c r="G3181" s="1">
        <v>-3410.0529999999999</v>
      </c>
      <c r="H3181" s="1">
        <v>5276.6549999999997</v>
      </c>
      <c r="I3181" s="1">
        <v>-14081.482</v>
      </c>
    </row>
    <row r="3182" spans="1:9" hidden="1" x14ac:dyDescent="0.25">
      <c r="A3182" s="1" t="s">
        <v>17</v>
      </c>
      <c r="B3182" s="1" t="s">
        <v>125</v>
      </c>
      <c r="C3182" s="1" t="s">
        <v>26</v>
      </c>
      <c r="D3182" s="1">
        <v>1797.1</v>
      </c>
      <c r="E3182" s="1">
        <v>131.51</v>
      </c>
      <c r="F3182" s="1">
        <v>29.82</v>
      </c>
      <c r="G3182" s="1">
        <v>1167.7349999999999</v>
      </c>
      <c r="H3182" s="1">
        <v>13831.571</v>
      </c>
      <c r="I3182" s="1">
        <v>-12474.066999999999</v>
      </c>
    </row>
    <row r="3183" spans="1:9" hidden="1" x14ac:dyDescent="0.25">
      <c r="A3183" s="1" t="s">
        <v>17</v>
      </c>
      <c r="B3183" s="1" t="s">
        <v>125</v>
      </c>
      <c r="C3183" s="1" t="s">
        <v>10</v>
      </c>
      <c r="D3183" s="1">
        <v>2025.46</v>
      </c>
      <c r="E3183" s="1">
        <v>131.51</v>
      </c>
      <c r="F3183" s="1">
        <v>29.82</v>
      </c>
      <c r="G3183" s="1">
        <v>1167.739</v>
      </c>
      <c r="H3183" s="1">
        <v>15747.38</v>
      </c>
      <c r="I3183" s="1">
        <v>-13905.317999999999</v>
      </c>
    </row>
    <row r="3184" spans="1:9" hidden="1" x14ac:dyDescent="0.25">
      <c r="A3184" s="1" t="s">
        <v>17</v>
      </c>
      <c r="B3184" s="1" t="s">
        <v>126</v>
      </c>
      <c r="C3184" s="1" t="s">
        <v>26</v>
      </c>
      <c r="D3184" s="1">
        <v>1797.1</v>
      </c>
      <c r="E3184" s="1">
        <v>-131.51</v>
      </c>
      <c r="F3184" s="1">
        <v>-29.82</v>
      </c>
      <c r="G3184" s="1">
        <v>-1167.7349999999999</v>
      </c>
      <c r="H3184" s="1">
        <v>13078.36</v>
      </c>
      <c r="I3184" s="1">
        <v>-15730.828</v>
      </c>
    </row>
    <row r="3185" spans="1:9" hidden="1" x14ac:dyDescent="0.25">
      <c r="A3185" s="1" t="s">
        <v>17</v>
      </c>
      <c r="B3185" s="1" t="s">
        <v>126</v>
      </c>
      <c r="C3185" s="1" t="s">
        <v>10</v>
      </c>
      <c r="D3185" s="1">
        <v>2025.46</v>
      </c>
      <c r="E3185" s="1">
        <v>-131.51</v>
      </c>
      <c r="F3185" s="1">
        <v>-29.82</v>
      </c>
      <c r="G3185" s="1">
        <v>-1167.74</v>
      </c>
      <c r="H3185" s="1">
        <v>14817.073</v>
      </c>
      <c r="I3185" s="1">
        <v>-17943.061000000002</v>
      </c>
    </row>
    <row r="3186" spans="1:9" hidden="1" x14ac:dyDescent="0.25">
      <c r="A3186" s="1" t="s">
        <v>17</v>
      </c>
      <c r="B3186" s="1" t="s">
        <v>127</v>
      </c>
      <c r="C3186" s="1" t="s">
        <v>26</v>
      </c>
      <c r="D3186" s="1">
        <v>1210.32</v>
      </c>
      <c r="E3186" s="1">
        <v>131.51</v>
      </c>
      <c r="F3186" s="1">
        <v>29.82</v>
      </c>
      <c r="G3186" s="1">
        <v>1167.7349999999999</v>
      </c>
      <c r="H3186" s="1">
        <v>9438.3169999999991</v>
      </c>
      <c r="I3186" s="1">
        <v>-7869.4</v>
      </c>
    </row>
    <row r="3187" spans="1:9" hidden="1" x14ac:dyDescent="0.25">
      <c r="A3187" s="1" t="s">
        <v>17</v>
      </c>
      <c r="B3187" s="1" t="s">
        <v>127</v>
      </c>
      <c r="C3187" s="1" t="s">
        <v>10</v>
      </c>
      <c r="D3187" s="1">
        <v>1364.12</v>
      </c>
      <c r="E3187" s="1">
        <v>131.51</v>
      </c>
      <c r="F3187" s="1">
        <v>29.82</v>
      </c>
      <c r="G3187" s="1">
        <v>1167.739</v>
      </c>
      <c r="H3187" s="1">
        <v>10757.496999999999</v>
      </c>
      <c r="I3187" s="1">
        <v>-8705.8240000000005</v>
      </c>
    </row>
    <row r="3188" spans="1:9" hidden="1" x14ac:dyDescent="0.25">
      <c r="A3188" s="1" t="s">
        <v>17</v>
      </c>
      <c r="B3188" s="1" t="s">
        <v>128</v>
      </c>
      <c r="C3188" s="1" t="s">
        <v>26</v>
      </c>
      <c r="D3188" s="1">
        <v>1210.32</v>
      </c>
      <c r="E3188" s="1">
        <v>-131.51</v>
      </c>
      <c r="F3188" s="1">
        <v>-29.82</v>
      </c>
      <c r="G3188" s="1">
        <v>-1167.7349999999999</v>
      </c>
      <c r="H3188" s="1">
        <v>8685.1059999999998</v>
      </c>
      <c r="I3188" s="1">
        <v>-11126.161</v>
      </c>
    </row>
    <row r="3189" spans="1:9" hidden="1" x14ac:dyDescent="0.25">
      <c r="A3189" s="1" t="s">
        <v>17</v>
      </c>
      <c r="B3189" s="1" t="s">
        <v>128</v>
      </c>
      <c r="C3189" s="1" t="s">
        <v>10</v>
      </c>
      <c r="D3189" s="1">
        <v>1364.12</v>
      </c>
      <c r="E3189" s="1">
        <v>-131.51</v>
      </c>
      <c r="F3189" s="1">
        <v>-29.82</v>
      </c>
      <c r="G3189" s="1">
        <v>-1167.74</v>
      </c>
      <c r="H3189" s="1">
        <v>9827.19</v>
      </c>
      <c r="I3189" s="1">
        <v>-12743.566999999999</v>
      </c>
    </row>
    <row r="3190" spans="1:9" hidden="1" x14ac:dyDescent="0.25">
      <c r="A3190" s="1" t="s">
        <v>17</v>
      </c>
      <c r="B3190" s="1" t="s">
        <v>129</v>
      </c>
      <c r="C3190" s="1" t="s">
        <v>26</v>
      </c>
      <c r="D3190" s="1">
        <v>1797.1</v>
      </c>
      <c r="E3190" s="1">
        <v>30.14</v>
      </c>
      <c r="F3190" s="1">
        <v>130.76</v>
      </c>
      <c r="G3190" s="1">
        <v>1023.015</v>
      </c>
      <c r="H3190" s="1">
        <v>15094.502</v>
      </c>
      <c r="I3190" s="1">
        <v>-13731.183000000001</v>
      </c>
    </row>
    <row r="3191" spans="1:9" hidden="1" x14ac:dyDescent="0.25">
      <c r="A3191" s="1" t="s">
        <v>17</v>
      </c>
      <c r="B3191" s="1" t="s">
        <v>129</v>
      </c>
      <c r="C3191" s="1" t="s">
        <v>10</v>
      </c>
      <c r="D3191" s="1">
        <v>2025.46</v>
      </c>
      <c r="E3191" s="1">
        <v>30.14</v>
      </c>
      <c r="F3191" s="1">
        <v>130.76</v>
      </c>
      <c r="G3191" s="1">
        <v>1023.015</v>
      </c>
      <c r="H3191" s="1">
        <v>17310.870999999999</v>
      </c>
      <c r="I3191" s="1">
        <v>-15463.1</v>
      </c>
    </row>
    <row r="3192" spans="1:9" hidden="1" x14ac:dyDescent="0.25">
      <c r="A3192" s="1" t="s">
        <v>17</v>
      </c>
      <c r="B3192" s="1" t="s">
        <v>130</v>
      </c>
      <c r="C3192" s="1" t="s">
        <v>26</v>
      </c>
      <c r="D3192" s="1">
        <v>1797.1</v>
      </c>
      <c r="E3192" s="1">
        <v>-30.14</v>
      </c>
      <c r="F3192" s="1">
        <v>-130.76</v>
      </c>
      <c r="G3192" s="1">
        <v>-1023.015</v>
      </c>
      <c r="H3192" s="1">
        <v>11815.429</v>
      </c>
      <c r="I3192" s="1">
        <v>-14473.712</v>
      </c>
    </row>
    <row r="3193" spans="1:9" hidden="1" x14ac:dyDescent="0.25">
      <c r="A3193" s="1" t="s">
        <v>17</v>
      </c>
      <c r="B3193" s="1" t="s">
        <v>130</v>
      </c>
      <c r="C3193" s="1" t="s">
        <v>10</v>
      </c>
      <c r="D3193" s="1">
        <v>2025.46</v>
      </c>
      <c r="E3193" s="1">
        <v>-30.14</v>
      </c>
      <c r="F3193" s="1">
        <v>-130.76</v>
      </c>
      <c r="G3193" s="1">
        <v>-1023.016</v>
      </c>
      <c r="H3193" s="1">
        <v>13253.582</v>
      </c>
      <c r="I3193" s="1">
        <v>-16385.277999999998</v>
      </c>
    </row>
    <row r="3194" spans="1:9" hidden="1" x14ac:dyDescent="0.25">
      <c r="A3194" s="1" t="s">
        <v>17</v>
      </c>
      <c r="B3194" s="1" t="s">
        <v>131</v>
      </c>
      <c r="C3194" s="1" t="s">
        <v>26</v>
      </c>
      <c r="D3194" s="1">
        <v>1210.32</v>
      </c>
      <c r="E3194" s="1">
        <v>30.14</v>
      </c>
      <c r="F3194" s="1">
        <v>130.76</v>
      </c>
      <c r="G3194" s="1">
        <v>1023.015</v>
      </c>
      <c r="H3194" s="1">
        <v>10701.248</v>
      </c>
      <c r="I3194" s="1">
        <v>-9126.5159999999996</v>
      </c>
    </row>
    <row r="3195" spans="1:9" hidden="1" x14ac:dyDescent="0.25">
      <c r="A3195" s="1" t="s">
        <v>17</v>
      </c>
      <c r="B3195" s="1" t="s">
        <v>131</v>
      </c>
      <c r="C3195" s="1" t="s">
        <v>10</v>
      </c>
      <c r="D3195" s="1">
        <v>1364.12</v>
      </c>
      <c r="E3195" s="1">
        <v>30.14</v>
      </c>
      <c r="F3195" s="1">
        <v>130.76</v>
      </c>
      <c r="G3195" s="1">
        <v>1023.016</v>
      </c>
      <c r="H3195" s="1">
        <v>12320.987999999999</v>
      </c>
      <c r="I3195" s="1">
        <v>-10263.607</v>
      </c>
    </row>
    <row r="3196" spans="1:9" hidden="1" x14ac:dyDescent="0.25">
      <c r="A3196" s="1" t="s">
        <v>17</v>
      </c>
      <c r="B3196" s="1" t="s">
        <v>132</v>
      </c>
      <c r="C3196" s="1" t="s">
        <v>26</v>
      </c>
      <c r="D3196" s="1">
        <v>1210.32</v>
      </c>
      <c r="E3196" s="1">
        <v>-30.14</v>
      </c>
      <c r="F3196" s="1">
        <v>-130.76</v>
      </c>
      <c r="G3196" s="1">
        <v>-1023.015</v>
      </c>
      <c r="H3196" s="1">
        <v>7422.1750000000002</v>
      </c>
      <c r="I3196" s="1">
        <v>-9869.0450000000001</v>
      </c>
    </row>
    <row r="3197" spans="1:9" hidden="1" x14ac:dyDescent="0.25">
      <c r="A3197" s="1" t="s">
        <v>17</v>
      </c>
      <c r="B3197" s="1" t="s">
        <v>132</v>
      </c>
      <c r="C3197" s="1" t="s">
        <v>10</v>
      </c>
      <c r="D3197" s="1">
        <v>1364.12</v>
      </c>
      <c r="E3197" s="1">
        <v>-30.14</v>
      </c>
      <c r="F3197" s="1">
        <v>-130.76</v>
      </c>
      <c r="G3197" s="1">
        <v>-1023.016</v>
      </c>
      <c r="H3197" s="1">
        <v>8263.7000000000007</v>
      </c>
      <c r="I3197" s="1">
        <v>-11185.785</v>
      </c>
    </row>
    <row r="3198" spans="1:9" hidden="1" x14ac:dyDescent="0.25">
      <c r="A3198" s="1" t="s">
        <v>17</v>
      </c>
      <c r="B3198" s="1" t="s">
        <v>133</v>
      </c>
      <c r="C3198" s="1" t="s">
        <v>26</v>
      </c>
      <c r="D3198" s="1">
        <v>2268.52</v>
      </c>
      <c r="E3198" s="1">
        <v>0</v>
      </c>
      <c r="F3198" s="1">
        <v>0</v>
      </c>
      <c r="G3198" s="1">
        <v>0</v>
      </c>
      <c r="H3198" s="1">
        <v>17113.728999999999</v>
      </c>
      <c r="I3198" s="1">
        <v>-17748.556</v>
      </c>
    </row>
    <row r="3199" spans="1:9" hidden="1" x14ac:dyDescent="0.25">
      <c r="A3199" s="1" t="s">
        <v>17</v>
      </c>
      <c r="B3199" s="1" t="s">
        <v>133</v>
      </c>
      <c r="C3199" s="1" t="s">
        <v>10</v>
      </c>
      <c r="D3199" s="1">
        <v>2523.2800000000002</v>
      </c>
      <c r="E3199" s="1">
        <v>0</v>
      </c>
      <c r="F3199" s="1">
        <v>0</v>
      </c>
      <c r="G3199" s="1">
        <v>-1E-3</v>
      </c>
      <c r="H3199" s="1">
        <v>19152.135999999999</v>
      </c>
      <c r="I3199" s="1">
        <v>-19780.813999999998</v>
      </c>
    </row>
    <row r="3200" spans="1:9" hidden="1" x14ac:dyDescent="0.25">
      <c r="A3200" s="1" t="s">
        <v>17</v>
      </c>
      <c r="B3200" s="1" t="s">
        <v>134</v>
      </c>
      <c r="C3200" s="1" t="s">
        <v>26</v>
      </c>
      <c r="D3200" s="1">
        <v>2268.52</v>
      </c>
      <c r="E3200" s="1">
        <v>0</v>
      </c>
      <c r="F3200" s="1">
        <v>0</v>
      </c>
      <c r="G3200" s="1">
        <v>0</v>
      </c>
      <c r="H3200" s="1">
        <v>17113.728999999999</v>
      </c>
      <c r="I3200" s="1">
        <v>-17748.556</v>
      </c>
    </row>
    <row r="3201" spans="1:9" hidden="1" x14ac:dyDescent="0.25">
      <c r="A3201" s="1" t="s">
        <v>17</v>
      </c>
      <c r="B3201" s="1" t="s">
        <v>134</v>
      </c>
      <c r="C3201" s="1" t="s">
        <v>10</v>
      </c>
      <c r="D3201" s="1">
        <v>2523.2800000000002</v>
      </c>
      <c r="E3201" s="1">
        <v>0</v>
      </c>
      <c r="F3201" s="1">
        <v>0</v>
      </c>
      <c r="G3201" s="1">
        <v>-1E-3</v>
      </c>
      <c r="H3201" s="1">
        <v>19152.135999999999</v>
      </c>
      <c r="I3201" s="1">
        <v>-19780.813999999998</v>
      </c>
    </row>
    <row r="3202" spans="1:9" hidden="1" x14ac:dyDescent="0.25">
      <c r="A3202" s="1" t="s">
        <v>17</v>
      </c>
      <c r="B3202" s="1" t="s">
        <v>135</v>
      </c>
      <c r="C3202" s="1" t="s">
        <v>26</v>
      </c>
      <c r="D3202" s="1">
        <v>2268.52</v>
      </c>
      <c r="E3202" s="1">
        <v>0</v>
      </c>
      <c r="F3202" s="1">
        <v>0</v>
      </c>
      <c r="G3202" s="1">
        <v>0</v>
      </c>
      <c r="H3202" s="1">
        <v>17113.728999999999</v>
      </c>
      <c r="I3202" s="1">
        <v>-17748.556</v>
      </c>
    </row>
    <row r="3203" spans="1:9" hidden="1" x14ac:dyDescent="0.25">
      <c r="A3203" s="1" t="s">
        <v>17</v>
      </c>
      <c r="B3203" s="1" t="s">
        <v>135</v>
      </c>
      <c r="C3203" s="1" t="s">
        <v>10</v>
      </c>
      <c r="D3203" s="1">
        <v>2523.2800000000002</v>
      </c>
      <c r="E3203" s="1">
        <v>0</v>
      </c>
      <c r="F3203" s="1">
        <v>0</v>
      </c>
      <c r="G3203" s="1">
        <v>-1E-3</v>
      </c>
      <c r="H3203" s="1">
        <v>19152.135999999999</v>
      </c>
      <c r="I3203" s="1">
        <v>-19780.813999999998</v>
      </c>
    </row>
    <row r="3204" spans="1:9" hidden="1" x14ac:dyDescent="0.25">
      <c r="A3204" s="1" t="s">
        <v>17</v>
      </c>
      <c r="B3204" s="1" t="s">
        <v>136</v>
      </c>
      <c r="C3204" s="1" t="s">
        <v>26</v>
      </c>
      <c r="D3204" s="1">
        <v>2268.52</v>
      </c>
      <c r="E3204" s="1">
        <v>0</v>
      </c>
      <c r="F3204" s="1">
        <v>0</v>
      </c>
      <c r="G3204" s="1">
        <v>0</v>
      </c>
      <c r="H3204" s="1">
        <v>17113.728999999999</v>
      </c>
      <c r="I3204" s="1">
        <v>-17748.556</v>
      </c>
    </row>
    <row r="3205" spans="1:9" hidden="1" x14ac:dyDescent="0.25">
      <c r="A3205" s="1" t="s">
        <v>17</v>
      </c>
      <c r="B3205" s="1" t="s">
        <v>136</v>
      </c>
      <c r="C3205" s="1" t="s">
        <v>10</v>
      </c>
      <c r="D3205" s="1">
        <v>2523.2800000000002</v>
      </c>
      <c r="E3205" s="1">
        <v>0</v>
      </c>
      <c r="F3205" s="1">
        <v>0</v>
      </c>
      <c r="G3205" s="1">
        <v>-1E-3</v>
      </c>
      <c r="H3205" s="1">
        <v>19152.135999999999</v>
      </c>
      <c r="I3205" s="1">
        <v>-19780.813999999998</v>
      </c>
    </row>
    <row r="3206" spans="1:9" hidden="1" x14ac:dyDescent="0.25">
      <c r="A3206" s="1" t="s">
        <v>17</v>
      </c>
      <c r="B3206" s="1" t="s">
        <v>137</v>
      </c>
      <c r="C3206" s="1" t="s">
        <v>26</v>
      </c>
      <c r="D3206" s="1">
        <v>2268.52</v>
      </c>
      <c r="E3206" s="1">
        <v>0</v>
      </c>
      <c r="F3206" s="1">
        <v>0</v>
      </c>
      <c r="G3206" s="1">
        <v>0</v>
      </c>
      <c r="H3206" s="1">
        <v>17113.728999999999</v>
      </c>
      <c r="I3206" s="1">
        <v>-17748.556</v>
      </c>
    </row>
    <row r="3207" spans="1:9" hidden="1" x14ac:dyDescent="0.25">
      <c r="A3207" s="1" t="s">
        <v>17</v>
      </c>
      <c r="B3207" s="1" t="s">
        <v>137</v>
      </c>
      <c r="C3207" s="1" t="s">
        <v>10</v>
      </c>
      <c r="D3207" s="1">
        <v>2523.2800000000002</v>
      </c>
      <c r="E3207" s="1">
        <v>0</v>
      </c>
      <c r="F3207" s="1">
        <v>0</v>
      </c>
      <c r="G3207" s="1">
        <v>-1E-3</v>
      </c>
      <c r="H3207" s="1">
        <v>19152.135999999999</v>
      </c>
      <c r="I3207" s="1">
        <v>-19780.813999999998</v>
      </c>
    </row>
    <row r="3208" spans="1:9" hidden="1" x14ac:dyDescent="0.25">
      <c r="A3208" s="1" t="s">
        <v>17</v>
      </c>
      <c r="B3208" s="1" t="s">
        <v>138</v>
      </c>
      <c r="C3208" s="1" t="s">
        <v>26</v>
      </c>
      <c r="D3208" s="1">
        <v>2268.52</v>
      </c>
      <c r="E3208" s="1">
        <v>0</v>
      </c>
      <c r="F3208" s="1">
        <v>0</v>
      </c>
      <c r="G3208" s="1">
        <v>0</v>
      </c>
      <c r="H3208" s="1">
        <v>17113.728999999999</v>
      </c>
      <c r="I3208" s="1">
        <v>-17748.556</v>
      </c>
    </row>
    <row r="3209" spans="1:9" hidden="1" x14ac:dyDescent="0.25">
      <c r="A3209" s="1" t="s">
        <v>17</v>
      </c>
      <c r="B3209" s="1" t="s">
        <v>138</v>
      </c>
      <c r="C3209" s="1" t="s">
        <v>10</v>
      </c>
      <c r="D3209" s="1">
        <v>2523.2800000000002</v>
      </c>
      <c r="E3209" s="1">
        <v>0</v>
      </c>
      <c r="F3209" s="1">
        <v>0</v>
      </c>
      <c r="G3209" s="1">
        <v>-1E-3</v>
      </c>
      <c r="H3209" s="1">
        <v>19152.135999999999</v>
      </c>
      <c r="I3209" s="1">
        <v>-19780.813999999998</v>
      </c>
    </row>
    <row r="3210" spans="1:9" hidden="1" x14ac:dyDescent="0.25">
      <c r="A3210" s="1" t="s">
        <v>17</v>
      </c>
      <c r="B3210" s="1" t="s">
        <v>139</v>
      </c>
      <c r="C3210" s="1" t="s">
        <v>26</v>
      </c>
      <c r="D3210" s="1">
        <v>2268.52</v>
      </c>
      <c r="E3210" s="1">
        <v>0</v>
      </c>
      <c r="F3210" s="1">
        <v>0</v>
      </c>
      <c r="G3210" s="1">
        <v>0</v>
      </c>
      <c r="H3210" s="1">
        <v>17113.728999999999</v>
      </c>
      <c r="I3210" s="1">
        <v>-17748.556</v>
      </c>
    </row>
    <row r="3211" spans="1:9" hidden="1" x14ac:dyDescent="0.25">
      <c r="A3211" s="1" t="s">
        <v>17</v>
      </c>
      <c r="B3211" s="1" t="s">
        <v>139</v>
      </c>
      <c r="C3211" s="1" t="s">
        <v>10</v>
      </c>
      <c r="D3211" s="1">
        <v>2523.2800000000002</v>
      </c>
      <c r="E3211" s="1">
        <v>0</v>
      </c>
      <c r="F3211" s="1">
        <v>0</v>
      </c>
      <c r="G3211" s="1">
        <v>-1E-3</v>
      </c>
      <c r="H3211" s="1">
        <v>19152.135999999999</v>
      </c>
      <c r="I3211" s="1">
        <v>-19780.813999999998</v>
      </c>
    </row>
    <row r="3212" spans="1:9" hidden="1" x14ac:dyDescent="0.25">
      <c r="A3212" s="1" t="s">
        <v>17</v>
      </c>
      <c r="B3212" s="1" t="s">
        <v>140</v>
      </c>
      <c r="C3212" s="1" t="s">
        <v>26</v>
      </c>
      <c r="D3212" s="1">
        <v>2268.52</v>
      </c>
      <c r="E3212" s="1">
        <v>0</v>
      </c>
      <c r="F3212" s="1">
        <v>0</v>
      </c>
      <c r="G3212" s="1">
        <v>0</v>
      </c>
      <c r="H3212" s="1">
        <v>17113.728999999999</v>
      </c>
      <c r="I3212" s="1">
        <v>-17748.556</v>
      </c>
    </row>
    <row r="3213" spans="1:9" hidden="1" x14ac:dyDescent="0.25">
      <c r="A3213" s="1" t="s">
        <v>17</v>
      </c>
      <c r="B3213" s="1" t="s">
        <v>140</v>
      </c>
      <c r="C3213" s="1" t="s">
        <v>10</v>
      </c>
      <c r="D3213" s="1">
        <v>2523.2800000000002</v>
      </c>
      <c r="E3213" s="1">
        <v>0</v>
      </c>
      <c r="F3213" s="1">
        <v>0</v>
      </c>
      <c r="G3213" s="1">
        <v>-1E-3</v>
      </c>
      <c r="H3213" s="1">
        <v>19152.135999999999</v>
      </c>
      <c r="I3213" s="1">
        <v>-19780.813999999998</v>
      </c>
    </row>
    <row r="3214" spans="1:9" hidden="1" x14ac:dyDescent="0.25">
      <c r="A3214" s="1" t="s">
        <v>17</v>
      </c>
      <c r="B3214" s="1" t="s">
        <v>141</v>
      </c>
      <c r="C3214" s="1" t="s">
        <v>26</v>
      </c>
      <c r="D3214" s="1">
        <v>1503.71</v>
      </c>
      <c r="E3214" s="1">
        <v>0</v>
      </c>
      <c r="F3214" s="1">
        <v>0</v>
      </c>
      <c r="G3214" s="1">
        <v>0</v>
      </c>
      <c r="H3214" s="1">
        <v>11258.339</v>
      </c>
      <c r="I3214" s="1">
        <v>-11800.114</v>
      </c>
    </row>
    <row r="3215" spans="1:9" hidden="1" x14ac:dyDescent="0.25">
      <c r="A3215" s="1" t="s">
        <v>17</v>
      </c>
      <c r="B3215" s="1" t="s">
        <v>141</v>
      </c>
      <c r="C3215" s="1" t="s">
        <v>10</v>
      </c>
      <c r="D3215" s="1">
        <v>1694.79</v>
      </c>
      <c r="E3215" s="1">
        <v>0</v>
      </c>
      <c r="F3215" s="1">
        <v>0</v>
      </c>
      <c r="G3215" s="1">
        <v>0</v>
      </c>
      <c r="H3215" s="1">
        <v>12787.285</v>
      </c>
      <c r="I3215" s="1">
        <v>-13324.442999999999</v>
      </c>
    </row>
    <row r="3216" spans="1:9" hidden="1" x14ac:dyDescent="0.25">
      <c r="A3216" s="1" t="s">
        <v>17</v>
      </c>
      <c r="B3216" s="1" t="s">
        <v>142</v>
      </c>
      <c r="C3216" s="1" t="s">
        <v>26</v>
      </c>
      <c r="D3216" s="1">
        <v>1503.71</v>
      </c>
      <c r="E3216" s="1">
        <v>0</v>
      </c>
      <c r="F3216" s="1">
        <v>0</v>
      </c>
      <c r="G3216" s="1">
        <v>0</v>
      </c>
      <c r="H3216" s="1">
        <v>11258.339</v>
      </c>
      <c r="I3216" s="1">
        <v>-11800.114</v>
      </c>
    </row>
    <row r="3217" spans="1:9" hidden="1" x14ac:dyDescent="0.25">
      <c r="A3217" s="1" t="s">
        <v>17</v>
      </c>
      <c r="B3217" s="1" t="s">
        <v>142</v>
      </c>
      <c r="C3217" s="1" t="s">
        <v>10</v>
      </c>
      <c r="D3217" s="1">
        <v>1694.79</v>
      </c>
      <c r="E3217" s="1">
        <v>0</v>
      </c>
      <c r="F3217" s="1">
        <v>0</v>
      </c>
      <c r="G3217" s="1">
        <v>0</v>
      </c>
      <c r="H3217" s="1">
        <v>12787.285</v>
      </c>
      <c r="I3217" s="1">
        <v>-13324.442999999999</v>
      </c>
    </row>
    <row r="3218" spans="1:9" hidden="1" x14ac:dyDescent="0.25">
      <c r="A3218" s="1" t="s">
        <v>17</v>
      </c>
      <c r="B3218" s="1" t="s">
        <v>143</v>
      </c>
      <c r="C3218" s="1" t="s">
        <v>26</v>
      </c>
      <c r="D3218" s="1">
        <v>1503.71</v>
      </c>
      <c r="E3218" s="1">
        <v>0</v>
      </c>
      <c r="F3218" s="1">
        <v>0</v>
      </c>
      <c r="G3218" s="1">
        <v>0</v>
      </c>
      <c r="H3218" s="1">
        <v>11258.339</v>
      </c>
      <c r="I3218" s="1">
        <v>-11800.114</v>
      </c>
    </row>
    <row r="3219" spans="1:9" hidden="1" x14ac:dyDescent="0.25">
      <c r="A3219" s="1" t="s">
        <v>17</v>
      </c>
      <c r="B3219" s="1" t="s">
        <v>143</v>
      </c>
      <c r="C3219" s="1" t="s">
        <v>10</v>
      </c>
      <c r="D3219" s="1">
        <v>1694.79</v>
      </c>
      <c r="E3219" s="1">
        <v>0</v>
      </c>
      <c r="F3219" s="1">
        <v>0</v>
      </c>
      <c r="G3219" s="1">
        <v>0</v>
      </c>
      <c r="H3219" s="1">
        <v>12787.285</v>
      </c>
      <c r="I3219" s="1">
        <v>-13324.442999999999</v>
      </c>
    </row>
    <row r="3220" spans="1:9" hidden="1" x14ac:dyDescent="0.25">
      <c r="A3220" s="1" t="s">
        <v>17</v>
      </c>
      <c r="B3220" s="1" t="s">
        <v>144</v>
      </c>
      <c r="C3220" s="1" t="s">
        <v>26</v>
      </c>
      <c r="D3220" s="1">
        <v>1503.71</v>
      </c>
      <c r="E3220" s="1">
        <v>0</v>
      </c>
      <c r="F3220" s="1">
        <v>0</v>
      </c>
      <c r="G3220" s="1">
        <v>0</v>
      </c>
      <c r="H3220" s="1">
        <v>11258.339</v>
      </c>
      <c r="I3220" s="1">
        <v>-11800.114</v>
      </c>
    </row>
    <row r="3221" spans="1:9" hidden="1" x14ac:dyDescent="0.25">
      <c r="A3221" s="1" t="s">
        <v>17</v>
      </c>
      <c r="B3221" s="1" t="s">
        <v>144</v>
      </c>
      <c r="C3221" s="1" t="s">
        <v>10</v>
      </c>
      <c r="D3221" s="1">
        <v>1694.79</v>
      </c>
      <c r="E3221" s="1">
        <v>0</v>
      </c>
      <c r="F3221" s="1">
        <v>0</v>
      </c>
      <c r="G3221" s="1">
        <v>0</v>
      </c>
      <c r="H3221" s="1">
        <v>12787.285</v>
      </c>
      <c r="I3221" s="1">
        <v>-13324.442999999999</v>
      </c>
    </row>
    <row r="3222" spans="1:9" hidden="1" x14ac:dyDescent="0.25">
      <c r="A3222" s="1" t="s">
        <v>17</v>
      </c>
      <c r="B3222" s="1" t="s">
        <v>145</v>
      </c>
      <c r="C3222" s="1" t="s">
        <v>26</v>
      </c>
      <c r="D3222" s="1">
        <v>1503.71</v>
      </c>
      <c r="E3222" s="1">
        <v>0</v>
      </c>
      <c r="F3222" s="1">
        <v>0</v>
      </c>
      <c r="G3222" s="1">
        <v>0</v>
      </c>
      <c r="H3222" s="1">
        <v>11258.339</v>
      </c>
      <c r="I3222" s="1">
        <v>-11800.114</v>
      </c>
    </row>
    <row r="3223" spans="1:9" hidden="1" x14ac:dyDescent="0.25">
      <c r="A3223" s="1" t="s">
        <v>17</v>
      </c>
      <c r="B3223" s="1" t="s">
        <v>145</v>
      </c>
      <c r="C3223" s="1" t="s">
        <v>10</v>
      </c>
      <c r="D3223" s="1">
        <v>1694.79</v>
      </c>
      <c r="E3223" s="1">
        <v>0</v>
      </c>
      <c r="F3223" s="1">
        <v>0</v>
      </c>
      <c r="G3223" s="1">
        <v>0</v>
      </c>
      <c r="H3223" s="1">
        <v>12787.285</v>
      </c>
      <c r="I3223" s="1">
        <v>-13324.442999999999</v>
      </c>
    </row>
    <row r="3224" spans="1:9" hidden="1" x14ac:dyDescent="0.25">
      <c r="A3224" s="1" t="s">
        <v>17</v>
      </c>
      <c r="B3224" s="1" t="s">
        <v>146</v>
      </c>
      <c r="C3224" s="1" t="s">
        <v>26</v>
      </c>
      <c r="D3224" s="1">
        <v>1503.71</v>
      </c>
      <c r="E3224" s="1">
        <v>0</v>
      </c>
      <c r="F3224" s="1">
        <v>0</v>
      </c>
      <c r="G3224" s="1">
        <v>0</v>
      </c>
      <c r="H3224" s="1">
        <v>11258.339</v>
      </c>
      <c r="I3224" s="1">
        <v>-11800.114</v>
      </c>
    </row>
    <row r="3225" spans="1:9" hidden="1" x14ac:dyDescent="0.25">
      <c r="A3225" s="1" t="s">
        <v>17</v>
      </c>
      <c r="B3225" s="1" t="s">
        <v>146</v>
      </c>
      <c r="C3225" s="1" t="s">
        <v>10</v>
      </c>
      <c r="D3225" s="1">
        <v>1694.79</v>
      </c>
      <c r="E3225" s="1">
        <v>0</v>
      </c>
      <c r="F3225" s="1">
        <v>0</v>
      </c>
      <c r="G3225" s="1">
        <v>0</v>
      </c>
      <c r="H3225" s="1">
        <v>12787.285</v>
      </c>
      <c r="I3225" s="1">
        <v>-13324.442999999999</v>
      </c>
    </row>
    <row r="3226" spans="1:9" hidden="1" x14ac:dyDescent="0.25">
      <c r="A3226" s="1" t="s">
        <v>17</v>
      </c>
      <c r="B3226" s="1" t="s">
        <v>147</v>
      </c>
      <c r="C3226" s="1" t="s">
        <v>26</v>
      </c>
      <c r="D3226" s="1">
        <v>1503.71</v>
      </c>
      <c r="E3226" s="1">
        <v>0</v>
      </c>
      <c r="F3226" s="1">
        <v>0</v>
      </c>
      <c r="G3226" s="1">
        <v>0</v>
      </c>
      <c r="H3226" s="1">
        <v>11258.339</v>
      </c>
      <c r="I3226" s="1">
        <v>-11800.114</v>
      </c>
    </row>
    <row r="3227" spans="1:9" hidden="1" x14ac:dyDescent="0.25">
      <c r="A3227" s="1" t="s">
        <v>17</v>
      </c>
      <c r="B3227" s="1" t="s">
        <v>147</v>
      </c>
      <c r="C3227" s="1" t="s">
        <v>10</v>
      </c>
      <c r="D3227" s="1">
        <v>1694.79</v>
      </c>
      <c r="E3227" s="1">
        <v>0</v>
      </c>
      <c r="F3227" s="1">
        <v>0</v>
      </c>
      <c r="G3227" s="1">
        <v>0</v>
      </c>
      <c r="H3227" s="1">
        <v>12787.285</v>
      </c>
      <c r="I3227" s="1">
        <v>-13324.442999999999</v>
      </c>
    </row>
    <row r="3228" spans="1:9" hidden="1" x14ac:dyDescent="0.25">
      <c r="A3228" s="1" t="s">
        <v>17</v>
      </c>
      <c r="B3228" s="1" t="s">
        <v>148</v>
      </c>
      <c r="C3228" s="1" t="s">
        <v>26</v>
      </c>
      <c r="D3228" s="1">
        <v>1503.71</v>
      </c>
      <c r="E3228" s="1">
        <v>0</v>
      </c>
      <c r="F3228" s="1">
        <v>0</v>
      </c>
      <c r="G3228" s="1">
        <v>0</v>
      </c>
      <c r="H3228" s="1">
        <v>11258.339</v>
      </c>
      <c r="I3228" s="1">
        <v>-11800.114</v>
      </c>
    </row>
    <row r="3229" spans="1:9" hidden="1" x14ac:dyDescent="0.25">
      <c r="A3229" s="1" t="s">
        <v>17</v>
      </c>
      <c r="B3229" s="1" t="s">
        <v>148</v>
      </c>
      <c r="C3229" s="1" t="s">
        <v>10</v>
      </c>
      <c r="D3229" s="1">
        <v>1694.79</v>
      </c>
      <c r="E3229" s="1">
        <v>0</v>
      </c>
      <c r="F3229" s="1">
        <v>0</v>
      </c>
      <c r="G3229" s="1">
        <v>0</v>
      </c>
      <c r="H3229" s="1">
        <v>12787.285</v>
      </c>
      <c r="I3229" s="1">
        <v>-13324.442999999999</v>
      </c>
    </row>
    <row r="3230" spans="1:9" hidden="1" x14ac:dyDescent="0.25">
      <c r="A3230" s="1" t="s">
        <v>17</v>
      </c>
      <c r="B3230" s="1" t="s">
        <v>162</v>
      </c>
      <c r="C3230" s="1" t="s">
        <v>26</v>
      </c>
      <c r="D3230" s="1">
        <v>2491.3200000000002</v>
      </c>
      <c r="E3230" s="1">
        <v>-326.33</v>
      </c>
      <c r="F3230" s="1">
        <v>-359.66</v>
      </c>
      <c r="G3230" s="1">
        <v>6341.1850000000004</v>
      </c>
      <c r="H3230" s="1">
        <v>37137.553</v>
      </c>
      <c r="I3230" s="1">
        <v>-24250.966</v>
      </c>
    </row>
    <row r="3231" spans="1:9" hidden="1" x14ac:dyDescent="0.25">
      <c r="A3231" s="1" t="s">
        <v>17</v>
      </c>
      <c r="B3231" s="1" t="s">
        <v>162</v>
      </c>
      <c r="C3231" s="1" t="s">
        <v>10</v>
      </c>
      <c r="D3231" s="1">
        <v>2740.9</v>
      </c>
      <c r="E3231" s="1">
        <v>-326.33</v>
      </c>
      <c r="F3231" s="1">
        <v>-359.66</v>
      </c>
      <c r="G3231" s="1">
        <v>6341.223</v>
      </c>
      <c r="H3231" s="1">
        <v>43432.614999999998</v>
      </c>
      <c r="I3231" s="1">
        <v>-27259.005000000001</v>
      </c>
    </row>
    <row r="3232" spans="1:9" hidden="1" x14ac:dyDescent="0.25">
      <c r="A3232" s="1" t="s">
        <v>17</v>
      </c>
      <c r="B3232" s="1" t="s">
        <v>163</v>
      </c>
      <c r="C3232" s="1" t="s">
        <v>26</v>
      </c>
      <c r="D3232" s="1">
        <v>2491.3200000000002</v>
      </c>
      <c r="E3232" s="1">
        <v>-1404</v>
      </c>
      <c r="F3232" s="1">
        <v>-1430.2</v>
      </c>
      <c r="G3232" s="1">
        <v>-8263.8130000000001</v>
      </c>
      <c r="H3232" s="1">
        <v>23696.605</v>
      </c>
      <c r="I3232" s="1">
        <v>-37581.930999999997</v>
      </c>
    </row>
    <row r="3233" spans="1:9" hidden="1" x14ac:dyDescent="0.25">
      <c r="A3233" s="1" t="s">
        <v>17</v>
      </c>
      <c r="B3233" s="1" t="s">
        <v>163</v>
      </c>
      <c r="C3233" s="1" t="s">
        <v>10</v>
      </c>
      <c r="D3233" s="1">
        <v>2740.9</v>
      </c>
      <c r="E3233" s="1">
        <v>-1404</v>
      </c>
      <c r="F3233" s="1">
        <v>-1430.2</v>
      </c>
      <c r="G3233" s="1">
        <v>-8263.8109999999997</v>
      </c>
      <c r="H3233" s="1">
        <v>26807.295999999998</v>
      </c>
      <c r="I3233" s="1">
        <v>-43792.074999999997</v>
      </c>
    </row>
    <row r="3234" spans="1:9" hidden="1" x14ac:dyDescent="0.25">
      <c r="A3234" s="1" t="s">
        <v>17</v>
      </c>
      <c r="B3234" s="1" t="s">
        <v>164</v>
      </c>
      <c r="C3234" s="1" t="s">
        <v>26</v>
      </c>
      <c r="D3234" s="1">
        <v>2339.11</v>
      </c>
      <c r="E3234" s="1">
        <v>0</v>
      </c>
      <c r="F3234" s="1">
        <v>0</v>
      </c>
      <c r="G3234" s="1">
        <v>0</v>
      </c>
      <c r="H3234" s="1">
        <v>17512.971000000001</v>
      </c>
      <c r="I3234" s="1">
        <v>-18355.733</v>
      </c>
    </row>
    <row r="3235" spans="1:9" hidden="1" x14ac:dyDescent="0.25">
      <c r="A3235" s="1" t="s">
        <v>17</v>
      </c>
      <c r="B3235" s="1" t="s">
        <v>164</v>
      </c>
      <c r="C3235" s="1" t="s">
        <v>10</v>
      </c>
      <c r="D3235" s="1">
        <v>2636.34</v>
      </c>
      <c r="E3235" s="1">
        <v>0</v>
      </c>
      <c r="F3235" s="1">
        <v>0</v>
      </c>
      <c r="G3235" s="1">
        <v>-1E-3</v>
      </c>
      <c r="H3235" s="1">
        <v>19891.331999999999</v>
      </c>
      <c r="I3235" s="1">
        <v>-20726.911</v>
      </c>
    </row>
    <row r="3236" spans="1:9" hidden="1" x14ac:dyDescent="0.25">
      <c r="A3236" s="1" t="s">
        <v>17</v>
      </c>
      <c r="B3236" s="1" t="s">
        <v>165</v>
      </c>
      <c r="C3236" s="1" t="s">
        <v>26</v>
      </c>
      <c r="D3236" s="1">
        <v>2848.36</v>
      </c>
      <c r="E3236" s="1">
        <v>0</v>
      </c>
      <c r="F3236" s="1">
        <v>0</v>
      </c>
      <c r="G3236" s="1">
        <v>0</v>
      </c>
      <c r="H3236" s="1">
        <v>21739.472000000002</v>
      </c>
      <c r="I3236" s="1">
        <v>-22181.71</v>
      </c>
    </row>
    <row r="3237" spans="1:9" hidden="1" x14ac:dyDescent="0.25">
      <c r="A3237" s="1" t="s">
        <v>17</v>
      </c>
      <c r="B3237" s="1" t="s">
        <v>165</v>
      </c>
      <c r="C3237" s="1" t="s">
        <v>10</v>
      </c>
      <c r="D3237" s="1">
        <v>3103.13</v>
      </c>
      <c r="E3237" s="1">
        <v>0</v>
      </c>
      <c r="F3237" s="1">
        <v>0</v>
      </c>
      <c r="G3237" s="1">
        <v>-1E-3</v>
      </c>
      <c r="H3237" s="1">
        <v>23777.466</v>
      </c>
      <c r="I3237" s="1">
        <v>-24213.572</v>
      </c>
    </row>
    <row r="3238" spans="1:9" hidden="1" x14ac:dyDescent="0.25">
      <c r="A3238" s="1" t="s">
        <v>17</v>
      </c>
      <c r="B3238" s="1" t="s">
        <v>166</v>
      </c>
      <c r="C3238" s="1" t="s">
        <v>26</v>
      </c>
      <c r="D3238" s="1">
        <v>2268.52</v>
      </c>
      <c r="E3238" s="1">
        <v>0</v>
      </c>
      <c r="F3238" s="1">
        <v>0</v>
      </c>
      <c r="G3238" s="1">
        <v>0</v>
      </c>
      <c r="H3238" s="1">
        <v>17113.728999999999</v>
      </c>
      <c r="I3238" s="1">
        <v>-17748.556</v>
      </c>
    </row>
    <row r="3239" spans="1:9" hidden="1" x14ac:dyDescent="0.25">
      <c r="A3239" s="1" t="s">
        <v>17</v>
      </c>
      <c r="B3239" s="1" t="s">
        <v>166</v>
      </c>
      <c r="C3239" s="1" t="s">
        <v>10</v>
      </c>
      <c r="D3239" s="1">
        <v>2523.2800000000002</v>
      </c>
      <c r="E3239" s="1">
        <v>0</v>
      </c>
      <c r="F3239" s="1">
        <v>0</v>
      </c>
      <c r="G3239" s="1">
        <v>-1E-3</v>
      </c>
      <c r="H3239" s="1">
        <v>19152.135999999999</v>
      </c>
      <c r="I3239" s="1">
        <v>-19780.813999999998</v>
      </c>
    </row>
    <row r="3240" spans="1:9" hidden="1" x14ac:dyDescent="0.25">
      <c r="A3240" s="1" t="s">
        <v>17</v>
      </c>
      <c r="B3240" s="1" t="s">
        <v>167</v>
      </c>
      <c r="C3240" s="1" t="s">
        <v>26</v>
      </c>
      <c r="D3240" s="1">
        <v>2356.5300000000002</v>
      </c>
      <c r="E3240" s="1">
        <v>-647.29</v>
      </c>
      <c r="F3240" s="1">
        <v>0</v>
      </c>
      <c r="G3240" s="1">
        <v>4960.9870000000001</v>
      </c>
      <c r="H3240" s="1">
        <v>17777.058000000001</v>
      </c>
      <c r="I3240" s="1">
        <v>-26466.753000000001</v>
      </c>
    </row>
    <row r="3241" spans="1:9" hidden="1" x14ac:dyDescent="0.25">
      <c r="A3241" s="1" t="s">
        <v>17</v>
      </c>
      <c r="B3241" s="1" t="s">
        <v>167</v>
      </c>
      <c r="C3241" s="1" t="s">
        <v>10</v>
      </c>
      <c r="D3241" s="1">
        <v>2622.49</v>
      </c>
      <c r="E3241" s="1">
        <v>-647.29</v>
      </c>
      <c r="F3241" s="1">
        <v>0</v>
      </c>
      <c r="G3241" s="1">
        <v>4961.0069999999996</v>
      </c>
      <c r="H3241" s="1">
        <v>19906.598000000002</v>
      </c>
      <c r="I3241" s="1">
        <v>-30544.536</v>
      </c>
    </row>
    <row r="3242" spans="1:9" hidden="1" x14ac:dyDescent="0.25">
      <c r="A3242" s="1" t="s">
        <v>17</v>
      </c>
      <c r="B3242" s="1" t="s">
        <v>168</v>
      </c>
      <c r="C3242" s="1" t="s">
        <v>26</v>
      </c>
      <c r="D3242" s="1">
        <v>2356.5300000000002</v>
      </c>
      <c r="E3242" s="1">
        <v>-647.29</v>
      </c>
      <c r="F3242" s="1">
        <v>0</v>
      </c>
      <c r="G3242" s="1">
        <v>4092.116</v>
      </c>
      <c r="H3242" s="1">
        <v>17776.86</v>
      </c>
      <c r="I3242" s="1">
        <v>-26466.108</v>
      </c>
    </row>
    <row r="3243" spans="1:9" hidden="1" x14ac:dyDescent="0.25">
      <c r="A3243" s="1" t="s">
        <v>17</v>
      </c>
      <c r="B3243" s="1" t="s">
        <v>168</v>
      </c>
      <c r="C3243" s="1" t="s">
        <v>10</v>
      </c>
      <c r="D3243" s="1">
        <v>2622.49</v>
      </c>
      <c r="E3243" s="1">
        <v>-647.29</v>
      </c>
      <c r="F3243" s="1">
        <v>0</v>
      </c>
      <c r="G3243" s="1">
        <v>4092.13</v>
      </c>
      <c r="H3243" s="1">
        <v>19906.363000000001</v>
      </c>
      <c r="I3243" s="1">
        <v>-30543.913</v>
      </c>
    </row>
    <row r="3244" spans="1:9" hidden="1" x14ac:dyDescent="0.25">
      <c r="A3244" s="1" t="s">
        <v>17</v>
      </c>
      <c r="B3244" s="1" t="s">
        <v>169</v>
      </c>
      <c r="C3244" s="1" t="s">
        <v>26</v>
      </c>
      <c r="D3244" s="1">
        <v>2356.5300000000002</v>
      </c>
      <c r="E3244" s="1">
        <v>647.29</v>
      </c>
      <c r="F3244" s="1">
        <v>0</v>
      </c>
      <c r="G3244" s="1">
        <v>-4960.9870000000001</v>
      </c>
      <c r="H3244" s="1">
        <v>17768.376</v>
      </c>
      <c r="I3244" s="1">
        <v>-10411.759</v>
      </c>
    </row>
    <row r="3245" spans="1:9" hidden="1" x14ac:dyDescent="0.25">
      <c r="A3245" s="1" t="s">
        <v>17</v>
      </c>
      <c r="B3245" s="1" t="s">
        <v>169</v>
      </c>
      <c r="C3245" s="1" t="s">
        <v>10</v>
      </c>
      <c r="D3245" s="1">
        <v>2622.49</v>
      </c>
      <c r="E3245" s="1">
        <v>647.29</v>
      </c>
      <c r="F3245" s="1">
        <v>0</v>
      </c>
      <c r="G3245" s="1">
        <v>-4961.009</v>
      </c>
      <c r="H3245" s="1">
        <v>19894.638999999999</v>
      </c>
      <c r="I3245" s="1">
        <v>-10576.94</v>
      </c>
    </row>
    <row r="3246" spans="1:9" hidden="1" x14ac:dyDescent="0.25">
      <c r="A3246" s="1" t="s">
        <v>17</v>
      </c>
      <c r="B3246" s="1" t="s">
        <v>170</v>
      </c>
      <c r="C3246" s="1" t="s">
        <v>26</v>
      </c>
      <c r="D3246" s="1">
        <v>2356.5300000000002</v>
      </c>
      <c r="E3246" s="1">
        <v>647.29</v>
      </c>
      <c r="F3246" s="1">
        <v>0</v>
      </c>
      <c r="G3246" s="1">
        <v>-4092.116</v>
      </c>
      <c r="H3246" s="1">
        <v>17768.574000000001</v>
      </c>
      <c r="I3246" s="1">
        <v>-10412.403</v>
      </c>
    </row>
    <row r="3247" spans="1:9" hidden="1" x14ac:dyDescent="0.25">
      <c r="A3247" s="1" t="s">
        <v>17</v>
      </c>
      <c r="B3247" s="1" t="s">
        <v>170</v>
      </c>
      <c r="C3247" s="1" t="s">
        <v>10</v>
      </c>
      <c r="D3247" s="1">
        <v>2622.49</v>
      </c>
      <c r="E3247" s="1">
        <v>647.29</v>
      </c>
      <c r="F3247" s="1">
        <v>0</v>
      </c>
      <c r="G3247" s="1">
        <v>-4092.1309999999999</v>
      </c>
      <c r="H3247" s="1">
        <v>19894.874</v>
      </c>
      <c r="I3247" s="1">
        <v>-10577.562</v>
      </c>
    </row>
    <row r="3248" spans="1:9" hidden="1" x14ac:dyDescent="0.25">
      <c r="A3248" s="1" t="s">
        <v>17</v>
      </c>
      <c r="B3248" s="1" t="s">
        <v>171</v>
      </c>
      <c r="C3248" s="1" t="s">
        <v>26</v>
      </c>
      <c r="D3248" s="1">
        <v>2356.5300000000002</v>
      </c>
      <c r="E3248" s="1">
        <v>0</v>
      </c>
      <c r="F3248" s="1">
        <v>-647.29</v>
      </c>
      <c r="G3248" s="1">
        <v>-5427.99</v>
      </c>
      <c r="H3248" s="1">
        <v>25822.837</v>
      </c>
      <c r="I3248" s="1">
        <v>-18443.188999999998</v>
      </c>
    </row>
    <row r="3249" spans="1:9" hidden="1" x14ac:dyDescent="0.25">
      <c r="A3249" s="1" t="s">
        <v>17</v>
      </c>
      <c r="B3249" s="1" t="s">
        <v>171</v>
      </c>
      <c r="C3249" s="1" t="s">
        <v>10</v>
      </c>
      <c r="D3249" s="1">
        <v>2622.49</v>
      </c>
      <c r="E3249" s="1">
        <v>0</v>
      </c>
      <c r="F3249" s="1">
        <v>-647.29</v>
      </c>
      <c r="G3249" s="1">
        <v>-5427.9970000000003</v>
      </c>
      <c r="H3249" s="1">
        <v>29906.004000000001</v>
      </c>
      <c r="I3249" s="1">
        <v>-20566.446</v>
      </c>
    </row>
    <row r="3250" spans="1:9" hidden="1" x14ac:dyDescent="0.25">
      <c r="A3250" s="1" t="s">
        <v>17</v>
      </c>
      <c r="B3250" s="1" t="s">
        <v>172</v>
      </c>
      <c r="C3250" s="1" t="s">
        <v>26</v>
      </c>
      <c r="D3250" s="1">
        <v>2356.5300000000002</v>
      </c>
      <c r="E3250" s="1">
        <v>0</v>
      </c>
      <c r="F3250" s="1">
        <v>-647.29</v>
      </c>
      <c r="G3250" s="1">
        <v>-4614.2560000000003</v>
      </c>
      <c r="H3250" s="1">
        <v>25823.016</v>
      </c>
      <c r="I3250" s="1">
        <v>-18443.782999999999</v>
      </c>
    </row>
    <row r="3251" spans="1:9" hidden="1" x14ac:dyDescent="0.25">
      <c r="A3251" s="1" t="s">
        <v>17</v>
      </c>
      <c r="B3251" s="1" t="s">
        <v>172</v>
      </c>
      <c r="C3251" s="1" t="s">
        <v>10</v>
      </c>
      <c r="D3251" s="1">
        <v>2622.49</v>
      </c>
      <c r="E3251" s="1">
        <v>0</v>
      </c>
      <c r="F3251" s="1">
        <v>-647.29</v>
      </c>
      <c r="G3251" s="1">
        <v>-4614.2569999999996</v>
      </c>
      <c r="H3251" s="1">
        <v>29906.218000000001</v>
      </c>
      <c r="I3251" s="1">
        <v>-20567.02</v>
      </c>
    </row>
    <row r="3252" spans="1:9" hidden="1" x14ac:dyDescent="0.25">
      <c r="A3252" s="1" t="s">
        <v>17</v>
      </c>
      <c r="B3252" s="1" t="s">
        <v>173</v>
      </c>
      <c r="C3252" s="1" t="s">
        <v>26</v>
      </c>
      <c r="D3252" s="1">
        <v>2356.5300000000002</v>
      </c>
      <c r="E3252" s="1">
        <v>0</v>
      </c>
      <c r="F3252" s="1">
        <v>647.29</v>
      </c>
      <c r="G3252" s="1">
        <v>5427.99</v>
      </c>
      <c r="H3252" s="1">
        <v>9722.5969999999998</v>
      </c>
      <c r="I3252" s="1">
        <v>-18435.322</v>
      </c>
    </row>
    <row r="3253" spans="1:9" hidden="1" x14ac:dyDescent="0.25">
      <c r="A3253" s="1" t="s">
        <v>17</v>
      </c>
      <c r="B3253" s="1" t="s">
        <v>173</v>
      </c>
      <c r="C3253" s="1" t="s">
        <v>10</v>
      </c>
      <c r="D3253" s="1">
        <v>2622.49</v>
      </c>
      <c r="E3253" s="1">
        <v>0</v>
      </c>
      <c r="F3253" s="1">
        <v>647.29</v>
      </c>
      <c r="G3253" s="1">
        <v>5427.9949999999999</v>
      </c>
      <c r="H3253" s="1">
        <v>9895.2330000000002</v>
      </c>
      <c r="I3253" s="1">
        <v>-20555.028999999999</v>
      </c>
    </row>
    <row r="3254" spans="1:9" hidden="1" x14ac:dyDescent="0.25">
      <c r="A3254" s="1" t="s">
        <v>17</v>
      </c>
      <c r="B3254" s="1" t="s">
        <v>174</v>
      </c>
      <c r="C3254" s="1" t="s">
        <v>26</v>
      </c>
      <c r="D3254" s="1">
        <v>2356.5300000000002</v>
      </c>
      <c r="E3254" s="1">
        <v>0</v>
      </c>
      <c r="F3254" s="1">
        <v>647.29</v>
      </c>
      <c r="G3254" s="1">
        <v>4614.2560000000003</v>
      </c>
      <c r="H3254" s="1">
        <v>9722.4179999999997</v>
      </c>
      <c r="I3254" s="1">
        <v>-18434.727999999999</v>
      </c>
    </row>
    <row r="3255" spans="1:9" hidden="1" x14ac:dyDescent="0.25">
      <c r="A3255" s="1" t="s">
        <v>17</v>
      </c>
      <c r="B3255" s="1" t="s">
        <v>174</v>
      </c>
      <c r="C3255" s="1" t="s">
        <v>10</v>
      </c>
      <c r="D3255" s="1">
        <v>2622.49</v>
      </c>
      <c r="E3255" s="1">
        <v>0</v>
      </c>
      <c r="F3255" s="1">
        <v>647.29</v>
      </c>
      <c r="G3255" s="1">
        <v>4614.2550000000001</v>
      </c>
      <c r="H3255" s="1">
        <v>9895.0190000000002</v>
      </c>
      <c r="I3255" s="1">
        <v>-20554.455999999998</v>
      </c>
    </row>
    <row r="3256" spans="1:9" hidden="1" x14ac:dyDescent="0.25">
      <c r="A3256" s="1" t="s">
        <v>17</v>
      </c>
      <c r="B3256" s="1" t="s">
        <v>175</v>
      </c>
      <c r="C3256" s="1" t="s">
        <v>26</v>
      </c>
      <c r="D3256" s="1">
        <v>2180.5</v>
      </c>
      <c r="E3256" s="1">
        <v>-647.29</v>
      </c>
      <c r="F3256" s="1">
        <v>0</v>
      </c>
      <c r="G3256" s="1">
        <v>4960.9870000000001</v>
      </c>
      <c r="H3256" s="1">
        <v>16459.080999999998</v>
      </c>
      <c r="I3256" s="1">
        <v>-25085.352999999999</v>
      </c>
    </row>
    <row r="3257" spans="1:9" hidden="1" x14ac:dyDescent="0.25">
      <c r="A3257" s="1" t="s">
        <v>17</v>
      </c>
      <c r="B3257" s="1" t="s">
        <v>175</v>
      </c>
      <c r="C3257" s="1" t="s">
        <v>10</v>
      </c>
      <c r="D3257" s="1">
        <v>2424.08</v>
      </c>
      <c r="E3257" s="1">
        <v>-647.29</v>
      </c>
      <c r="F3257" s="1">
        <v>0</v>
      </c>
      <c r="G3257" s="1">
        <v>4961.0069999999996</v>
      </c>
      <c r="H3257" s="1">
        <v>18409.633000000002</v>
      </c>
      <c r="I3257" s="1">
        <v>-28984.687999999998</v>
      </c>
    </row>
    <row r="3258" spans="1:9" hidden="1" x14ac:dyDescent="0.25">
      <c r="A3258" s="1" t="s">
        <v>17</v>
      </c>
      <c r="B3258" s="1" t="s">
        <v>176</v>
      </c>
      <c r="C3258" s="1" t="s">
        <v>26</v>
      </c>
      <c r="D3258" s="1">
        <v>2180.5</v>
      </c>
      <c r="E3258" s="1">
        <v>-647.29</v>
      </c>
      <c r="F3258" s="1">
        <v>0</v>
      </c>
      <c r="G3258" s="1">
        <v>4092.116</v>
      </c>
      <c r="H3258" s="1">
        <v>16458.883999999998</v>
      </c>
      <c r="I3258" s="1">
        <v>-25084.707999999999</v>
      </c>
    </row>
    <row r="3259" spans="1:9" hidden="1" x14ac:dyDescent="0.25">
      <c r="A3259" s="1" t="s">
        <v>17</v>
      </c>
      <c r="B3259" s="1" t="s">
        <v>176</v>
      </c>
      <c r="C3259" s="1" t="s">
        <v>10</v>
      </c>
      <c r="D3259" s="1">
        <v>2424.08</v>
      </c>
      <c r="E3259" s="1">
        <v>-647.29</v>
      </c>
      <c r="F3259" s="1">
        <v>0</v>
      </c>
      <c r="G3259" s="1">
        <v>4092.13</v>
      </c>
      <c r="H3259" s="1">
        <v>18409.398000000001</v>
      </c>
      <c r="I3259" s="1">
        <v>-28984.064999999999</v>
      </c>
    </row>
    <row r="3260" spans="1:9" hidden="1" x14ac:dyDescent="0.25">
      <c r="A3260" s="1" t="s">
        <v>17</v>
      </c>
      <c r="B3260" s="1" t="s">
        <v>177</v>
      </c>
      <c r="C3260" s="1" t="s">
        <v>26</v>
      </c>
      <c r="D3260" s="1">
        <v>2180.5</v>
      </c>
      <c r="E3260" s="1">
        <v>647.29</v>
      </c>
      <c r="F3260" s="1">
        <v>0</v>
      </c>
      <c r="G3260" s="1">
        <v>-4960.9870000000001</v>
      </c>
      <c r="H3260" s="1">
        <v>16450.400000000001</v>
      </c>
      <c r="I3260" s="1">
        <v>-9030.3590000000004</v>
      </c>
    </row>
    <row r="3261" spans="1:9" hidden="1" x14ac:dyDescent="0.25">
      <c r="A3261" s="1" t="s">
        <v>17</v>
      </c>
      <c r="B3261" s="1" t="s">
        <v>177</v>
      </c>
      <c r="C3261" s="1" t="s">
        <v>10</v>
      </c>
      <c r="D3261" s="1">
        <v>2424.08</v>
      </c>
      <c r="E3261" s="1">
        <v>647.29</v>
      </c>
      <c r="F3261" s="1">
        <v>0</v>
      </c>
      <c r="G3261" s="1">
        <v>-4961.009</v>
      </c>
      <c r="H3261" s="1">
        <v>18397.673999999999</v>
      </c>
      <c r="I3261" s="1">
        <v>-9017.0920000000006</v>
      </c>
    </row>
    <row r="3262" spans="1:9" hidden="1" x14ac:dyDescent="0.25">
      <c r="A3262" s="1" t="s">
        <v>17</v>
      </c>
      <c r="B3262" s="1" t="s">
        <v>178</v>
      </c>
      <c r="C3262" s="1" t="s">
        <v>26</v>
      </c>
      <c r="D3262" s="1">
        <v>2180.5</v>
      </c>
      <c r="E3262" s="1">
        <v>647.29</v>
      </c>
      <c r="F3262" s="1">
        <v>0</v>
      </c>
      <c r="G3262" s="1">
        <v>-4092.116</v>
      </c>
      <c r="H3262" s="1">
        <v>16450.597000000002</v>
      </c>
      <c r="I3262" s="1">
        <v>-9031.0030000000006</v>
      </c>
    </row>
    <row r="3263" spans="1:9" hidden="1" x14ac:dyDescent="0.25">
      <c r="A3263" s="1" t="s">
        <v>17</v>
      </c>
      <c r="B3263" s="1" t="s">
        <v>178</v>
      </c>
      <c r="C3263" s="1" t="s">
        <v>10</v>
      </c>
      <c r="D3263" s="1">
        <v>2424.08</v>
      </c>
      <c r="E3263" s="1">
        <v>647.29</v>
      </c>
      <c r="F3263" s="1">
        <v>0</v>
      </c>
      <c r="G3263" s="1">
        <v>-4092.1309999999999</v>
      </c>
      <c r="H3263" s="1">
        <v>18397.909</v>
      </c>
      <c r="I3263" s="1">
        <v>-9017.7139999999999</v>
      </c>
    </row>
    <row r="3264" spans="1:9" hidden="1" x14ac:dyDescent="0.25">
      <c r="A3264" s="1" t="s">
        <v>17</v>
      </c>
      <c r="B3264" s="1" t="s">
        <v>179</v>
      </c>
      <c r="C3264" s="1" t="s">
        <v>26</v>
      </c>
      <c r="D3264" s="1">
        <v>2180.5</v>
      </c>
      <c r="E3264" s="1">
        <v>0</v>
      </c>
      <c r="F3264" s="1">
        <v>-647.29</v>
      </c>
      <c r="G3264" s="1">
        <v>-5427.99</v>
      </c>
      <c r="H3264" s="1">
        <v>24504.861000000001</v>
      </c>
      <c r="I3264" s="1">
        <v>-17061.789000000001</v>
      </c>
    </row>
    <row r="3265" spans="1:9" hidden="1" x14ac:dyDescent="0.25">
      <c r="A3265" s="1" t="s">
        <v>17</v>
      </c>
      <c r="B3265" s="1" t="s">
        <v>179</v>
      </c>
      <c r="C3265" s="1" t="s">
        <v>10</v>
      </c>
      <c r="D3265" s="1">
        <v>2424.08</v>
      </c>
      <c r="E3265" s="1">
        <v>0</v>
      </c>
      <c r="F3265" s="1">
        <v>-647.29</v>
      </c>
      <c r="G3265" s="1">
        <v>-5427.9970000000003</v>
      </c>
      <c r="H3265" s="1">
        <v>28409.039000000001</v>
      </c>
      <c r="I3265" s="1">
        <v>-19006.598000000002</v>
      </c>
    </row>
    <row r="3266" spans="1:9" hidden="1" x14ac:dyDescent="0.25">
      <c r="A3266" s="1" t="s">
        <v>17</v>
      </c>
      <c r="B3266" s="1" t="s">
        <v>180</v>
      </c>
      <c r="C3266" s="1" t="s">
        <v>26</v>
      </c>
      <c r="D3266" s="1">
        <v>2180.5</v>
      </c>
      <c r="E3266" s="1">
        <v>0</v>
      </c>
      <c r="F3266" s="1">
        <v>-647.29</v>
      </c>
      <c r="G3266" s="1">
        <v>-4614.2560000000003</v>
      </c>
      <c r="H3266" s="1">
        <v>24505.040000000001</v>
      </c>
      <c r="I3266" s="1">
        <v>-17062.383000000002</v>
      </c>
    </row>
    <row r="3267" spans="1:9" hidden="1" x14ac:dyDescent="0.25">
      <c r="A3267" s="1" t="s">
        <v>17</v>
      </c>
      <c r="B3267" s="1" t="s">
        <v>180</v>
      </c>
      <c r="C3267" s="1" t="s">
        <v>10</v>
      </c>
      <c r="D3267" s="1">
        <v>2424.08</v>
      </c>
      <c r="E3267" s="1">
        <v>0</v>
      </c>
      <c r="F3267" s="1">
        <v>-647.29</v>
      </c>
      <c r="G3267" s="1">
        <v>-4614.2569999999996</v>
      </c>
      <c r="H3267" s="1">
        <v>28409.253000000001</v>
      </c>
      <c r="I3267" s="1">
        <v>-19007.171999999999</v>
      </c>
    </row>
    <row r="3268" spans="1:9" hidden="1" x14ac:dyDescent="0.25">
      <c r="A3268" s="1" t="s">
        <v>17</v>
      </c>
      <c r="B3268" s="1" t="s">
        <v>181</v>
      </c>
      <c r="C3268" s="1" t="s">
        <v>26</v>
      </c>
      <c r="D3268" s="1">
        <v>2180.5</v>
      </c>
      <c r="E3268" s="1">
        <v>0</v>
      </c>
      <c r="F3268" s="1">
        <v>647.29</v>
      </c>
      <c r="G3268" s="1">
        <v>5427.99</v>
      </c>
      <c r="H3268" s="1">
        <v>8404.6209999999992</v>
      </c>
      <c r="I3268" s="1">
        <v>-17053.921999999999</v>
      </c>
    </row>
    <row r="3269" spans="1:9" hidden="1" x14ac:dyDescent="0.25">
      <c r="A3269" s="1" t="s">
        <v>17</v>
      </c>
      <c r="B3269" s="1" t="s">
        <v>181</v>
      </c>
      <c r="C3269" s="1" t="s">
        <v>10</v>
      </c>
      <c r="D3269" s="1">
        <v>2424.08</v>
      </c>
      <c r="E3269" s="1">
        <v>0</v>
      </c>
      <c r="F3269" s="1">
        <v>647.29</v>
      </c>
      <c r="G3269" s="1">
        <v>5427.9949999999999</v>
      </c>
      <c r="H3269" s="1">
        <v>8398.268</v>
      </c>
      <c r="I3269" s="1">
        <v>-18995.181</v>
      </c>
    </row>
    <row r="3270" spans="1:9" hidden="1" x14ac:dyDescent="0.25">
      <c r="A3270" s="1" t="s">
        <v>17</v>
      </c>
      <c r="B3270" s="1" t="s">
        <v>182</v>
      </c>
      <c r="C3270" s="1" t="s">
        <v>26</v>
      </c>
      <c r="D3270" s="1">
        <v>2180.5</v>
      </c>
      <c r="E3270" s="1">
        <v>0</v>
      </c>
      <c r="F3270" s="1">
        <v>647.29</v>
      </c>
      <c r="G3270" s="1">
        <v>4614.2560000000003</v>
      </c>
      <c r="H3270" s="1">
        <v>8404.4419999999991</v>
      </c>
      <c r="I3270" s="1">
        <v>-17053.328000000001</v>
      </c>
    </row>
    <row r="3271" spans="1:9" hidden="1" x14ac:dyDescent="0.25">
      <c r="A3271" s="1" t="s">
        <v>17</v>
      </c>
      <c r="B3271" s="1" t="s">
        <v>182</v>
      </c>
      <c r="C3271" s="1" t="s">
        <v>10</v>
      </c>
      <c r="D3271" s="1">
        <v>2424.08</v>
      </c>
      <c r="E3271" s="1">
        <v>0</v>
      </c>
      <c r="F3271" s="1">
        <v>647.29</v>
      </c>
      <c r="G3271" s="1">
        <v>4614.2550000000001</v>
      </c>
      <c r="H3271" s="1">
        <v>8398.0540000000001</v>
      </c>
      <c r="I3271" s="1">
        <v>-18994.607</v>
      </c>
    </row>
    <row r="3272" spans="1:9" hidden="1" x14ac:dyDescent="0.25">
      <c r="A3272" s="1" t="s">
        <v>17</v>
      </c>
      <c r="B3272" s="1" t="s">
        <v>183</v>
      </c>
      <c r="C3272" s="1" t="s">
        <v>26</v>
      </c>
      <c r="D3272" s="1">
        <v>2561.91</v>
      </c>
      <c r="E3272" s="1">
        <v>-194.19</v>
      </c>
      <c r="F3272" s="1">
        <v>0</v>
      </c>
      <c r="G3272" s="1">
        <v>1488.296</v>
      </c>
      <c r="H3272" s="1">
        <v>19311.657999999999</v>
      </c>
      <c r="I3272" s="1">
        <v>-22459.137999999999</v>
      </c>
    </row>
    <row r="3273" spans="1:9" hidden="1" x14ac:dyDescent="0.25">
      <c r="A3273" s="1" t="s">
        <v>17</v>
      </c>
      <c r="B3273" s="1" t="s">
        <v>183</v>
      </c>
      <c r="C3273" s="1" t="s">
        <v>10</v>
      </c>
      <c r="D3273" s="1">
        <v>2853.96</v>
      </c>
      <c r="E3273" s="1">
        <v>-194.19</v>
      </c>
      <c r="F3273" s="1">
        <v>0</v>
      </c>
      <c r="G3273" s="1">
        <v>1488.3019999999999</v>
      </c>
      <c r="H3273" s="1">
        <v>21648.870999999999</v>
      </c>
      <c r="I3273" s="1">
        <v>-25375.7</v>
      </c>
    </row>
    <row r="3274" spans="1:9" hidden="1" x14ac:dyDescent="0.25">
      <c r="A3274" s="1" t="s">
        <v>17</v>
      </c>
      <c r="B3274" s="1" t="s">
        <v>184</v>
      </c>
      <c r="C3274" s="1" t="s">
        <v>26</v>
      </c>
      <c r="D3274" s="1">
        <v>2561.91</v>
      </c>
      <c r="E3274" s="1">
        <v>-194.19</v>
      </c>
      <c r="F3274" s="1">
        <v>0</v>
      </c>
      <c r="G3274" s="1">
        <v>1227.635</v>
      </c>
      <c r="H3274" s="1">
        <v>19311.598999999998</v>
      </c>
      <c r="I3274" s="1">
        <v>-22458.945</v>
      </c>
    </row>
    <row r="3275" spans="1:9" hidden="1" x14ac:dyDescent="0.25">
      <c r="A3275" s="1" t="s">
        <v>17</v>
      </c>
      <c r="B3275" s="1" t="s">
        <v>184</v>
      </c>
      <c r="C3275" s="1" t="s">
        <v>10</v>
      </c>
      <c r="D3275" s="1">
        <v>2853.96</v>
      </c>
      <c r="E3275" s="1">
        <v>-194.19</v>
      </c>
      <c r="F3275" s="1">
        <v>0</v>
      </c>
      <c r="G3275" s="1">
        <v>1227.6379999999999</v>
      </c>
      <c r="H3275" s="1">
        <v>21648.800999999999</v>
      </c>
      <c r="I3275" s="1">
        <v>-25375.512999999999</v>
      </c>
    </row>
    <row r="3276" spans="1:9" hidden="1" x14ac:dyDescent="0.25">
      <c r="A3276" s="1" t="s">
        <v>17</v>
      </c>
      <c r="B3276" s="1" t="s">
        <v>185</v>
      </c>
      <c r="C3276" s="1" t="s">
        <v>26</v>
      </c>
      <c r="D3276" s="1">
        <v>2561.91</v>
      </c>
      <c r="E3276" s="1">
        <v>194.19</v>
      </c>
      <c r="F3276" s="1">
        <v>0</v>
      </c>
      <c r="G3276" s="1">
        <v>-1488.296</v>
      </c>
      <c r="H3276" s="1">
        <v>19309.053</v>
      </c>
      <c r="I3276" s="1">
        <v>-17642.64</v>
      </c>
    </row>
    <row r="3277" spans="1:9" hidden="1" x14ac:dyDescent="0.25">
      <c r="A3277" s="1" t="s">
        <v>17</v>
      </c>
      <c r="B3277" s="1" t="s">
        <v>185</v>
      </c>
      <c r="C3277" s="1" t="s">
        <v>10</v>
      </c>
      <c r="D3277" s="1">
        <v>2853.96</v>
      </c>
      <c r="E3277" s="1">
        <v>194.19</v>
      </c>
      <c r="F3277" s="1">
        <v>0</v>
      </c>
      <c r="G3277" s="1">
        <v>-1488.3030000000001</v>
      </c>
      <c r="H3277" s="1">
        <v>21645.284</v>
      </c>
      <c r="I3277" s="1">
        <v>-19385.420999999998</v>
      </c>
    </row>
    <row r="3278" spans="1:9" hidden="1" x14ac:dyDescent="0.25">
      <c r="A3278" s="1" t="s">
        <v>17</v>
      </c>
      <c r="B3278" s="1" t="s">
        <v>186</v>
      </c>
      <c r="C3278" s="1" t="s">
        <v>26</v>
      </c>
      <c r="D3278" s="1">
        <v>2561.91</v>
      </c>
      <c r="E3278" s="1">
        <v>194.19</v>
      </c>
      <c r="F3278" s="1">
        <v>0</v>
      </c>
      <c r="G3278" s="1">
        <v>-1227.635</v>
      </c>
      <c r="H3278" s="1">
        <v>19309.113000000001</v>
      </c>
      <c r="I3278" s="1">
        <v>-17642.832999999999</v>
      </c>
    </row>
    <row r="3279" spans="1:9" hidden="1" x14ac:dyDescent="0.25">
      <c r="A3279" s="1" t="s">
        <v>17</v>
      </c>
      <c r="B3279" s="1" t="s">
        <v>186</v>
      </c>
      <c r="C3279" s="1" t="s">
        <v>10</v>
      </c>
      <c r="D3279" s="1">
        <v>2853.96</v>
      </c>
      <c r="E3279" s="1">
        <v>194.19</v>
      </c>
      <c r="F3279" s="1">
        <v>0</v>
      </c>
      <c r="G3279" s="1">
        <v>-1227.6400000000001</v>
      </c>
      <c r="H3279" s="1">
        <v>21645.353999999999</v>
      </c>
      <c r="I3279" s="1">
        <v>-19385.608</v>
      </c>
    </row>
    <row r="3280" spans="1:9" hidden="1" x14ac:dyDescent="0.25">
      <c r="A3280" s="1" t="s">
        <v>17</v>
      </c>
      <c r="B3280" s="1" t="s">
        <v>187</v>
      </c>
      <c r="C3280" s="1" t="s">
        <v>26</v>
      </c>
      <c r="D3280" s="1">
        <v>2561.91</v>
      </c>
      <c r="E3280" s="1">
        <v>0</v>
      </c>
      <c r="F3280" s="1">
        <v>-194.19</v>
      </c>
      <c r="G3280" s="1">
        <v>-1628.3969999999999</v>
      </c>
      <c r="H3280" s="1">
        <v>21725.392</v>
      </c>
      <c r="I3280" s="1">
        <v>-20052.069</v>
      </c>
    </row>
    <row r="3281" spans="1:9" hidden="1" x14ac:dyDescent="0.25">
      <c r="A3281" s="1" t="s">
        <v>17</v>
      </c>
      <c r="B3281" s="1" t="s">
        <v>187</v>
      </c>
      <c r="C3281" s="1" t="s">
        <v>10</v>
      </c>
      <c r="D3281" s="1">
        <v>2853.96</v>
      </c>
      <c r="E3281" s="1">
        <v>0</v>
      </c>
      <c r="F3281" s="1">
        <v>-194.19</v>
      </c>
      <c r="G3281" s="1">
        <v>-1628.4</v>
      </c>
      <c r="H3281" s="1">
        <v>24648.692999999999</v>
      </c>
      <c r="I3281" s="1">
        <v>-22382.273000000001</v>
      </c>
    </row>
    <row r="3282" spans="1:9" hidden="1" x14ac:dyDescent="0.25">
      <c r="A3282" s="1" t="s">
        <v>17</v>
      </c>
      <c r="B3282" s="1" t="s">
        <v>188</v>
      </c>
      <c r="C3282" s="1" t="s">
        <v>26</v>
      </c>
      <c r="D3282" s="1">
        <v>2561.91</v>
      </c>
      <c r="E3282" s="1">
        <v>0</v>
      </c>
      <c r="F3282" s="1">
        <v>-194.19</v>
      </c>
      <c r="G3282" s="1">
        <v>-1384.277</v>
      </c>
      <c r="H3282" s="1">
        <v>21725.445</v>
      </c>
      <c r="I3282" s="1">
        <v>-20052.246999999999</v>
      </c>
    </row>
    <row r="3283" spans="1:9" hidden="1" x14ac:dyDescent="0.25">
      <c r="A3283" s="1" t="s">
        <v>17</v>
      </c>
      <c r="B3283" s="1" t="s">
        <v>188</v>
      </c>
      <c r="C3283" s="1" t="s">
        <v>10</v>
      </c>
      <c r="D3283" s="1">
        <v>2853.96</v>
      </c>
      <c r="E3283" s="1">
        <v>0</v>
      </c>
      <c r="F3283" s="1">
        <v>-194.19</v>
      </c>
      <c r="G3283" s="1">
        <v>-1384.278</v>
      </c>
      <c r="H3283" s="1">
        <v>24648.757000000001</v>
      </c>
      <c r="I3283" s="1">
        <v>-22382.445</v>
      </c>
    </row>
    <row r="3284" spans="1:9" hidden="1" x14ac:dyDescent="0.25">
      <c r="A3284" s="1" t="s">
        <v>17</v>
      </c>
      <c r="B3284" s="1" t="s">
        <v>189</v>
      </c>
      <c r="C3284" s="1" t="s">
        <v>26</v>
      </c>
      <c r="D3284" s="1">
        <v>2561.91</v>
      </c>
      <c r="E3284" s="1">
        <v>0</v>
      </c>
      <c r="F3284" s="1">
        <v>194.19</v>
      </c>
      <c r="G3284" s="1">
        <v>1628.3969999999999</v>
      </c>
      <c r="H3284" s="1">
        <v>16895.32</v>
      </c>
      <c r="I3284" s="1">
        <v>-20049.708999999999</v>
      </c>
    </row>
    <row r="3285" spans="1:9" hidden="1" x14ac:dyDescent="0.25">
      <c r="A3285" s="1" t="s">
        <v>17</v>
      </c>
      <c r="B3285" s="1" t="s">
        <v>189</v>
      </c>
      <c r="C3285" s="1" t="s">
        <v>10</v>
      </c>
      <c r="D3285" s="1">
        <v>2853.96</v>
      </c>
      <c r="E3285" s="1">
        <v>0</v>
      </c>
      <c r="F3285" s="1">
        <v>194.19</v>
      </c>
      <c r="G3285" s="1">
        <v>1628.3979999999999</v>
      </c>
      <c r="H3285" s="1">
        <v>18645.462</v>
      </c>
      <c r="I3285" s="1">
        <v>-22378.848000000002</v>
      </c>
    </row>
    <row r="3286" spans="1:9" hidden="1" x14ac:dyDescent="0.25">
      <c r="A3286" s="1" t="s">
        <v>17</v>
      </c>
      <c r="B3286" s="1" t="s">
        <v>190</v>
      </c>
      <c r="C3286" s="1" t="s">
        <v>26</v>
      </c>
      <c r="D3286" s="1">
        <v>2561.91</v>
      </c>
      <c r="E3286" s="1">
        <v>0</v>
      </c>
      <c r="F3286" s="1">
        <v>194.19</v>
      </c>
      <c r="G3286" s="1">
        <v>1384.277</v>
      </c>
      <c r="H3286" s="1">
        <v>16895.266</v>
      </c>
      <c r="I3286" s="1">
        <v>-20049.530999999999</v>
      </c>
    </row>
    <row r="3287" spans="1:9" hidden="1" x14ac:dyDescent="0.25">
      <c r="A3287" s="1" t="s">
        <v>17</v>
      </c>
      <c r="B3287" s="1" t="s">
        <v>190</v>
      </c>
      <c r="C3287" s="1" t="s">
        <v>10</v>
      </c>
      <c r="D3287" s="1">
        <v>2853.96</v>
      </c>
      <c r="E3287" s="1">
        <v>0</v>
      </c>
      <c r="F3287" s="1">
        <v>194.19</v>
      </c>
      <c r="G3287" s="1">
        <v>1384.2760000000001</v>
      </c>
      <c r="H3287" s="1">
        <v>18645.398000000001</v>
      </c>
      <c r="I3287" s="1">
        <v>-22378.675999999999</v>
      </c>
    </row>
    <row r="3288" spans="1:9" hidden="1" x14ac:dyDescent="0.25">
      <c r="A3288" s="1" t="s">
        <v>17</v>
      </c>
      <c r="B3288" s="1" t="s">
        <v>191</v>
      </c>
      <c r="C3288" s="1" t="s">
        <v>26</v>
      </c>
      <c r="D3288" s="1">
        <v>1975.13</v>
      </c>
      <c r="E3288" s="1">
        <v>-194.19</v>
      </c>
      <c r="F3288" s="1">
        <v>0</v>
      </c>
      <c r="G3288" s="1">
        <v>1488.296</v>
      </c>
      <c r="H3288" s="1">
        <v>14918.404</v>
      </c>
      <c r="I3288" s="1">
        <v>-17854.472000000002</v>
      </c>
    </row>
    <row r="3289" spans="1:9" hidden="1" x14ac:dyDescent="0.25">
      <c r="A3289" s="1" t="s">
        <v>17</v>
      </c>
      <c r="B3289" s="1" t="s">
        <v>191</v>
      </c>
      <c r="C3289" s="1" t="s">
        <v>10</v>
      </c>
      <c r="D3289" s="1">
        <v>2192.61</v>
      </c>
      <c r="E3289" s="1">
        <v>-194.19</v>
      </c>
      <c r="F3289" s="1">
        <v>0</v>
      </c>
      <c r="G3289" s="1">
        <v>1488.3019999999999</v>
      </c>
      <c r="H3289" s="1">
        <v>16658.989000000001</v>
      </c>
      <c r="I3289" s="1">
        <v>-20176.205999999998</v>
      </c>
    </row>
    <row r="3290" spans="1:9" hidden="1" x14ac:dyDescent="0.25">
      <c r="A3290" s="1" t="s">
        <v>17</v>
      </c>
      <c r="B3290" s="1" t="s">
        <v>192</v>
      </c>
      <c r="C3290" s="1" t="s">
        <v>26</v>
      </c>
      <c r="D3290" s="1">
        <v>1975.13</v>
      </c>
      <c r="E3290" s="1">
        <v>-194.19</v>
      </c>
      <c r="F3290" s="1">
        <v>0</v>
      </c>
      <c r="G3290" s="1">
        <v>1227.635</v>
      </c>
      <c r="H3290" s="1">
        <v>14918.344999999999</v>
      </c>
      <c r="I3290" s="1">
        <v>-17854.277999999998</v>
      </c>
    </row>
    <row r="3291" spans="1:9" hidden="1" x14ac:dyDescent="0.25">
      <c r="A3291" s="1" t="s">
        <v>17</v>
      </c>
      <c r="B3291" s="1" t="s">
        <v>192</v>
      </c>
      <c r="C3291" s="1" t="s">
        <v>10</v>
      </c>
      <c r="D3291" s="1">
        <v>2192.61</v>
      </c>
      <c r="E3291" s="1">
        <v>-194.19</v>
      </c>
      <c r="F3291" s="1">
        <v>0</v>
      </c>
      <c r="G3291" s="1">
        <v>1227.6379999999999</v>
      </c>
      <c r="H3291" s="1">
        <v>16658.918000000001</v>
      </c>
      <c r="I3291" s="1">
        <v>-20176.019</v>
      </c>
    </row>
    <row r="3292" spans="1:9" hidden="1" x14ac:dyDescent="0.25">
      <c r="A3292" s="1" t="s">
        <v>17</v>
      </c>
      <c r="B3292" s="1" t="s">
        <v>193</v>
      </c>
      <c r="C3292" s="1" t="s">
        <v>26</v>
      </c>
      <c r="D3292" s="1">
        <v>1975.13</v>
      </c>
      <c r="E3292" s="1">
        <v>194.19</v>
      </c>
      <c r="F3292" s="1">
        <v>0</v>
      </c>
      <c r="G3292" s="1">
        <v>-1488.296</v>
      </c>
      <c r="H3292" s="1">
        <v>14915.8</v>
      </c>
      <c r="I3292" s="1">
        <v>-13037.973</v>
      </c>
    </row>
    <row r="3293" spans="1:9" hidden="1" x14ac:dyDescent="0.25">
      <c r="A3293" s="1" t="s">
        <v>17</v>
      </c>
      <c r="B3293" s="1" t="s">
        <v>193</v>
      </c>
      <c r="C3293" s="1" t="s">
        <v>10</v>
      </c>
      <c r="D3293" s="1">
        <v>2192.61</v>
      </c>
      <c r="E3293" s="1">
        <v>194.19</v>
      </c>
      <c r="F3293" s="1">
        <v>0</v>
      </c>
      <c r="G3293" s="1">
        <v>-1488.3030000000001</v>
      </c>
      <c r="H3293" s="1">
        <v>16655.401000000002</v>
      </c>
      <c r="I3293" s="1">
        <v>-14185.927</v>
      </c>
    </row>
    <row r="3294" spans="1:9" hidden="1" x14ac:dyDescent="0.25">
      <c r="A3294" s="1" t="s">
        <v>17</v>
      </c>
      <c r="B3294" s="1" t="s">
        <v>194</v>
      </c>
      <c r="C3294" s="1" t="s">
        <v>26</v>
      </c>
      <c r="D3294" s="1">
        <v>1975.13</v>
      </c>
      <c r="E3294" s="1">
        <v>194.19</v>
      </c>
      <c r="F3294" s="1">
        <v>0</v>
      </c>
      <c r="G3294" s="1">
        <v>-1227.635</v>
      </c>
      <c r="H3294" s="1">
        <v>14915.859</v>
      </c>
      <c r="I3294" s="1">
        <v>-13038.166999999999</v>
      </c>
    </row>
    <row r="3295" spans="1:9" hidden="1" x14ac:dyDescent="0.25">
      <c r="A3295" s="1" t="s">
        <v>17</v>
      </c>
      <c r="B3295" s="1" t="s">
        <v>194</v>
      </c>
      <c r="C3295" s="1" t="s">
        <v>10</v>
      </c>
      <c r="D3295" s="1">
        <v>2192.61</v>
      </c>
      <c r="E3295" s="1">
        <v>194.19</v>
      </c>
      <c r="F3295" s="1">
        <v>0</v>
      </c>
      <c r="G3295" s="1">
        <v>-1227.6400000000001</v>
      </c>
      <c r="H3295" s="1">
        <v>16655.471000000001</v>
      </c>
      <c r="I3295" s="1">
        <v>-14186.114</v>
      </c>
    </row>
    <row r="3296" spans="1:9" hidden="1" x14ac:dyDescent="0.25">
      <c r="A3296" s="1" t="s">
        <v>17</v>
      </c>
      <c r="B3296" s="1" t="s">
        <v>195</v>
      </c>
      <c r="C3296" s="1" t="s">
        <v>26</v>
      </c>
      <c r="D3296" s="1">
        <v>1975.13</v>
      </c>
      <c r="E3296" s="1">
        <v>0</v>
      </c>
      <c r="F3296" s="1">
        <v>-194.19</v>
      </c>
      <c r="G3296" s="1">
        <v>-1628.3969999999999</v>
      </c>
      <c r="H3296" s="1">
        <v>17332.137999999999</v>
      </c>
      <c r="I3296" s="1">
        <v>-15447.402</v>
      </c>
    </row>
    <row r="3297" spans="1:9" hidden="1" x14ac:dyDescent="0.25">
      <c r="A3297" s="1" t="s">
        <v>17</v>
      </c>
      <c r="B3297" s="1" t="s">
        <v>195</v>
      </c>
      <c r="C3297" s="1" t="s">
        <v>10</v>
      </c>
      <c r="D3297" s="1">
        <v>2192.61</v>
      </c>
      <c r="E3297" s="1">
        <v>0</v>
      </c>
      <c r="F3297" s="1">
        <v>-194.19</v>
      </c>
      <c r="G3297" s="1">
        <v>-1628.3989999999999</v>
      </c>
      <c r="H3297" s="1">
        <v>19658.810000000001</v>
      </c>
      <c r="I3297" s="1">
        <v>-17182.778999999999</v>
      </c>
    </row>
    <row r="3298" spans="1:9" hidden="1" x14ac:dyDescent="0.25">
      <c r="A3298" s="1" t="s">
        <v>17</v>
      </c>
      <c r="B3298" s="1" t="s">
        <v>196</v>
      </c>
      <c r="C3298" s="1" t="s">
        <v>26</v>
      </c>
      <c r="D3298" s="1">
        <v>1975.13</v>
      </c>
      <c r="E3298" s="1">
        <v>0</v>
      </c>
      <c r="F3298" s="1">
        <v>-194.19</v>
      </c>
      <c r="G3298" s="1">
        <v>-1384.277</v>
      </c>
      <c r="H3298" s="1">
        <v>17332.190999999999</v>
      </c>
      <c r="I3298" s="1">
        <v>-15447.581</v>
      </c>
    </row>
    <row r="3299" spans="1:9" hidden="1" x14ac:dyDescent="0.25">
      <c r="A3299" s="1" t="s">
        <v>17</v>
      </c>
      <c r="B3299" s="1" t="s">
        <v>196</v>
      </c>
      <c r="C3299" s="1" t="s">
        <v>10</v>
      </c>
      <c r="D3299" s="1">
        <v>2192.61</v>
      </c>
      <c r="E3299" s="1">
        <v>0</v>
      </c>
      <c r="F3299" s="1">
        <v>-194.19</v>
      </c>
      <c r="G3299" s="1">
        <v>-1384.277</v>
      </c>
      <c r="H3299" s="1">
        <v>19658.875</v>
      </c>
      <c r="I3299" s="1">
        <v>-17182.952000000001</v>
      </c>
    </row>
    <row r="3300" spans="1:9" hidden="1" x14ac:dyDescent="0.25">
      <c r="A3300" s="1" t="s">
        <v>17</v>
      </c>
      <c r="B3300" s="1" t="s">
        <v>197</v>
      </c>
      <c r="C3300" s="1" t="s">
        <v>26</v>
      </c>
      <c r="D3300" s="1">
        <v>1975.13</v>
      </c>
      <c r="E3300" s="1">
        <v>0</v>
      </c>
      <c r="F3300" s="1">
        <v>194.19</v>
      </c>
      <c r="G3300" s="1">
        <v>1628.3969999999999</v>
      </c>
      <c r="H3300" s="1">
        <v>12502.066000000001</v>
      </c>
      <c r="I3300" s="1">
        <v>-15445.041999999999</v>
      </c>
    </row>
    <row r="3301" spans="1:9" hidden="1" x14ac:dyDescent="0.25">
      <c r="A3301" s="1" t="s">
        <v>17</v>
      </c>
      <c r="B3301" s="1" t="s">
        <v>197</v>
      </c>
      <c r="C3301" s="1" t="s">
        <v>10</v>
      </c>
      <c r="D3301" s="1">
        <v>2192.61</v>
      </c>
      <c r="E3301" s="1">
        <v>0</v>
      </c>
      <c r="F3301" s="1">
        <v>194.19</v>
      </c>
      <c r="G3301" s="1">
        <v>1628.3979999999999</v>
      </c>
      <c r="H3301" s="1">
        <v>13655.579</v>
      </c>
      <c r="I3301" s="1">
        <v>-17179.353999999999</v>
      </c>
    </row>
    <row r="3302" spans="1:9" hidden="1" x14ac:dyDescent="0.25">
      <c r="A3302" s="1" t="s">
        <v>17</v>
      </c>
      <c r="B3302" s="1" t="s">
        <v>198</v>
      </c>
      <c r="C3302" s="1" t="s">
        <v>26</v>
      </c>
      <c r="D3302" s="1">
        <v>1975.13</v>
      </c>
      <c r="E3302" s="1">
        <v>0</v>
      </c>
      <c r="F3302" s="1">
        <v>194.19</v>
      </c>
      <c r="G3302" s="1">
        <v>1384.277</v>
      </c>
      <c r="H3302" s="1">
        <v>12502.012000000001</v>
      </c>
      <c r="I3302" s="1">
        <v>-15444.864</v>
      </c>
    </row>
    <row r="3303" spans="1:9" hidden="1" x14ac:dyDescent="0.25">
      <c r="A3303" s="1" t="s">
        <v>17</v>
      </c>
      <c r="B3303" s="1" t="s">
        <v>198</v>
      </c>
      <c r="C3303" s="1" t="s">
        <v>10</v>
      </c>
      <c r="D3303" s="1">
        <v>2192.61</v>
      </c>
      <c r="E3303" s="1">
        <v>0</v>
      </c>
      <c r="F3303" s="1">
        <v>194.19</v>
      </c>
      <c r="G3303" s="1">
        <v>1384.2760000000001</v>
      </c>
      <c r="H3303" s="1">
        <v>13655.514999999999</v>
      </c>
      <c r="I3303" s="1">
        <v>-17179.182000000001</v>
      </c>
    </row>
    <row r="3304" spans="1:9" hidden="1" x14ac:dyDescent="0.25">
      <c r="A3304" s="1" t="s">
        <v>17</v>
      </c>
      <c r="B3304" s="1" t="s">
        <v>199</v>
      </c>
      <c r="C3304" s="1" t="s">
        <v>26</v>
      </c>
      <c r="D3304" s="1">
        <v>1591.73</v>
      </c>
      <c r="E3304" s="1">
        <v>-647.29</v>
      </c>
      <c r="F3304" s="1">
        <v>0</v>
      </c>
      <c r="G3304" s="1">
        <v>4960.9870000000001</v>
      </c>
      <c r="H3304" s="1">
        <v>11921.666999999999</v>
      </c>
      <c r="I3304" s="1">
        <v>-20518.311000000002</v>
      </c>
    </row>
    <row r="3305" spans="1:9" hidden="1" x14ac:dyDescent="0.25">
      <c r="A3305" s="1" t="s">
        <v>17</v>
      </c>
      <c r="B3305" s="1" t="s">
        <v>199</v>
      </c>
      <c r="C3305" s="1" t="s">
        <v>10</v>
      </c>
      <c r="D3305" s="1">
        <v>1793.99</v>
      </c>
      <c r="E3305" s="1">
        <v>-647.29</v>
      </c>
      <c r="F3305" s="1">
        <v>0</v>
      </c>
      <c r="G3305" s="1">
        <v>4961.0079999999998</v>
      </c>
      <c r="H3305" s="1">
        <v>13541.746999999999</v>
      </c>
      <c r="I3305" s="1">
        <v>-24088.165000000001</v>
      </c>
    </row>
    <row r="3306" spans="1:9" hidden="1" x14ac:dyDescent="0.25">
      <c r="A3306" s="1" t="s">
        <v>17</v>
      </c>
      <c r="B3306" s="1" t="s">
        <v>200</v>
      </c>
      <c r="C3306" s="1" t="s">
        <v>26</v>
      </c>
      <c r="D3306" s="1">
        <v>1591.73</v>
      </c>
      <c r="E3306" s="1">
        <v>-647.29</v>
      </c>
      <c r="F3306" s="1">
        <v>0</v>
      </c>
      <c r="G3306" s="1">
        <v>4092.116</v>
      </c>
      <c r="H3306" s="1">
        <v>11921.47</v>
      </c>
      <c r="I3306" s="1">
        <v>-20517.667000000001</v>
      </c>
    </row>
    <row r="3307" spans="1:9" hidden="1" x14ac:dyDescent="0.25">
      <c r="A3307" s="1" t="s">
        <v>17</v>
      </c>
      <c r="B3307" s="1" t="s">
        <v>200</v>
      </c>
      <c r="C3307" s="1" t="s">
        <v>10</v>
      </c>
      <c r="D3307" s="1">
        <v>1793.99</v>
      </c>
      <c r="E3307" s="1">
        <v>-647.29</v>
      </c>
      <c r="F3307" s="1">
        <v>0</v>
      </c>
      <c r="G3307" s="1">
        <v>4092.13</v>
      </c>
      <c r="H3307" s="1">
        <v>13541.512000000001</v>
      </c>
      <c r="I3307" s="1">
        <v>-24087.542000000001</v>
      </c>
    </row>
    <row r="3308" spans="1:9" hidden="1" x14ac:dyDescent="0.25">
      <c r="A3308" s="1" t="s">
        <v>17</v>
      </c>
      <c r="B3308" s="1" t="s">
        <v>201</v>
      </c>
      <c r="C3308" s="1" t="s">
        <v>26</v>
      </c>
      <c r="D3308" s="1">
        <v>1591.73</v>
      </c>
      <c r="E3308" s="1">
        <v>647.29</v>
      </c>
      <c r="F3308" s="1">
        <v>0</v>
      </c>
      <c r="G3308" s="1">
        <v>-4960.9870000000001</v>
      </c>
      <c r="H3308" s="1">
        <v>11912.986000000001</v>
      </c>
      <c r="I3308" s="1">
        <v>-4463.317</v>
      </c>
    </row>
    <row r="3309" spans="1:9" hidden="1" x14ac:dyDescent="0.25">
      <c r="A3309" s="1" t="s">
        <v>17</v>
      </c>
      <c r="B3309" s="1" t="s">
        <v>201</v>
      </c>
      <c r="C3309" s="1" t="s">
        <v>10</v>
      </c>
      <c r="D3309" s="1">
        <v>1793.99</v>
      </c>
      <c r="E3309" s="1">
        <v>647.29</v>
      </c>
      <c r="F3309" s="1">
        <v>0</v>
      </c>
      <c r="G3309" s="1">
        <v>-4961.0079999999998</v>
      </c>
      <c r="H3309" s="1">
        <v>13529.788</v>
      </c>
      <c r="I3309" s="1">
        <v>-4120.5690000000004</v>
      </c>
    </row>
    <row r="3310" spans="1:9" hidden="1" x14ac:dyDescent="0.25">
      <c r="A3310" s="1" t="s">
        <v>17</v>
      </c>
      <c r="B3310" s="1" t="s">
        <v>202</v>
      </c>
      <c r="C3310" s="1" t="s">
        <v>26</v>
      </c>
      <c r="D3310" s="1">
        <v>1591.73</v>
      </c>
      <c r="E3310" s="1">
        <v>647.29</v>
      </c>
      <c r="F3310" s="1">
        <v>0</v>
      </c>
      <c r="G3310" s="1">
        <v>-4092.116</v>
      </c>
      <c r="H3310" s="1">
        <v>11913.183000000001</v>
      </c>
      <c r="I3310" s="1">
        <v>-4463.9610000000002</v>
      </c>
    </row>
    <row r="3311" spans="1:9" hidden="1" x14ac:dyDescent="0.25">
      <c r="A3311" s="1" t="s">
        <v>17</v>
      </c>
      <c r="B3311" s="1" t="s">
        <v>202</v>
      </c>
      <c r="C3311" s="1" t="s">
        <v>10</v>
      </c>
      <c r="D3311" s="1">
        <v>1793.99</v>
      </c>
      <c r="E3311" s="1">
        <v>647.29</v>
      </c>
      <c r="F3311" s="1">
        <v>0</v>
      </c>
      <c r="G3311" s="1">
        <v>-4092.1309999999999</v>
      </c>
      <c r="H3311" s="1">
        <v>13530.022999999999</v>
      </c>
      <c r="I3311" s="1">
        <v>-4121.1909999999998</v>
      </c>
    </row>
    <row r="3312" spans="1:9" hidden="1" x14ac:dyDescent="0.25">
      <c r="A3312" s="1" t="s">
        <v>17</v>
      </c>
      <c r="B3312" s="1" t="s">
        <v>203</v>
      </c>
      <c r="C3312" s="1" t="s">
        <v>26</v>
      </c>
      <c r="D3312" s="1">
        <v>1591.73</v>
      </c>
      <c r="E3312" s="1">
        <v>0</v>
      </c>
      <c r="F3312" s="1">
        <v>-647.29</v>
      </c>
      <c r="G3312" s="1">
        <v>-5427.99</v>
      </c>
      <c r="H3312" s="1">
        <v>19967.447</v>
      </c>
      <c r="I3312" s="1">
        <v>-12494.748</v>
      </c>
    </row>
    <row r="3313" spans="1:9" hidden="1" x14ac:dyDescent="0.25">
      <c r="A3313" s="1" t="s">
        <v>17</v>
      </c>
      <c r="B3313" s="1" t="s">
        <v>203</v>
      </c>
      <c r="C3313" s="1" t="s">
        <v>10</v>
      </c>
      <c r="D3313" s="1">
        <v>1793.99</v>
      </c>
      <c r="E3313" s="1">
        <v>0</v>
      </c>
      <c r="F3313" s="1">
        <v>-647.29</v>
      </c>
      <c r="G3313" s="1">
        <v>-5427.9960000000001</v>
      </c>
      <c r="H3313" s="1">
        <v>23541.152999999998</v>
      </c>
      <c r="I3313" s="1">
        <v>-14110.075000000001</v>
      </c>
    </row>
    <row r="3314" spans="1:9" hidden="1" x14ac:dyDescent="0.25">
      <c r="A3314" s="1" t="s">
        <v>17</v>
      </c>
      <c r="B3314" s="1" t="s">
        <v>204</v>
      </c>
      <c r="C3314" s="1" t="s">
        <v>26</v>
      </c>
      <c r="D3314" s="1">
        <v>1591.73</v>
      </c>
      <c r="E3314" s="1">
        <v>0</v>
      </c>
      <c r="F3314" s="1">
        <v>-647.29</v>
      </c>
      <c r="G3314" s="1">
        <v>-4614.2560000000003</v>
      </c>
      <c r="H3314" s="1">
        <v>19967.625</v>
      </c>
      <c r="I3314" s="1">
        <v>-12495.342000000001</v>
      </c>
    </row>
    <row r="3315" spans="1:9" hidden="1" x14ac:dyDescent="0.25">
      <c r="A3315" s="1" t="s">
        <v>17</v>
      </c>
      <c r="B3315" s="1" t="s">
        <v>204</v>
      </c>
      <c r="C3315" s="1" t="s">
        <v>10</v>
      </c>
      <c r="D3315" s="1">
        <v>1793.99</v>
      </c>
      <c r="E3315" s="1">
        <v>0</v>
      </c>
      <c r="F3315" s="1">
        <v>-647.29</v>
      </c>
      <c r="G3315" s="1">
        <v>-4614.2560000000003</v>
      </c>
      <c r="H3315" s="1">
        <v>23541.366999999998</v>
      </c>
      <c r="I3315" s="1">
        <v>-14110.648999999999</v>
      </c>
    </row>
    <row r="3316" spans="1:9" hidden="1" x14ac:dyDescent="0.25">
      <c r="A3316" s="1" t="s">
        <v>17</v>
      </c>
      <c r="B3316" s="1" t="s">
        <v>205</v>
      </c>
      <c r="C3316" s="1" t="s">
        <v>26</v>
      </c>
      <c r="D3316" s="1">
        <v>1591.73</v>
      </c>
      <c r="E3316" s="1">
        <v>0</v>
      </c>
      <c r="F3316" s="1">
        <v>647.29</v>
      </c>
      <c r="G3316" s="1">
        <v>5427.99</v>
      </c>
      <c r="H3316" s="1">
        <v>3867.2060000000001</v>
      </c>
      <c r="I3316" s="1">
        <v>-12486.88</v>
      </c>
    </row>
    <row r="3317" spans="1:9" hidden="1" x14ac:dyDescent="0.25">
      <c r="A3317" s="1" t="s">
        <v>17</v>
      </c>
      <c r="B3317" s="1" t="s">
        <v>205</v>
      </c>
      <c r="C3317" s="1" t="s">
        <v>10</v>
      </c>
      <c r="D3317" s="1">
        <v>1793.99</v>
      </c>
      <c r="E3317" s="1">
        <v>0</v>
      </c>
      <c r="F3317" s="1">
        <v>647.29</v>
      </c>
      <c r="G3317" s="1">
        <v>5427.9949999999999</v>
      </c>
      <c r="H3317" s="1">
        <v>3530.3820000000001</v>
      </c>
      <c r="I3317" s="1">
        <v>-14098.657999999999</v>
      </c>
    </row>
    <row r="3318" spans="1:9" hidden="1" x14ac:dyDescent="0.25">
      <c r="A3318" s="1" t="s">
        <v>17</v>
      </c>
      <c r="B3318" s="1" t="s">
        <v>206</v>
      </c>
      <c r="C3318" s="1" t="s">
        <v>26</v>
      </c>
      <c r="D3318" s="1">
        <v>1591.73</v>
      </c>
      <c r="E3318" s="1">
        <v>0</v>
      </c>
      <c r="F3318" s="1">
        <v>647.29</v>
      </c>
      <c r="G3318" s="1">
        <v>4614.2560000000003</v>
      </c>
      <c r="H3318" s="1">
        <v>3867.0279999999998</v>
      </c>
      <c r="I3318" s="1">
        <v>-12486.286</v>
      </c>
    </row>
    <row r="3319" spans="1:9" hidden="1" x14ac:dyDescent="0.25">
      <c r="A3319" s="1" t="s">
        <v>17</v>
      </c>
      <c r="B3319" s="1" t="s">
        <v>206</v>
      </c>
      <c r="C3319" s="1" t="s">
        <v>10</v>
      </c>
      <c r="D3319" s="1">
        <v>1793.99</v>
      </c>
      <c r="E3319" s="1">
        <v>0</v>
      </c>
      <c r="F3319" s="1">
        <v>647.29</v>
      </c>
      <c r="G3319" s="1">
        <v>4614.2550000000001</v>
      </c>
      <c r="H3319" s="1">
        <v>3530.1680000000001</v>
      </c>
      <c r="I3319" s="1">
        <v>-14098.084000000001</v>
      </c>
    </row>
    <row r="3320" spans="1:9" hidden="1" x14ac:dyDescent="0.25">
      <c r="A3320" s="1" t="s">
        <v>17</v>
      </c>
      <c r="B3320" s="1" t="s">
        <v>207</v>
      </c>
      <c r="C3320" s="1" t="s">
        <v>26</v>
      </c>
      <c r="D3320" s="1">
        <v>1415.7</v>
      </c>
      <c r="E3320" s="1">
        <v>-647.29</v>
      </c>
      <c r="F3320" s="1">
        <v>0</v>
      </c>
      <c r="G3320" s="1">
        <v>4960.9870000000001</v>
      </c>
      <c r="H3320" s="1">
        <v>10603.691000000001</v>
      </c>
      <c r="I3320" s="1">
        <v>-19136.911</v>
      </c>
    </row>
    <row r="3321" spans="1:9" hidden="1" x14ac:dyDescent="0.25">
      <c r="A3321" s="1" t="s">
        <v>17</v>
      </c>
      <c r="B3321" s="1" t="s">
        <v>207</v>
      </c>
      <c r="C3321" s="1" t="s">
        <v>10</v>
      </c>
      <c r="D3321" s="1">
        <v>1595.59</v>
      </c>
      <c r="E3321" s="1">
        <v>-647.29</v>
      </c>
      <c r="F3321" s="1">
        <v>0</v>
      </c>
      <c r="G3321" s="1">
        <v>4961.0079999999998</v>
      </c>
      <c r="H3321" s="1">
        <v>12044.781999999999</v>
      </c>
      <c r="I3321" s="1">
        <v>-22528.316999999999</v>
      </c>
    </row>
    <row r="3322" spans="1:9" hidden="1" x14ac:dyDescent="0.25">
      <c r="A3322" s="1" t="s">
        <v>17</v>
      </c>
      <c r="B3322" s="1" t="s">
        <v>208</v>
      </c>
      <c r="C3322" s="1" t="s">
        <v>26</v>
      </c>
      <c r="D3322" s="1">
        <v>1415.7</v>
      </c>
      <c r="E3322" s="1">
        <v>-647.29</v>
      </c>
      <c r="F3322" s="1">
        <v>0</v>
      </c>
      <c r="G3322" s="1">
        <v>4092.116</v>
      </c>
      <c r="H3322" s="1">
        <v>10603.494000000001</v>
      </c>
      <c r="I3322" s="1">
        <v>-19136.267</v>
      </c>
    </row>
    <row r="3323" spans="1:9" hidden="1" x14ac:dyDescent="0.25">
      <c r="A3323" s="1" t="s">
        <v>17</v>
      </c>
      <c r="B3323" s="1" t="s">
        <v>208</v>
      </c>
      <c r="C3323" s="1" t="s">
        <v>10</v>
      </c>
      <c r="D3323" s="1">
        <v>1595.59</v>
      </c>
      <c r="E3323" s="1">
        <v>-647.29</v>
      </c>
      <c r="F3323" s="1">
        <v>0</v>
      </c>
      <c r="G3323" s="1">
        <v>4092.13</v>
      </c>
      <c r="H3323" s="1">
        <v>12044.547</v>
      </c>
      <c r="I3323" s="1">
        <v>-22527.694</v>
      </c>
    </row>
    <row r="3324" spans="1:9" hidden="1" x14ac:dyDescent="0.25">
      <c r="A3324" s="1" t="s">
        <v>17</v>
      </c>
      <c r="B3324" s="1" t="s">
        <v>209</v>
      </c>
      <c r="C3324" s="1" t="s">
        <v>26</v>
      </c>
      <c r="D3324" s="1">
        <v>1415.7</v>
      </c>
      <c r="E3324" s="1">
        <v>647.29</v>
      </c>
      <c r="F3324" s="1">
        <v>0</v>
      </c>
      <c r="G3324" s="1">
        <v>-4960.9870000000001</v>
      </c>
      <c r="H3324" s="1">
        <v>10595.01</v>
      </c>
      <c r="I3324" s="1">
        <v>-3081.9169999999999</v>
      </c>
    </row>
    <row r="3325" spans="1:9" hidden="1" x14ac:dyDescent="0.25">
      <c r="A3325" s="1" t="s">
        <v>17</v>
      </c>
      <c r="B3325" s="1" t="s">
        <v>209</v>
      </c>
      <c r="C3325" s="1" t="s">
        <v>10</v>
      </c>
      <c r="D3325" s="1">
        <v>1595.59</v>
      </c>
      <c r="E3325" s="1">
        <v>647.29</v>
      </c>
      <c r="F3325" s="1">
        <v>0</v>
      </c>
      <c r="G3325" s="1">
        <v>-4961.0079999999998</v>
      </c>
      <c r="H3325" s="1">
        <v>12032.823</v>
      </c>
      <c r="I3325" s="1">
        <v>-2560.721</v>
      </c>
    </row>
    <row r="3326" spans="1:9" hidden="1" x14ac:dyDescent="0.25">
      <c r="A3326" s="1" t="s">
        <v>17</v>
      </c>
      <c r="B3326" s="1" t="s">
        <v>210</v>
      </c>
      <c r="C3326" s="1" t="s">
        <v>26</v>
      </c>
      <c r="D3326" s="1">
        <v>1415.7</v>
      </c>
      <c r="E3326" s="1">
        <v>647.29</v>
      </c>
      <c r="F3326" s="1">
        <v>0</v>
      </c>
      <c r="G3326" s="1">
        <v>-4092.116</v>
      </c>
      <c r="H3326" s="1">
        <v>10595.207</v>
      </c>
      <c r="I3326" s="1">
        <v>-3082.5610000000001</v>
      </c>
    </row>
    <row r="3327" spans="1:9" hidden="1" x14ac:dyDescent="0.25">
      <c r="A3327" s="1" t="s">
        <v>17</v>
      </c>
      <c r="B3327" s="1" t="s">
        <v>210</v>
      </c>
      <c r="C3327" s="1" t="s">
        <v>10</v>
      </c>
      <c r="D3327" s="1">
        <v>1595.59</v>
      </c>
      <c r="E3327" s="1">
        <v>647.29</v>
      </c>
      <c r="F3327" s="1">
        <v>0</v>
      </c>
      <c r="G3327" s="1">
        <v>-4092.1309999999999</v>
      </c>
      <c r="H3327" s="1">
        <v>12033.058000000001</v>
      </c>
      <c r="I3327" s="1">
        <v>-2561.3429999999998</v>
      </c>
    </row>
    <row r="3328" spans="1:9" hidden="1" x14ac:dyDescent="0.25">
      <c r="A3328" s="1" t="s">
        <v>17</v>
      </c>
      <c r="B3328" s="1" t="s">
        <v>211</v>
      </c>
      <c r="C3328" s="1" t="s">
        <v>26</v>
      </c>
      <c r="D3328" s="1">
        <v>1415.7</v>
      </c>
      <c r="E3328" s="1">
        <v>0</v>
      </c>
      <c r="F3328" s="1">
        <v>-647.29</v>
      </c>
      <c r="G3328" s="1">
        <v>-5427.99</v>
      </c>
      <c r="H3328" s="1">
        <v>18649.471000000001</v>
      </c>
      <c r="I3328" s="1">
        <v>-11113.348</v>
      </c>
    </row>
    <row r="3329" spans="1:9" hidden="1" x14ac:dyDescent="0.25">
      <c r="A3329" s="1" t="s">
        <v>17</v>
      </c>
      <c r="B3329" s="1" t="s">
        <v>211</v>
      </c>
      <c r="C3329" s="1" t="s">
        <v>10</v>
      </c>
      <c r="D3329" s="1">
        <v>1595.59</v>
      </c>
      <c r="E3329" s="1">
        <v>0</v>
      </c>
      <c r="F3329" s="1">
        <v>-647.29</v>
      </c>
      <c r="G3329" s="1">
        <v>-5427.9960000000001</v>
      </c>
      <c r="H3329" s="1">
        <v>22044.187999999998</v>
      </c>
      <c r="I3329" s="1">
        <v>-12550.227000000001</v>
      </c>
    </row>
    <row r="3330" spans="1:9" hidden="1" x14ac:dyDescent="0.25">
      <c r="A3330" s="1" t="s">
        <v>17</v>
      </c>
      <c r="B3330" s="1" t="s">
        <v>212</v>
      </c>
      <c r="C3330" s="1" t="s">
        <v>26</v>
      </c>
      <c r="D3330" s="1">
        <v>1415.7</v>
      </c>
      <c r="E3330" s="1">
        <v>0</v>
      </c>
      <c r="F3330" s="1">
        <v>-647.29</v>
      </c>
      <c r="G3330" s="1">
        <v>-4614.2560000000003</v>
      </c>
      <c r="H3330" s="1">
        <v>18649.649000000001</v>
      </c>
      <c r="I3330" s="1">
        <v>-11113.941999999999</v>
      </c>
    </row>
    <row r="3331" spans="1:9" hidden="1" x14ac:dyDescent="0.25">
      <c r="A3331" s="1" t="s">
        <v>17</v>
      </c>
      <c r="B3331" s="1" t="s">
        <v>212</v>
      </c>
      <c r="C3331" s="1" t="s">
        <v>10</v>
      </c>
      <c r="D3331" s="1">
        <v>1595.59</v>
      </c>
      <c r="E3331" s="1">
        <v>0</v>
      </c>
      <c r="F3331" s="1">
        <v>-647.29</v>
      </c>
      <c r="G3331" s="1">
        <v>-4614.2560000000003</v>
      </c>
      <c r="H3331" s="1">
        <v>22044.401999999998</v>
      </c>
      <c r="I3331" s="1">
        <v>-12550.800999999999</v>
      </c>
    </row>
    <row r="3332" spans="1:9" hidden="1" x14ac:dyDescent="0.25">
      <c r="A3332" s="1" t="s">
        <v>17</v>
      </c>
      <c r="B3332" s="1" t="s">
        <v>213</v>
      </c>
      <c r="C3332" s="1" t="s">
        <v>26</v>
      </c>
      <c r="D3332" s="1">
        <v>1415.7</v>
      </c>
      <c r="E3332" s="1">
        <v>0</v>
      </c>
      <c r="F3332" s="1">
        <v>647.29</v>
      </c>
      <c r="G3332" s="1">
        <v>5427.99</v>
      </c>
      <c r="H3332" s="1">
        <v>2549.23</v>
      </c>
      <c r="I3332" s="1">
        <v>-11105.48</v>
      </c>
    </row>
    <row r="3333" spans="1:9" hidden="1" x14ac:dyDescent="0.25">
      <c r="A3333" s="1" t="s">
        <v>17</v>
      </c>
      <c r="B3333" s="1" t="s">
        <v>213</v>
      </c>
      <c r="C3333" s="1" t="s">
        <v>10</v>
      </c>
      <c r="D3333" s="1">
        <v>1595.59</v>
      </c>
      <c r="E3333" s="1">
        <v>0</v>
      </c>
      <c r="F3333" s="1">
        <v>647.29</v>
      </c>
      <c r="G3333" s="1">
        <v>5427.9960000000001</v>
      </c>
      <c r="H3333" s="1">
        <v>2033.4169999999999</v>
      </c>
      <c r="I3333" s="1">
        <v>-12538.81</v>
      </c>
    </row>
    <row r="3334" spans="1:9" hidden="1" x14ac:dyDescent="0.25">
      <c r="A3334" s="1" t="s">
        <v>17</v>
      </c>
      <c r="B3334" s="1" t="s">
        <v>214</v>
      </c>
      <c r="C3334" s="1" t="s">
        <v>26</v>
      </c>
      <c r="D3334" s="1">
        <v>1415.7</v>
      </c>
      <c r="E3334" s="1">
        <v>0</v>
      </c>
      <c r="F3334" s="1">
        <v>647.29</v>
      </c>
      <c r="G3334" s="1">
        <v>4614.2560000000003</v>
      </c>
      <c r="H3334" s="1">
        <v>2549.0520000000001</v>
      </c>
      <c r="I3334" s="1">
        <v>-11104.886</v>
      </c>
    </row>
    <row r="3335" spans="1:9" hidden="1" x14ac:dyDescent="0.25">
      <c r="A3335" s="1" t="s">
        <v>17</v>
      </c>
      <c r="B3335" s="1" t="s">
        <v>214</v>
      </c>
      <c r="C3335" s="1" t="s">
        <v>10</v>
      </c>
      <c r="D3335" s="1">
        <v>1595.59</v>
      </c>
      <c r="E3335" s="1">
        <v>0</v>
      </c>
      <c r="F3335" s="1">
        <v>647.29</v>
      </c>
      <c r="G3335" s="1">
        <v>4614.2550000000001</v>
      </c>
      <c r="H3335" s="1">
        <v>2033.203</v>
      </c>
      <c r="I3335" s="1">
        <v>-12538.236000000001</v>
      </c>
    </row>
    <row r="3336" spans="1:9" hidden="1" x14ac:dyDescent="0.25">
      <c r="A3336" s="1" t="s">
        <v>17</v>
      </c>
      <c r="B3336" s="1" t="s">
        <v>215</v>
      </c>
      <c r="C3336" s="1" t="s">
        <v>26</v>
      </c>
      <c r="D3336" s="1">
        <v>1797.1</v>
      </c>
      <c r="E3336" s="1">
        <v>-194.19</v>
      </c>
      <c r="F3336" s="1">
        <v>0</v>
      </c>
      <c r="G3336" s="1">
        <v>1488.296</v>
      </c>
      <c r="H3336" s="1">
        <v>13456.268</v>
      </c>
      <c r="I3336" s="1">
        <v>-16510.697</v>
      </c>
    </row>
    <row r="3337" spans="1:9" hidden="1" x14ac:dyDescent="0.25">
      <c r="A3337" s="1" t="s">
        <v>17</v>
      </c>
      <c r="B3337" s="1" t="s">
        <v>215</v>
      </c>
      <c r="C3337" s="1" t="s">
        <v>10</v>
      </c>
      <c r="D3337" s="1">
        <v>2025.46</v>
      </c>
      <c r="E3337" s="1">
        <v>-194.19</v>
      </c>
      <c r="F3337" s="1">
        <v>0</v>
      </c>
      <c r="G3337" s="1">
        <v>1488.3019999999999</v>
      </c>
      <c r="H3337" s="1">
        <v>15284.02</v>
      </c>
      <c r="I3337" s="1">
        <v>-18919.329000000002</v>
      </c>
    </row>
    <row r="3338" spans="1:9" hidden="1" x14ac:dyDescent="0.25">
      <c r="A3338" s="1" t="s">
        <v>17</v>
      </c>
      <c r="B3338" s="1" t="s">
        <v>216</v>
      </c>
      <c r="C3338" s="1" t="s">
        <v>26</v>
      </c>
      <c r="D3338" s="1">
        <v>1797.1</v>
      </c>
      <c r="E3338" s="1">
        <v>-194.19</v>
      </c>
      <c r="F3338" s="1">
        <v>0</v>
      </c>
      <c r="G3338" s="1">
        <v>1227.635</v>
      </c>
      <c r="H3338" s="1">
        <v>13456.208000000001</v>
      </c>
      <c r="I3338" s="1">
        <v>-16510.503000000001</v>
      </c>
    </row>
    <row r="3339" spans="1:9" hidden="1" x14ac:dyDescent="0.25">
      <c r="A3339" s="1" t="s">
        <v>17</v>
      </c>
      <c r="B3339" s="1" t="s">
        <v>216</v>
      </c>
      <c r="C3339" s="1" t="s">
        <v>10</v>
      </c>
      <c r="D3339" s="1">
        <v>2025.46</v>
      </c>
      <c r="E3339" s="1">
        <v>-194.19</v>
      </c>
      <c r="F3339" s="1">
        <v>0</v>
      </c>
      <c r="G3339" s="1">
        <v>1227.6389999999999</v>
      </c>
      <c r="H3339" s="1">
        <v>15283.95</v>
      </c>
      <c r="I3339" s="1">
        <v>-18919.142</v>
      </c>
    </row>
    <row r="3340" spans="1:9" hidden="1" x14ac:dyDescent="0.25">
      <c r="A3340" s="1" t="s">
        <v>17</v>
      </c>
      <c r="B3340" s="1" t="s">
        <v>217</v>
      </c>
      <c r="C3340" s="1" t="s">
        <v>26</v>
      </c>
      <c r="D3340" s="1">
        <v>1797.1</v>
      </c>
      <c r="E3340" s="1">
        <v>194.19</v>
      </c>
      <c r="F3340" s="1">
        <v>0</v>
      </c>
      <c r="G3340" s="1">
        <v>-1488.296</v>
      </c>
      <c r="H3340" s="1">
        <v>13453.663</v>
      </c>
      <c r="I3340" s="1">
        <v>-11694.198</v>
      </c>
    </row>
    <row r="3341" spans="1:9" hidden="1" x14ac:dyDescent="0.25">
      <c r="A3341" s="1" t="s">
        <v>17</v>
      </c>
      <c r="B3341" s="1" t="s">
        <v>217</v>
      </c>
      <c r="C3341" s="1" t="s">
        <v>10</v>
      </c>
      <c r="D3341" s="1">
        <v>2025.46</v>
      </c>
      <c r="E3341" s="1">
        <v>194.19</v>
      </c>
      <c r="F3341" s="1">
        <v>0</v>
      </c>
      <c r="G3341" s="1">
        <v>-1488.3030000000001</v>
      </c>
      <c r="H3341" s="1">
        <v>15280.433000000001</v>
      </c>
      <c r="I3341" s="1">
        <v>-12929.05</v>
      </c>
    </row>
    <row r="3342" spans="1:9" hidden="1" x14ac:dyDescent="0.25">
      <c r="A3342" s="1" t="s">
        <v>17</v>
      </c>
      <c r="B3342" s="1" t="s">
        <v>218</v>
      </c>
      <c r="C3342" s="1" t="s">
        <v>26</v>
      </c>
      <c r="D3342" s="1">
        <v>1797.1</v>
      </c>
      <c r="E3342" s="1">
        <v>194.19</v>
      </c>
      <c r="F3342" s="1">
        <v>0</v>
      </c>
      <c r="G3342" s="1">
        <v>-1227.635</v>
      </c>
      <c r="H3342" s="1">
        <v>13453.722</v>
      </c>
      <c r="I3342" s="1">
        <v>-11694.392</v>
      </c>
    </row>
    <row r="3343" spans="1:9" hidden="1" x14ac:dyDescent="0.25">
      <c r="A3343" s="1" t="s">
        <v>17</v>
      </c>
      <c r="B3343" s="1" t="s">
        <v>218</v>
      </c>
      <c r="C3343" s="1" t="s">
        <v>10</v>
      </c>
      <c r="D3343" s="1">
        <v>2025.46</v>
      </c>
      <c r="E3343" s="1">
        <v>194.19</v>
      </c>
      <c r="F3343" s="1">
        <v>0</v>
      </c>
      <c r="G3343" s="1">
        <v>-1227.6400000000001</v>
      </c>
      <c r="H3343" s="1">
        <v>15280.503000000001</v>
      </c>
      <c r="I3343" s="1">
        <v>-12929.236999999999</v>
      </c>
    </row>
    <row r="3344" spans="1:9" hidden="1" x14ac:dyDescent="0.25">
      <c r="A3344" s="1" t="s">
        <v>17</v>
      </c>
      <c r="B3344" s="1" t="s">
        <v>219</v>
      </c>
      <c r="C3344" s="1" t="s">
        <v>26</v>
      </c>
      <c r="D3344" s="1">
        <v>1797.1</v>
      </c>
      <c r="E3344" s="1">
        <v>0</v>
      </c>
      <c r="F3344" s="1">
        <v>-194.19</v>
      </c>
      <c r="G3344" s="1">
        <v>-1628.3969999999999</v>
      </c>
      <c r="H3344" s="1">
        <v>15870.001</v>
      </c>
      <c r="I3344" s="1">
        <v>-14103.628000000001</v>
      </c>
    </row>
    <row r="3345" spans="1:9" hidden="1" x14ac:dyDescent="0.25">
      <c r="A3345" s="1" t="s">
        <v>17</v>
      </c>
      <c r="B3345" s="1" t="s">
        <v>219</v>
      </c>
      <c r="C3345" s="1" t="s">
        <v>10</v>
      </c>
      <c r="D3345" s="1">
        <v>2025.46</v>
      </c>
      <c r="E3345" s="1">
        <v>0</v>
      </c>
      <c r="F3345" s="1">
        <v>-194.19</v>
      </c>
      <c r="G3345" s="1">
        <v>-1628.3989999999999</v>
      </c>
      <c r="H3345" s="1">
        <v>18283.842000000001</v>
      </c>
      <c r="I3345" s="1">
        <v>-15925.902</v>
      </c>
    </row>
    <row r="3346" spans="1:9" hidden="1" x14ac:dyDescent="0.25">
      <c r="A3346" s="1" t="s">
        <v>17</v>
      </c>
      <c r="B3346" s="1" t="s">
        <v>220</v>
      </c>
      <c r="C3346" s="1" t="s">
        <v>26</v>
      </c>
      <c r="D3346" s="1">
        <v>1797.1</v>
      </c>
      <c r="E3346" s="1">
        <v>0</v>
      </c>
      <c r="F3346" s="1">
        <v>-194.19</v>
      </c>
      <c r="G3346" s="1">
        <v>-1384.277</v>
      </c>
      <c r="H3346" s="1">
        <v>15870.055</v>
      </c>
      <c r="I3346" s="1">
        <v>-14103.806</v>
      </c>
    </row>
    <row r="3347" spans="1:9" hidden="1" x14ac:dyDescent="0.25">
      <c r="A3347" s="1" t="s">
        <v>17</v>
      </c>
      <c r="B3347" s="1" t="s">
        <v>220</v>
      </c>
      <c r="C3347" s="1" t="s">
        <v>10</v>
      </c>
      <c r="D3347" s="1">
        <v>2025.46</v>
      </c>
      <c r="E3347" s="1">
        <v>0</v>
      </c>
      <c r="F3347" s="1">
        <v>-194.19</v>
      </c>
      <c r="G3347" s="1">
        <v>-1384.277</v>
      </c>
      <c r="H3347" s="1">
        <v>18283.905999999999</v>
      </c>
      <c r="I3347" s="1">
        <v>-15926.074000000001</v>
      </c>
    </row>
    <row r="3348" spans="1:9" hidden="1" x14ac:dyDescent="0.25">
      <c r="A3348" s="1" t="s">
        <v>17</v>
      </c>
      <c r="B3348" s="1" t="s">
        <v>221</v>
      </c>
      <c r="C3348" s="1" t="s">
        <v>26</v>
      </c>
      <c r="D3348" s="1">
        <v>1797.1</v>
      </c>
      <c r="E3348" s="1">
        <v>0</v>
      </c>
      <c r="F3348" s="1">
        <v>194.19</v>
      </c>
      <c r="G3348" s="1">
        <v>1628.3969999999999</v>
      </c>
      <c r="H3348" s="1">
        <v>11039.929</v>
      </c>
      <c r="I3348" s="1">
        <v>-14101.267</v>
      </c>
    </row>
    <row r="3349" spans="1:9" hidden="1" x14ac:dyDescent="0.25">
      <c r="A3349" s="1" t="s">
        <v>17</v>
      </c>
      <c r="B3349" s="1" t="s">
        <v>221</v>
      </c>
      <c r="C3349" s="1" t="s">
        <v>10</v>
      </c>
      <c r="D3349" s="1">
        <v>2025.46</v>
      </c>
      <c r="E3349" s="1">
        <v>0</v>
      </c>
      <c r="F3349" s="1">
        <v>194.19</v>
      </c>
      <c r="G3349" s="1">
        <v>1628.3979999999999</v>
      </c>
      <c r="H3349" s="1">
        <v>12280.611000000001</v>
      </c>
      <c r="I3349" s="1">
        <v>-15922.477000000001</v>
      </c>
    </row>
    <row r="3350" spans="1:9" hidden="1" x14ac:dyDescent="0.25">
      <c r="A3350" s="1" t="s">
        <v>17</v>
      </c>
      <c r="B3350" s="1" t="s">
        <v>222</v>
      </c>
      <c r="C3350" s="1" t="s">
        <v>26</v>
      </c>
      <c r="D3350" s="1">
        <v>1797.1</v>
      </c>
      <c r="E3350" s="1">
        <v>0</v>
      </c>
      <c r="F3350" s="1">
        <v>194.19</v>
      </c>
      <c r="G3350" s="1">
        <v>1384.277</v>
      </c>
      <c r="H3350" s="1">
        <v>11039.876</v>
      </c>
      <c r="I3350" s="1">
        <v>-14101.089</v>
      </c>
    </row>
    <row r="3351" spans="1:9" hidden="1" x14ac:dyDescent="0.25">
      <c r="A3351" s="1" t="s">
        <v>17</v>
      </c>
      <c r="B3351" s="1" t="s">
        <v>222</v>
      </c>
      <c r="C3351" s="1" t="s">
        <v>10</v>
      </c>
      <c r="D3351" s="1">
        <v>2025.46</v>
      </c>
      <c r="E3351" s="1">
        <v>0</v>
      </c>
      <c r="F3351" s="1">
        <v>194.19</v>
      </c>
      <c r="G3351" s="1">
        <v>1384.2760000000001</v>
      </c>
      <c r="H3351" s="1">
        <v>12280.547</v>
      </c>
      <c r="I3351" s="1">
        <v>-15922.305</v>
      </c>
    </row>
    <row r="3352" spans="1:9" hidden="1" x14ac:dyDescent="0.25">
      <c r="A3352" s="1" t="s">
        <v>17</v>
      </c>
      <c r="B3352" s="1" t="s">
        <v>223</v>
      </c>
      <c r="C3352" s="1" t="s">
        <v>26</v>
      </c>
      <c r="D3352" s="1">
        <v>1210.32</v>
      </c>
      <c r="E3352" s="1">
        <v>-194.19</v>
      </c>
      <c r="F3352" s="1">
        <v>0</v>
      </c>
      <c r="G3352" s="1">
        <v>1488.296</v>
      </c>
      <c r="H3352" s="1">
        <v>9063.0139999999992</v>
      </c>
      <c r="I3352" s="1">
        <v>-11906.03</v>
      </c>
    </row>
    <row r="3353" spans="1:9" hidden="1" x14ac:dyDescent="0.25">
      <c r="A3353" s="1" t="s">
        <v>17</v>
      </c>
      <c r="B3353" s="1" t="s">
        <v>223</v>
      </c>
      <c r="C3353" s="1" t="s">
        <v>10</v>
      </c>
      <c r="D3353" s="1">
        <v>1364.12</v>
      </c>
      <c r="E3353" s="1">
        <v>-194.19</v>
      </c>
      <c r="F3353" s="1">
        <v>0</v>
      </c>
      <c r="G3353" s="1">
        <v>1488.3019999999999</v>
      </c>
      <c r="H3353" s="1">
        <v>10294.138000000001</v>
      </c>
      <c r="I3353" s="1">
        <v>-13719.834999999999</v>
      </c>
    </row>
    <row r="3354" spans="1:9" hidden="1" x14ac:dyDescent="0.25">
      <c r="A3354" s="1" t="s">
        <v>17</v>
      </c>
      <c r="B3354" s="1" t="s">
        <v>224</v>
      </c>
      <c r="C3354" s="1" t="s">
        <v>26</v>
      </c>
      <c r="D3354" s="1">
        <v>1210.32</v>
      </c>
      <c r="E3354" s="1">
        <v>-194.19</v>
      </c>
      <c r="F3354" s="1">
        <v>0</v>
      </c>
      <c r="G3354" s="1">
        <v>1227.635</v>
      </c>
      <c r="H3354" s="1">
        <v>9062.9549999999999</v>
      </c>
      <c r="I3354" s="1">
        <v>-11905.837</v>
      </c>
    </row>
    <row r="3355" spans="1:9" hidden="1" x14ac:dyDescent="0.25">
      <c r="A3355" s="1" t="s">
        <v>17</v>
      </c>
      <c r="B3355" s="1" t="s">
        <v>224</v>
      </c>
      <c r="C3355" s="1" t="s">
        <v>10</v>
      </c>
      <c r="D3355" s="1">
        <v>1364.12</v>
      </c>
      <c r="E3355" s="1">
        <v>-194.19</v>
      </c>
      <c r="F3355" s="1">
        <v>0</v>
      </c>
      <c r="G3355" s="1">
        <v>1227.6389999999999</v>
      </c>
      <c r="H3355" s="1">
        <v>10294.066999999999</v>
      </c>
      <c r="I3355" s="1">
        <v>-13719.647999999999</v>
      </c>
    </row>
    <row r="3356" spans="1:9" hidden="1" x14ac:dyDescent="0.25">
      <c r="A3356" s="1" t="s">
        <v>17</v>
      </c>
      <c r="B3356" s="1" t="s">
        <v>225</v>
      </c>
      <c r="C3356" s="1" t="s">
        <v>26</v>
      </c>
      <c r="D3356" s="1">
        <v>1210.32</v>
      </c>
      <c r="E3356" s="1">
        <v>194.19</v>
      </c>
      <c r="F3356" s="1">
        <v>0</v>
      </c>
      <c r="G3356" s="1">
        <v>-1488.296</v>
      </c>
      <c r="H3356" s="1">
        <v>9060.4089999999997</v>
      </c>
      <c r="I3356" s="1">
        <v>-7089.5320000000002</v>
      </c>
    </row>
    <row r="3357" spans="1:9" hidden="1" x14ac:dyDescent="0.25">
      <c r="A3357" s="1" t="s">
        <v>17</v>
      </c>
      <c r="B3357" s="1" t="s">
        <v>225</v>
      </c>
      <c r="C3357" s="1" t="s">
        <v>10</v>
      </c>
      <c r="D3357" s="1">
        <v>1364.12</v>
      </c>
      <c r="E3357" s="1">
        <v>194.19</v>
      </c>
      <c r="F3357" s="1">
        <v>0</v>
      </c>
      <c r="G3357" s="1">
        <v>-1488.3030000000001</v>
      </c>
      <c r="H3357" s="1">
        <v>10290.549999999999</v>
      </c>
      <c r="I3357" s="1">
        <v>-7729.5559999999996</v>
      </c>
    </row>
    <row r="3358" spans="1:9" hidden="1" x14ac:dyDescent="0.25">
      <c r="A3358" s="1" t="s">
        <v>17</v>
      </c>
      <c r="B3358" s="1" t="s">
        <v>226</v>
      </c>
      <c r="C3358" s="1" t="s">
        <v>26</v>
      </c>
      <c r="D3358" s="1">
        <v>1210.32</v>
      </c>
      <c r="E3358" s="1">
        <v>194.19</v>
      </c>
      <c r="F3358" s="1">
        <v>0</v>
      </c>
      <c r="G3358" s="1">
        <v>-1227.635</v>
      </c>
      <c r="H3358" s="1">
        <v>9060.4689999999991</v>
      </c>
      <c r="I3358" s="1">
        <v>-7089.7250000000004</v>
      </c>
    </row>
    <row r="3359" spans="1:9" hidden="1" x14ac:dyDescent="0.25">
      <c r="A3359" s="1" t="s">
        <v>17</v>
      </c>
      <c r="B3359" s="1" t="s">
        <v>226</v>
      </c>
      <c r="C3359" s="1" t="s">
        <v>10</v>
      </c>
      <c r="D3359" s="1">
        <v>1364.12</v>
      </c>
      <c r="E3359" s="1">
        <v>194.19</v>
      </c>
      <c r="F3359" s="1">
        <v>0</v>
      </c>
      <c r="G3359" s="1">
        <v>-1227.6389999999999</v>
      </c>
      <c r="H3359" s="1">
        <v>10290.620000000001</v>
      </c>
      <c r="I3359" s="1">
        <v>-7729.7430000000004</v>
      </c>
    </row>
    <row r="3360" spans="1:9" hidden="1" x14ac:dyDescent="0.25">
      <c r="A3360" s="1" t="s">
        <v>17</v>
      </c>
      <c r="B3360" s="1" t="s">
        <v>227</v>
      </c>
      <c r="C3360" s="1" t="s">
        <v>26</v>
      </c>
      <c r="D3360" s="1">
        <v>1210.32</v>
      </c>
      <c r="E3360" s="1">
        <v>0</v>
      </c>
      <c r="F3360" s="1">
        <v>-194.19</v>
      </c>
      <c r="G3360" s="1">
        <v>-1628.3969999999999</v>
      </c>
      <c r="H3360" s="1">
        <v>11476.748</v>
      </c>
      <c r="I3360" s="1">
        <v>-9498.9609999999993</v>
      </c>
    </row>
    <row r="3361" spans="1:9" hidden="1" x14ac:dyDescent="0.25">
      <c r="A3361" s="1" t="s">
        <v>17</v>
      </c>
      <c r="B3361" s="1" t="s">
        <v>227</v>
      </c>
      <c r="C3361" s="1" t="s">
        <v>10</v>
      </c>
      <c r="D3361" s="1">
        <v>1364.12</v>
      </c>
      <c r="E3361" s="1">
        <v>0</v>
      </c>
      <c r="F3361" s="1">
        <v>-194.19</v>
      </c>
      <c r="G3361" s="1">
        <v>-1628.3989999999999</v>
      </c>
      <c r="H3361" s="1">
        <v>13293.959000000001</v>
      </c>
      <c r="I3361" s="1">
        <v>-10726.407999999999</v>
      </c>
    </row>
    <row r="3362" spans="1:9" hidden="1" x14ac:dyDescent="0.25">
      <c r="A3362" s="1" t="s">
        <v>17</v>
      </c>
      <c r="B3362" s="1" t="s">
        <v>228</v>
      </c>
      <c r="C3362" s="1" t="s">
        <v>26</v>
      </c>
      <c r="D3362" s="1">
        <v>1210.32</v>
      </c>
      <c r="E3362" s="1">
        <v>0</v>
      </c>
      <c r="F3362" s="1">
        <v>-194.19</v>
      </c>
      <c r="G3362" s="1">
        <v>-1384.277</v>
      </c>
      <c r="H3362" s="1">
        <v>11476.800999999999</v>
      </c>
      <c r="I3362" s="1">
        <v>-9499.1389999999992</v>
      </c>
    </row>
    <row r="3363" spans="1:9" hidden="1" x14ac:dyDescent="0.25">
      <c r="A3363" s="1" t="s">
        <v>17</v>
      </c>
      <c r="B3363" s="1" t="s">
        <v>228</v>
      </c>
      <c r="C3363" s="1" t="s">
        <v>10</v>
      </c>
      <c r="D3363" s="1">
        <v>1364.12</v>
      </c>
      <c r="E3363" s="1">
        <v>0</v>
      </c>
      <c r="F3363" s="1">
        <v>-194.19</v>
      </c>
      <c r="G3363" s="1">
        <v>-1384.277</v>
      </c>
      <c r="H3363" s="1">
        <v>13294.023999999999</v>
      </c>
      <c r="I3363" s="1">
        <v>-10726.58</v>
      </c>
    </row>
    <row r="3364" spans="1:9" hidden="1" x14ac:dyDescent="0.25">
      <c r="A3364" s="1" t="s">
        <v>17</v>
      </c>
      <c r="B3364" s="1" t="s">
        <v>229</v>
      </c>
      <c r="C3364" s="1" t="s">
        <v>26</v>
      </c>
      <c r="D3364" s="1">
        <v>1210.32</v>
      </c>
      <c r="E3364" s="1">
        <v>0</v>
      </c>
      <c r="F3364" s="1">
        <v>194.19</v>
      </c>
      <c r="G3364" s="1">
        <v>1628.3969999999999</v>
      </c>
      <c r="H3364" s="1">
        <v>6646.6760000000004</v>
      </c>
      <c r="I3364" s="1">
        <v>-9496.6010000000006</v>
      </c>
    </row>
    <row r="3365" spans="1:9" hidden="1" x14ac:dyDescent="0.25">
      <c r="A3365" s="1" t="s">
        <v>17</v>
      </c>
      <c r="B3365" s="1" t="s">
        <v>229</v>
      </c>
      <c r="C3365" s="1" t="s">
        <v>10</v>
      </c>
      <c r="D3365" s="1">
        <v>1364.12</v>
      </c>
      <c r="E3365" s="1">
        <v>0</v>
      </c>
      <c r="F3365" s="1">
        <v>194.19</v>
      </c>
      <c r="G3365" s="1">
        <v>1628.3979999999999</v>
      </c>
      <c r="H3365" s="1">
        <v>7290.7280000000001</v>
      </c>
      <c r="I3365" s="1">
        <v>-10722.983</v>
      </c>
    </row>
    <row r="3366" spans="1:9" hidden="1" x14ac:dyDescent="0.25">
      <c r="A3366" s="1" t="s">
        <v>17</v>
      </c>
      <c r="B3366" s="1" t="s">
        <v>230</v>
      </c>
      <c r="C3366" s="1" t="s">
        <v>26</v>
      </c>
      <c r="D3366" s="1">
        <v>1210.32</v>
      </c>
      <c r="E3366" s="1">
        <v>0</v>
      </c>
      <c r="F3366" s="1">
        <v>194.19</v>
      </c>
      <c r="G3366" s="1">
        <v>1384.277</v>
      </c>
      <c r="H3366" s="1">
        <v>6646.6220000000003</v>
      </c>
      <c r="I3366" s="1">
        <v>-9496.4220000000005</v>
      </c>
    </row>
    <row r="3367" spans="1:9" hidden="1" x14ac:dyDescent="0.25">
      <c r="A3367" s="1" t="s">
        <v>17</v>
      </c>
      <c r="B3367" s="1" t="s">
        <v>230</v>
      </c>
      <c r="C3367" s="1" t="s">
        <v>10</v>
      </c>
      <c r="D3367" s="1">
        <v>1364.12</v>
      </c>
      <c r="E3367" s="1">
        <v>0</v>
      </c>
      <c r="F3367" s="1">
        <v>194.19</v>
      </c>
      <c r="G3367" s="1">
        <v>1384.2760000000001</v>
      </c>
      <c r="H3367" s="1">
        <v>7290.6639999999998</v>
      </c>
      <c r="I3367" s="1">
        <v>-10722.811</v>
      </c>
    </row>
    <row r="3368" spans="1:9" hidden="1" x14ac:dyDescent="0.25">
      <c r="A3368" s="1" t="s">
        <v>17</v>
      </c>
      <c r="B3368" s="1" t="s">
        <v>231</v>
      </c>
      <c r="C3368" s="1" t="s">
        <v>26</v>
      </c>
      <c r="D3368" s="1">
        <v>2339.11</v>
      </c>
      <c r="E3368" s="1">
        <v>0</v>
      </c>
      <c r="F3368" s="1">
        <v>0</v>
      </c>
      <c r="G3368" s="1">
        <v>0</v>
      </c>
      <c r="H3368" s="1">
        <v>17512.971000000001</v>
      </c>
      <c r="I3368" s="1">
        <v>-18355.733</v>
      </c>
    </row>
    <row r="3369" spans="1:9" hidden="1" x14ac:dyDescent="0.25">
      <c r="A3369" s="1" t="s">
        <v>17</v>
      </c>
      <c r="B3369" s="1" t="s">
        <v>231</v>
      </c>
      <c r="C3369" s="1" t="s">
        <v>10</v>
      </c>
      <c r="D3369" s="1">
        <v>2636.34</v>
      </c>
      <c r="E3369" s="1">
        <v>0</v>
      </c>
      <c r="F3369" s="1">
        <v>0</v>
      </c>
      <c r="G3369" s="1">
        <v>-1E-3</v>
      </c>
      <c r="H3369" s="1">
        <v>19891.331999999999</v>
      </c>
      <c r="I3369" s="1">
        <v>-20726.911</v>
      </c>
    </row>
    <row r="3370" spans="1:9" hidden="1" x14ac:dyDescent="0.25">
      <c r="A3370" s="1" t="s">
        <v>17</v>
      </c>
      <c r="B3370" s="1" t="s">
        <v>232</v>
      </c>
      <c r="C3370" s="1" t="s">
        <v>26</v>
      </c>
      <c r="D3370" s="1">
        <v>3235.24</v>
      </c>
      <c r="E3370" s="1">
        <v>0</v>
      </c>
      <c r="F3370" s="1">
        <v>0</v>
      </c>
      <c r="G3370" s="1">
        <v>0</v>
      </c>
      <c r="H3370" s="1">
        <v>24661.847000000002</v>
      </c>
      <c r="I3370" s="1">
        <v>-25206.972000000002</v>
      </c>
    </row>
    <row r="3371" spans="1:9" hidden="1" x14ac:dyDescent="0.25">
      <c r="A3371" s="1" t="s">
        <v>17</v>
      </c>
      <c r="B3371" s="1" t="s">
        <v>232</v>
      </c>
      <c r="C3371" s="1" t="s">
        <v>10</v>
      </c>
      <c r="D3371" s="1">
        <v>3532.46</v>
      </c>
      <c r="E3371" s="1">
        <v>0</v>
      </c>
      <c r="F3371" s="1">
        <v>0</v>
      </c>
      <c r="G3371" s="1">
        <v>-1E-3</v>
      </c>
      <c r="H3371" s="1">
        <v>27039.569</v>
      </c>
      <c r="I3371" s="1">
        <v>-27577.537</v>
      </c>
    </row>
    <row r="3372" spans="1:9" hidden="1" x14ac:dyDescent="0.25">
      <c r="A3372" s="1" t="s">
        <v>17</v>
      </c>
      <c r="B3372" s="1" t="s">
        <v>233</v>
      </c>
      <c r="C3372" s="1" t="s">
        <v>26</v>
      </c>
      <c r="D3372" s="1">
        <v>2862.94</v>
      </c>
      <c r="E3372" s="1">
        <v>-713.76</v>
      </c>
      <c r="F3372" s="1">
        <v>0</v>
      </c>
      <c r="G3372" s="1">
        <v>5438.3379999999997</v>
      </c>
      <c r="H3372" s="1">
        <v>21582.186000000002</v>
      </c>
      <c r="I3372" s="1">
        <v>-31868.316999999999</v>
      </c>
    </row>
    <row r="3373" spans="1:9" hidden="1" x14ac:dyDescent="0.25">
      <c r="A3373" s="1" t="s">
        <v>17</v>
      </c>
      <c r="B3373" s="1" t="s">
        <v>233</v>
      </c>
      <c r="C3373" s="1" t="s">
        <v>10</v>
      </c>
      <c r="D3373" s="1">
        <v>3189.89</v>
      </c>
      <c r="E3373" s="1">
        <v>-713.76</v>
      </c>
      <c r="F3373" s="1">
        <v>0</v>
      </c>
      <c r="G3373" s="1">
        <v>5438.3620000000001</v>
      </c>
      <c r="H3373" s="1">
        <v>24200.081999999999</v>
      </c>
      <c r="I3373" s="1">
        <v>-36634.464999999997</v>
      </c>
    </row>
    <row r="3374" spans="1:9" hidden="1" x14ac:dyDescent="0.25">
      <c r="A3374" s="1" t="s">
        <v>17</v>
      </c>
      <c r="B3374" s="1" t="s">
        <v>234</v>
      </c>
      <c r="C3374" s="1" t="s">
        <v>26</v>
      </c>
      <c r="D3374" s="1">
        <v>2862.94</v>
      </c>
      <c r="E3374" s="1">
        <v>713.76</v>
      </c>
      <c r="F3374" s="1">
        <v>0</v>
      </c>
      <c r="G3374" s="1">
        <v>-5438.3379999999997</v>
      </c>
      <c r="H3374" s="1">
        <v>21572.094000000001</v>
      </c>
      <c r="I3374" s="1">
        <v>-12947.450999999999</v>
      </c>
    </row>
    <row r="3375" spans="1:9" hidden="1" x14ac:dyDescent="0.25">
      <c r="A3375" s="1" t="s">
        <v>17</v>
      </c>
      <c r="B3375" s="1" t="s">
        <v>234</v>
      </c>
      <c r="C3375" s="1" t="s">
        <v>10</v>
      </c>
      <c r="D3375" s="1">
        <v>3189.89</v>
      </c>
      <c r="E3375" s="1">
        <v>713.76</v>
      </c>
      <c r="F3375" s="1">
        <v>0</v>
      </c>
      <c r="G3375" s="1">
        <v>-5438.3630000000003</v>
      </c>
      <c r="H3375" s="1">
        <v>24186.179</v>
      </c>
      <c r="I3375" s="1">
        <v>-13397.496999999999</v>
      </c>
    </row>
    <row r="3376" spans="1:9" hidden="1" x14ac:dyDescent="0.25">
      <c r="A3376" s="1" t="s">
        <v>17</v>
      </c>
      <c r="B3376" s="1" t="s">
        <v>235</v>
      </c>
      <c r="C3376" s="1" t="s">
        <v>26</v>
      </c>
      <c r="D3376" s="1">
        <v>2862.94</v>
      </c>
      <c r="E3376" s="1">
        <v>-713.76</v>
      </c>
      <c r="F3376" s="1">
        <v>0</v>
      </c>
      <c r="G3376" s="1">
        <v>4414.3109999999997</v>
      </c>
      <c r="H3376" s="1">
        <v>21581.953000000001</v>
      </c>
      <c r="I3376" s="1">
        <v>-31867.557000000001</v>
      </c>
    </row>
    <row r="3377" spans="1:9" hidden="1" x14ac:dyDescent="0.25">
      <c r="A3377" s="1" t="s">
        <v>17</v>
      </c>
      <c r="B3377" s="1" t="s">
        <v>235</v>
      </c>
      <c r="C3377" s="1" t="s">
        <v>10</v>
      </c>
      <c r="D3377" s="1">
        <v>3189.89</v>
      </c>
      <c r="E3377" s="1">
        <v>-713.76</v>
      </c>
      <c r="F3377" s="1">
        <v>0</v>
      </c>
      <c r="G3377" s="1">
        <v>4414.3270000000002</v>
      </c>
      <c r="H3377" s="1">
        <v>24199.805</v>
      </c>
      <c r="I3377" s="1">
        <v>-36633.731</v>
      </c>
    </row>
    <row r="3378" spans="1:9" hidden="1" x14ac:dyDescent="0.25">
      <c r="A3378" s="1" t="s">
        <v>17</v>
      </c>
      <c r="B3378" s="1" t="s">
        <v>236</v>
      </c>
      <c r="C3378" s="1" t="s">
        <v>26</v>
      </c>
      <c r="D3378" s="1">
        <v>2862.94</v>
      </c>
      <c r="E3378" s="1">
        <v>713.76</v>
      </c>
      <c r="F3378" s="1">
        <v>0</v>
      </c>
      <c r="G3378" s="1">
        <v>-4414.3109999999997</v>
      </c>
      <c r="H3378" s="1">
        <v>21572.326000000001</v>
      </c>
      <c r="I3378" s="1">
        <v>-12948.21</v>
      </c>
    </row>
    <row r="3379" spans="1:9" hidden="1" x14ac:dyDescent="0.25">
      <c r="A3379" s="1" t="s">
        <v>17</v>
      </c>
      <c r="B3379" s="1" t="s">
        <v>236</v>
      </c>
      <c r="C3379" s="1" t="s">
        <v>10</v>
      </c>
      <c r="D3379" s="1">
        <v>3189.89</v>
      </c>
      <c r="E3379" s="1">
        <v>713.76</v>
      </c>
      <c r="F3379" s="1">
        <v>0</v>
      </c>
      <c r="G3379" s="1">
        <v>-4414.3289999999997</v>
      </c>
      <c r="H3379" s="1">
        <v>24186.455999999998</v>
      </c>
      <c r="I3379" s="1">
        <v>-13398.231</v>
      </c>
    </row>
    <row r="3380" spans="1:9" hidden="1" x14ac:dyDescent="0.25">
      <c r="A3380" s="1" t="s">
        <v>17</v>
      </c>
      <c r="B3380" s="1" t="s">
        <v>237</v>
      </c>
      <c r="C3380" s="1" t="s">
        <v>26</v>
      </c>
      <c r="D3380" s="1">
        <v>2862.94</v>
      </c>
      <c r="E3380" s="1">
        <v>0</v>
      </c>
      <c r="F3380" s="1">
        <v>-713.76</v>
      </c>
      <c r="G3380" s="1">
        <v>-5041.5429999999997</v>
      </c>
      <c r="H3380" s="1">
        <v>31064.482</v>
      </c>
      <c r="I3380" s="1">
        <v>-22413.155999999999</v>
      </c>
    </row>
    <row r="3381" spans="1:9" hidden="1" x14ac:dyDescent="0.25">
      <c r="A3381" s="1" t="s">
        <v>17</v>
      </c>
      <c r="B3381" s="1" t="s">
        <v>237</v>
      </c>
      <c r="C3381" s="1" t="s">
        <v>10</v>
      </c>
      <c r="D3381" s="1">
        <v>3189.89</v>
      </c>
      <c r="E3381" s="1">
        <v>0</v>
      </c>
      <c r="F3381" s="1">
        <v>-713.76</v>
      </c>
      <c r="G3381" s="1">
        <v>-5041.5439999999999</v>
      </c>
      <c r="H3381" s="1">
        <v>35837.366000000002</v>
      </c>
      <c r="I3381" s="1">
        <v>-25023.295999999998</v>
      </c>
    </row>
    <row r="3382" spans="1:9" hidden="1" x14ac:dyDescent="0.25">
      <c r="A3382" s="1" t="s">
        <v>17</v>
      </c>
      <c r="B3382" s="1" t="s">
        <v>238</v>
      </c>
      <c r="C3382" s="1" t="s">
        <v>26</v>
      </c>
      <c r="D3382" s="1">
        <v>2862.94</v>
      </c>
      <c r="E3382" s="1">
        <v>0</v>
      </c>
      <c r="F3382" s="1">
        <v>713.76</v>
      </c>
      <c r="G3382" s="1">
        <v>5041.5429999999997</v>
      </c>
      <c r="H3382" s="1">
        <v>12089.798000000001</v>
      </c>
      <c r="I3382" s="1">
        <v>-22402.611000000001</v>
      </c>
    </row>
    <row r="3383" spans="1:9" hidden="1" x14ac:dyDescent="0.25">
      <c r="A3383" s="1" t="s">
        <v>17</v>
      </c>
      <c r="B3383" s="1" t="s">
        <v>238</v>
      </c>
      <c r="C3383" s="1" t="s">
        <v>10</v>
      </c>
      <c r="D3383" s="1">
        <v>3189.89</v>
      </c>
      <c r="E3383" s="1">
        <v>0</v>
      </c>
      <c r="F3383" s="1">
        <v>713.76</v>
      </c>
      <c r="G3383" s="1">
        <v>5041.5420000000004</v>
      </c>
      <c r="H3383" s="1">
        <v>12548.895</v>
      </c>
      <c r="I3383" s="1">
        <v>-25008.666000000001</v>
      </c>
    </row>
    <row r="3384" spans="1:9" hidden="1" x14ac:dyDescent="0.25">
      <c r="A3384" s="1" t="s">
        <v>17</v>
      </c>
      <c r="B3384" s="1" t="s">
        <v>239</v>
      </c>
      <c r="C3384" s="1" t="s">
        <v>26</v>
      </c>
      <c r="D3384" s="1">
        <v>2862.94</v>
      </c>
      <c r="E3384" s="1">
        <v>0</v>
      </c>
      <c r="F3384" s="1">
        <v>-713.76</v>
      </c>
      <c r="G3384" s="1">
        <v>-6000.5870000000004</v>
      </c>
      <c r="H3384" s="1">
        <v>31064.272000000001</v>
      </c>
      <c r="I3384" s="1">
        <v>-22412.455999999998</v>
      </c>
    </row>
    <row r="3385" spans="1:9" hidden="1" x14ac:dyDescent="0.25">
      <c r="A3385" s="1" t="s">
        <v>17</v>
      </c>
      <c r="B3385" s="1" t="s">
        <v>239</v>
      </c>
      <c r="C3385" s="1" t="s">
        <v>10</v>
      </c>
      <c r="D3385" s="1">
        <v>3189.89</v>
      </c>
      <c r="E3385" s="1">
        <v>0</v>
      </c>
      <c r="F3385" s="1">
        <v>-713.76</v>
      </c>
      <c r="G3385" s="1">
        <v>-6000.5950000000003</v>
      </c>
      <c r="H3385" s="1">
        <v>35837.114000000001</v>
      </c>
      <c r="I3385" s="1">
        <v>-25022.618999999999</v>
      </c>
    </row>
    <row r="3386" spans="1:9" hidden="1" x14ac:dyDescent="0.25">
      <c r="A3386" s="1" t="s">
        <v>17</v>
      </c>
      <c r="B3386" s="1" t="s">
        <v>240</v>
      </c>
      <c r="C3386" s="1" t="s">
        <v>26</v>
      </c>
      <c r="D3386" s="1">
        <v>2862.94</v>
      </c>
      <c r="E3386" s="1">
        <v>0</v>
      </c>
      <c r="F3386" s="1">
        <v>713.76</v>
      </c>
      <c r="G3386" s="1">
        <v>6000.5870000000004</v>
      </c>
      <c r="H3386" s="1">
        <v>12090.008</v>
      </c>
      <c r="I3386" s="1">
        <v>-22403.311000000002</v>
      </c>
    </row>
    <row r="3387" spans="1:9" hidden="1" x14ac:dyDescent="0.25">
      <c r="A3387" s="1" t="s">
        <v>17</v>
      </c>
      <c r="B3387" s="1" t="s">
        <v>240</v>
      </c>
      <c r="C3387" s="1" t="s">
        <v>10</v>
      </c>
      <c r="D3387" s="1">
        <v>3189.89</v>
      </c>
      <c r="E3387" s="1">
        <v>0</v>
      </c>
      <c r="F3387" s="1">
        <v>713.76</v>
      </c>
      <c r="G3387" s="1">
        <v>6000.5929999999998</v>
      </c>
      <c r="H3387" s="1">
        <v>12549.147000000001</v>
      </c>
      <c r="I3387" s="1">
        <v>-25009.343000000001</v>
      </c>
    </row>
    <row r="3388" spans="1:9" hidden="1" x14ac:dyDescent="0.25">
      <c r="A3388" s="1" t="s">
        <v>17</v>
      </c>
      <c r="B3388" s="1" t="s">
        <v>241</v>
      </c>
      <c r="C3388" s="1" t="s">
        <v>26</v>
      </c>
      <c r="D3388" s="1">
        <v>2862.94</v>
      </c>
      <c r="E3388" s="1">
        <v>-49.11</v>
      </c>
      <c r="F3388" s="1">
        <v>0</v>
      </c>
      <c r="G3388" s="1">
        <v>408.53899999999999</v>
      </c>
      <c r="H3388" s="1">
        <v>21577.21</v>
      </c>
      <c r="I3388" s="1">
        <v>-22408.429</v>
      </c>
    </row>
    <row r="3389" spans="1:9" hidden="1" x14ac:dyDescent="0.25">
      <c r="A3389" s="1" t="s">
        <v>17</v>
      </c>
      <c r="B3389" s="1" t="s">
        <v>241</v>
      </c>
      <c r="C3389" s="1" t="s">
        <v>10</v>
      </c>
      <c r="D3389" s="1">
        <v>3189.89</v>
      </c>
      <c r="E3389" s="1">
        <v>-49.11</v>
      </c>
      <c r="F3389" s="1">
        <v>0</v>
      </c>
      <c r="G3389" s="1">
        <v>408.53899999999999</v>
      </c>
      <c r="H3389" s="1">
        <v>24193.225999999999</v>
      </c>
      <c r="I3389" s="1">
        <v>-25164.116000000002</v>
      </c>
    </row>
    <row r="3390" spans="1:9" hidden="1" x14ac:dyDescent="0.25">
      <c r="A3390" s="1" t="s">
        <v>17</v>
      </c>
      <c r="B3390" s="1" t="s">
        <v>242</v>
      </c>
      <c r="C3390" s="1" t="s">
        <v>26</v>
      </c>
      <c r="D3390" s="1">
        <v>2862.94</v>
      </c>
      <c r="E3390" s="1">
        <v>49.11</v>
      </c>
      <c r="F3390" s="1">
        <v>0</v>
      </c>
      <c r="G3390" s="1">
        <v>-408.53899999999999</v>
      </c>
      <c r="H3390" s="1">
        <v>21577.07</v>
      </c>
      <c r="I3390" s="1">
        <v>-22407.338</v>
      </c>
    </row>
    <row r="3391" spans="1:9" hidden="1" x14ac:dyDescent="0.25">
      <c r="A3391" s="1" t="s">
        <v>17</v>
      </c>
      <c r="B3391" s="1" t="s">
        <v>242</v>
      </c>
      <c r="C3391" s="1" t="s">
        <v>10</v>
      </c>
      <c r="D3391" s="1">
        <v>3189.89</v>
      </c>
      <c r="E3391" s="1">
        <v>49.11</v>
      </c>
      <c r="F3391" s="1">
        <v>0</v>
      </c>
      <c r="G3391" s="1">
        <v>-408.541</v>
      </c>
      <c r="H3391" s="1">
        <v>24193.035</v>
      </c>
      <c r="I3391" s="1">
        <v>-24867.846000000001</v>
      </c>
    </row>
    <row r="3392" spans="1:9" hidden="1" x14ac:dyDescent="0.25">
      <c r="A3392" s="1" t="s">
        <v>17</v>
      </c>
      <c r="B3392" s="1" t="s">
        <v>243</v>
      </c>
      <c r="C3392" s="1" t="s">
        <v>26</v>
      </c>
      <c r="D3392" s="1">
        <v>2862.94</v>
      </c>
      <c r="E3392" s="1">
        <v>0</v>
      </c>
      <c r="F3392" s="1">
        <v>-49.11</v>
      </c>
      <c r="G3392" s="1">
        <v>-396.68700000000001</v>
      </c>
      <c r="H3392" s="1">
        <v>21577.65</v>
      </c>
      <c r="I3392" s="1">
        <v>-22407.947</v>
      </c>
    </row>
    <row r="3393" spans="1:9" hidden="1" x14ac:dyDescent="0.25">
      <c r="A3393" s="1" t="s">
        <v>17</v>
      </c>
      <c r="B3393" s="1" t="s">
        <v>243</v>
      </c>
      <c r="C3393" s="1" t="s">
        <v>10</v>
      </c>
      <c r="D3393" s="1">
        <v>3189.89</v>
      </c>
      <c r="E3393" s="1">
        <v>0</v>
      </c>
      <c r="F3393" s="1">
        <v>-49.11</v>
      </c>
      <c r="G3393" s="1">
        <v>-396.68799999999999</v>
      </c>
      <c r="H3393" s="1">
        <v>24341.208999999999</v>
      </c>
      <c r="I3393" s="1">
        <v>-25016.07</v>
      </c>
    </row>
    <row r="3394" spans="1:9" hidden="1" x14ac:dyDescent="0.25">
      <c r="A3394" s="1" t="s">
        <v>17</v>
      </c>
      <c r="B3394" s="1" t="s">
        <v>244</v>
      </c>
      <c r="C3394" s="1" t="s">
        <v>26</v>
      </c>
      <c r="D3394" s="1">
        <v>2862.94</v>
      </c>
      <c r="E3394" s="1">
        <v>0</v>
      </c>
      <c r="F3394" s="1">
        <v>49.11</v>
      </c>
      <c r="G3394" s="1">
        <v>396.68700000000001</v>
      </c>
      <c r="H3394" s="1">
        <v>21576.63</v>
      </c>
      <c r="I3394" s="1">
        <v>-22407.82</v>
      </c>
    </row>
    <row r="3395" spans="1:9" hidden="1" x14ac:dyDescent="0.25">
      <c r="A3395" s="1" t="s">
        <v>17</v>
      </c>
      <c r="B3395" s="1" t="s">
        <v>244</v>
      </c>
      <c r="C3395" s="1" t="s">
        <v>10</v>
      </c>
      <c r="D3395" s="1">
        <v>3189.89</v>
      </c>
      <c r="E3395" s="1">
        <v>0</v>
      </c>
      <c r="F3395" s="1">
        <v>49.11</v>
      </c>
      <c r="G3395" s="1">
        <v>396.68599999999998</v>
      </c>
      <c r="H3395" s="1">
        <v>24045.052</v>
      </c>
      <c r="I3395" s="1">
        <v>-25015.892</v>
      </c>
    </row>
    <row r="3396" spans="1:9" hidden="1" x14ac:dyDescent="0.25">
      <c r="A3396" s="1" t="s">
        <v>17</v>
      </c>
      <c r="B3396" s="1" t="s">
        <v>245</v>
      </c>
      <c r="C3396" s="1" t="s">
        <v>26</v>
      </c>
      <c r="D3396" s="1">
        <v>2573.02</v>
      </c>
      <c r="E3396" s="1">
        <v>-713.76</v>
      </c>
      <c r="F3396" s="1">
        <v>0</v>
      </c>
      <c r="G3396" s="1">
        <v>5438.3379999999997</v>
      </c>
      <c r="H3396" s="1">
        <v>19269.313999999998</v>
      </c>
      <c r="I3396" s="1">
        <v>-29651.739000000001</v>
      </c>
    </row>
    <row r="3397" spans="1:9" hidden="1" x14ac:dyDescent="0.25">
      <c r="A3397" s="1" t="s">
        <v>17</v>
      </c>
      <c r="B3397" s="1" t="s">
        <v>245</v>
      </c>
      <c r="C3397" s="1" t="s">
        <v>10</v>
      </c>
      <c r="D3397" s="1">
        <v>2899.97</v>
      </c>
      <c r="E3397" s="1">
        <v>-713.76</v>
      </c>
      <c r="F3397" s="1">
        <v>0</v>
      </c>
      <c r="G3397" s="1">
        <v>5438.3620000000001</v>
      </c>
      <c r="H3397" s="1">
        <v>21887.417000000001</v>
      </c>
      <c r="I3397" s="1">
        <v>-34418.086000000003</v>
      </c>
    </row>
    <row r="3398" spans="1:9" hidden="1" x14ac:dyDescent="0.25">
      <c r="A3398" s="1" t="s">
        <v>17</v>
      </c>
      <c r="B3398" s="1" t="s">
        <v>246</v>
      </c>
      <c r="C3398" s="1" t="s">
        <v>26</v>
      </c>
      <c r="D3398" s="1">
        <v>2573.02</v>
      </c>
      <c r="E3398" s="1">
        <v>713.76</v>
      </c>
      <c r="F3398" s="1">
        <v>0</v>
      </c>
      <c r="G3398" s="1">
        <v>-5438.3379999999997</v>
      </c>
      <c r="H3398" s="1">
        <v>19259.222000000002</v>
      </c>
      <c r="I3398" s="1">
        <v>-10730.873</v>
      </c>
    </row>
    <row r="3399" spans="1:9" hidden="1" x14ac:dyDescent="0.25">
      <c r="A3399" s="1" t="s">
        <v>17</v>
      </c>
      <c r="B3399" s="1" t="s">
        <v>246</v>
      </c>
      <c r="C3399" s="1" t="s">
        <v>10</v>
      </c>
      <c r="D3399" s="1">
        <v>2899.97</v>
      </c>
      <c r="E3399" s="1">
        <v>713.76</v>
      </c>
      <c r="F3399" s="1">
        <v>0</v>
      </c>
      <c r="G3399" s="1">
        <v>-5438.3630000000003</v>
      </c>
      <c r="H3399" s="1">
        <v>21873.513999999999</v>
      </c>
      <c r="I3399" s="1">
        <v>-11181.118</v>
      </c>
    </row>
    <row r="3400" spans="1:9" hidden="1" x14ac:dyDescent="0.25">
      <c r="A3400" s="1" t="s">
        <v>17</v>
      </c>
      <c r="B3400" s="1" t="s">
        <v>247</v>
      </c>
      <c r="C3400" s="1" t="s">
        <v>26</v>
      </c>
      <c r="D3400" s="1">
        <v>2573.02</v>
      </c>
      <c r="E3400" s="1">
        <v>-713.76</v>
      </c>
      <c r="F3400" s="1">
        <v>0</v>
      </c>
      <c r="G3400" s="1">
        <v>4414.3109999999997</v>
      </c>
      <c r="H3400" s="1">
        <v>19269.081999999999</v>
      </c>
      <c r="I3400" s="1">
        <v>-29650.98</v>
      </c>
    </row>
    <row r="3401" spans="1:9" hidden="1" x14ac:dyDescent="0.25">
      <c r="A3401" s="1" t="s">
        <v>17</v>
      </c>
      <c r="B3401" s="1" t="s">
        <v>247</v>
      </c>
      <c r="C3401" s="1" t="s">
        <v>10</v>
      </c>
      <c r="D3401" s="1">
        <v>2899.97</v>
      </c>
      <c r="E3401" s="1">
        <v>-713.76</v>
      </c>
      <c r="F3401" s="1">
        <v>0</v>
      </c>
      <c r="G3401" s="1">
        <v>4414.3270000000002</v>
      </c>
      <c r="H3401" s="1">
        <v>21887.14</v>
      </c>
      <c r="I3401" s="1">
        <v>-34417.351999999999</v>
      </c>
    </row>
    <row r="3402" spans="1:9" hidden="1" x14ac:dyDescent="0.25">
      <c r="A3402" s="1" t="s">
        <v>17</v>
      </c>
      <c r="B3402" s="1" t="s">
        <v>248</v>
      </c>
      <c r="C3402" s="1" t="s">
        <v>26</v>
      </c>
      <c r="D3402" s="1">
        <v>2573.02</v>
      </c>
      <c r="E3402" s="1">
        <v>713.76</v>
      </c>
      <c r="F3402" s="1">
        <v>0</v>
      </c>
      <c r="G3402" s="1">
        <v>-4414.3109999999997</v>
      </c>
      <c r="H3402" s="1">
        <v>19259.455000000002</v>
      </c>
      <c r="I3402" s="1">
        <v>-10731.633</v>
      </c>
    </row>
    <row r="3403" spans="1:9" hidden="1" x14ac:dyDescent="0.25">
      <c r="A3403" s="1" t="s">
        <v>17</v>
      </c>
      <c r="B3403" s="1" t="s">
        <v>248</v>
      </c>
      <c r="C3403" s="1" t="s">
        <v>10</v>
      </c>
      <c r="D3403" s="1">
        <v>2899.97</v>
      </c>
      <c r="E3403" s="1">
        <v>713.76</v>
      </c>
      <c r="F3403" s="1">
        <v>0</v>
      </c>
      <c r="G3403" s="1">
        <v>-4414.3289999999997</v>
      </c>
      <c r="H3403" s="1">
        <v>21873.791000000001</v>
      </c>
      <c r="I3403" s="1">
        <v>-11181.852000000001</v>
      </c>
    </row>
    <row r="3404" spans="1:9" hidden="1" x14ac:dyDescent="0.25">
      <c r="A3404" s="1" t="s">
        <v>17</v>
      </c>
      <c r="B3404" s="1" t="s">
        <v>249</v>
      </c>
      <c r="C3404" s="1" t="s">
        <v>26</v>
      </c>
      <c r="D3404" s="1">
        <v>2573.02</v>
      </c>
      <c r="E3404" s="1">
        <v>0</v>
      </c>
      <c r="F3404" s="1">
        <v>-713.76</v>
      </c>
      <c r="G3404" s="1">
        <v>-5041.5429999999997</v>
      </c>
      <c r="H3404" s="1">
        <v>28751.61</v>
      </c>
      <c r="I3404" s="1">
        <v>-20196.579000000002</v>
      </c>
    </row>
    <row r="3405" spans="1:9" hidden="1" x14ac:dyDescent="0.25">
      <c r="A3405" s="1" t="s">
        <v>17</v>
      </c>
      <c r="B3405" s="1" t="s">
        <v>249</v>
      </c>
      <c r="C3405" s="1" t="s">
        <v>10</v>
      </c>
      <c r="D3405" s="1">
        <v>2899.97</v>
      </c>
      <c r="E3405" s="1">
        <v>0</v>
      </c>
      <c r="F3405" s="1">
        <v>-713.76</v>
      </c>
      <c r="G3405" s="1">
        <v>-5041.5439999999999</v>
      </c>
      <c r="H3405" s="1">
        <v>33524.701000000001</v>
      </c>
      <c r="I3405" s="1">
        <v>-22806.917000000001</v>
      </c>
    </row>
    <row r="3406" spans="1:9" hidden="1" x14ac:dyDescent="0.25">
      <c r="A3406" s="1" t="s">
        <v>17</v>
      </c>
      <c r="B3406" s="1" t="s">
        <v>250</v>
      </c>
      <c r="C3406" s="1" t="s">
        <v>26</v>
      </c>
      <c r="D3406" s="1">
        <v>2573.02</v>
      </c>
      <c r="E3406" s="1">
        <v>0</v>
      </c>
      <c r="F3406" s="1">
        <v>713.76</v>
      </c>
      <c r="G3406" s="1">
        <v>5041.5429999999997</v>
      </c>
      <c r="H3406" s="1">
        <v>9776.9259999999995</v>
      </c>
      <c r="I3406" s="1">
        <v>-20186.034</v>
      </c>
    </row>
    <row r="3407" spans="1:9" hidden="1" x14ac:dyDescent="0.25">
      <c r="A3407" s="1" t="s">
        <v>17</v>
      </c>
      <c r="B3407" s="1" t="s">
        <v>250</v>
      </c>
      <c r="C3407" s="1" t="s">
        <v>10</v>
      </c>
      <c r="D3407" s="1">
        <v>2899.97</v>
      </c>
      <c r="E3407" s="1">
        <v>0</v>
      </c>
      <c r="F3407" s="1">
        <v>713.76</v>
      </c>
      <c r="G3407" s="1">
        <v>5041.5429999999997</v>
      </c>
      <c r="H3407" s="1">
        <v>10236.23</v>
      </c>
      <c r="I3407" s="1">
        <v>-22792.287</v>
      </c>
    </row>
    <row r="3408" spans="1:9" hidden="1" x14ac:dyDescent="0.25">
      <c r="A3408" s="1" t="s">
        <v>17</v>
      </c>
      <c r="B3408" s="1" t="s">
        <v>251</v>
      </c>
      <c r="C3408" s="1" t="s">
        <v>26</v>
      </c>
      <c r="D3408" s="1">
        <v>2573.02</v>
      </c>
      <c r="E3408" s="1">
        <v>0</v>
      </c>
      <c r="F3408" s="1">
        <v>-713.76</v>
      </c>
      <c r="G3408" s="1">
        <v>-6000.5870000000004</v>
      </c>
      <c r="H3408" s="1">
        <v>28751.4</v>
      </c>
      <c r="I3408" s="1">
        <v>-20195.879000000001</v>
      </c>
    </row>
    <row r="3409" spans="1:9" hidden="1" x14ac:dyDescent="0.25">
      <c r="A3409" s="1" t="s">
        <v>17</v>
      </c>
      <c r="B3409" s="1" t="s">
        <v>251</v>
      </c>
      <c r="C3409" s="1" t="s">
        <v>10</v>
      </c>
      <c r="D3409" s="1">
        <v>2899.97</v>
      </c>
      <c r="E3409" s="1">
        <v>0</v>
      </c>
      <c r="F3409" s="1">
        <v>-713.76</v>
      </c>
      <c r="G3409" s="1">
        <v>-6000.5950000000003</v>
      </c>
      <c r="H3409" s="1">
        <v>33524.449000000001</v>
      </c>
      <c r="I3409" s="1">
        <v>-22806.240000000002</v>
      </c>
    </row>
    <row r="3410" spans="1:9" hidden="1" x14ac:dyDescent="0.25">
      <c r="A3410" s="1" t="s">
        <v>17</v>
      </c>
      <c r="B3410" s="1" t="s">
        <v>252</v>
      </c>
      <c r="C3410" s="1" t="s">
        <v>26</v>
      </c>
      <c r="D3410" s="1">
        <v>2573.02</v>
      </c>
      <c r="E3410" s="1">
        <v>0</v>
      </c>
      <c r="F3410" s="1">
        <v>713.76</v>
      </c>
      <c r="G3410" s="1">
        <v>6000.5870000000004</v>
      </c>
      <c r="H3410" s="1">
        <v>9777.1370000000006</v>
      </c>
      <c r="I3410" s="1">
        <v>-20186.734</v>
      </c>
    </row>
    <row r="3411" spans="1:9" hidden="1" x14ac:dyDescent="0.25">
      <c r="A3411" s="1" t="s">
        <v>17</v>
      </c>
      <c r="B3411" s="1" t="s">
        <v>252</v>
      </c>
      <c r="C3411" s="1" t="s">
        <v>10</v>
      </c>
      <c r="D3411" s="1">
        <v>2899.97</v>
      </c>
      <c r="E3411" s="1">
        <v>0</v>
      </c>
      <c r="F3411" s="1">
        <v>713.76</v>
      </c>
      <c r="G3411" s="1">
        <v>6000.5929999999998</v>
      </c>
      <c r="H3411" s="1">
        <v>10236.483</v>
      </c>
      <c r="I3411" s="1">
        <v>-22792.963</v>
      </c>
    </row>
    <row r="3412" spans="1:9" hidden="1" x14ac:dyDescent="0.25">
      <c r="A3412" s="1" t="s">
        <v>17</v>
      </c>
      <c r="B3412" s="1" t="s">
        <v>253</v>
      </c>
      <c r="C3412" s="1" t="s">
        <v>26</v>
      </c>
      <c r="D3412" s="1">
        <v>2573.02</v>
      </c>
      <c r="E3412" s="1">
        <v>-49.11</v>
      </c>
      <c r="F3412" s="1">
        <v>0</v>
      </c>
      <c r="G3412" s="1">
        <v>408.53899999999999</v>
      </c>
      <c r="H3412" s="1">
        <v>19264.338</v>
      </c>
      <c r="I3412" s="1">
        <v>-20191.851999999999</v>
      </c>
    </row>
    <row r="3413" spans="1:9" hidden="1" x14ac:dyDescent="0.25">
      <c r="A3413" s="1" t="s">
        <v>17</v>
      </c>
      <c r="B3413" s="1" t="s">
        <v>253</v>
      </c>
      <c r="C3413" s="1" t="s">
        <v>10</v>
      </c>
      <c r="D3413" s="1">
        <v>2899.97</v>
      </c>
      <c r="E3413" s="1">
        <v>-49.11</v>
      </c>
      <c r="F3413" s="1">
        <v>0</v>
      </c>
      <c r="G3413" s="1">
        <v>408.53899999999999</v>
      </c>
      <c r="H3413" s="1">
        <v>21880.562000000002</v>
      </c>
      <c r="I3413" s="1">
        <v>-22947.737000000001</v>
      </c>
    </row>
    <row r="3414" spans="1:9" hidden="1" x14ac:dyDescent="0.25">
      <c r="A3414" s="1" t="s">
        <v>17</v>
      </c>
      <c r="B3414" s="1" t="s">
        <v>254</v>
      </c>
      <c r="C3414" s="1" t="s">
        <v>26</v>
      </c>
      <c r="D3414" s="1">
        <v>2573.02</v>
      </c>
      <c r="E3414" s="1">
        <v>49.11</v>
      </c>
      <c r="F3414" s="1">
        <v>0</v>
      </c>
      <c r="G3414" s="1">
        <v>-408.53899999999999</v>
      </c>
      <c r="H3414" s="1">
        <v>19264.198</v>
      </c>
      <c r="I3414" s="1">
        <v>-20190.760999999999</v>
      </c>
    </row>
    <row r="3415" spans="1:9" hidden="1" x14ac:dyDescent="0.25">
      <c r="A3415" s="1" t="s">
        <v>17</v>
      </c>
      <c r="B3415" s="1" t="s">
        <v>254</v>
      </c>
      <c r="C3415" s="1" t="s">
        <v>10</v>
      </c>
      <c r="D3415" s="1">
        <v>2899.97</v>
      </c>
      <c r="E3415" s="1">
        <v>49.11</v>
      </c>
      <c r="F3415" s="1">
        <v>0</v>
      </c>
      <c r="G3415" s="1">
        <v>-408.541</v>
      </c>
      <c r="H3415" s="1">
        <v>21880.37</v>
      </c>
      <c r="I3415" s="1">
        <v>-22651.467000000001</v>
      </c>
    </row>
    <row r="3416" spans="1:9" hidden="1" x14ac:dyDescent="0.25">
      <c r="A3416" s="1" t="s">
        <v>17</v>
      </c>
      <c r="B3416" s="1" t="s">
        <v>255</v>
      </c>
      <c r="C3416" s="1" t="s">
        <v>26</v>
      </c>
      <c r="D3416" s="1">
        <v>2573.02</v>
      </c>
      <c r="E3416" s="1">
        <v>0</v>
      </c>
      <c r="F3416" s="1">
        <v>-49.11</v>
      </c>
      <c r="G3416" s="1">
        <v>-396.68700000000001</v>
      </c>
      <c r="H3416" s="1">
        <v>19264.777999999998</v>
      </c>
      <c r="I3416" s="1">
        <v>-20191.37</v>
      </c>
    </row>
    <row r="3417" spans="1:9" hidden="1" x14ac:dyDescent="0.25">
      <c r="A3417" s="1" t="s">
        <v>17</v>
      </c>
      <c r="B3417" s="1" t="s">
        <v>255</v>
      </c>
      <c r="C3417" s="1" t="s">
        <v>10</v>
      </c>
      <c r="D3417" s="1">
        <v>2899.97</v>
      </c>
      <c r="E3417" s="1">
        <v>0</v>
      </c>
      <c r="F3417" s="1">
        <v>-49.11</v>
      </c>
      <c r="G3417" s="1">
        <v>-396.68799999999999</v>
      </c>
      <c r="H3417" s="1">
        <v>22028.544000000002</v>
      </c>
      <c r="I3417" s="1">
        <v>-22799.690999999999</v>
      </c>
    </row>
    <row r="3418" spans="1:9" hidden="1" x14ac:dyDescent="0.25">
      <c r="A3418" s="1" t="s">
        <v>17</v>
      </c>
      <c r="B3418" s="1" t="s">
        <v>256</v>
      </c>
      <c r="C3418" s="1" t="s">
        <v>26</v>
      </c>
      <c r="D3418" s="1">
        <v>2573.02</v>
      </c>
      <c r="E3418" s="1">
        <v>0</v>
      </c>
      <c r="F3418" s="1">
        <v>49.11</v>
      </c>
      <c r="G3418" s="1">
        <v>396.68700000000001</v>
      </c>
      <c r="H3418" s="1">
        <v>19263.758000000002</v>
      </c>
      <c r="I3418" s="1">
        <v>-20191.242999999999</v>
      </c>
    </row>
    <row r="3419" spans="1:9" hidden="1" x14ac:dyDescent="0.25">
      <c r="A3419" s="1" t="s">
        <v>17</v>
      </c>
      <c r="B3419" s="1" t="s">
        <v>256</v>
      </c>
      <c r="C3419" s="1" t="s">
        <v>10</v>
      </c>
      <c r="D3419" s="1">
        <v>2899.97</v>
      </c>
      <c r="E3419" s="1">
        <v>0</v>
      </c>
      <c r="F3419" s="1">
        <v>49.11</v>
      </c>
      <c r="G3419" s="1">
        <v>396.68599999999998</v>
      </c>
      <c r="H3419" s="1">
        <v>21732.387999999999</v>
      </c>
      <c r="I3419" s="1">
        <v>-22799.512999999999</v>
      </c>
    </row>
    <row r="3420" spans="1:9" hidden="1" x14ac:dyDescent="0.25">
      <c r="A3420" s="1" t="s">
        <v>17</v>
      </c>
      <c r="B3420" s="1" t="s">
        <v>257</v>
      </c>
      <c r="C3420" s="1" t="s">
        <v>26</v>
      </c>
      <c r="D3420" s="1">
        <v>1286.51</v>
      </c>
      <c r="E3420" s="1">
        <v>-713.76</v>
      </c>
      <c r="F3420" s="1">
        <v>0</v>
      </c>
      <c r="G3420" s="1">
        <v>5438.3379999999997</v>
      </c>
      <c r="H3420" s="1">
        <v>9637.18</v>
      </c>
      <c r="I3420" s="1">
        <v>-19556.085999999999</v>
      </c>
    </row>
    <row r="3421" spans="1:9" hidden="1" x14ac:dyDescent="0.25">
      <c r="A3421" s="1" t="s">
        <v>17</v>
      </c>
      <c r="B3421" s="1" t="s">
        <v>257</v>
      </c>
      <c r="C3421" s="1" t="s">
        <v>10</v>
      </c>
      <c r="D3421" s="1">
        <v>1449.99</v>
      </c>
      <c r="E3421" s="1">
        <v>-713.76</v>
      </c>
      <c r="F3421" s="1">
        <v>0</v>
      </c>
      <c r="G3421" s="1">
        <v>5438.3620000000001</v>
      </c>
      <c r="H3421" s="1">
        <v>10947.183999999999</v>
      </c>
      <c r="I3421" s="1">
        <v>-23018.285</v>
      </c>
    </row>
    <row r="3422" spans="1:9" hidden="1" x14ac:dyDescent="0.25">
      <c r="A3422" s="1" t="s">
        <v>17</v>
      </c>
      <c r="B3422" s="1" t="s">
        <v>258</v>
      </c>
      <c r="C3422" s="1" t="s">
        <v>26</v>
      </c>
      <c r="D3422" s="1">
        <v>1286.51</v>
      </c>
      <c r="E3422" s="1">
        <v>713.76</v>
      </c>
      <c r="F3422" s="1">
        <v>0</v>
      </c>
      <c r="G3422" s="1">
        <v>-5438.3379999999997</v>
      </c>
      <c r="H3422" s="1">
        <v>9627.0879999999997</v>
      </c>
      <c r="I3422" s="1">
        <v>-635.22</v>
      </c>
    </row>
    <row r="3423" spans="1:9" hidden="1" x14ac:dyDescent="0.25">
      <c r="A3423" s="1" t="s">
        <v>17</v>
      </c>
      <c r="B3423" s="1" t="s">
        <v>258</v>
      </c>
      <c r="C3423" s="1" t="s">
        <v>10</v>
      </c>
      <c r="D3423" s="1">
        <v>1449.99</v>
      </c>
      <c r="E3423" s="1">
        <v>713.76</v>
      </c>
      <c r="F3423" s="1">
        <v>0</v>
      </c>
      <c r="G3423" s="1">
        <v>-5438.3630000000003</v>
      </c>
      <c r="H3423" s="1">
        <v>10933.281999999999</v>
      </c>
      <c r="I3423" s="1">
        <v>218.68299999999999</v>
      </c>
    </row>
    <row r="3424" spans="1:9" hidden="1" x14ac:dyDescent="0.25">
      <c r="A3424" s="1" t="s">
        <v>17</v>
      </c>
      <c r="B3424" s="1" t="s">
        <v>259</v>
      </c>
      <c r="C3424" s="1" t="s">
        <v>26</v>
      </c>
      <c r="D3424" s="1">
        <v>1286.51</v>
      </c>
      <c r="E3424" s="1">
        <v>-713.76</v>
      </c>
      <c r="F3424" s="1">
        <v>0</v>
      </c>
      <c r="G3424" s="1">
        <v>4414.3109999999997</v>
      </c>
      <c r="H3424" s="1">
        <v>9636.9480000000003</v>
      </c>
      <c r="I3424" s="1">
        <v>-19555.327000000001</v>
      </c>
    </row>
    <row r="3425" spans="1:9" hidden="1" x14ac:dyDescent="0.25">
      <c r="A3425" s="1" t="s">
        <v>17</v>
      </c>
      <c r="B3425" s="1" t="s">
        <v>259</v>
      </c>
      <c r="C3425" s="1" t="s">
        <v>10</v>
      </c>
      <c r="D3425" s="1">
        <v>1449.99</v>
      </c>
      <c r="E3425" s="1">
        <v>-713.76</v>
      </c>
      <c r="F3425" s="1">
        <v>0</v>
      </c>
      <c r="G3425" s="1">
        <v>4414.3280000000004</v>
      </c>
      <c r="H3425" s="1">
        <v>10946.906999999999</v>
      </c>
      <c r="I3425" s="1">
        <v>-23017.550999999999</v>
      </c>
    </row>
    <row r="3426" spans="1:9" hidden="1" x14ac:dyDescent="0.25">
      <c r="A3426" s="1" t="s">
        <v>17</v>
      </c>
      <c r="B3426" s="1" t="s">
        <v>260</v>
      </c>
      <c r="C3426" s="1" t="s">
        <v>26</v>
      </c>
      <c r="D3426" s="1">
        <v>1286.51</v>
      </c>
      <c r="E3426" s="1">
        <v>713.76</v>
      </c>
      <c r="F3426" s="1">
        <v>0</v>
      </c>
      <c r="G3426" s="1">
        <v>-4414.3109999999997</v>
      </c>
      <c r="H3426" s="1">
        <v>9627.3209999999999</v>
      </c>
      <c r="I3426" s="1">
        <v>-635.98</v>
      </c>
    </row>
    <row r="3427" spans="1:9" hidden="1" x14ac:dyDescent="0.25">
      <c r="A3427" s="1" t="s">
        <v>17</v>
      </c>
      <c r="B3427" s="1" t="s">
        <v>260</v>
      </c>
      <c r="C3427" s="1" t="s">
        <v>10</v>
      </c>
      <c r="D3427" s="1">
        <v>1449.99</v>
      </c>
      <c r="E3427" s="1">
        <v>713.76</v>
      </c>
      <c r="F3427" s="1">
        <v>0</v>
      </c>
      <c r="G3427" s="1">
        <v>-4414.3280000000004</v>
      </c>
      <c r="H3427" s="1">
        <v>10933.558000000001</v>
      </c>
      <c r="I3427" s="1">
        <v>217.94900000000001</v>
      </c>
    </row>
    <row r="3428" spans="1:9" hidden="1" x14ac:dyDescent="0.25">
      <c r="A3428" s="1" t="s">
        <v>17</v>
      </c>
      <c r="B3428" s="1" t="s">
        <v>261</v>
      </c>
      <c r="C3428" s="1" t="s">
        <v>26</v>
      </c>
      <c r="D3428" s="1">
        <v>1286.51</v>
      </c>
      <c r="E3428" s="1">
        <v>0</v>
      </c>
      <c r="F3428" s="1">
        <v>-713.76</v>
      </c>
      <c r="G3428" s="1">
        <v>-5041.5429999999997</v>
      </c>
      <c r="H3428" s="1">
        <v>19119.475999999999</v>
      </c>
      <c r="I3428" s="1">
        <v>-10100.925999999999</v>
      </c>
    </row>
    <row r="3429" spans="1:9" hidden="1" x14ac:dyDescent="0.25">
      <c r="A3429" s="1" t="s">
        <v>17</v>
      </c>
      <c r="B3429" s="1" t="s">
        <v>261</v>
      </c>
      <c r="C3429" s="1" t="s">
        <v>10</v>
      </c>
      <c r="D3429" s="1">
        <v>1449.99</v>
      </c>
      <c r="E3429" s="1">
        <v>0</v>
      </c>
      <c r="F3429" s="1">
        <v>-713.76</v>
      </c>
      <c r="G3429" s="1">
        <v>-5041.5429999999997</v>
      </c>
      <c r="H3429" s="1">
        <v>22584.468000000001</v>
      </c>
      <c r="I3429" s="1">
        <v>-11407.116</v>
      </c>
    </row>
    <row r="3430" spans="1:9" hidden="1" x14ac:dyDescent="0.25">
      <c r="A3430" s="1" t="s">
        <v>17</v>
      </c>
      <c r="B3430" s="1" t="s">
        <v>262</v>
      </c>
      <c r="C3430" s="1" t="s">
        <v>26</v>
      </c>
      <c r="D3430" s="1">
        <v>1286.51</v>
      </c>
      <c r="E3430" s="1">
        <v>0</v>
      </c>
      <c r="F3430" s="1">
        <v>713.76</v>
      </c>
      <c r="G3430" s="1">
        <v>5041.5429999999997</v>
      </c>
      <c r="H3430" s="1">
        <v>144.792</v>
      </c>
      <c r="I3430" s="1">
        <v>-10090.379999999999</v>
      </c>
    </row>
    <row r="3431" spans="1:9" hidden="1" x14ac:dyDescent="0.25">
      <c r="A3431" s="1" t="s">
        <v>17</v>
      </c>
      <c r="B3431" s="1" t="s">
        <v>262</v>
      </c>
      <c r="C3431" s="1" t="s">
        <v>10</v>
      </c>
      <c r="D3431" s="1">
        <v>1449.99</v>
      </c>
      <c r="E3431" s="1">
        <v>0</v>
      </c>
      <c r="F3431" s="1">
        <v>713.76</v>
      </c>
      <c r="G3431" s="1">
        <v>5041.5429999999997</v>
      </c>
      <c r="H3431" s="1">
        <v>-704.00300000000004</v>
      </c>
      <c r="I3431" s="1">
        <v>-11392.486000000001</v>
      </c>
    </row>
    <row r="3432" spans="1:9" hidden="1" x14ac:dyDescent="0.25">
      <c r="A3432" s="1" t="s">
        <v>17</v>
      </c>
      <c r="B3432" s="1" t="s">
        <v>263</v>
      </c>
      <c r="C3432" s="1" t="s">
        <v>26</v>
      </c>
      <c r="D3432" s="1">
        <v>1286.51</v>
      </c>
      <c r="E3432" s="1">
        <v>0</v>
      </c>
      <c r="F3432" s="1">
        <v>-713.76</v>
      </c>
      <c r="G3432" s="1">
        <v>-6000.5870000000004</v>
      </c>
      <c r="H3432" s="1">
        <v>19119.266</v>
      </c>
      <c r="I3432" s="1">
        <v>-10100.226000000001</v>
      </c>
    </row>
    <row r="3433" spans="1:9" hidden="1" x14ac:dyDescent="0.25">
      <c r="A3433" s="1" t="s">
        <v>17</v>
      </c>
      <c r="B3433" s="1" t="s">
        <v>263</v>
      </c>
      <c r="C3433" s="1" t="s">
        <v>10</v>
      </c>
      <c r="D3433" s="1">
        <v>1449.99</v>
      </c>
      <c r="E3433" s="1">
        <v>0</v>
      </c>
      <c r="F3433" s="1">
        <v>-713.76</v>
      </c>
      <c r="G3433" s="1">
        <v>-6000.5940000000001</v>
      </c>
      <c r="H3433" s="1">
        <v>22584.216</v>
      </c>
      <c r="I3433" s="1">
        <v>-11406.439</v>
      </c>
    </row>
    <row r="3434" spans="1:9" hidden="1" x14ac:dyDescent="0.25">
      <c r="A3434" s="1" t="s">
        <v>17</v>
      </c>
      <c r="B3434" s="1" t="s">
        <v>264</v>
      </c>
      <c r="C3434" s="1" t="s">
        <v>26</v>
      </c>
      <c r="D3434" s="1">
        <v>1286.51</v>
      </c>
      <c r="E3434" s="1">
        <v>0</v>
      </c>
      <c r="F3434" s="1">
        <v>713.76</v>
      </c>
      <c r="G3434" s="1">
        <v>6000.5870000000004</v>
      </c>
      <c r="H3434" s="1">
        <v>145.00200000000001</v>
      </c>
      <c r="I3434" s="1">
        <v>-10091.08</v>
      </c>
    </row>
    <row r="3435" spans="1:9" hidden="1" x14ac:dyDescent="0.25">
      <c r="A3435" s="1" t="s">
        <v>17</v>
      </c>
      <c r="B3435" s="1" t="s">
        <v>264</v>
      </c>
      <c r="C3435" s="1" t="s">
        <v>10</v>
      </c>
      <c r="D3435" s="1">
        <v>1449.99</v>
      </c>
      <c r="E3435" s="1">
        <v>0</v>
      </c>
      <c r="F3435" s="1">
        <v>713.76</v>
      </c>
      <c r="G3435" s="1">
        <v>6000.5940000000001</v>
      </c>
      <c r="H3435" s="1">
        <v>-703.75</v>
      </c>
      <c r="I3435" s="1">
        <v>-11393.162</v>
      </c>
    </row>
    <row r="3436" spans="1:9" hidden="1" x14ac:dyDescent="0.25">
      <c r="A3436" s="1" t="s">
        <v>17</v>
      </c>
      <c r="B3436" s="1" t="s">
        <v>265</v>
      </c>
      <c r="C3436" s="1" t="s">
        <v>26</v>
      </c>
      <c r="D3436" s="1">
        <v>1286.51</v>
      </c>
      <c r="E3436" s="1">
        <v>-49.11</v>
      </c>
      <c r="F3436" s="1">
        <v>0</v>
      </c>
      <c r="G3436" s="1">
        <v>408.53899999999999</v>
      </c>
      <c r="H3436" s="1">
        <v>9632.2039999999997</v>
      </c>
      <c r="I3436" s="1">
        <v>-10096.199000000001</v>
      </c>
    </row>
    <row r="3437" spans="1:9" hidden="1" x14ac:dyDescent="0.25">
      <c r="A3437" s="1" t="s">
        <v>17</v>
      </c>
      <c r="B3437" s="1" t="s">
        <v>265</v>
      </c>
      <c r="C3437" s="1" t="s">
        <v>10</v>
      </c>
      <c r="D3437" s="1">
        <v>1449.99</v>
      </c>
      <c r="E3437" s="1">
        <v>-49.11</v>
      </c>
      <c r="F3437" s="1">
        <v>0</v>
      </c>
      <c r="G3437" s="1">
        <v>408.54</v>
      </c>
      <c r="H3437" s="1">
        <v>10940.329</v>
      </c>
      <c r="I3437" s="1">
        <v>-11547.936</v>
      </c>
    </row>
    <row r="3438" spans="1:9" hidden="1" x14ac:dyDescent="0.25">
      <c r="A3438" s="1" t="s">
        <v>17</v>
      </c>
      <c r="B3438" s="1" t="s">
        <v>266</v>
      </c>
      <c r="C3438" s="1" t="s">
        <v>26</v>
      </c>
      <c r="D3438" s="1">
        <v>1286.51</v>
      </c>
      <c r="E3438" s="1">
        <v>49.11</v>
      </c>
      <c r="F3438" s="1">
        <v>0</v>
      </c>
      <c r="G3438" s="1">
        <v>-408.53899999999999</v>
      </c>
      <c r="H3438" s="1">
        <v>9632.0640000000003</v>
      </c>
      <c r="I3438" s="1">
        <v>-10095.107</v>
      </c>
    </row>
    <row r="3439" spans="1:9" hidden="1" x14ac:dyDescent="0.25">
      <c r="A3439" s="1" t="s">
        <v>17</v>
      </c>
      <c r="B3439" s="1" t="s">
        <v>266</v>
      </c>
      <c r="C3439" s="1" t="s">
        <v>10</v>
      </c>
      <c r="D3439" s="1">
        <v>1449.99</v>
      </c>
      <c r="E3439" s="1">
        <v>49.11</v>
      </c>
      <c r="F3439" s="1">
        <v>0</v>
      </c>
      <c r="G3439" s="1">
        <v>-408.54</v>
      </c>
      <c r="H3439" s="1">
        <v>10940.137000000001</v>
      </c>
      <c r="I3439" s="1">
        <v>-11251.665999999999</v>
      </c>
    </row>
    <row r="3440" spans="1:9" hidden="1" x14ac:dyDescent="0.25">
      <c r="A3440" s="1" t="s">
        <v>17</v>
      </c>
      <c r="B3440" s="1" t="s">
        <v>267</v>
      </c>
      <c r="C3440" s="1" t="s">
        <v>26</v>
      </c>
      <c r="D3440" s="1">
        <v>1286.51</v>
      </c>
      <c r="E3440" s="1">
        <v>0</v>
      </c>
      <c r="F3440" s="1">
        <v>-49.11</v>
      </c>
      <c r="G3440" s="1">
        <v>-396.68700000000001</v>
      </c>
      <c r="H3440" s="1">
        <v>9632.6440000000002</v>
      </c>
      <c r="I3440" s="1">
        <v>-10095.717000000001</v>
      </c>
    </row>
    <row r="3441" spans="1:9" hidden="1" x14ac:dyDescent="0.25">
      <c r="A3441" s="1" t="s">
        <v>17</v>
      </c>
      <c r="B3441" s="1" t="s">
        <v>267</v>
      </c>
      <c r="C3441" s="1" t="s">
        <v>10</v>
      </c>
      <c r="D3441" s="1">
        <v>1449.99</v>
      </c>
      <c r="E3441" s="1">
        <v>0</v>
      </c>
      <c r="F3441" s="1">
        <v>-49.11</v>
      </c>
      <c r="G3441" s="1">
        <v>-396.68700000000001</v>
      </c>
      <c r="H3441" s="1">
        <v>11088.311</v>
      </c>
      <c r="I3441" s="1">
        <v>-11399.89</v>
      </c>
    </row>
    <row r="3442" spans="1:9" hidden="1" x14ac:dyDescent="0.25">
      <c r="A3442" s="1" t="s">
        <v>17</v>
      </c>
      <c r="B3442" s="1" t="s">
        <v>268</v>
      </c>
      <c r="C3442" s="1" t="s">
        <v>26</v>
      </c>
      <c r="D3442" s="1">
        <v>1286.51</v>
      </c>
      <c r="E3442" s="1">
        <v>0</v>
      </c>
      <c r="F3442" s="1">
        <v>49.11</v>
      </c>
      <c r="G3442" s="1">
        <v>396.68700000000001</v>
      </c>
      <c r="H3442" s="1">
        <v>9631.6239999999998</v>
      </c>
      <c r="I3442" s="1">
        <v>-10095.59</v>
      </c>
    </row>
    <row r="3443" spans="1:9" hidden="1" x14ac:dyDescent="0.25">
      <c r="A3443" s="1" t="s">
        <v>17</v>
      </c>
      <c r="B3443" s="1" t="s">
        <v>268</v>
      </c>
      <c r="C3443" s="1" t="s">
        <v>10</v>
      </c>
      <c r="D3443" s="1">
        <v>1449.99</v>
      </c>
      <c r="E3443" s="1">
        <v>0</v>
      </c>
      <c r="F3443" s="1">
        <v>49.11</v>
      </c>
      <c r="G3443" s="1">
        <v>396.68700000000001</v>
      </c>
      <c r="H3443" s="1">
        <v>10792.155000000001</v>
      </c>
      <c r="I3443" s="1">
        <v>-11399.712</v>
      </c>
    </row>
    <row r="3444" spans="1:9" hidden="1" x14ac:dyDescent="0.25">
      <c r="A3444" s="1" t="s">
        <v>17</v>
      </c>
      <c r="B3444" s="1" t="s">
        <v>269</v>
      </c>
      <c r="C3444" s="1" t="s">
        <v>26</v>
      </c>
      <c r="D3444" s="1">
        <v>2862.94</v>
      </c>
      <c r="E3444" s="1">
        <v>629.03</v>
      </c>
      <c r="F3444" s="1">
        <v>142.63999999999999</v>
      </c>
      <c r="G3444" s="1">
        <v>5585.5910000000003</v>
      </c>
      <c r="H3444" s="1">
        <v>23378.545999999998</v>
      </c>
      <c r="I3444" s="1">
        <v>-14618.901</v>
      </c>
    </row>
    <row r="3445" spans="1:9" hidden="1" x14ac:dyDescent="0.25">
      <c r="A3445" s="1" t="s">
        <v>17</v>
      </c>
      <c r="B3445" s="1" t="s">
        <v>269</v>
      </c>
      <c r="C3445" s="1" t="s">
        <v>10</v>
      </c>
      <c r="D3445" s="1">
        <v>3189.89</v>
      </c>
      <c r="E3445" s="1">
        <v>629.03</v>
      </c>
      <c r="F3445" s="1">
        <v>142.63999999999999</v>
      </c>
      <c r="G3445" s="1">
        <v>5585.6120000000001</v>
      </c>
      <c r="H3445" s="1">
        <v>26418.085999999999</v>
      </c>
      <c r="I3445" s="1">
        <v>-15359.174000000001</v>
      </c>
    </row>
    <row r="3446" spans="1:9" hidden="1" x14ac:dyDescent="0.25">
      <c r="A3446" s="1" t="s">
        <v>17</v>
      </c>
      <c r="B3446" s="1" t="s">
        <v>270</v>
      </c>
      <c r="C3446" s="1" t="s">
        <v>26</v>
      </c>
      <c r="D3446" s="1">
        <v>2862.94</v>
      </c>
      <c r="E3446" s="1">
        <v>-629.03</v>
      </c>
      <c r="F3446" s="1">
        <v>-142.63999999999999</v>
      </c>
      <c r="G3446" s="1">
        <v>-5585.5910000000003</v>
      </c>
      <c r="H3446" s="1">
        <v>19775.734</v>
      </c>
      <c r="I3446" s="1">
        <v>-30196.866000000002</v>
      </c>
    </row>
    <row r="3447" spans="1:9" hidden="1" x14ac:dyDescent="0.25">
      <c r="A3447" s="1" t="s">
        <v>17</v>
      </c>
      <c r="B3447" s="1" t="s">
        <v>270</v>
      </c>
      <c r="C3447" s="1" t="s">
        <v>10</v>
      </c>
      <c r="D3447" s="1">
        <v>3189.89</v>
      </c>
      <c r="E3447" s="1">
        <v>-629.03</v>
      </c>
      <c r="F3447" s="1">
        <v>-142.63999999999999</v>
      </c>
      <c r="G3447" s="1">
        <v>-5585.6139999999996</v>
      </c>
      <c r="H3447" s="1">
        <v>21968.174999999999</v>
      </c>
      <c r="I3447" s="1">
        <v>-34672.788</v>
      </c>
    </row>
    <row r="3448" spans="1:9" hidden="1" x14ac:dyDescent="0.25">
      <c r="A3448" s="1" t="s">
        <v>17</v>
      </c>
      <c r="B3448" s="1" t="s">
        <v>271</v>
      </c>
      <c r="C3448" s="1" t="s">
        <v>26</v>
      </c>
      <c r="D3448" s="1">
        <v>2862.94</v>
      </c>
      <c r="E3448" s="1">
        <v>142.63999999999999</v>
      </c>
      <c r="F3448" s="1">
        <v>618.76</v>
      </c>
      <c r="G3448" s="1">
        <v>4840.9660000000003</v>
      </c>
      <c r="H3448" s="1">
        <v>29335.523000000001</v>
      </c>
      <c r="I3448" s="1">
        <v>-20651.038</v>
      </c>
    </row>
    <row r="3449" spans="1:9" hidden="1" x14ac:dyDescent="0.25">
      <c r="A3449" s="1" t="s">
        <v>17</v>
      </c>
      <c r="B3449" s="1" t="s">
        <v>271</v>
      </c>
      <c r="C3449" s="1" t="s">
        <v>10</v>
      </c>
      <c r="D3449" s="1">
        <v>3189.89</v>
      </c>
      <c r="E3449" s="1">
        <v>142.63999999999999</v>
      </c>
      <c r="F3449" s="1">
        <v>618.76</v>
      </c>
      <c r="G3449" s="1">
        <v>4840.97</v>
      </c>
      <c r="H3449" s="1">
        <v>33792.792000000001</v>
      </c>
      <c r="I3449" s="1">
        <v>-22834.080999999998</v>
      </c>
    </row>
    <row r="3450" spans="1:9" hidden="1" x14ac:dyDescent="0.25">
      <c r="A3450" s="1" t="s">
        <v>17</v>
      </c>
      <c r="B3450" s="1" t="s">
        <v>272</v>
      </c>
      <c r="C3450" s="1" t="s">
        <v>26</v>
      </c>
      <c r="D3450" s="1">
        <v>2862.94</v>
      </c>
      <c r="E3450" s="1">
        <v>-142.63999999999999</v>
      </c>
      <c r="F3450" s="1">
        <v>-618.76</v>
      </c>
      <c r="G3450" s="1">
        <v>-4840.9660000000003</v>
      </c>
      <c r="H3450" s="1">
        <v>13818.757</v>
      </c>
      <c r="I3450" s="1">
        <v>-24164.728999999999</v>
      </c>
    </row>
    <row r="3451" spans="1:9" hidden="1" x14ac:dyDescent="0.25">
      <c r="A3451" s="1" t="s">
        <v>17</v>
      </c>
      <c r="B3451" s="1" t="s">
        <v>272</v>
      </c>
      <c r="C3451" s="1" t="s">
        <v>10</v>
      </c>
      <c r="D3451" s="1">
        <v>3189.89</v>
      </c>
      <c r="E3451" s="1">
        <v>-142.63999999999999</v>
      </c>
      <c r="F3451" s="1">
        <v>-618.76</v>
      </c>
      <c r="G3451" s="1">
        <v>-4840.9709999999995</v>
      </c>
      <c r="H3451" s="1">
        <v>14593.468999999999</v>
      </c>
      <c r="I3451" s="1">
        <v>-27197.881000000001</v>
      </c>
    </row>
    <row r="3452" spans="1:9" hidden="1" x14ac:dyDescent="0.25">
      <c r="A3452" s="1" t="s">
        <v>17</v>
      </c>
      <c r="B3452" s="1" t="s">
        <v>273</v>
      </c>
      <c r="C3452" s="1" t="s">
        <v>26</v>
      </c>
      <c r="D3452" s="1">
        <v>1286.51</v>
      </c>
      <c r="E3452" s="1">
        <v>629.03</v>
      </c>
      <c r="F3452" s="1">
        <v>142.63999999999999</v>
      </c>
      <c r="G3452" s="1">
        <v>5585.5910000000003</v>
      </c>
      <c r="H3452" s="1">
        <v>11433.54</v>
      </c>
      <c r="I3452" s="1">
        <v>-2306.6709999999998</v>
      </c>
    </row>
    <row r="3453" spans="1:9" hidden="1" x14ac:dyDescent="0.25">
      <c r="A3453" s="1" t="s">
        <v>17</v>
      </c>
      <c r="B3453" s="1" t="s">
        <v>273</v>
      </c>
      <c r="C3453" s="1" t="s">
        <v>10</v>
      </c>
      <c r="D3453" s="1">
        <v>1449.99</v>
      </c>
      <c r="E3453" s="1">
        <v>629.03</v>
      </c>
      <c r="F3453" s="1">
        <v>142.63999999999999</v>
      </c>
      <c r="G3453" s="1">
        <v>5585.6120000000001</v>
      </c>
      <c r="H3453" s="1">
        <v>13165.188</v>
      </c>
      <c r="I3453" s="1">
        <v>-1742.9939999999999</v>
      </c>
    </row>
    <row r="3454" spans="1:9" hidden="1" x14ac:dyDescent="0.25">
      <c r="A3454" s="1" t="s">
        <v>17</v>
      </c>
      <c r="B3454" s="1" t="s">
        <v>274</v>
      </c>
      <c r="C3454" s="1" t="s">
        <v>26</v>
      </c>
      <c r="D3454" s="1">
        <v>1286.51</v>
      </c>
      <c r="E3454" s="1">
        <v>-629.03</v>
      </c>
      <c r="F3454" s="1">
        <v>-142.63999999999999</v>
      </c>
      <c r="G3454" s="1">
        <v>-5585.5910000000003</v>
      </c>
      <c r="H3454" s="1">
        <v>7830.7280000000001</v>
      </c>
      <c r="I3454" s="1">
        <v>-17884.635999999999</v>
      </c>
    </row>
    <row r="3455" spans="1:9" hidden="1" x14ac:dyDescent="0.25">
      <c r="A3455" s="1" t="s">
        <v>17</v>
      </c>
      <c r="B3455" s="1" t="s">
        <v>274</v>
      </c>
      <c r="C3455" s="1" t="s">
        <v>10</v>
      </c>
      <c r="D3455" s="1">
        <v>1449.99</v>
      </c>
      <c r="E3455" s="1">
        <v>-629.03</v>
      </c>
      <c r="F3455" s="1">
        <v>-142.63999999999999</v>
      </c>
      <c r="G3455" s="1">
        <v>-5585.6130000000003</v>
      </c>
      <c r="H3455" s="1">
        <v>8715.277</v>
      </c>
      <c r="I3455" s="1">
        <v>-21056.608</v>
      </c>
    </row>
    <row r="3456" spans="1:9" hidden="1" x14ac:dyDescent="0.25">
      <c r="A3456" s="1" t="s">
        <v>17</v>
      </c>
      <c r="B3456" s="1" t="s">
        <v>275</v>
      </c>
      <c r="C3456" s="1" t="s">
        <v>26</v>
      </c>
      <c r="D3456" s="1">
        <v>1286.51</v>
      </c>
      <c r="E3456" s="1">
        <v>142.63999999999999</v>
      </c>
      <c r="F3456" s="1">
        <v>618.76</v>
      </c>
      <c r="G3456" s="1">
        <v>4840.9660000000003</v>
      </c>
      <c r="H3456" s="1">
        <v>17390.517</v>
      </c>
      <c r="I3456" s="1">
        <v>-8338.8080000000009</v>
      </c>
    </row>
    <row r="3457" spans="1:9" hidden="1" x14ac:dyDescent="0.25">
      <c r="A3457" s="1" t="s">
        <v>17</v>
      </c>
      <c r="B3457" s="1" t="s">
        <v>275</v>
      </c>
      <c r="C3457" s="1" t="s">
        <v>10</v>
      </c>
      <c r="D3457" s="1">
        <v>1449.99</v>
      </c>
      <c r="E3457" s="1">
        <v>142.63999999999999</v>
      </c>
      <c r="F3457" s="1">
        <v>618.76</v>
      </c>
      <c r="G3457" s="1">
        <v>4840.97</v>
      </c>
      <c r="H3457" s="1">
        <v>20539.895</v>
      </c>
      <c r="I3457" s="1">
        <v>-9217.9009999999998</v>
      </c>
    </row>
    <row r="3458" spans="1:9" hidden="1" x14ac:dyDescent="0.25">
      <c r="A3458" s="1" t="s">
        <v>17</v>
      </c>
      <c r="B3458" s="1" t="s">
        <v>276</v>
      </c>
      <c r="C3458" s="1" t="s">
        <v>26</v>
      </c>
      <c r="D3458" s="1">
        <v>1286.51</v>
      </c>
      <c r="E3458" s="1">
        <v>-142.63999999999999</v>
      </c>
      <c r="F3458" s="1">
        <v>-618.76</v>
      </c>
      <c r="G3458" s="1">
        <v>-4840.9660000000003</v>
      </c>
      <c r="H3458" s="1">
        <v>1873.751</v>
      </c>
      <c r="I3458" s="1">
        <v>-11852.499</v>
      </c>
    </row>
    <row r="3459" spans="1:9" hidden="1" x14ac:dyDescent="0.25">
      <c r="A3459" s="1" t="s">
        <v>17</v>
      </c>
      <c r="B3459" s="1" t="s">
        <v>276</v>
      </c>
      <c r="C3459" s="1" t="s">
        <v>10</v>
      </c>
      <c r="D3459" s="1">
        <v>1449.99</v>
      </c>
      <c r="E3459" s="1">
        <v>-142.63999999999999</v>
      </c>
      <c r="F3459" s="1">
        <v>-618.76</v>
      </c>
      <c r="G3459" s="1">
        <v>-4840.9709999999995</v>
      </c>
      <c r="H3459" s="1">
        <v>1340.5709999999999</v>
      </c>
      <c r="I3459" s="1">
        <v>-13581.700999999999</v>
      </c>
    </row>
    <row r="3460" spans="1:9" hidden="1" x14ac:dyDescent="0.25">
      <c r="A3460" s="1" t="s">
        <v>161</v>
      </c>
      <c r="B3460" s="1" t="s">
        <v>9</v>
      </c>
      <c r="C3460" s="1" t="s">
        <v>26</v>
      </c>
      <c r="D3460" s="1">
        <v>0</v>
      </c>
      <c r="E3460" s="1">
        <v>0</v>
      </c>
      <c r="F3460" s="1">
        <v>0</v>
      </c>
      <c r="G3460" s="1">
        <v>0</v>
      </c>
      <c r="H3460" s="1">
        <v>0</v>
      </c>
      <c r="I3460" s="1">
        <v>0</v>
      </c>
    </row>
    <row r="3461" spans="1:9" hidden="1" x14ac:dyDescent="0.25">
      <c r="A3461" s="1" t="s">
        <v>161</v>
      </c>
      <c r="B3461" s="1" t="s">
        <v>9</v>
      </c>
      <c r="C3461" s="1" t="s">
        <v>10</v>
      </c>
      <c r="D3461" s="1">
        <v>0</v>
      </c>
      <c r="E3461" s="1">
        <v>0</v>
      </c>
      <c r="F3461" s="1">
        <v>0</v>
      </c>
      <c r="G3461" s="1">
        <v>0</v>
      </c>
      <c r="H3461" s="1">
        <v>0</v>
      </c>
      <c r="I3461" s="1">
        <v>0</v>
      </c>
    </row>
    <row r="3462" spans="1:9" hidden="1" x14ac:dyDescent="0.25">
      <c r="A3462" s="1" t="s">
        <v>161</v>
      </c>
      <c r="B3462" s="1" t="s">
        <v>27</v>
      </c>
      <c r="C3462" s="1" t="s">
        <v>26</v>
      </c>
      <c r="D3462" s="1">
        <v>0</v>
      </c>
      <c r="E3462" s="1">
        <v>0</v>
      </c>
      <c r="F3462" s="1">
        <v>0</v>
      </c>
      <c r="G3462" s="1">
        <v>0</v>
      </c>
      <c r="H3462" s="1">
        <v>0</v>
      </c>
      <c r="I3462" s="1">
        <v>0</v>
      </c>
    </row>
    <row r="3463" spans="1:9" hidden="1" x14ac:dyDescent="0.25">
      <c r="A3463" s="1" t="s">
        <v>161</v>
      </c>
      <c r="B3463" s="1" t="s">
        <v>27</v>
      </c>
      <c r="C3463" s="1" t="s">
        <v>10</v>
      </c>
      <c r="D3463" s="1">
        <v>0</v>
      </c>
      <c r="E3463" s="1">
        <v>0</v>
      </c>
      <c r="F3463" s="1">
        <v>0</v>
      </c>
      <c r="G3463" s="1">
        <v>0</v>
      </c>
      <c r="H3463" s="1">
        <v>0</v>
      </c>
      <c r="I3463" s="1">
        <v>0</v>
      </c>
    </row>
    <row r="3464" spans="1:9" hidden="1" x14ac:dyDescent="0.25">
      <c r="A3464" s="1" t="s">
        <v>161</v>
      </c>
      <c r="B3464" s="1" t="s">
        <v>21</v>
      </c>
      <c r="C3464" s="1" t="s">
        <v>26</v>
      </c>
      <c r="D3464" s="1">
        <v>0</v>
      </c>
      <c r="E3464" s="1">
        <v>0</v>
      </c>
      <c r="F3464" s="1">
        <v>0</v>
      </c>
      <c r="G3464" s="1">
        <v>0</v>
      </c>
      <c r="H3464" s="1">
        <v>0</v>
      </c>
      <c r="I3464" s="1">
        <v>0</v>
      </c>
    </row>
    <row r="3465" spans="1:9" hidden="1" x14ac:dyDescent="0.25">
      <c r="A3465" s="1" t="s">
        <v>161</v>
      </c>
      <c r="B3465" s="1" t="s">
        <v>21</v>
      </c>
      <c r="C3465" s="1" t="s">
        <v>10</v>
      </c>
      <c r="D3465" s="1">
        <v>0</v>
      </c>
      <c r="E3465" s="1">
        <v>0</v>
      </c>
      <c r="F3465" s="1">
        <v>0</v>
      </c>
      <c r="G3465" s="1">
        <v>0</v>
      </c>
      <c r="H3465" s="1">
        <v>0</v>
      </c>
      <c r="I3465" s="1">
        <v>0</v>
      </c>
    </row>
    <row r="3466" spans="1:9" hidden="1" x14ac:dyDescent="0.25">
      <c r="A3466" s="1" t="s">
        <v>161</v>
      </c>
      <c r="B3466" s="1" t="s">
        <v>22</v>
      </c>
      <c r="C3466" s="1" t="s">
        <v>26</v>
      </c>
      <c r="D3466" s="1">
        <v>0</v>
      </c>
      <c r="E3466" s="1">
        <v>0</v>
      </c>
      <c r="F3466" s="1">
        <v>0</v>
      </c>
      <c r="G3466" s="1">
        <v>0</v>
      </c>
      <c r="H3466" s="1">
        <v>0</v>
      </c>
      <c r="I3466" s="1">
        <v>0</v>
      </c>
    </row>
    <row r="3467" spans="1:9" hidden="1" x14ac:dyDescent="0.25">
      <c r="A3467" s="1" t="s">
        <v>161</v>
      </c>
      <c r="B3467" s="1" t="s">
        <v>22</v>
      </c>
      <c r="C3467" s="1" t="s">
        <v>10</v>
      </c>
      <c r="D3467" s="1">
        <v>0</v>
      </c>
      <c r="E3467" s="1">
        <v>0</v>
      </c>
      <c r="F3467" s="1">
        <v>0</v>
      </c>
      <c r="G3467" s="1">
        <v>0</v>
      </c>
      <c r="H3467" s="1">
        <v>0</v>
      </c>
      <c r="I3467" s="1">
        <v>0</v>
      </c>
    </row>
    <row r="3468" spans="1:9" hidden="1" x14ac:dyDescent="0.25">
      <c r="A3468" s="1" t="s">
        <v>161</v>
      </c>
      <c r="B3468" s="1" t="s">
        <v>24</v>
      </c>
      <c r="C3468" s="1" t="s">
        <v>26</v>
      </c>
      <c r="D3468" s="1">
        <v>0</v>
      </c>
      <c r="E3468" s="1">
        <v>0</v>
      </c>
      <c r="F3468" s="1">
        <v>0</v>
      </c>
      <c r="G3468" s="1">
        <v>0</v>
      </c>
      <c r="H3468" s="1">
        <v>0</v>
      </c>
      <c r="I3468" s="1">
        <v>0</v>
      </c>
    </row>
    <row r="3469" spans="1:9" hidden="1" x14ac:dyDescent="0.25">
      <c r="A3469" s="1" t="s">
        <v>161</v>
      </c>
      <c r="B3469" s="1" t="s">
        <v>24</v>
      </c>
      <c r="C3469" s="1" t="s">
        <v>10</v>
      </c>
      <c r="D3469" s="1">
        <v>0</v>
      </c>
      <c r="E3469" s="1">
        <v>0</v>
      </c>
      <c r="F3469" s="1">
        <v>0</v>
      </c>
      <c r="G3469" s="1">
        <v>0</v>
      </c>
      <c r="H3469" s="1">
        <v>0</v>
      </c>
      <c r="I3469" s="1">
        <v>0</v>
      </c>
    </row>
    <row r="3470" spans="1:9" hidden="1" x14ac:dyDescent="0.25">
      <c r="A3470" s="1" t="s">
        <v>161</v>
      </c>
      <c r="B3470" s="1" t="s">
        <v>23</v>
      </c>
      <c r="C3470" s="1" t="s">
        <v>26</v>
      </c>
      <c r="D3470" s="1">
        <v>0</v>
      </c>
      <c r="E3470" s="1">
        <v>0</v>
      </c>
      <c r="F3470" s="1">
        <v>0</v>
      </c>
      <c r="G3470" s="1">
        <v>0</v>
      </c>
      <c r="H3470" s="1">
        <v>0</v>
      </c>
      <c r="I3470" s="1">
        <v>0</v>
      </c>
    </row>
    <row r="3471" spans="1:9" hidden="1" x14ac:dyDescent="0.25">
      <c r="A3471" s="1" t="s">
        <v>161</v>
      </c>
      <c r="B3471" s="1" t="s">
        <v>23</v>
      </c>
      <c r="C3471" s="1" t="s">
        <v>10</v>
      </c>
      <c r="D3471" s="1">
        <v>0</v>
      </c>
      <c r="E3471" s="1">
        <v>0</v>
      </c>
      <c r="F3471" s="1">
        <v>0</v>
      </c>
      <c r="G3471" s="1">
        <v>0</v>
      </c>
      <c r="H3471" s="1">
        <v>0</v>
      </c>
      <c r="I3471" s="1">
        <v>0</v>
      </c>
    </row>
    <row r="3472" spans="1:9" hidden="1" x14ac:dyDescent="0.25">
      <c r="A3472" s="1" t="s">
        <v>161</v>
      </c>
      <c r="B3472" s="1" t="s">
        <v>28</v>
      </c>
      <c r="C3472" s="1" t="s">
        <v>26</v>
      </c>
      <c r="D3472" s="1">
        <v>0</v>
      </c>
      <c r="E3472" s="1">
        <v>0</v>
      </c>
      <c r="F3472" s="1">
        <v>0</v>
      </c>
      <c r="G3472" s="1">
        <v>0</v>
      </c>
      <c r="H3472" s="1">
        <v>0</v>
      </c>
      <c r="I3472" s="1">
        <v>0</v>
      </c>
    </row>
    <row r="3473" spans="1:9" hidden="1" x14ac:dyDescent="0.25">
      <c r="A3473" s="1" t="s">
        <v>161</v>
      </c>
      <c r="B3473" s="1" t="s">
        <v>28</v>
      </c>
      <c r="C3473" s="1" t="s">
        <v>10</v>
      </c>
      <c r="D3473" s="1">
        <v>0</v>
      </c>
      <c r="E3473" s="1">
        <v>0</v>
      </c>
      <c r="F3473" s="1">
        <v>0</v>
      </c>
      <c r="G3473" s="1">
        <v>0</v>
      </c>
      <c r="H3473" s="1">
        <v>0</v>
      </c>
      <c r="I3473" s="1">
        <v>0</v>
      </c>
    </row>
    <row r="3474" spans="1:9" hidden="1" x14ac:dyDescent="0.25">
      <c r="A3474" s="1" t="s">
        <v>161</v>
      </c>
      <c r="B3474" s="1" t="s">
        <v>29</v>
      </c>
      <c r="C3474" s="1" t="s">
        <v>26</v>
      </c>
      <c r="D3474" s="1">
        <v>0</v>
      </c>
      <c r="E3474" s="1">
        <v>0</v>
      </c>
      <c r="F3474" s="1">
        <v>0</v>
      </c>
      <c r="G3474" s="1">
        <v>0</v>
      </c>
      <c r="H3474" s="1">
        <v>0</v>
      </c>
      <c r="I3474" s="1">
        <v>0</v>
      </c>
    </row>
    <row r="3475" spans="1:9" hidden="1" x14ac:dyDescent="0.25">
      <c r="A3475" s="1" t="s">
        <v>161</v>
      </c>
      <c r="B3475" s="1" t="s">
        <v>29</v>
      </c>
      <c r="C3475" s="1" t="s">
        <v>10</v>
      </c>
      <c r="D3475" s="1">
        <v>0</v>
      </c>
      <c r="E3475" s="1">
        <v>0</v>
      </c>
      <c r="F3475" s="1">
        <v>0</v>
      </c>
      <c r="G3475" s="1">
        <v>0</v>
      </c>
      <c r="H3475" s="1">
        <v>0</v>
      </c>
      <c r="I3475" s="1">
        <v>0</v>
      </c>
    </row>
    <row r="3476" spans="1:9" hidden="1" x14ac:dyDescent="0.25">
      <c r="A3476" s="1" t="s">
        <v>161</v>
      </c>
      <c r="B3476" s="1" t="s">
        <v>30</v>
      </c>
      <c r="C3476" s="1" t="s">
        <v>26</v>
      </c>
      <c r="D3476" s="1">
        <v>0</v>
      </c>
      <c r="E3476" s="1">
        <v>0</v>
      </c>
      <c r="F3476" s="1">
        <v>0</v>
      </c>
      <c r="G3476" s="1">
        <v>0</v>
      </c>
      <c r="H3476" s="1">
        <v>0</v>
      </c>
      <c r="I3476" s="1">
        <v>0</v>
      </c>
    </row>
    <row r="3477" spans="1:9" hidden="1" x14ac:dyDescent="0.25">
      <c r="A3477" s="1" t="s">
        <v>161</v>
      </c>
      <c r="B3477" s="1" t="s">
        <v>30</v>
      </c>
      <c r="C3477" s="1" t="s">
        <v>10</v>
      </c>
      <c r="D3477" s="1">
        <v>0</v>
      </c>
      <c r="E3477" s="1">
        <v>0</v>
      </c>
      <c r="F3477" s="1">
        <v>0</v>
      </c>
      <c r="G3477" s="1">
        <v>0</v>
      </c>
      <c r="H3477" s="1">
        <v>0</v>
      </c>
      <c r="I3477" s="1">
        <v>0</v>
      </c>
    </row>
    <row r="3478" spans="1:9" hidden="1" x14ac:dyDescent="0.25">
      <c r="A3478" s="1" t="s">
        <v>161</v>
      </c>
      <c r="B3478" s="1" t="s">
        <v>31</v>
      </c>
      <c r="C3478" s="1" t="s">
        <v>26</v>
      </c>
      <c r="D3478" s="1">
        <v>0</v>
      </c>
      <c r="E3478" s="1">
        <v>0</v>
      </c>
      <c r="F3478" s="1">
        <v>0</v>
      </c>
      <c r="G3478" s="1">
        <v>0</v>
      </c>
      <c r="H3478" s="1">
        <v>0</v>
      </c>
      <c r="I3478" s="1">
        <v>0</v>
      </c>
    </row>
    <row r="3479" spans="1:9" hidden="1" x14ac:dyDescent="0.25">
      <c r="A3479" s="1" t="s">
        <v>161</v>
      </c>
      <c r="B3479" s="1" t="s">
        <v>31</v>
      </c>
      <c r="C3479" s="1" t="s">
        <v>10</v>
      </c>
      <c r="D3479" s="1">
        <v>0</v>
      </c>
      <c r="E3479" s="1">
        <v>0</v>
      </c>
      <c r="F3479" s="1">
        <v>0</v>
      </c>
      <c r="G3479" s="1">
        <v>0</v>
      </c>
      <c r="H3479" s="1">
        <v>0</v>
      </c>
      <c r="I3479" s="1">
        <v>0</v>
      </c>
    </row>
    <row r="3480" spans="1:9" hidden="1" x14ac:dyDescent="0.25">
      <c r="A3480" s="1" t="s">
        <v>161</v>
      </c>
      <c r="B3480" s="1" t="s">
        <v>11</v>
      </c>
      <c r="C3480" s="1" t="s">
        <v>26</v>
      </c>
      <c r="D3480" s="1">
        <v>0</v>
      </c>
      <c r="E3480" s="1">
        <v>0</v>
      </c>
      <c r="F3480" s="1">
        <v>0</v>
      </c>
      <c r="G3480" s="1">
        <v>0</v>
      </c>
      <c r="H3480" s="1">
        <v>0</v>
      </c>
      <c r="I3480" s="1">
        <v>0</v>
      </c>
    </row>
    <row r="3481" spans="1:9" hidden="1" x14ac:dyDescent="0.25">
      <c r="A3481" s="1" t="s">
        <v>161</v>
      </c>
      <c r="B3481" s="1" t="s">
        <v>11</v>
      </c>
      <c r="C3481" s="1" t="s">
        <v>10</v>
      </c>
      <c r="D3481" s="1">
        <v>0</v>
      </c>
      <c r="E3481" s="1">
        <v>0</v>
      </c>
      <c r="F3481" s="1">
        <v>0</v>
      </c>
      <c r="G3481" s="1">
        <v>0</v>
      </c>
      <c r="H3481" s="1">
        <v>0</v>
      </c>
      <c r="I3481" s="1">
        <v>0</v>
      </c>
    </row>
    <row r="3482" spans="1:9" hidden="1" x14ac:dyDescent="0.25">
      <c r="A3482" s="1" t="s">
        <v>161</v>
      </c>
      <c r="B3482" s="1" t="s">
        <v>12</v>
      </c>
      <c r="C3482" s="1" t="s">
        <v>26</v>
      </c>
      <c r="D3482" s="1">
        <v>0</v>
      </c>
      <c r="E3482" s="1">
        <v>0</v>
      </c>
      <c r="F3482" s="1">
        <v>0</v>
      </c>
      <c r="G3482" s="1">
        <v>0</v>
      </c>
      <c r="H3482" s="1">
        <v>0</v>
      </c>
      <c r="I3482" s="1">
        <v>0</v>
      </c>
    </row>
    <row r="3483" spans="1:9" hidden="1" x14ac:dyDescent="0.25">
      <c r="A3483" s="1" t="s">
        <v>161</v>
      </c>
      <c r="B3483" s="1" t="s">
        <v>12</v>
      </c>
      <c r="C3483" s="1" t="s">
        <v>10</v>
      </c>
      <c r="D3483" s="1">
        <v>0</v>
      </c>
      <c r="E3483" s="1">
        <v>0</v>
      </c>
      <c r="F3483" s="1">
        <v>0</v>
      </c>
      <c r="G3483" s="1">
        <v>0</v>
      </c>
      <c r="H3483" s="1">
        <v>0</v>
      </c>
      <c r="I3483" s="1">
        <v>0</v>
      </c>
    </row>
    <row r="3484" spans="1:9" hidden="1" x14ac:dyDescent="0.25">
      <c r="A3484" s="1" t="s">
        <v>161</v>
      </c>
      <c r="B3484" s="1" t="s">
        <v>13</v>
      </c>
      <c r="C3484" s="1" t="s">
        <v>26</v>
      </c>
      <c r="D3484" s="1">
        <v>0</v>
      </c>
      <c r="E3484" s="1">
        <v>0</v>
      </c>
      <c r="F3484" s="1">
        <v>0</v>
      </c>
      <c r="G3484" s="1">
        <v>0</v>
      </c>
      <c r="H3484" s="1">
        <v>0</v>
      </c>
      <c r="I3484" s="1">
        <v>0</v>
      </c>
    </row>
    <row r="3485" spans="1:9" hidden="1" x14ac:dyDescent="0.25">
      <c r="A3485" s="1" t="s">
        <v>161</v>
      </c>
      <c r="B3485" s="1" t="s">
        <v>13</v>
      </c>
      <c r="C3485" s="1" t="s">
        <v>10</v>
      </c>
      <c r="D3485" s="1">
        <v>0</v>
      </c>
      <c r="E3485" s="1">
        <v>0</v>
      </c>
      <c r="F3485" s="1">
        <v>0</v>
      </c>
      <c r="G3485" s="1">
        <v>0</v>
      </c>
      <c r="H3485" s="1">
        <v>0</v>
      </c>
      <c r="I3485" s="1">
        <v>0</v>
      </c>
    </row>
    <row r="3486" spans="1:9" hidden="1" x14ac:dyDescent="0.25">
      <c r="A3486" s="1" t="s">
        <v>161</v>
      </c>
      <c r="B3486" s="1" t="s">
        <v>32</v>
      </c>
      <c r="C3486" s="1" t="s">
        <v>26</v>
      </c>
      <c r="D3486" s="1">
        <v>0</v>
      </c>
      <c r="E3486" s="1">
        <v>0</v>
      </c>
      <c r="F3486" s="1">
        <v>0</v>
      </c>
      <c r="G3486" s="1">
        <v>0</v>
      </c>
      <c r="H3486" s="1">
        <v>0</v>
      </c>
      <c r="I3486" s="1">
        <v>0</v>
      </c>
    </row>
    <row r="3487" spans="1:9" hidden="1" x14ac:dyDescent="0.25">
      <c r="A3487" s="1" t="s">
        <v>161</v>
      </c>
      <c r="B3487" s="1" t="s">
        <v>32</v>
      </c>
      <c r="C3487" s="1" t="s">
        <v>10</v>
      </c>
      <c r="D3487" s="1">
        <v>0</v>
      </c>
      <c r="E3487" s="1">
        <v>0</v>
      </c>
      <c r="F3487" s="1">
        <v>0</v>
      </c>
      <c r="G3487" s="1">
        <v>0</v>
      </c>
      <c r="H3487" s="1">
        <v>0</v>
      </c>
      <c r="I3487" s="1">
        <v>0</v>
      </c>
    </row>
    <row r="3488" spans="1:9" hidden="1" x14ac:dyDescent="0.25">
      <c r="A3488" s="1" t="s">
        <v>161</v>
      </c>
      <c r="B3488" s="1" t="s">
        <v>33</v>
      </c>
      <c r="C3488" s="1" t="s">
        <v>26</v>
      </c>
      <c r="D3488" s="1">
        <v>0</v>
      </c>
      <c r="E3488" s="1">
        <v>0</v>
      </c>
      <c r="F3488" s="1">
        <v>0</v>
      </c>
      <c r="G3488" s="1">
        <v>0</v>
      </c>
      <c r="H3488" s="1">
        <v>0</v>
      </c>
      <c r="I3488" s="1">
        <v>0</v>
      </c>
    </row>
    <row r="3489" spans="1:9" hidden="1" x14ac:dyDescent="0.25">
      <c r="A3489" s="1" t="s">
        <v>161</v>
      </c>
      <c r="B3489" s="1" t="s">
        <v>33</v>
      </c>
      <c r="C3489" s="1" t="s">
        <v>10</v>
      </c>
      <c r="D3489" s="1">
        <v>0</v>
      </c>
      <c r="E3489" s="1">
        <v>0</v>
      </c>
      <c r="F3489" s="1">
        <v>0</v>
      </c>
      <c r="G3489" s="1">
        <v>0</v>
      </c>
      <c r="H3489" s="1">
        <v>0</v>
      </c>
      <c r="I3489" s="1">
        <v>0</v>
      </c>
    </row>
    <row r="3490" spans="1:9" hidden="1" x14ac:dyDescent="0.25">
      <c r="A3490" s="1" t="s">
        <v>161</v>
      </c>
      <c r="B3490" s="1" t="s">
        <v>34</v>
      </c>
      <c r="C3490" s="1" t="s">
        <v>26</v>
      </c>
      <c r="D3490" s="1">
        <v>0</v>
      </c>
      <c r="E3490" s="1">
        <v>0</v>
      </c>
      <c r="F3490" s="1">
        <v>0</v>
      </c>
      <c r="G3490" s="1">
        <v>0</v>
      </c>
      <c r="H3490" s="1">
        <v>0</v>
      </c>
      <c r="I3490" s="1">
        <v>0</v>
      </c>
    </row>
    <row r="3491" spans="1:9" hidden="1" x14ac:dyDescent="0.25">
      <c r="A3491" s="1" t="s">
        <v>161</v>
      </c>
      <c r="B3491" s="1" t="s">
        <v>34</v>
      </c>
      <c r="C3491" s="1" t="s">
        <v>10</v>
      </c>
      <c r="D3491" s="1">
        <v>0</v>
      </c>
      <c r="E3491" s="1">
        <v>0</v>
      </c>
      <c r="F3491" s="1">
        <v>0</v>
      </c>
      <c r="G3491" s="1">
        <v>0</v>
      </c>
      <c r="H3491" s="1">
        <v>0</v>
      </c>
      <c r="I3491" s="1">
        <v>0</v>
      </c>
    </row>
    <row r="3492" spans="1:9" hidden="1" x14ac:dyDescent="0.25">
      <c r="A3492" s="1" t="s">
        <v>161</v>
      </c>
      <c r="B3492" s="1" t="s">
        <v>35</v>
      </c>
      <c r="C3492" s="1" t="s">
        <v>26</v>
      </c>
      <c r="D3492" s="1">
        <v>0</v>
      </c>
      <c r="E3492" s="1">
        <v>0</v>
      </c>
      <c r="F3492" s="1">
        <v>0</v>
      </c>
      <c r="G3492" s="1">
        <v>0</v>
      </c>
      <c r="H3492" s="1">
        <v>0</v>
      </c>
      <c r="I3492" s="1">
        <v>0</v>
      </c>
    </row>
    <row r="3493" spans="1:9" hidden="1" x14ac:dyDescent="0.25">
      <c r="A3493" s="1" t="s">
        <v>161</v>
      </c>
      <c r="B3493" s="1" t="s">
        <v>35</v>
      </c>
      <c r="C3493" s="1" t="s">
        <v>10</v>
      </c>
      <c r="D3493" s="1">
        <v>0</v>
      </c>
      <c r="E3493" s="1">
        <v>0</v>
      </c>
      <c r="F3493" s="1">
        <v>0</v>
      </c>
      <c r="G3493" s="1">
        <v>0</v>
      </c>
      <c r="H3493" s="1">
        <v>0</v>
      </c>
      <c r="I3493" s="1">
        <v>0</v>
      </c>
    </row>
    <row r="3494" spans="1:9" hidden="1" x14ac:dyDescent="0.25">
      <c r="A3494" s="1" t="s">
        <v>161</v>
      </c>
      <c r="B3494" s="1" t="s">
        <v>36</v>
      </c>
      <c r="C3494" s="1" t="s">
        <v>26</v>
      </c>
      <c r="D3494" s="1">
        <v>0</v>
      </c>
      <c r="E3494" s="1">
        <v>0</v>
      </c>
      <c r="F3494" s="1">
        <v>0</v>
      </c>
      <c r="G3494" s="1">
        <v>0</v>
      </c>
      <c r="H3494" s="1">
        <v>0</v>
      </c>
      <c r="I3494" s="1">
        <v>0</v>
      </c>
    </row>
    <row r="3495" spans="1:9" hidden="1" x14ac:dyDescent="0.25">
      <c r="A3495" s="1" t="s">
        <v>161</v>
      </c>
      <c r="B3495" s="1" t="s">
        <v>36</v>
      </c>
      <c r="C3495" s="1" t="s">
        <v>10</v>
      </c>
      <c r="D3495" s="1">
        <v>0</v>
      </c>
      <c r="E3495" s="1">
        <v>0</v>
      </c>
      <c r="F3495" s="1">
        <v>0</v>
      </c>
      <c r="G3495" s="1">
        <v>0</v>
      </c>
      <c r="H3495" s="1">
        <v>0</v>
      </c>
      <c r="I3495" s="1">
        <v>0</v>
      </c>
    </row>
    <row r="3496" spans="1:9" hidden="1" x14ac:dyDescent="0.25">
      <c r="A3496" s="1" t="s">
        <v>161</v>
      </c>
      <c r="B3496" s="1" t="s">
        <v>37</v>
      </c>
      <c r="C3496" s="1" t="s">
        <v>26</v>
      </c>
      <c r="D3496" s="1">
        <v>0</v>
      </c>
      <c r="E3496" s="1">
        <v>0</v>
      </c>
      <c r="F3496" s="1">
        <v>0</v>
      </c>
      <c r="G3496" s="1">
        <v>0</v>
      </c>
      <c r="H3496" s="1">
        <v>0</v>
      </c>
      <c r="I3496" s="1">
        <v>0</v>
      </c>
    </row>
    <row r="3497" spans="1:9" hidden="1" x14ac:dyDescent="0.25">
      <c r="A3497" s="1" t="s">
        <v>161</v>
      </c>
      <c r="B3497" s="1" t="s">
        <v>37</v>
      </c>
      <c r="C3497" s="1" t="s">
        <v>10</v>
      </c>
      <c r="D3497" s="1">
        <v>0</v>
      </c>
      <c r="E3497" s="1">
        <v>0</v>
      </c>
      <c r="F3497" s="1">
        <v>0</v>
      </c>
      <c r="G3497" s="1">
        <v>0</v>
      </c>
      <c r="H3497" s="1">
        <v>0</v>
      </c>
      <c r="I3497" s="1">
        <v>0</v>
      </c>
    </row>
    <row r="3498" spans="1:9" hidden="1" x14ac:dyDescent="0.25">
      <c r="A3498" s="1" t="s">
        <v>161</v>
      </c>
      <c r="B3498" s="1" t="s">
        <v>38</v>
      </c>
      <c r="C3498" s="1" t="s">
        <v>26</v>
      </c>
      <c r="D3498" s="1">
        <v>0</v>
      </c>
      <c r="E3498" s="1">
        <v>0</v>
      </c>
      <c r="F3498" s="1">
        <v>0</v>
      </c>
      <c r="G3498" s="1">
        <v>0</v>
      </c>
      <c r="H3498" s="1">
        <v>0</v>
      </c>
      <c r="I3498" s="1">
        <v>0</v>
      </c>
    </row>
    <row r="3499" spans="1:9" hidden="1" x14ac:dyDescent="0.25">
      <c r="A3499" s="1" t="s">
        <v>161</v>
      </c>
      <c r="B3499" s="1" t="s">
        <v>38</v>
      </c>
      <c r="C3499" s="1" t="s">
        <v>10</v>
      </c>
      <c r="D3499" s="1">
        <v>0</v>
      </c>
      <c r="E3499" s="1">
        <v>0</v>
      </c>
      <c r="F3499" s="1">
        <v>0</v>
      </c>
      <c r="G3499" s="1">
        <v>0</v>
      </c>
      <c r="H3499" s="1">
        <v>0</v>
      </c>
      <c r="I3499" s="1">
        <v>0</v>
      </c>
    </row>
    <row r="3500" spans="1:9" hidden="1" x14ac:dyDescent="0.25">
      <c r="A3500" s="1" t="s">
        <v>161</v>
      </c>
      <c r="B3500" s="1" t="s">
        <v>39</v>
      </c>
      <c r="C3500" s="1" t="s">
        <v>26</v>
      </c>
      <c r="D3500" s="1">
        <v>0</v>
      </c>
      <c r="E3500" s="1">
        <v>0</v>
      </c>
      <c r="F3500" s="1">
        <v>0</v>
      </c>
      <c r="G3500" s="1">
        <v>0</v>
      </c>
      <c r="H3500" s="1">
        <v>0</v>
      </c>
      <c r="I3500" s="1">
        <v>0</v>
      </c>
    </row>
    <row r="3501" spans="1:9" hidden="1" x14ac:dyDescent="0.25">
      <c r="A3501" s="1" t="s">
        <v>161</v>
      </c>
      <c r="B3501" s="1" t="s">
        <v>39</v>
      </c>
      <c r="C3501" s="1" t="s">
        <v>10</v>
      </c>
      <c r="D3501" s="1">
        <v>0</v>
      </c>
      <c r="E3501" s="1">
        <v>0</v>
      </c>
      <c r="F3501" s="1">
        <v>0</v>
      </c>
      <c r="G3501" s="1">
        <v>0</v>
      </c>
      <c r="H3501" s="1">
        <v>0</v>
      </c>
      <c r="I3501" s="1">
        <v>0</v>
      </c>
    </row>
    <row r="3502" spans="1:9" hidden="1" x14ac:dyDescent="0.25">
      <c r="A3502" s="1" t="s">
        <v>161</v>
      </c>
      <c r="B3502" s="1" t="s">
        <v>40</v>
      </c>
      <c r="C3502" s="1" t="s">
        <v>26</v>
      </c>
      <c r="D3502" s="1">
        <v>0</v>
      </c>
      <c r="E3502" s="1">
        <v>0</v>
      </c>
      <c r="F3502" s="1">
        <v>0</v>
      </c>
      <c r="G3502" s="1">
        <v>0</v>
      </c>
      <c r="H3502" s="1">
        <v>0</v>
      </c>
      <c r="I3502" s="1">
        <v>0</v>
      </c>
    </row>
    <row r="3503" spans="1:9" hidden="1" x14ac:dyDescent="0.25">
      <c r="A3503" s="1" t="s">
        <v>161</v>
      </c>
      <c r="B3503" s="1" t="s">
        <v>40</v>
      </c>
      <c r="C3503" s="1" t="s">
        <v>10</v>
      </c>
      <c r="D3503" s="1">
        <v>0</v>
      </c>
      <c r="E3503" s="1">
        <v>0</v>
      </c>
      <c r="F3503" s="1">
        <v>0</v>
      </c>
      <c r="G3503" s="1">
        <v>0</v>
      </c>
      <c r="H3503" s="1">
        <v>0</v>
      </c>
      <c r="I3503" s="1">
        <v>0</v>
      </c>
    </row>
    <row r="3504" spans="1:9" hidden="1" x14ac:dyDescent="0.25">
      <c r="A3504" s="1" t="s">
        <v>161</v>
      </c>
      <c r="B3504" s="1" t="s">
        <v>41</v>
      </c>
      <c r="C3504" s="1" t="s">
        <v>26</v>
      </c>
      <c r="D3504" s="1">
        <v>0</v>
      </c>
      <c r="E3504" s="1">
        <v>0</v>
      </c>
      <c r="F3504" s="1">
        <v>0</v>
      </c>
      <c r="G3504" s="1">
        <v>0</v>
      </c>
      <c r="H3504" s="1">
        <v>0</v>
      </c>
      <c r="I3504" s="1">
        <v>0</v>
      </c>
    </row>
    <row r="3505" spans="1:9" hidden="1" x14ac:dyDescent="0.25">
      <c r="A3505" s="1" t="s">
        <v>161</v>
      </c>
      <c r="B3505" s="1" t="s">
        <v>41</v>
      </c>
      <c r="C3505" s="1" t="s">
        <v>10</v>
      </c>
      <c r="D3505" s="1">
        <v>0</v>
      </c>
      <c r="E3505" s="1">
        <v>0</v>
      </c>
      <c r="F3505" s="1">
        <v>0</v>
      </c>
      <c r="G3505" s="1">
        <v>0</v>
      </c>
      <c r="H3505" s="1">
        <v>0</v>
      </c>
      <c r="I3505" s="1">
        <v>0</v>
      </c>
    </row>
    <row r="3506" spans="1:9" hidden="1" x14ac:dyDescent="0.25">
      <c r="A3506" s="1" t="s">
        <v>161</v>
      </c>
      <c r="B3506" s="1" t="s">
        <v>42</v>
      </c>
      <c r="C3506" s="1" t="s">
        <v>26</v>
      </c>
      <c r="D3506" s="1">
        <v>0</v>
      </c>
      <c r="E3506" s="1">
        <v>0</v>
      </c>
      <c r="F3506" s="1">
        <v>0</v>
      </c>
      <c r="G3506" s="1">
        <v>0</v>
      </c>
      <c r="H3506" s="1">
        <v>0</v>
      </c>
      <c r="I3506" s="1">
        <v>0</v>
      </c>
    </row>
    <row r="3507" spans="1:9" hidden="1" x14ac:dyDescent="0.25">
      <c r="A3507" s="1" t="s">
        <v>161</v>
      </c>
      <c r="B3507" s="1" t="s">
        <v>42</v>
      </c>
      <c r="C3507" s="1" t="s">
        <v>10</v>
      </c>
      <c r="D3507" s="1">
        <v>0</v>
      </c>
      <c r="E3507" s="1">
        <v>0</v>
      </c>
      <c r="F3507" s="1">
        <v>0</v>
      </c>
      <c r="G3507" s="1">
        <v>0</v>
      </c>
      <c r="H3507" s="1">
        <v>0</v>
      </c>
      <c r="I3507" s="1">
        <v>0</v>
      </c>
    </row>
    <row r="3508" spans="1:9" hidden="1" x14ac:dyDescent="0.25">
      <c r="A3508" s="1" t="s">
        <v>161</v>
      </c>
      <c r="B3508" s="1" t="s">
        <v>43</v>
      </c>
      <c r="C3508" s="1" t="s">
        <v>26</v>
      </c>
      <c r="D3508" s="1">
        <v>0</v>
      </c>
      <c r="E3508" s="1">
        <v>0</v>
      </c>
      <c r="F3508" s="1">
        <v>0</v>
      </c>
      <c r="G3508" s="1">
        <v>0</v>
      </c>
      <c r="H3508" s="1">
        <v>0</v>
      </c>
      <c r="I3508" s="1">
        <v>0</v>
      </c>
    </row>
    <row r="3509" spans="1:9" hidden="1" x14ac:dyDescent="0.25">
      <c r="A3509" s="1" t="s">
        <v>161</v>
      </c>
      <c r="B3509" s="1" t="s">
        <v>43</v>
      </c>
      <c r="C3509" s="1" t="s">
        <v>10</v>
      </c>
      <c r="D3509" s="1">
        <v>0</v>
      </c>
      <c r="E3509" s="1">
        <v>0</v>
      </c>
      <c r="F3509" s="1">
        <v>0</v>
      </c>
      <c r="G3509" s="1">
        <v>0</v>
      </c>
      <c r="H3509" s="1">
        <v>0</v>
      </c>
      <c r="I3509" s="1">
        <v>0</v>
      </c>
    </row>
    <row r="3510" spans="1:9" hidden="1" x14ac:dyDescent="0.25">
      <c r="A3510" s="1" t="s">
        <v>161</v>
      </c>
      <c r="B3510" s="1" t="s">
        <v>44</v>
      </c>
      <c r="C3510" s="1" t="s">
        <v>26</v>
      </c>
      <c r="D3510" s="1">
        <v>0</v>
      </c>
      <c r="E3510" s="1">
        <v>0</v>
      </c>
      <c r="F3510" s="1">
        <v>0</v>
      </c>
      <c r="G3510" s="1">
        <v>0</v>
      </c>
      <c r="H3510" s="1">
        <v>0</v>
      </c>
      <c r="I3510" s="1">
        <v>0</v>
      </c>
    </row>
    <row r="3511" spans="1:9" hidden="1" x14ac:dyDescent="0.25">
      <c r="A3511" s="1" t="s">
        <v>161</v>
      </c>
      <c r="B3511" s="1" t="s">
        <v>44</v>
      </c>
      <c r="C3511" s="1" t="s">
        <v>10</v>
      </c>
      <c r="D3511" s="1">
        <v>0</v>
      </c>
      <c r="E3511" s="1">
        <v>0</v>
      </c>
      <c r="F3511" s="1">
        <v>0</v>
      </c>
      <c r="G3511" s="1">
        <v>0</v>
      </c>
      <c r="H3511" s="1">
        <v>0</v>
      </c>
      <c r="I3511" s="1">
        <v>0</v>
      </c>
    </row>
    <row r="3512" spans="1:9" hidden="1" x14ac:dyDescent="0.25">
      <c r="A3512" s="1" t="s">
        <v>161</v>
      </c>
      <c r="B3512" s="1" t="s">
        <v>45</v>
      </c>
      <c r="C3512" s="1" t="s">
        <v>26</v>
      </c>
      <c r="D3512" s="1">
        <v>0</v>
      </c>
      <c r="E3512" s="1">
        <v>0</v>
      </c>
      <c r="F3512" s="1">
        <v>0</v>
      </c>
      <c r="G3512" s="1">
        <v>0</v>
      </c>
      <c r="H3512" s="1">
        <v>0</v>
      </c>
      <c r="I3512" s="1">
        <v>0</v>
      </c>
    </row>
    <row r="3513" spans="1:9" hidden="1" x14ac:dyDescent="0.25">
      <c r="A3513" s="1" t="s">
        <v>161</v>
      </c>
      <c r="B3513" s="1" t="s">
        <v>45</v>
      </c>
      <c r="C3513" s="1" t="s">
        <v>10</v>
      </c>
      <c r="D3513" s="1">
        <v>0</v>
      </c>
      <c r="E3513" s="1">
        <v>0</v>
      </c>
      <c r="F3513" s="1">
        <v>0</v>
      </c>
      <c r="G3513" s="1">
        <v>0</v>
      </c>
      <c r="H3513" s="1">
        <v>0</v>
      </c>
      <c r="I3513" s="1">
        <v>0</v>
      </c>
    </row>
    <row r="3514" spans="1:9" hidden="1" x14ac:dyDescent="0.25">
      <c r="A3514" s="1" t="s">
        <v>161</v>
      </c>
      <c r="B3514" s="1" t="s">
        <v>46</v>
      </c>
      <c r="C3514" s="1" t="s">
        <v>26</v>
      </c>
      <c r="D3514" s="1">
        <v>0</v>
      </c>
      <c r="E3514" s="1">
        <v>0</v>
      </c>
      <c r="F3514" s="1">
        <v>0</v>
      </c>
      <c r="G3514" s="1">
        <v>0</v>
      </c>
      <c r="H3514" s="1">
        <v>0</v>
      </c>
      <c r="I3514" s="1">
        <v>0</v>
      </c>
    </row>
    <row r="3515" spans="1:9" hidden="1" x14ac:dyDescent="0.25">
      <c r="A3515" s="1" t="s">
        <v>161</v>
      </c>
      <c r="B3515" s="1" t="s">
        <v>46</v>
      </c>
      <c r="C3515" s="1" t="s">
        <v>10</v>
      </c>
      <c r="D3515" s="1">
        <v>0</v>
      </c>
      <c r="E3515" s="1">
        <v>0</v>
      </c>
      <c r="F3515" s="1">
        <v>0</v>
      </c>
      <c r="G3515" s="1">
        <v>0</v>
      </c>
      <c r="H3515" s="1">
        <v>0</v>
      </c>
      <c r="I3515" s="1">
        <v>0</v>
      </c>
    </row>
    <row r="3516" spans="1:9" hidden="1" x14ac:dyDescent="0.25">
      <c r="A3516" s="1" t="s">
        <v>161</v>
      </c>
      <c r="B3516" s="1" t="s">
        <v>47</v>
      </c>
      <c r="C3516" s="1" t="s">
        <v>26</v>
      </c>
      <c r="D3516" s="1">
        <v>0</v>
      </c>
      <c r="E3516" s="1">
        <v>0</v>
      </c>
      <c r="F3516" s="1">
        <v>0</v>
      </c>
      <c r="G3516" s="1">
        <v>0</v>
      </c>
      <c r="H3516" s="1">
        <v>0</v>
      </c>
      <c r="I3516" s="1">
        <v>0</v>
      </c>
    </row>
    <row r="3517" spans="1:9" hidden="1" x14ac:dyDescent="0.25">
      <c r="A3517" s="1" t="s">
        <v>161</v>
      </c>
      <c r="B3517" s="1" t="s">
        <v>47</v>
      </c>
      <c r="C3517" s="1" t="s">
        <v>10</v>
      </c>
      <c r="D3517" s="1">
        <v>0</v>
      </c>
      <c r="E3517" s="1">
        <v>0</v>
      </c>
      <c r="F3517" s="1">
        <v>0</v>
      </c>
      <c r="G3517" s="1">
        <v>0</v>
      </c>
      <c r="H3517" s="1">
        <v>0</v>
      </c>
      <c r="I3517" s="1">
        <v>0</v>
      </c>
    </row>
    <row r="3518" spans="1:9" hidden="1" x14ac:dyDescent="0.25">
      <c r="A3518" s="1" t="s">
        <v>161</v>
      </c>
      <c r="B3518" s="1" t="s">
        <v>48</v>
      </c>
      <c r="C3518" s="1" t="s">
        <v>26</v>
      </c>
      <c r="D3518" s="1">
        <v>0</v>
      </c>
      <c r="E3518" s="1">
        <v>0</v>
      </c>
      <c r="F3518" s="1">
        <v>0</v>
      </c>
      <c r="G3518" s="1">
        <v>0</v>
      </c>
      <c r="H3518" s="1">
        <v>0</v>
      </c>
      <c r="I3518" s="1">
        <v>0</v>
      </c>
    </row>
    <row r="3519" spans="1:9" hidden="1" x14ac:dyDescent="0.25">
      <c r="A3519" s="1" t="s">
        <v>161</v>
      </c>
      <c r="B3519" s="1" t="s">
        <v>48</v>
      </c>
      <c r="C3519" s="1" t="s">
        <v>10</v>
      </c>
      <c r="D3519" s="1">
        <v>0</v>
      </c>
      <c r="E3519" s="1">
        <v>0</v>
      </c>
      <c r="F3519" s="1">
        <v>0</v>
      </c>
      <c r="G3519" s="1">
        <v>0</v>
      </c>
      <c r="H3519" s="1">
        <v>0</v>
      </c>
      <c r="I3519" s="1">
        <v>0</v>
      </c>
    </row>
    <row r="3520" spans="1:9" hidden="1" x14ac:dyDescent="0.25">
      <c r="A3520" s="1" t="s">
        <v>161</v>
      </c>
      <c r="B3520" s="1" t="s">
        <v>49</v>
      </c>
      <c r="C3520" s="1" t="s">
        <v>26</v>
      </c>
      <c r="D3520" s="1">
        <v>0</v>
      </c>
      <c r="E3520" s="1">
        <v>0</v>
      </c>
      <c r="F3520" s="1">
        <v>0</v>
      </c>
      <c r="G3520" s="1">
        <v>0</v>
      </c>
      <c r="H3520" s="1">
        <v>0</v>
      </c>
      <c r="I3520" s="1">
        <v>0</v>
      </c>
    </row>
    <row r="3521" spans="1:9" hidden="1" x14ac:dyDescent="0.25">
      <c r="A3521" s="1" t="s">
        <v>161</v>
      </c>
      <c r="B3521" s="1" t="s">
        <v>49</v>
      </c>
      <c r="C3521" s="1" t="s">
        <v>10</v>
      </c>
      <c r="D3521" s="1">
        <v>0</v>
      </c>
      <c r="E3521" s="1">
        <v>0</v>
      </c>
      <c r="F3521" s="1">
        <v>0</v>
      </c>
      <c r="G3521" s="1">
        <v>0</v>
      </c>
      <c r="H3521" s="1">
        <v>0</v>
      </c>
      <c r="I3521" s="1">
        <v>0</v>
      </c>
    </row>
    <row r="3522" spans="1:9" hidden="1" x14ac:dyDescent="0.25">
      <c r="A3522" s="1" t="s">
        <v>161</v>
      </c>
      <c r="B3522" s="1" t="s">
        <v>50</v>
      </c>
      <c r="C3522" s="1" t="s">
        <v>26</v>
      </c>
      <c r="D3522" s="1">
        <v>0</v>
      </c>
      <c r="E3522" s="1">
        <v>0</v>
      </c>
      <c r="F3522" s="1">
        <v>0</v>
      </c>
      <c r="G3522" s="1">
        <v>0</v>
      </c>
      <c r="H3522" s="1">
        <v>0</v>
      </c>
      <c r="I3522" s="1">
        <v>0</v>
      </c>
    </row>
    <row r="3523" spans="1:9" hidden="1" x14ac:dyDescent="0.25">
      <c r="A3523" s="1" t="s">
        <v>161</v>
      </c>
      <c r="B3523" s="1" t="s">
        <v>50</v>
      </c>
      <c r="C3523" s="1" t="s">
        <v>10</v>
      </c>
      <c r="D3523" s="1">
        <v>0</v>
      </c>
      <c r="E3523" s="1">
        <v>0</v>
      </c>
      <c r="F3523" s="1">
        <v>0</v>
      </c>
      <c r="G3523" s="1">
        <v>0</v>
      </c>
      <c r="H3523" s="1">
        <v>0</v>
      </c>
      <c r="I3523" s="1">
        <v>0</v>
      </c>
    </row>
    <row r="3524" spans="1:9" hidden="1" x14ac:dyDescent="0.25">
      <c r="A3524" s="1" t="s">
        <v>161</v>
      </c>
      <c r="B3524" s="1" t="s">
        <v>51</v>
      </c>
      <c r="C3524" s="1" t="s">
        <v>26</v>
      </c>
      <c r="D3524" s="1">
        <v>0</v>
      </c>
      <c r="E3524" s="1">
        <v>0</v>
      </c>
      <c r="F3524" s="1">
        <v>0</v>
      </c>
      <c r="G3524" s="1">
        <v>0</v>
      </c>
      <c r="H3524" s="1">
        <v>0</v>
      </c>
      <c r="I3524" s="1">
        <v>0</v>
      </c>
    </row>
    <row r="3525" spans="1:9" hidden="1" x14ac:dyDescent="0.25">
      <c r="A3525" s="1" t="s">
        <v>161</v>
      </c>
      <c r="B3525" s="1" t="s">
        <v>51</v>
      </c>
      <c r="C3525" s="1" t="s">
        <v>10</v>
      </c>
      <c r="D3525" s="1">
        <v>0</v>
      </c>
      <c r="E3525" s="1">
        <v>0</v>
      </c>
      <c r="F3525" s="1">
        <v>0</v>
      </c>
      <c r="G3525" s="1">
        <v>0</v>
      </c>
      <c r="H3525" s="1">
        <v>0</v>
      </c>
      <c r="I3525" s="1">
        <v>0</v>
      </c>
    </row>
    <row r="3526" spans="1:9" hidden="1" x14ac:dyDescent="0.25">
      <c r="A3526" s="1" t="s">
        <v>161</v>
      </c>
      <c r="B3526" s="1" t="s">
        <v>52</v>
      </c>
      <c r="C3526" s="1" t="s">
        <v>26</v>
      </c>
      <c r="D3526" s="1">
        <v>0</v>
      </c>
      <c r="E3526" s="1">
        <v>0</v>
      </c>
      <c r="F3526" s="1">
        <v>0</v>
      </c>
      <c r="G3526" s="1">
        <v>0</v>
      </c>
      <c r="H3526" s="1">
        <v>0</v>
      </c>
      <c r="I3526" s="1">
        <v>0</v>
      </c>
    </row>
    <row r="3527" spans="1:9" hidden="1" x14ac:dyDescent="0.25">
      <c r="A3527" s="1" t="s">
        <v>161</v>
      </c>
      <c r="B3527" s="1" t="s">
        <v>52</v>
      </c>
      <c r="C3527" s="1" t="s">
        <v>10</v>
      </c>
      <c r="D3527" s="1">
        <v>0</v>
      </c>
      <c r="E3527" s="1">
        <v>0</v>
      </c>
      <c r="F3527" s="1">
        <v>0</v>
      </c>
      <c r="G3527" s="1">
        <v>0</v>
      </c>
      <c r="H3527" s="1">
        <v>0</v>
      </c>
      <c r="I3527" s="1">
        <v>0</v>
      </c>
    </row>
    <row r="3528" spans="1:9" hidden="1" x14ac:dyDescent="0.25">
      <c r="A3528" s="1" t="s">
        <v>161</v>
      </c>
      <c r="B3528" s="1" t="s">
        <v>53</v>
      </c>
      <c r="C3528" s="1" t="s">
        <v>26</v>
      </c>
      <c r="D3528" s="1">
        <v>0</v>
      </c>
      <c r="E3528" s="1">
        <v>0</v>
      </c>
      <c r="F3528" s="1">
        <v>0</v>
      </c>
      <c r="G3528" s="1">
        <v>0</v>
      </c>
      <c r="H3528" s="1">
        <v>0</v>
      </c>
      <c r="I3528" s="1">
        <v>0</v>
      </c>
    </row>
    <row r="3529" spans="1:9" hidden="1" x14ac:dyDescent="0.25">
      <c r="A3529" s="1" t="s">
        <v>161</v>
      </c>
      <c r="B3529" s="1" t="s">
        <v>53</v>
      </c>
      <c r="C3529" s="1" t="s">
        <v>10</v>
      </c>
      <c r="D3529" s="1">
        <v>0</v>
      </c>
      <c r="E3529" s="1">
        <v>0</v>
      </c>
      <c r="F3529" s="1">
        <v>0</v>
      </c>
      <c r="G3529" s="1">
        <v>0</v>
      </c>
      <c r="H3529" s="1">
        <v>0</v>
      </c>
      <c r="I3529" s="1">
        <v>0</v>
      </c>
    </row>
    <row r="3530" spans="1:9" hidden="1" x14ac:dyDescent="0.25">
      <c r="A3530" s="1" t="s">
        <v>161</v>
      </c>
      <c r="B3530" s="1" t="s">
        <v>54</v>
      </c>
      <c r="C3530" s="1" t="s">
        <v>26</v>
      </c>
      <c r="D3530" s="1">
        <v>0</v>
      </c>
      <c r="E3530" s="1">
        <v>0</v>
      </c>
      <c r="F3530" s="1">
        <v>0</v>
      </c>
      <c r="G3530" s="1">
        <v>0</v>
      </c>
      <c r="H3530" s="1">
        <v>0</v>
      </c>
      <c r="I3530" s="1">
        <v>0</v>
      </c>
    </row>
    <row r="3531" spans="1:9" hidden="1" x14ac:dyDescent="0.25">
      <c r="A3531" s="1" t="s">
        <v>161</v>
      </c>
      <c r="B3531" s="1" t="s">
        <v>54</v>
      </c>
      <c r="C3531" s="1" t="s">
        <v>10</v>
      </c>
      <c r="D3531" s="1">
        <v>0</v>
      </c>
      <c r="E3531" s="1">
        <v>0</v>
      </c>
      <c r="F3531" s="1">
        <v>0</v>
      </c>
      <c r="G3531" s="1">
        <v>0</v>
      </c>
      <c r="H3531" s="1">
        <v>0</v>
      </c>
      <c r="I3531" s="1">
        <v>0</v>
      </c>
    </row>
    <row r="3532" spans="1:9" hidden="1" x14ac:dyDescent="0.25">
      <c r="A3532" s="1" t="s">
        <v>161</v>
      </c>
      <c r="B3532" s="1" t="s">
        <v>55</v>
      </c>
      <c r="C3532" s="1" t="s">
        <v>26</v>
      </c>
      <c r="D3532" s="1">
        <v>0</v>
      </c>
      <c r="E3532" s="1">
        <v>0</v>
      </c>
      <c r="F3532" s="1">
        <v>0</v>
      </c>
      <c r="G3532" s="1">
        <v>0</v>
      </c>
      <c r="H3532" s="1">
        <v>0</v>
      </c>
      <c r="I3532" s="1">
        <v>0</v>
      </c>
    </row>
    <row r="3533" spans="1:9" hidden="1" x14ac:dyDescent="0.25">
      <c r="A3533" s="1" t="s">
        <v>161</v>
      </c>
      <c r="B3533" s="1" t="s">
        <v>55</v>
      </c>
      <c r="C3533" s="1" t="s">
        <v>10</v>
      </c>
      <c r="D3533" s="1">
        <v>0</v>
      </c>
      <c r="E3533" s="1">
        <v>0</v>
      </c>
      <c r="F3533" s="1">
        <v>0</v>
      </c>
      <c r="G3533" s="1">
        <v>0</v>
      </c>
      <c r="H3533" s="1">
        <v>0</v>
      </c>
      <c r="I3533" s="1">
        <v>0</v>
      </c>
    </row>
    <row r="3534" spans="1:9" hidden="1" x14ac:dyDescent="0.25">
      <c r="A3534" s="1" t="s">
        <v>161</v>
      </c>
      <c r="B3534" s="1" t="s">
        <v>56</v>
      </c>
      <c r="C3534" s="1" t="s">
        <v>26</v>
      </c>
      <c r="D3534" s="1">
        <v>0</v>
      </c>
      <c r="E3534" s="1">
        <v>0</v>
      </c>
      <c r="F3534" s="1">
        <v>0</v>
      </c>
      <c r="G3534" s="1">
        <v>0</v>
      </c>
      <c r="H3534" s="1">
        <v>0</v>
      </c>
      <c r="I3534" s="1">
        <v>0</v>
      </c>
    </row>
    <row r="3535" spans="1:9" hidden="1" x14ac:dyDescent="0.25">
      <c r="A3535" s="1" t="s">
        <v>161</v>
      </c>
      <c r="B3535" s="1" t="s">
        <v>56</v>
      </c>
      <c r="C3535" s="1" t="s">
        <v>10</v>
      </c>
      <c r="D3535" s="1">
        <v>0</v>
      </c>
      <c r="E3535" s="1">
        <v>0</v>
      </c>
      <c r="F3535" s="1">
        <v>0</v>
      </c>
      <c r="G3535" s="1">
        <v>0</v>
      </c>
      <c r="H3535" s="1">
        <v>0</v>
      </c>
      <c r="I3535" s="1">
        <v>0</v>
      </c>
    </row>
    <row r="3536" spans="1:9" hidden="1" x14ac:dyDescent="0.25">
      <c r="A3536" s="1" t="s">
        <v>161</v>
      </c>
      <c r="B3536" s="1" t="s">
        <v>57</v>
      </c>
      <c r="C3536" s="1" t="s">
        <v>26</v>
      </c>
      <c r="D3536" s="1">
        <v>0</v>
      </c>
      <c r="E3536" s="1">
        <v>0</v>
      </c>
      <c r="F3536" s="1">
        <v>0</v>
      </c>
      <c r="G3536" s="1">
        <v>0</v>
      </c>
      <c r="H3536" s="1">
        <v>0</v>
      </c>
      <c r="I3536" s="1">
        <v>0</v>
      </c>
    </row>
    <row r="3537" spans="1:9" hidden="1" x14ac:dyDescent="0.25">
      <c r="A3537" s="1" t="s">
        <v>161</v>
      </c>
      <c r="B3537" s="1" t="s">
        <v>57</v>
      </c>
      <c r="C3537" s="1" t="s">
        <v>10</v>
      </c>
      <c r="D3537" s="1">
        <v>0</v>
      </c>
      <c r="E3537" s="1">
        <v>0</v>
      </c>
      <c r="F3537" s="1">
        <v>0</v>
      </c>
      <c r="G3537" s="1">
        <v>0</v>
      </c>
      <c r="H3537" s="1">
        <v>0</v>
      </c>
      <c r="I3537" s="1">
        <v>0</v>
      </c>
    </row>
    <row r="3538" spans="1:9" hidden="1" x14ac:dyDescent="0.25">
      <c r="A3538" s="1" t="s">
        <v>161</v>
      </c>
      <c r="B3538" s="1" t="s">
        <v>58</v>
      </c>
      <c r="C3538" s="1" t="s">
        <v>26</v>
      </c>
      <c r="D3538" s="1">
        <v>0</v>
      </c>
      <c r="E3538" s="1">
        <v>0</v>
      </c>
      <c r="F3538" s="1">
        <v>0</v>
      </c>
      <c r="G3538" s="1">
        <v>0</v>
      </c>
      <c r="H3538" s="1">
        <v>0</v>
      </c>
      <c r="I3538" s="1">
        <v>0</v>
      </c>
    </row>
    <row r="3539" spans="1:9" hidden="1" x14ac:dyDescent="0.25">
      <c r="A3539" s="1" t="s">
        <v>161</v>
      </c>
      <c r="B3539" s="1" t="s">
        <v>58</v>
      </c>
      <c r="C3539" s="1" t="s">
        <v>10</v>
      </c>
      <c r="D3539" s="1">
        <v>0</v>
      </c>
      <c r="E3539" s="1">
        <v>0</v>
      </c>
      <c r="F3539" s="1">
        <v>0</v>
      </c>
      <c r="G3539" s="1">
        <v>0</v>
      </c>
      <c r="H3539" s="1">
        <v>0</v>
      </c>
      <c r="I3539" s="1">
        <v>0</v>
      </c>
    </row>
    <row r="3540" spans="1:9" hidden="1" x14ac:dyDescent="0.25">
      <c r="A3540" s="1" t="s">
        <v>161</v>
      </c>
      <c r="B3540" s="1" t="s">
        <v>59</v>
      </c>
      <c r="C3540" s="1" t="s">
        <v>26</v>
      </c>
      <c r="D3540" s="1">
        <v>0</v>
      </c>
      <c r="E3540" s="1">
        <v>0</v>
      </c>
      <c r="F3540" s="1">
        <v>0</v>
      </c>
      <c r="G3540" s="1">
        <v>0</v>
      </c>
      <c r="H3540" s="1">
        <v>0</v>
      </c>
      <c r="I3540" s="1">
        <v>0</v>
      </c>
    </row>
    <row r="3541" spans="1:9" hidden="1" x14ac:dyDescent="0.25">
      <c r="A3541" s="1" t="s">
        <v>161</v>
      </c>
      <c r="B3541" s="1" t="s">
        <v>59</v>
      </c>
      <c r="C3541" s="1" t="s">
        <v>10</v>
      </c>
      <c r="D3541" s="1">
        <v>0</v>
      </c>
      <c r="E3541" s="1">
        <v>0</v>
      </c>
      <c r="F3541" s="1">
        <v>0</v>
      </c>
      <c r="G3541" s="1">
        <v>0</v>
      </c>
      <c r="H3541" s="1">
        <v>0</v>
      </c>
      <c r="I3541" s="1">
        <v>0</v>
      </c>
    </row>
    <row r="3542" spans="1:9" hidden="1" x14ac:dyDescent="0.25">
      <c r="A3542" s="1" t="s">
        <v>161</v>
      </c>
      <c r="B3542" s="1" t="s">
        <v>60</v>
      </c>
      <c r="C3542" s="1" t="s">
        <v>26</v>
      </c>
      <c r="D3542" s="1">
        <v>0</v>
      </c>
      <c r="E3542" s="1">
        <v>0</v>
      </c>
      <c r="F3542" s="1">
        <v>0</v>
      </c>
      <c r="G3542" s="1">
        <v>0</v>
      </c>
      <c r="H3542" s="1">
        <v>0</v>
      </c>
      <c r="I3542" s="1">
        <v>0</v>
      </c>
    </row>
    <row r="3543" spans="1:9" hidden="1" x14ac:dyDescent="0.25">
      <c r="A3543" s="1" t="s">
        <v>161</v>
      </c>
      <c r="B3543" s="1" t="s">
        <v>60</v>
      </c>
      <c r="C3543" s="1" t="s">
        <v>10</v>
      </c>
      <c r="D3543" s="1">
        <v>0</v>
      </c>
      <c r="E3543" s="1">
        <v>0</v>
      </c>
      <c r="F3543" s="1">
        <v>0</v>
      </c>
      <c r="G3543" s="1">
        <v>0</v>
      </c>
      <c r="H3543" s="1">
        <v>0</v>
      </c>
      <c r="I3543" s="1">
        <v>0</v>
      </c>
    </row>
    <row r="3544" spans="1:9" hidden="1" x14ac:dyDescent="0.25">
      <c r="A3544" s="1" t="s">
        <v>161</v>
      </c>
      <c r="B3544" s="1" t="s">
        <v>61</v>
      </c>
      <c r="C3544" s="1" t="s">
        <v>26</v>
      </c>
      <c r="D3544" s="1">
        <v>0</v>
      </c>
      <c r="E3544" s="1">
        <v>0</v>
      </c>
      <c r="F3544" s="1">
        <v>0</v>
      </c>
      <c r="G3544" s="1">
        <v>0</v>
      </c>
      <c r="H3544" s="1">
        <v>0</v>
      </c>
      <c r="I3544" s="1">
        <v>0</v>
      </c>
    </row>
    <row r="3545" spans="1:9" hidden="1" x14ac:dyDescent="0.25">
      <c r="A3545" s="1" t="s">
        <v>161</v>
      </c>
      <c r="B3545" s="1" t="s">
        <v>61</v>
      </c>
      <c r="C3545" s="1" t="s">
        <v>10</v>
      </c>
      <c r="D3545" s="1">
        <v>0</v>
      </c>
      <c r="E3545" s="1">
        <v>0</v>
      </c>
      <c r="F3545" s="1">
        <v>0</v>
      </c>
      <c r="G3545" s="1">
        <v>0</v>
      </c>
      <c r="H3545" s="1">
        <v>0</v>
      </c>
      <c r="I3545" s="1">
        <v>0</v>
      </c>
    </row>
    <row r="3546" spans="1:9" hidden="1" x14ac:dyDescent="0.25">
      <c r="A3546" s="1" t="s">
        <v>161</v>
      </c>
      <c r="B3546" s="1" t="s">
        <v>62</v>
      </c>
      <c r="C3546" s="1" t="s">
        <v>26</v>
      </c>
      <c r="D3546" s="1">
        <v>0</v>
      </c>
      <c r="E3546" s="1">
        <v>0</v>
      </c>
      <c r="F3546" s="1">
        <v>0</v>
      </c>
      <c r="G3546" s="1">
        <v>0</v>
      </c>
      <c r="H3546" s="1">
        <v>0</v>
      </c>
      <c r="I3546" s="1">
        <v>0</v>
      </c>
    </row>
    <row r="3547" spans="1:9" hidden="1" x14ac:dyDescent="0.25">
      <c r="A3547" s="1" t="s">
        <v>161</v>
      </c>
      <c r="B3547" s="1" t="s">
        <v>62</v>
      </c>
      <c r="C3547" s="1" t="s">
        <v>10</v>
      </c>
      <c r="D3547" s="1">
        <v>0</v>
      </c>
      <c r="E3547" s="1">
        <v>0</v>
      </c>
      <c r="F3547" s="1">
        <v>0</v>
      </c>
      <c r="G3547" s="1">
        <v>0</v>
      </c>
      <c r="H3547" s="1">
        <v>0</v>
      </c>
      <c r="I3547" s="1">
        <v>0</v>
      </c>
    </row>
    <row r="3548" spans="1:9" hidden="1" x14ac:dyDescent="0.25">
      <c r="A3548" s="1" t="s">
        <v>161</v>
      </c>
      <c r="B3548" s="1" t="s">
        <v>63</v>
      </c>
      <c r="C3548" s="1" t="s">
        <v>26</v>
      </c>
      <c r="D3548" s="1">
        <v>0</v>
      </c>
      <c r="E3548" s="1">
        <v>0</v>
      </c>
      <c r="F3548" s="1">
        <v>0</v>
      </c>
      <c r="G3548" s="1">
        <v>0</v>
      </c>
      <c r="H3548" s="1">
        <v>0</v>
      </c>
      <c r="I3548" s="1">
        <v>0</v>
      </c>
    </row>
    <row r="3549" spans="1:9" hidden="1" x14ac:dyDescent="0.25">
      <c r="A3549" s="1" t="s">
        <v>161</v>
      </c>
      <c r="B3549" s="1" t="s">
        <v>63</v>
      </c>
      <c r="C3549" s="1" t="s">
        <v>10</v>
      </c>
      <c r="D3549" s="1">
        <v>0</v>
      </c>
      <c r="E3549" s="1">
        <v>0</v>
      </c>
      <c r="F3549" s="1">
        <v>0</v>
      </c>
      <c r="G3549" s="1">
        <v>0</v>
      </c>
      <c r="H3549" s="1">
        <v>0</v>
      </c>
      <c r="I3549" s="1">
        <v>0</v>
      </c>
    </row>
    <row r="3550" spans="1:9" hidden="1" x14ac:dyDescent="0.25">
      <c r="A3550" s="1" t="s">
        <v>161</v>
      </c>
      <c r="B3550" s="1" t="s">
        <v>64</v>
      </c>
      <c r="C3550" s="1" t="s">
        <v>26</v>
      </c>
      <c r="D3550" s="1">
        <v>0</v>
      </c>
      <c r="E3550" s="1">
        <v>0</v>
      </c>
      <c r="F3550" s="1">
        <v>0</v>
      </c>
      <c r="G3550" s="1">
        <v>0</v>
      </c>
      <c r="H3550" s="1">
        <v>0</v>
      </c>
      <c r="I3550" s="1">
        <v>0</v>
      </c>
    </row>
    <row r="3551" spans="1:9" hidden="1" x14ac:dyDescent="0.25">
      <c r="A3551" s="1" t="s">
        <v>161</v>
      </c>
      <c r="B3551" s="1" t="s">
        <v>64</v>
      </c>
      <c r="C3551" s="1" t="s">
        <v>10</v>
      </c>
      <c r="D3551" s="1">
        <v>0</v>
      </c>
      <c r="E3551" s="1">
        <v>0</v>
      </c>
      <c r="F3551" s="1">
        <v>0</v>
      </c>
      <c r="G3551" s="1">
        <v>0</v>
      </c>
      <c r="H3551" s="1">
        <v>0</v>
      </c>
      <c r="I3551" s="1">
        <v>0</v>
      </c>
    </row>
    <row r="3552" spans="1:9" hidden="1" x14ac:dyDescent="0.25">
      <c r="A3552" s="1" t="s">
        <v>161</v>
      </c>
      <c r="B3552" s="1" t="s">
        <v>65</v>
      </c>
      <c r="C3552" s="1" t="s">
        <v>26</v>
      </c>
      <c r="D3552" s="1">
        <v>0</v>
      </c>
      <c r="E3552" s="1">
        <v>0</v>
      </c>
      <c r="F3552" s="1">
        <v>0</v>
      </c>
      <c r="G3552" s="1">
        <v>0</v>
      </c>
      <c r="H3552" s="1">
        <v>0</v>
      </c>
      <c r="I3552" s="1">
        <v>0</v>
      </c>
    </row>
    <row r="3553" spans="1:9" hidden="1" x14ac:dyDescent="0.25">
      <c r="A3553" s="1" t="s">
        <v>161</v>
      </c>
      <c r="B3553" s="1" t="s">
        <v>65</v>
      </c>
      <c r="C3553" s="1" t="s">
        <v>10</v>
      </c>
      <c r="D3553" s="1">
        <v>0</v>
      </c>
      <c r="E3553" s="1">
        <v>0</v>
      </c>
      <c r="F3553" s="1">
        <v>0</v>
      </c>
      <c r="G3553" s="1">
        <v>0</v>
      </c>
      <c r="H3553" s="1">
        <v>0</v>
      </c>
      <c r="I3553" s="1">
        <v>0</v>
      </c>
    </row>
    <row r="3554" spans="1:9" hidden="1" x14ac:dyDescent="0.25">
      <c r="A3554" s="1" t="s">
        <v>161</v>
      </c>
      <c r="B3554" s="1" t="s">
        <v>66</v>
      </c>
      <c r="C3554" s="1" t="s">
        <v>26</v>
      </c>
      <c r="D3554" s="1">
        <v>0</v>
      </c>
      <c r="E3554" s="1">
        <v>0</v>
      </c>
      <c r="F3554" s="1">
        <v>0</v>
      </c>
      <c r="G3554" s="1">
        <v>0</v>
      </c>
      <c r="H3554" s="1">
        <v>0</v>
      </c>
      <c r="I3554" s="1">
        <v>0</v>
      </c>
    </row>
    <row r="3555" spans="1:9" hidden="1" x14ac:dyDescent="0.25">
      <c r="A3555" s="1" t="s">
        <v>161</v>
      </c>
      <c r="B3555" s="1" t="s">
        <v>66</v>
      </c>
      <c r="C3555" s="1" t="s">
        <v>10</v>
      </c>
      <c r="D3555" s="1">
        <v>0</v>
      </c>
      <c r="E3555" s="1">
        <v>0</v>
      </c>
      <c r="F3555" s="1">
        <v>0</v>
      </c>
      <c r="G3555" s="1">
        <v>0</v>
      </c>
      <c r="H3555" s="1">
        <v>0</v>
      </c>
      <c r="I3555" s="1">
        <v>0</v>
      </c>
    </row>
    <row r="3556" spans="1:9" hidden="1" x14ac:dyDescent="0.25">
      <c r="A3556" s="1" t="s">
        <v>161</v>
      </c>
      <c r="B3556" s="1" t="s">
        <v>67</v>
      </c>
      <c r="C3556" s="1" t="s">
        <v>26</v>
      </c>
      <c r="D3556" s="1">
        <v>0</v>
      </c>
      <c r="E3556" s="1">
        <v>0</v>
      </c>
      <c r="F3556" s="1">
        <v>0</v>
      </c>
      <c r="G3556" s="1">
        <v>0</v>
      </c>
      <c r="H3556" s="1">
        <v>0</v>
      </c>
      <c r="I3556" s="1">
        <v>0</v>
      </c>
    </row>
    <row r="3557" spans="1:9" hidden="1" x14ac:dyDescent="0.25">
      <c r="A3557" s="1" t="s">
        <v>161</v>
      </c>
      <c r="B3557" s="1" t="s">
        <v>67</v>
      </c>
      <c r="C3557" s="1" t="s">
        <v>10</v>
      </c>
      <c r="D3557" s="1">
        <v>0</v>
      </c>
      <c r="E3557" s="1">
        <v>0</v>
      </c>
      <c r="F3557" s="1">
        <v>0</v>
      </c>
      <c r="G3557" s="1">
        <v>0</v>
      </c>
      <c r="H3557" s="1">
        <v>0</v>
      </c>
      <c r="I3557" s="1">
        <v>0</v>
      </c>
    </row>
    <row r="3558" spans="1:9" hidden="1" x14ac:dyDescent="0.25">
      <c r="A3558" s="1" t="s">
        <v>161</v>
      </c>
      <c r="B3558" s="1" t="s">
        <v>68</v>
      </c>
      <c r="C3558" s="1" t="s">
        <v>26</v>
      </c>
      <c r="D3558" s="1">
        <v>0</v>
      </c>
      <c r="E3558" s="1">
        <v>0</v>
      </c>
      <c r="F3558" s="1">
        <v>0</v>
      </c>
      <c r="G3558" s="1">
        <v>0</v>
      </c>
      <c r="H3558" s="1">
        <v>0</v>
      </c>
      <c r="I3558" s="1">
        <v>0</v>
      </c>
    </row>
    <row r="3559" spans="1:9" hidden="1" x14ac:dyDescent="0.25">
      <c r="A3559" s="1" t="s">
        <v>161</v>
      </c>
      <c r="B3559" s="1" t="s">
        <v>68</v>
      </c>
      <c r="C3559" s="1" t="s">
        <v>10</v>
      </c>
      <c r="D3559" s="1">
        <v>0</v>
      </c>
      <c r="E3559" s="1">
        <v>0</v>
      </c>
      <c r="F3559" s="1">
        <v>0</v>
      </c>
      <c r="G3559" s="1">
        <v>0</v>
      </c>
      <c r="H3559" s="1">
        <v>0</v>
      </c>
      <c r="I3559" s="1">
        <v>0</v>
      </c>
    </row>
    <row r="3560" spans="1:9" hidden="1" x14ac:dyDescent="0.25">
      <c r="A3560" s="1" t="s">
        <v>161</v>
      </c>
      <c r="B3560" s="1" t="s">
        <v>69</v>
      </c>
      <c r="C3560" s="1" t="s">
        <v>26</v>
      </c>
      <c r="D3560" s="1">
        <v>0</v>
      </c>
      <c r="E3560" s="1">
        <v>0</v>
      </c>
      <c r="F3560" s="1">
        <v>0</v>
      </c>
      <c r="G3560" s="1">
        <v>0</v>
      </c>
      <c r="H3560" s="1">
        <v>0</v>
      </c>
      <c r="I3560" s="1">
        <v>0</v>
      </c>
    </row>
    <row r="3561" spans="1:9" hidden="1" x14ac:dyDescent="0.25">
      <c r="A3561" s="1" t="s">
        <v>161</v>
      </c>
      <c r="B3561" s="1" t="s">
        <v>69</v>
      </c>
      <c r="C3561" s="1" t="s">
        <v>10</v>
      </c>
      <c r="D3561" s="1">
        <v>0</v>
      </c>
      <c r="E3561" s="1">
        <v>0</v>
      </c>
      <c r="F3561" s="1">
        <v>0</v>
      </c>
      <c r="G3561" s="1">
        <v>0</v>
      </c>
      <c r="H3561" s="1">
        <v>0</v>
      </c>
      <c r="I3561" s="1">
        <v>0</v>
      </c>
    </row>
    <row r="3562" spans="1:9" hidden="1" x14ac:dyDescent="0.25">
      <c r="A3562" s="1" t="s">
        <v>161</v>
      </c>
      <c r="B3562" s="1" t="s">
        <v>70</v>
      </c>
      <c r="C3562" s="1" t="s">
        <v>26</v>
      </c>
      <c r="D3562" s="1">
        <v>0</v>
      </c>
      <c r="E3562" s="1">
        <v>0</v>
      </c>
      <c r="F3562" s="1">
        <v>0</v>
      </c>
      <c r="G3562" s="1">
        <v>0</v>
      </c>
      <c r="H3562" s="1">
        <v>0</v>
      </c>
      <c r="I3562" s="1">
        <v>0</v>
      </c>
    </row>
    <row r="3563" spans="1:9" hidden="1" x14ac:dyDescent="0.25">
      <c r="A3563" s="1" t="s">
        <v>161</v>
      </c>
      <c r="B3563" s="1" t="s">
        <v>70</v>
      </c>
      <c r="C3563" s="1" t="s">
        <v>10</v>
      </c>
      <c r="D3563" s="1">
        <v>0</v>
      </c>
      <c r="E3563" s="1">
        <v>0</v>
      </c>
      <c r="F3563" s="1">
        <v>0</v>
      </c>
      <c r="G3563" s="1">
        <v>0</v>
      </c>
      <c r="H3563" s="1">
        <v>0</v>
      </c>
      <c r="I3563" s="1">
        <v>0</v>
      </c>
    </row>
    <row r="3564" spans="1:9" hidden="1" x14ac:dyDescent="0.25">
      <c r="A3564" s="1" t="s">
        <v>161</v>
      </c>
      <c r="B3564" s="1" t="s">
        <v>71</v>
      </c>
      <c r="C3564" s="1" t="s">
        <v>26</v>
      </c>
      <c r="D3564" s="1">
        <v>0</v>
      </c>
      <c r="E3564" s="1">
        <v>0</v>
      </c>
      <c r="F3564" s="1">
        <v>0</v>
      </c>
      <c r="G3564" s="1">
        <v>0</v>
      </c>
      <c r="H3564" s="1">
        <v>0</v>
      </c>
      <c r="I3564" s="1">
        <v>0</v>
      </c>
    </row>
    <row r="3565" spans="1:9" hidden="1" x14ac:dyDescent="0.25">
      <c r="A3565" s="1" t="s">
        <v>161</v>
      </c>
      <c r="B3565" s="1" t="s">
        <v>71</v>
      </c>
      <c r="C3565" s="1" t="s">
        <v>10</v>
      </c>
      <c r="D3565" s="1">
        <v>0</v>
      </c>
      <c r="E3565" s="1">
        <v>0</v>
      </c>
      <c r="F3565" s="1">
        <v>0</v>
      </c>
      <c r="G3565" s="1">
        <v>0</v>
      </c>
      <c r="H3565" s="1">
        <v>0</v>
      </c>
      <c r="I3565" s="1">
        <v>0</v>
      </c>
    </row>
    <row r="3566" spans="1:9" hidden="1" x14ac:dyDescent="0.25">
      <c r="A3566" s="1" t="s">
        <v>161</v>
      </c>
      <c r="B3566" s="1" t="s">
        <v>72</v>
      </c>
      <c r="C3566" s="1" t="s">
        <v>26</v>
      </c>
      <c r="D3566" s="1">
        <v>0</v>
      </c>
      <c r="E3566" s="1">
        <v>0</v>
      </c>
      <c r="F3566" s="1">
        <v>0</v>
      </c>
      <c r="G3566" s="1">
        <v>0</v>
      </c>
      <c r="H3566" s="1">
        <v>0</v>
      </c>
      <c r="I3566" s="1">
        <v>0</v>
      </c>
    </row>
    <row r="3567" spans="1:9" hidden="1" x14ac:dyDescent="0.25">
      <c r="A3567" s="1" t="s">
        <v>161</v>
      </c>
      <c r="B3567" s="1" t="s">
        <v>72</v>
      </c>
      <c r="C3567" s="1" t="s">
        <v>10</v>
      </c>
      <c r="D3567" s="1">
        <v>0</v>
      </c>
      <c r="E3567" s="1">
        <v>0</v>
      </c>
      <c r="F3567" s="1">
        <v>0</v>
      </c>
      <c r="G3567" s="1">
        <v>0</v>
      </c>
      <c r="H3567" s="1">
        <v>0</v>
      </c>
      <c r="I3567" s="1">
        <v>0</v>
      </c>
    </row>
    <row r="3568" spans="1:9" hidden="1" x14ac:dyDescent="0.25">
      <c r="A3568" s="1" t="s">
        <v>161</v>
      </c>
      <c r="B3568" s="1" t="s">
        <v>73</v>
      </c>
      <c r="C3568" s="1" t="s">
        <v>26</v>
      </c>
      <c r="D3568" s="1">
        <v>0</v>
      </c>
      <c r="E3568" s="1">
        <v>0</v>
      </c>
      <c r="F3568" s="1">
        <v>0</v>
      </c>
      <c r="G3568" s="1">
        <v>0</v>
      </c>
      <c r="H3568" s="1">
        <v>0</v>
      </c>
      <c r="I3568" s="1">
        <v>0</v>
      </c>
    </row>
    <row r="3569" spans="1:9" hidden="1" x14ac:dyDescent="0.25">
      <c r="A3569" s="1" t="s">
        <v>161</v>
      </c>
      <c r="B3569" s="1" t="s">
        <v>73</v>
      </c>
      <c r="C3569" s="1" t="s">
        <v>10</v>
      </c>
      <c r="D3569" s="1">
        <v>0</v>
      </c>
      <c r="E3569" s="1">
        <v>0</v>
      </c>
      <c r="F3569" s="1">
        <v>0</v>
      </c>
      <c r="G3569" s="1">
        <v>0</v>
      </c>
      <c r="H3569" s="1">
        <v>0</v>
      </c>
      <c r="I3569" s="1">
        <v>0</v>
      </c>
    </row>
    <row r="3570" spans="1:9" hidden="1" x14ac:dyDescent="0.25">
      <c r="A3570" s="1" t="s">
        <v>161</v>
      </c>
      <c r="B3570" s="1" t="s">
        <v>74</v>
      </c>
      <c r="C3570" s="1" t="s">
        <v>26</v>
      </c>
      <c r="D3570" s="1">
        <v>0</v>
      </c>
      <c r="E3570" s="1">
        <v>0</v>
      </c>
      <c r="F3570" s="1">
        <v>0</v>
      </c>
      <c r="G3570" s="1">
        <v>0</v>
      </c>
      <c r="H3570" s="1">
        <v>0</v>
      </c>
      <c r="I3570" s="1">
        <v>0</v>
      </c>
    </row>
    <row r="3571" spans="1:9" hidden="1" x14ac:dyDescent="0.25">
      <c r="A3571" s="1" t="s">
        <v>161</v>
      </c>
      <c r="B3571" s="1" t="s">
        <v>74</v>
      </c>
      <c r="C3571" s="1" t="s">
        <v>10</v>
      </c>
      <c r="D3571" s="1">
        <v>0</v>
      </c>
      <c r="E3571" s="1">
        <v>0</v>
      </c>
      <c r="F3571" s="1">
        <v>0</v>
      </c>
      <c r="G3571" s="1">
        <v>0</v>
      </c>
      <c r="H3571" s="1">
        <v>0</v>
      </c>
      <c r="I3571" s="1">
        <v>0</v>
      </c>
    </row>
    <row r="3572" spans="1:9" hidden="1" x14ac:dyDescent="0.25">
      <c r="A3572" s="1" t="s">
        <v>161</v>
      </c>
      <c r="B3572" s="1" t="s">
        <v>75</v>
      </c>
      <c r="C3572" s="1" t="s">
        <v>26</v>
      </c>
      <c r="D3572" s="1">
        <v>0</v>
      </c>
      <c r="E3572" s="1">
        <v>0</v>
      </c>
      <c r="F3572" s="1">
        <v>0</v>
      </c>
      <c r="G3572" s="1">
        <v>0</v>
      </c>
      <c r="H3572" s="1">
        <v>0</v>
      </c>
      <c r="I3572" s="1">
        <v>0</v>
      </c>
    </row>
    <row r="3573" spans="1:9" hidden="1" x14ac:dyDescent="0.25">
      <c r="A3573" s="1" t="s">
        <v>161</v>
      </c>
      <c r="B3573" s="1" t="s">
        <v>75</v>
      </c>
      <c r="C3573" s="1" t="s">
        <v>10</v>
      </c>
      <c r="D3573" s="1">
        <v>0</v>
      </c>
      <c r="E3573" s="1">
        <v>0</v>
      </c>
      <c r="F3573" s="1">
        <v>0</v>
      </c>
      <c r="G3573" s="1">
        <v>0</v>
      </c>
      <c r="H3573" s="1">
        <v>0</v>
      </c>
      <c r="I3573" s="1">
        <v>0</v>
      </c>
    </row>
    <row r="3574" spans="1:9" hidden="1" x14ac:dyDescent="0.25">
      <c r="A3574" s="1" t="s">
        <v>161</v>
      </c>
      <c r="B3574" s="1" t="s">
        <v>76</v>
      </c>
      <c r="C3574" s="1" t="s">
        <v>26</v>
      </c>
      <c r="D3574" s="1">
        <v>0</v>
      </c>
      <c r="E3574" s="1">
        <v>0</v>
      </c>
      <c r="F3574" s="1">
        <v>0</v>
      </c>
      <c r="G3574" s="1">
        <v>0</v>
      </c>
      <c r="H3574" s="1">
        <v>0</v>
      </c>
      <c r="I3574" s="1">
        <v>0</v>
      </c>
    </row>
    <row r="3575" spans="1:9" hidden="1" x14ac:dyDescent="0.25">
      <c r="A3575" s="1" t="s">
        <v>161</v>
      </c>
      <c r="B3575" s="1" t="s">
        <v>76</v>
      </c>
      <c r="C3575" s="1" t="s">
        <v>10</v>
      </c>
      <c r="D3575" s="1">
        <v>0</v>
      </c>
      <c r="E3575" s="1">
        <v>0</v>
      </c>
      <c r="F3575" s="1">
        <v>0</v>
      </c>
      <c r="G3575" s="1">
        <v>0</v>
      </c>
      <c r="H3575" s="1">
        <v>0</v>
      </c>
      <c r="I3575" s="1">
        <v>0</v>
      </c>
    </row>
    <row r="3576" spans="1:9" hidden="1" x14ac:dyDescent="0.25">
      <c r="A3576" s="1" t="s">
        <v>161</v>
      </c>
      <c r="B3576" s="1" t="s">
        <v>77</v>
      </c>
      <c r="C3576" s="1" t="s">
        <v>26</v>
      </c>
      <c r="D3576" s="1">
        <v>0</v>
      </c>
      <c r="E3576" s="1">
        <v>0</v>
      </c>
      <c r="F3576" s="1">
        <v>0</v>
      </c>
      <c r="G3576" s="1">
        <v>0</v>
      </c>
      <c r="H3576" s="1">
        <v>0</v>
      </c>
      <c r="I3576" s="1">
        <v>0</v>
      </c>
    </row>
    <row r="3577" spans="1:9" hidden="1" x14ac:dyDescent="0.25">
      <c r="A3577" s="1" t="s">
        <v>161</v>
      </c>
      <c r="B3577" s="1" t="s">
        <v>77</v>
      </c>
      <c r="C3577" s="1" t="s">
        <v>10</v>
      </c>
      <c r="D3577" s="1">
        <v>0</v>
      </c>
      <c r="E3577" s="1">
        <v>0</v>
      </c>
      <c r="F3577" s="1">
        <v>0</v>
      </c>
      <c r="G3577" s="1">
        <v>0</v>
      </c>
      <c r="H3577" s="1">
        <v>0</v>
      </c>
      <c r="I3577" s="1">
        <v>0</v>
      </c>
    </row>
    <row r="3578" spans="1:9" hidden="1" x14ac:dyDescent="0.25">
      <c r="A3578" s="1" t="s">
        <v>161</v>
      </c>
      <c r="B3578" s="1" t="s">
        <v>78</v>
      </c>
      <c r="C3578" s="1" t="s">
        <v>26</v>
      </c>
      <c r="D3578" s="1">
        <v>0</v>
      </c>
      <c r="E3578" s="1">
        <v>0</v>
      </c>
      <c r="F3578" s="1">
        <v>0</v>
      </c>
      <c r="G3578" s="1">
        <v>0</v>
      </c>
      <c r="H3578" s="1">
        <v>0</v>
      </c>
      <c r="I3578" s="1">
        <v>0</v>
      </c>
    </row>
    <row r="3579" spans="1:9" hidden="1" x14ac:dyDescent="0.25">
      <c r="A3579" s="1" t="s">
        <v>161</v>
      </c>
      <c r="B3579" s="1" t="s">
        <v>78</v>
      </c>
      <c r="C3579" s="1" t="s">
        <v>10</v>
      </c>
      <c r="D3579" s="1">
        <v>0</v>
      </c>
      <c r="E3579" s="1">
        <v>0</v>
      </c>
      <c r="F3579" s="1">
        <v>0</v>
      </c>
      <c r="G3579" s="1">
        <v>0</v>
      </c>
      <c r="H3579" s="1">
        <v>0</v>
      </c>
      <c r="I3579" s="1">
        <v>0</v>
      </c>
    </row>
    <row r="3580" spans="1:9" hidden="1" x14ac:dyDescent="0.25">
      <c r="A3580" s="1" t="s">
        <v>161</v>
      </c>
      <c r="B3580" s="1" t="s">
        <v>79</v>
      </c>
      <c r="C3580" s="1" t="s">
        <v>26</v>
      </c>
      <c r="D3580" s="1">
        <v>0</v>
      </c>
      <c r="E3580" s="1">
        <v>0</v>
      </c>
      <c r="F3580" s="1">
        <v>0</v>
      </c>
      <c r="G3580" s="1">
        <v>0</v>
      </c>
      <c r="H3580" s="1">
        <v>0</v>
      </c>
      <c r="I3580" s="1">
        <v>0</v>
      </c>
    </row>
    <row r="3581" spans="1:9" hidden="1" x14ac:dyDescent="0.25">
      <c r="A3581" s="1" t="s">
        <v>161</v>
      </c>
      <c r="B3581" s="1" t="s">
        <v>79</v>
      </c>
      <c r="C3581" s="1" t="s">
        <v>10</v>
      </c>
      <c r="D3581" s="1">
        <v>0</v>
      </c>
      <c r="E3581" s="1">
        <v>0</v>
      </c>
      <c r="F3581" s="1">
        <v>0</v>
      </c>
      <c r="G3581" s="1">
        <v>0</v>
      </c>
      <c r="H3581" s="1">
        <v>0</v>
      </c>
      <c r="I3581" s="1">
        <v>0</v>
      </c>
    </row>
    <row r="3582" spans="1:9" hidden="1" x14ac:dyDescent="0.25">
      <c r="A3582" s="1" t="s">
        <v>161</v>
      </c>
      <c r="B3582" s="1" t="s">
        <v>80</v>
      </c>
      <c r="C3582" s="1" t="s">
        <v>26</v>
      </c>
      <c r="D3582" s="1">
        <v>0</v>
      </c>
      <c r="E3582" s="1">
        <v>0</v>
      </c>
      <c r="F3582" s="1">
        <v>0</v>
      </c>
      <c r="G3582" s="1">
        <v>0</v>
      </c>
      <c r="H3582" s="1">
        <v>0</v>
      </c>
      <c r="I3582" s="1">
        <v>0</v>
      </c>
    </row>
    <row r="3583" spans="1:9" hidden="1" x14ac:dyDescent="0.25">
      <c r="A3583" s="1" t="s">
        <v>161</v>
      </c>
      <c r="B3583" s="1" t="s">
        <v>80</v>
      </c>
      <c r="C3583" s="1" t="s">
        <v>10</v>
      </c>
      <c r="D3583" s="1">
        <v>0</v>
      </c>
      <c r="E3583" s="1">
        <v>0</v>
      </c>
      <c r="F3583" s="1">
        <v>0</v>
      </c>
      <c r="G3583" s="1">
        <v>0</v>
      </c>
      <c r="H3583" s="1">
        <v>0</v>
      </c>
      <c r="I3583" s="1">
        <v>0</v>
      </c>
    </row>
    <row r="3584" spans="1:9" hidden="1" x14ac:dyDescent="0.25">
      <c r="A3584" s="1" t="s">
        <v>161</v>
      </c>
      <c r="B3584" s="1" t="s">
        <v>81</v>
      </c>
      <c r="C3584" s="1" t="s">
        <v>26</v>
      </c>
      <c r="D3584" s="1">
        <v>0</v>
      </c>
      <c r="E3584" s="1">
        <v>0</v>
      </c>
      <c r="F3584" s="1">
        <v>0</v>
      </c>
      <c r="G3584" s="1">
        <v>0</v>
      </c>
      <c r="H3584" s="1">
        <v>0</v>
      </c>
      <c r="I3584" s="1">
        <v>0</v>
      </c>
    </row>
    <row r="3585" spans="1:9" hidden="1" x14ac:dyDescent="0.25">
      <c r="A3585" s="1" t="s">
        <v>161</v>
      </c>
      <c r="B3585" s="1" t="s">
        <v>81</v>
      </c>
      <c r="C3585" s="1" t="s">
        <v>10</v>
      </c>
      <c r="D3585" s="1">
        <v>0</v>
      </c>
      <c r="E3585" s="1">
        <v>0</v>
      </c>
      <c r="F3585" s="1">
        <v>0</v>
      </c>
      <c r="G3585" s="1">
        <v>0</v>
      </c>
      <c r="H3585" s="1">
        <v>0</v>
      </c>
      <c r="I3585" s="1">
        <v>0</v>
      </c>
    </row>
    <row r="3586" spans="1:9" hidden="1" x14ac:dyDescent="0.25">
      <c r="A3586" s="1" t="s">
        <v>161</v>
      </c>
      <c r="B3586" s="1" t="s">
        <v>82</v>
      </c>
      <c r="C3586" s="1" t="s">
        <v>26</v>
      </c>
      <c r="D3586" s="1">
        <v>0</v>
      </c>
      <c r="E3586" s="1">
        <v>0</v>
      </c>
      <c r="F3586" s="1">
        <v>0</v>
      </c>
      <c r="G3586" s="1">
        <v>0</v>
      </c>
      <c r="H3586" s="1">
        <v>0</v>
      </c>
      <c r="I3586" s="1">
        <v>0</v>
      </c>
    </row>
    <row r="3587" spans="1:9" hidden="1" x14ac:dyDescent="0.25">
      <c r="A3587" s="1" t="s">
        <v>161</v>
      </c>
      <c r="B3587" s="1" t="s">
        <v>82</v>
      </c>
      <c r="C3587" s="1" t="s">
        <v>10</v>
      </c>
      <c r="D3587" s="1">
        <v>0</v>
      </c>
      <c r="E3587" s="1">
        <v>0</v>
      </c>
      <c r="F3587" s="1">
        <v>0</v>
      </c>
      <c r="G3587" s="1">
        <v>0</v>
      </c>
      <c r="H3587" s="1">
        <v>0</v>
      </c>
      <c r="I3587" s="1">
        <v>0</v>
      </c>
    </row>
    <row r="3588" spans="1:9" hidden="1" x14ac:dyDescent="0.25">
      <c r="A3588" s="1" t="s">
        <v>161</v>
      </c>
      <c r="B3588" s="1" t="s">
        <v>83</v>
      </c>
      <c r="C3588" s="1" t="s">
        <v>26</v>
      </c>
      <c r="D3588" s="1">
        <v>0</v>
      </c>
      <c r="E3588" s="1">
        <v>0</v>
      </c>
      <c r="F3588" s="1">
        <v>0</v>
      </c>
      <c r="G3588" s="1">
        <v>0</v>
      </c>
      <c r="H3588" s="1">
        <v>0</v>
      </c>
      <c r="I3588" s="1">
        <v>0</v>
      </c>
    </row>
    <row r="3589" spans="1:9" hidden="1" x14ac:dyDescent="0.25">
      <c r="A3589" s="1" t="s">
        <v>161</v>
      </c>
      <c r="B3589" s="1" t="s">
        <v>83</v>
      </c>
      <c r="C3589" s="1" t="s">
        <v>10</v>
      </c>
      <c r="D3589" s="1">
        <v>0</v>
      </c>
      <c r="E3589" s="1">
        <v>0</v>
      </c>
      <c r="F3589" s="1">
        <v>0</v>
      </c>
      <c r="G3589" s="1">
        <v>0</v>
      </c>
      <c r="H3589" s="1">
        <v>0</v>
      </c>
      <c r="I3589" s="1">
        <v>0</v>
      </c>
    </row>
    <row r="3590" spans="1:9" hidden="1" x14ac:dyDescent="0.25">
      <c r="A3590" s="1" t="s">
        <v>161</v>
      </c>
      <c r="B3590" s="1" t="s">
        <v>84</v>
      </c>
      <c r="C3590" s="1" t="s">
        <v>26</v>
      </c>
      <c r="D3590" s="1">
        <v>0</v>
      </c>
      <c r="E3590" s="1">
        <v>0</v>
      </c>
      <c r="F3590" s="1">
        <v>0</v>
      </c>
      <c r="G3590" s="1">
        <v>0</v>
      </c>
      <c r="H3590" s="1">
        <v>0</v>
      </c>
      <c r="I3590" s="1">
        <v>0</v>
      </c>
    </row>
    <row r="3591" spans="1:9" hidden="1" x14ac:dyDescent="0.25">
      <c r="A3591" s="1" t="s">
        <v>161</v>
      </c>
      <c r="B3591" s="1" t="s">
        <v>84</v>
      </c>
      <c r="C3591" s="1" t="s">
        <v>10</v>
      </c>
      <c r="D3591" s="1">
        <v>0</v>
      </c>
      <c r="E3591" s="1">
        <v>0</v>
      </c>
      <c r="F3591" s="1">
        <v>0</v>
      </c>
      <c r="G3591" s="1">
        <v>0</v>
      </c>
      <c r="H3591" s="1">
        <v>0</v>
      </c>
      <c r="I3591" s="1">
        <v>0</v>
      </c>
    </row>
    <row r="3592" spans="1:9" hidden="1" x14ac:dyDescent="0.25">
      <c r="A3592" s="1" t="s">
        <v>161</v>
      </c>
      <c r="B3592" s="1" t="s">
        <v>85</v>
      </c>
      <c r="C3592" s="1" t="s">
        <v>26</v>
      </c>
      <c r="D3592" s="1">
        <v>0</v>
      </c>
      <c r="E3592" s="1">
        <v>0</v>
      </c>
      <c r="F3592" s="1">
        <v>0</v>
      </c>
      <c r="G3592" s="1">
        <v>0</v>
      </c>
      <c r="H3592" s="1">
        <v>0</v>
      </c>
      <c r="I3592" s="1">
        <v>0</v>
      </c>
    </row>
    <row r="3593" spans="1:9" hidden="1" x14ac:dyDescent="0.25">
      <c r="A3593" s="1" t="s">
        <v>161</v>
      </c>
      <c r="B3593" s="1" t="s">
        <v>85</v>
      </c>
      <c r="C3593" s="1" t="s">
        <v>10</v>
      </c>
      <c r="D3593" s="1">
        <v>0</v>
      </c>
      <c r="E3593" s="1">
        <v>0</v>
      </c>
      <c r="F3593" s="1">
        <v>0</v>
      </c>
      <c r="G3593" s="1">
        <v>0</v>
      </c>
      <c r="H3593" s="1">
        <v>0</v>
      </c>
      <c r="I3593" s="1">
        <v>0</v>
      </c>
    </row>
    <row r="3594" spans="1:9" hidden="1" x14ac:dyDescent="0.25">
      <c r="A3594" s="1" t="s">
        <v>161</v>
      </c>
      <c r="B3594" s="1" t="s">
        <v>86</v>
      </c>
      <c r="C3594" s="1" t="s">
        <v>26</v>
      </c>
      <c r="D3594" s="1">
        <v>0</v>
      </c>
      <c r="E3594" s="1">
        <v>0</v>
      </c>
      <c r="F3594" s="1">
        <v>0</v>
      </c>
      <c r="G3594" s="1">
        <v>0</v>
      </c>
      <c r="H3594" s="1">
        <v>0</v>
      </c>
      <c r="I3594" s="1">
        <v>0</v>
      </c>
    </row>
    <row r="3595" spans="1:9" hidden="1" x14ac:dyDescent="0.25">
      <c r="A3595" s="1" t="s">
        <v>161</v>
      </c>
      <c r="B3595" s="1" t="s">
        <v>86</v>
      </c>
      <c r="C3595" s="1" t="s">
        <v>10</v>
      </c>
      <c r="D3595" s="1">
        <v>0</v>
      </c>
      <c r="E3595" s="1">
        <v>0</v>
      </c>
      <c r="F3595" s="1">
        <v>0</v>
      </c>
      <c r="G3595" s="1">
        <v>0</v>
      </c>
      <c r="H3595" s="1">
        <v>0</v>
      </c>
      <c r="I3595" s="1">
        <v>0</v>
      </c>
    </row>
    <row r="3596" spans="1:9" hidden="1" x14ac:dyDescent="0.25">
      <c r="A3596" s="1" t="s">
        <v>161</v>
      </c>
      <c r="B3596" s="1" t="s">
        <v>87</v>
      </c>
      <c r="C3596" s="1" t="s">
        <v>26</v>
      </c>
      <c r="D3596" s="1">
        <v>0</v>
      </c>
      <c r="E3596" s="1">
        <v>0</v>
      </c>
      <c r="F3596" s="1">
        <v>0</v>
      </c>
      <c r="G3596" s="1">
        <v>0</v>
      </c>
      <c r="H3596" s="1">
        <v>0</v>
      </c>
      <c r="I3596" s="1">
        <v>0</v>
      </c>
    </row>
    <row r="3597" spans="1:9" hidden="1" x14ac:dyDescent="0.25">
      <c r="A3597" s="1" t="s">
        <v>161</v>
      </c>
      <c r="B3597" s="1" t="s">
        <v>87</v>
      </c>
      <c r="C3597" s="1" t="s">
        <v>10</v>
      </c>
      <c r="D3597" s="1">
        <v>0</v>
      </c>
      <c r="E3597" s="1">
        <v>0</v>
      </c>
      <c r="F3597" s="1">
        <v>0</v>
      </c>
      <c r="G3597" s="1">
        <v>0</v>
      </c>
      <c r="H3597" s="1">
        <v>0</v>
      </c>
      <c r="I3597" s="1">
        <v>0</v>
      </c>
    </row>
    <row r="3598" spans="1:9" hidden="1" x14ac:dyDescent="0.25">
      <c r="A3598" s="1" t="s">
        <v>161</v>
      </c>
      <c r="B3598" s="1" t="s">
        <v>88</v>
      </c>
      <c r="C3598" s="1" t="s">
        <v>26</v>
      </c>
      <c r="D3598" s="1">
        <v>0</v>
      </c>
      <c r="E3598" s="1">
        <v>0</v>
      </c>
      <c r="F3598" s="1">
        <v>0</v>
      </c>
      <c r="G3598" s="1">
        <v>0</v>
      </c>
      <c r="H3598" s="1">
        <v>0</v>
      </c>
      <c r="I3598" s="1">
        <v>0</v>
      </c>
    </row>
    <row r="3599" spans="1:9" hidden="1" x14ac:dyDescent="0.25">
      <c r="A3599" s="1" t="s">
        <v>161</v>
      </c>
      <c r="B3599" s="1" t="s">
        <v>88</v>
      </c>
      <c r="C3599" s="1" t="s">
        <v>10</v>
      </c>
      <c r="D3599" s="1">
        <v>0</v>
      </c>
      <c r="E3599" s="1">
        <v>0</v>
      </c>
      <c r="F3599" s="1">
        <v>0</v>
      </c>
      <c r="G3599" s="1">
        <v>0</v>
      </c>
      <c r="H3599" s="1">
        <v>0</v>
      </c>
      <c r="I3599" s="1">
        <v>0</v>
      </c>
    </row>
    <row r="3600" spans="1:9" hidden="1" x14ac:dyDescent="0.25">
      <c r="A3600" s="1" t="s">
        <v>161</v>
      </c>
      <c r="B3600" s="1" t="s">
        <v>89</v>
      </c>
      <c r="C3600" s="1" t="s">
        <v>26</v>
      </c>
      <c r="D3600" s="1">
        <v>0</v>
      </c>
      <c r="E3600" s="1">
        <v>0</v>
      </c>
      <c r="F3600" s="1">
        <v>0</v>
      </c>
      <c r="G3600" s="1">
        <v>0</v>
      </c>
      <c r="H3600" s="1">
        <v>0</v>
      </c>
      <c r="I3600" s="1">
        <v>0</v>
      </c>
    </row>
    <row r="3601" spans="1:9" hidden="1" x14ac:dyDescent="0.25">
      <c r="A3601" s="1" t="s">
        <v>161</v>
      </c>
      <c r="B3601" s="1" t="s">
        <v>89</v>
      </c>
      <c r="C3601" s="1" t="s">
        <v>10</v>
      </c>
      <c r="D3601" s="1">
        <v>0</v>
      </c>
      <c r="E3601" s="1">
        <v>0</v>
      </c>
      <c r="F3601" s="1">
        <v>0</v>
      </c>
      <c r="G3601" s="1">
        <v>0</v>
      </c>
      <c r="H3601" s="1">
        <v>0</v>
      </c>
      <c r="I3601" s="1">
        <v>0</v>
      </c>
    </row>
    <row r="3602" spans="1:9" hidden="1" x14ac:dyDescent="0.25">
      <c r="A3602" s="1" t="s">
        <v>161</v>
      </c>
      <c r="B3602" s="1" t="s">
        <v>90</v>
      </c>
      <c r="C3602" s="1" t="s">
        <v>26</v>
      </c>
      <c r="D3602" s="1">
        <v>0</v>
      </c>
      <c r="E3602" s="1">
        <v>0</v>
      </c>
      <c r="F3602" s="1">
        <v>0</v>
      </c>
      <c r="G3602" s="1">
        <v>0</v>
      </c>
      <c r="H3602" s="1">
        <v>0</v>
      </c>
      <c r="I3602" s="1">
        <v>0</v>
      </c>
    </row>
    <row r="3603" spans="1:9" hidden="1" x14ac:dyDescent="0.25">
      <c r="A3603" s="1" t="s">
        <v>161</v>
      </c>
      <c r="B3603" s="1" t="s">
        <v>90</v>
      </c>
      <c r="C3603" s="1" t="s">
        <v>10</v>
      </c>
      <c r="D3603" s="1">
        <v>0</v>
      </c>
      <c r="E3603" s="1">
        <v>0</v>
      </c>
      <c r="F3603" s="1">
        <v>0</v>
      </c>
      <c r="G3603" s="1">
        <v>0</v>
      </c>
      <c r="H3603" s="1">
        <v>0</v>
      </c>
      <c r="I3603" s="1">
        <v>0</v>
      </c>
    </row>
    <row r="3604" spans="1:9" hidden="1" x14ac:dyDescent="0.25">
      <c r="A3604" s="1" t="s">
        <v>161</v>
      </c>
      <c r="B3604" s="1" t="s">
        <v>91</v>
      </c>
      <c r="C3604" s="1" t="s">
        <v>26</v>
      </c>
      <c r="D3604" s="1">
        <v>0</v>
      </c>
      <c r="E3604" s="1">
        <v>0</v>
      </c>
      <c r="F3604" s="1">
        <v>0</v>
      </c>
      <c r="G3604" s="1">
        <v>0</v>
      </c>
      <c r="H3604" s="1">
        <v>0</v>
      </c>
      <c r="I3604" s="1">
        <v>0</v>
      </c>
    </row>
    <row r="3605" spans="1:9" hidden="1" x14ac:dyDescent="0.25">
      <c r="A3605" s="1" t="s">
        <v>161</v>
      </c>
      <c r="B3605" s="1" t="s">
        <v>91</v>
      </c>
      <c r="C3605" s="1" t="s">
        <v>10</v>
      </c>
      <c r="D3605" s="1">
        <v>0</v>
      </c>
      <c r="E3605" s="1">
        <v>0</v>
      </c>
      <c r="F3605" s="1">
        <v>0</v>
      </c>
      <c r="G3605" s="1">
        <v>0</v>
      </c>
      <c r="H3605" s="1">
        <v>0</v>
      </c>
      <c r="I3605" s="1">
        <v>0</v>
      </c>
    </row>
    <row r="3606" spans="1:9" hidden="1" x14ac:dyDescent="0.25">
      <c r="A3606" s="1" t="s">
        <v>161</v>
      </c>
      <c r="B3606" s="1" t="s">
        <v>92</v>
      </c>
      <c r="C3606" s="1" t="s">
        <v>26</v>
      </c>
      <c r="D3606" s="1">
        <v>0</v>
      </c>
      <c r="E3606" s="1">
        <v>0</v>
      </c>
      <c r="F3606" s="1">
        <v>0</v>
      </c>
      <c r="G3606" s="1">
        <v>0</v>
      </c>
      <c r="H3606" s="1">
        <v>0</v>
      </c>
      <c r="I3606" s="1">
        <v>0</v>
      </c>
    </row>
    <row r="3607" spans="1:9" hidden="1" x14ac:dyDescent="0.25">
      <c r="A3607" s="1" t="s">
        <v>161</v>
      </c>
      <c r="B3607" s="1" t="s">
        <v>92</v>
      </c>
      <c r="C3607" s="1" t="s">
        <v>10</v>
      </c>
      <c r="D3607" s="1">
        <v>0</v>
      </c>
      <c r="E3607" s="1">
        <v>0</v>
      </c>
      <c r="F3607" s="1">
        <v>0</v>
      </c>
      <c r="G3607" s="1">
        <v>0</v>
      </c>
      <c r="H3607" s="1">
        <v>0</v>
      </c>
      <c r="I3607" s="1">
        <v>0</v>
      </c>
    </row>
    <row r="3608" spans="1:9" hidden="1" x14ac:dyDescent="0.25">
      <c r="A3608" s="1" t="s">
        <v>161</v>
      </c>
      <c r="B3608" s="1" t="s">
        <v>93</v>
      </c>
      <c r="C3608" s="1" t="s">
        <v>26</v>
      </c>
      <c r="D3608" s="1">
        <v>0</v>
      </c>
      <c r="E3608" s="1">
        <v>0</v>
      </c>
      <c r="F3608" s="1">
        <v>0</v>
      </c>
      <c r="G3608" s="1">
        <v>0</v>
      </c>
      <c r="H3608" s="1">
        <v>0</v>
      </c>
      <c r="I3608" s="1">
        <v>0</v>
      </c>
    </row>
    <row r="3609" spans="1:9" hidden="1" x14ac:dyDescent="0.25">
      <c r="A3609" s="1" t="s">
        <v>161</v>
      </c>
      <c r="B3609" s="1" t="s">
        <v>93</v>
      </c>
      <c r="C3609" s="1" t="s">
        <v>10</v>
      </c>
      <c r="D3609" s="1">
        <v>0</v>
      </c>
      <c r="E3609" s="1">
        <v>0</v>
      </c>
      <c r="F3609" s="1">
        <v>0</v>
      </c>
      <c r="G3609" s="1">
        <v>0</v>
      </c>
      <c r="H3609" s="1">
        <v>0</v>
      </c>
      <c r="I3609" s="1">
        <v>0</v>
      </c>
    </row>
    <row r="3610" spans="1:9" hidden="1" x14ac:dyDescent="0.25">
      <c r="A3610" s="1" t="s">
        <v>161</v>
      </c>
      <c r="B3610" s="1" t="s">
        <v>94</v>
      </c>
      <c r="C3610" s="1" t="s">
        <v>26</v>
      </c>
      <c r="D3610" s="1">
        <v>0</v>
      </c>
      <c r="E3610" s="1">
        <v>0</v>
      </c>
      <c r="F3610" s="1">
        <v>0</v>
      </c>
      <c r="G3610" s="1">
        <v>0</v>
      </c>
      <c r="H3610" s="1">
        <v>0</v>
      </c>
      <c r="I3610" s="1">
        <v>0</v>
      </c>
    </row>
    <row r="3611" spans="1:9" hidden="1" x14ac:dyDescent="0.25">
      <c r="A3611" s="1" t="s">
        <v>161</v>
      </c>
      <c r="B3611" s="1" t="s">
        <v>94</v>
      </c>
      <c r="C3611" s="1" t="s">
        <v>10</v>
      </c>
      <c r="D3611" s="1">
        <v>0</v>
      </c>
      <c r="E3611" s="1">
        <v>0</v>
      </c>
      <c r="F3611" s="1">
        <v>0</v>
      </c>
      <c r="G3611" s="1">
        <v>0</v>
      </c>
      <c r="H3611" s="1">
        <v>0</v>
      </c>
      <c r="I3611" s="1">
        <v>0</v>
      </c>
    </row>
    <row r="3612" spans="1:9" hidden="1" x14ac:dyDescent="0.25">
      <c r="A3612" s="1" t="s">
        <v>161</v>
      </c>
      <c r="B3612" s="1" t="s">
        <v>95</v>
      </c>
      <c r="C3612" s="1" t="s">
        <v>26</v>
      </c>
      <c r="D3612" s="1">
        <v>0</v>
      </c>
      <c r="E3612" s="1">
        <v>0</v>
      </c>
      <c r="F3612" s="1">
        <v>0</v>
      </c>
      <c r="G3612" s="1">
        <v>0</v>
      </c>
      <c r="H3612" s="1">
        <v>0</v>
      </c>
      <c r="I3612" s="1">
        <v>0</v>
      </c>
    </row>
    <row r="3613" spans="1:9" hidden="1" x14ac:dyDescent="0.25">
      <c r="A3613" s="1" t="s">
        <v>161</v>
      </c>
      <c r="B3613" s="1" t="s">
        <v>95</v>
      </c>
      <c r="C3613" s="1" t="s">
        <v>10</v>
      </c>
      <c r="D3613" s="1">
        <v>0</v>
      </c>
      <c r="E3613" s="1">
        <v>0</v>
      </c>
      <c r="F3613" s="1">
        <v>0</v>
      </c>
      <c r="G3613" s="1">
        <v>0</v>
      </c>
      <c r="H3613" s="1">
        <v>0</v>
      </c>
      <c r="I3613" s="1">
        <v>0</v>
      </c>
    </row>
    <row r="3614" spans="1:9" hidden="1" x14ac:dyDescent="0.25">
      <c r="A3614" s="1" t="s">
        <v>161</v>
      </c>
      <c r="B3614" s="1" t="s">
        <v>96</v>
      </c>
      <c r="C3614" s="1" t="s">
        <v>26</v>
      </c>
      <c r="D3614" s="1">
        <v>0</v>
      </c>
      <c r="E3614" s="1">
        <v>0</v>
      </c>
      <c r="F3614" s="1">
        <v>0</v>
      </c>
      <c r="G3614" s="1">
        <v>0</v>
      </c>
      <c r="H3614" s="1">
        <v>0</v>
      </c>
      <c r="I3614" s="1">
        <v>0</v>
      </c>
    </row>
    <row r="3615" spans="1:9" hidden="1" x14ac:dyDescent="0.25">
      <c r="A3615" s="1" t="s">
        <v>161</v>
      </c>
      <c r="B3615" s="1" t="s">
        <v>96</v>
      </c>
      <c r="C3615" s="1" t="s">
        <v>10</v>
      </c>
      <c r="D3615" s="1">
        <v>0</v>
      </c>
      <c r="E3615" s="1">
        <v>0</v>
      </c>
      <c r="F3615" s="1">
        <v>0</v>
      </c>
      <c r="G3615" s="1">
        <v>0</v>
      </c>
      <c r="H3615" s="1">
        <v>0</v>
      </c>
      <c r="I3615" s="1">
        <v>0</v>
      </c>
    </row>
    <row r="3616" spans="1:9" hidden="1" x14ac:dyDescent="0.25">
      <c r="A3616" s="1" t="s">
        <v>161</v>
      </c>
      <c r="B3616" s="1" t="s">
        <v>97</v>
      </c>
      <c r="C3616" s="1" t="s">
        <v>26</v>
      </c>
      <c r="D3616" s="1">
        <v>0</v>
      </c>
      <c r="E3616" s="1">
        <v>0</v>
      </c>
      <c r="F3616" s="1">
        <v>0</v>
      </c>
      <c r="G3616" s="1">
        <v>0</v>
      </c>
      <c r="H3616" s="1">
        <v>0</v>
      </c>
      <c r="I3616" s="1">
        <v>0</v>
      </c>
    </row>
    <row r="3617" spans="1:9" hidden="1" x14ac:dyDescent="0.25">
      <c r="A3617" s="1" t="s">
        <v>161</v>
      </c>
      <c r="B3617" s="1" t="s">
        <v>97</v>
      </c>
      <c r="C3617" s="1" t="s">
        <v>10</v>
      </c>
      <c r="D3617" s="1">
        <v>0</v>
      </c>
      <c r="E3617" s="1">
        <v>0</v>
      </c>
      <c r="F3617" s="1">
        <v>0</v>
      </c>
      <c r="G3617" s="1">
        <v>0</v>
      </c>
      <c r="H3617" s="1">
        <v>0</v>
      </c>
      <c r="I3617" s="1">
        <v>0</v>
      </c>
    </row>
    <row r="3618" spans="1:9" hidden="1" x14ac:dyDescent="0.25">
      <c r="A3618" s="1" t="s">
        <v>161</v>
      </c>
      <c r="B3618" s="1" t="s">
        <v>98</v>
      </c>
      <c r="C3618" s="1" t="s">
        <v>26</v>
      </c>
      <c r="D3618" s="1">
        <v>0</v>
      </c>
      <c r="E3618" s="1">
        <v>0</v>
      </c>
      <c r="F3618" s="1">
        <v>0</v>
      </c>
      <c r="G3618" s="1">
        <v>0</v>
      </c>
      <c r="H3618" s="1">
        <v>0</v>
      </c>
      <c r="I3618" s="1">
        <v>0</v>
      </c>
    </row>
    <row r="3619" spans="1:9" hidden="1" x14ac:dyDescent="0.25">
      <c r="A3619" s="1" t="s">
        <v>161</v>
      </c>
      <c r="B3619" s="1" t="s">
        <v>98</v>
      </c>
      <c r="C3619" s="1" t="s">
        <v>10</v>
      </c>
      <c r="D3619" s="1">
        <v>0</v>
      </c>
      <c r="E3619" s="1">
        <v>0</v>
      </c>
      <c r="F3619" s="1">
        <v>0</v>
      </c>
      <c r="G3619" s="1">
        <v>0</v>
      </c>
      <c r="H3619" s="1">
        <v>0</v>
      </c>
      <c r="I3619" s="1">
        <v>0</v>
      </c>
    </row>
    <row r="3620" spans="1:9" hidden="1" x14ac:dyDescent="0.25">
      <c r="A3620" s="1" t="s">
        <v>161</v>
      </c>
      <c r="B3620" s="1" t="s">
        <v>14</v>
      </c>
      <c r="C3620" s="1" t="s">
        <v>26</v>
      </c>
      <c r="D3620" s="1">
        <v>0</v>
      </c>
      <c r="E3620" s="1">
        <v>0</v>
      </c>
      <c r="F3620" s="1">
        <v>0</v>
      </c>
      <c r="G3620" s="1">
        <v>0</v>
      </c>
      <c r="H3620" s="1">
        <v>0</v>
      </c>
      <c r="I3620" s="1">
        <v>0</v>
      </c>
    </row>
    <row r="3621" spans="1:9" hidden="1" x14ac:dyDescent="0.25">
      <c r="A3621" s="1" t="s">
        <v>161</v>
      </c>
      <c r="B3621" s="1" t="s">
        <v>14</v>
      </c>
      <c r="C3621" s="1" t="s">
        <v>10</v>
      </c>
      <c r="D3621" s="1">
        <v>0</v>
      </c>
      <c r="E3621" s="1">
        <v>0</v>
      </c>
      <c r="F3621" s="1">
        <v>0</v>
      </c>
      <c r="G3621" s="1">
        <v>0</v>
      </c>
      <c r="H3621" s="1">
        <v>0</v>
      </c>
      <c r="I3621" s="1">
        <v>0</v>
      </c>
    </row>
    <row r="3622" spans="1:9" hidden="1" x14ac:dyDescent="0.25">
      <c r="A3622" s="1" t="s">
        <v>161</v>
      </c>
      <c r="B3622" s="1" t="s">
        <v>99</v>
      </c>
      <c r="C3622" s="1" t="s">
        <v>26</v>
      </c>
      <c r="D3622" s="1">
        <v>0</v>
      </c>
      <c r="E3622" s="1">
        <v>0</v>
      </c>
      <c r="F3622" s="1">
        <v>0</v>
      </c>
      <c r="G3622" s="1">
        <v>0</v>
      </c>
      <c r="H3622" s="1">
        <v>0</v>
      </c>
      <c r="I3622" s="1">
        <v>0</v>
      </c>
    </row>
    <row r="3623" spans="1:9" hidden="1" x14ac:dyDescent="0.25">
      <c r="A3623" s="1" t="s">
        <v>161</v>
      </c>
      <c r="B3623" s="1" t="s">
        <v>99</v>
      </c>
      <c r="C3623" s="1" t="s">
        <v>10</v>
      </c>
      <c r="D3623" s="1">
        <v>0</v>
      </c>
      <c r="E3623" s="1">
        <v>0</v>
      </c>
      <c r="F3623" s="1">
        <v>0</v>
      </c>
      <c r="G3623" s="1">
        <v>0</v>
      </c>
      <c r="H3623" s="1">
        <v>0</v>
      </c>
      <c r="I3623" s="1">
        <v>0</v>
      </c>
    </row>
    <row r="3624" spans="1:9" hidden="1" x14ac:dyDescent="0.25">
      <c r="A3624" s="1" t="s">
        <v>161</v>
      </c>
      <c r="B3624" s="1" t="s">
        <v>15</v>
      </c>
      <c r="C3624" s="1" t="s">
        <v>26</v>
      </c>
      <c r="D3624" s="1">
        <v>0</v>
      </c>
      <c r="E3624" s="1">
        <v>0</v>
      </c>
      <c r="F3624" s="1">
        <v>0</v>
      </c>
      <c r="G3624" s="1">
        <v>0</v>
      </c>
      <c r="H3624" s="1">
        <v>0</v>
      </c>
      <c r="I3624" s="1">
        <v>0</v>
      </c>
    </row>
    <row r="3625" spans="1:9" hidden="1" x14ac:dyDescent="0.25">
      <c r="A3625" s="1" t="s">
        <v>161</v>
      </c>
      <c r="B3625" s="1" t="s">
        <v>15</v>
      </c>
      <c r="C3625" s="1" t="s">
        <v>10</v>
      </c>
      <c r="D3625" s="1">
        <v>0</v>
      </c>
      <c r="E3625" s="1">
        <v>0</v>
      </c>
      <c r="F3625" s="1">
        <v>0</v>
      </c>
      <c r="G3625" s="1">
        <v>0</v>
      </c>
      <c r="H3625" s="1">
        <v>0</v>
      </c>
      <c r="I3625" s="1">
        <v>0</v>
      </c>
    </row>
    <row r="3626" spans="1:9" hidden="1" x14ac:dyDescent="0.25">
      <c r="A3626" s="1" t="s">
        <v>161</v>
      </c>
      <c r="B3626" s="1" t="s">
        <v>100</v>
      </c>
      <c r="C3626" s="1" t="s">
        <v>26</v>
      </c>
      <c r="D3626" s="1">
        <v>0</v>
      </c>
      <c r="E3626" s="1">
        <v>0</v>
      </c>
      <c r="F3626" s="1">
        <v>0</v>
      </c>
      <c r="G3626" s="1">
        <v>0</v>
      </c>
      <c r="H3626" s="1">
        <v>0</v>
      </c>
      <c r="I3626" s="1">
        <v>0</v>
      </c>
    </row>
    <row r="3627" spans="1:9" hidden="1" x14ac:dyDescent="0.25">
      <c r="A3627" s="1" t="s">
        <v>161</v>
      </c>
      <c r="B3627" s="1" t="s">
        <v>100</v>
      </c>
      <c r="C3627" s="1" t="s">
        <v>10</v>
      </c>
      <c r="D3627" s="1">
        <v>0</v>
      </c>
      <c r="E3627" s="1">
        <v>0</v>
      </c>
      <c r="F3627" s="1">
        <v>0</v>
      </c>
      <c r="G3627" s="1">
        <v>0</v>
      </c>
      <c r="H3627" s="1">
        <v>0</v>
      </c>
      <c r="I3627" s="1">
        <v>0</v>
      </c>
    </row>
    <row r="3628" spans="1:9" hidden="1" x14ac:dyDescent="0.25">
      <c r="A3628" s="1" t="s">
        <v>161</v>
      </c>
      <c r="B3628" s="1" t="s">
        <v>101</v>
      </c>
      <c r="C3628" s="1" t="s">
        <v>26</v>
      </c>
      <c r="D3628" s="1">
        <v>0</v>
      </c>
      <c r="E3628" s="1">
        <v>0</v>
      </c>
      <c r="F3628" s="1">
        <v>0</v>
      </c>
      <c r="G3628" s="1">
        <v>0</v>
      </c>
      <c r="H3628" s="1">
        <v>0</v>
      </c>
      <c r="I3628" s="1">
        <v>0</v>
      </c>
    </row>
    <row r="3629" spans="1:9" hidden="1" x14ac:dyDescent="0.25">
      <c r="A3629" s="1" t="s">
        <v>161</v>
      </c>
      <c r="B3629" s="1" t="s">
        <v>101</v>
      </c>
      <c r="C3629" s="1" t="s">
        <v>10</v>
      </c>
      <c r="D3629" s="1">
        <v>0</v>
      </c>
      <c r="E3629" s="1">
        <v>0</v>
      </c>
      <c r="F3629" s="1">
        <v>0</v>
      </c>
      <c r="G3629" s="1">
        <v>0</v>
      </c>
      <c r="H3629" s="1">
        <v>0</v>
      </c>
      <c r="I3629" s="1">
        <v>0</v>
      </c>
    </row>
    <row r="3630" spans="1:9" hidden="1" x14ac:dyDescent="0.25">
      <c r="A3630" s="1" t="s">
        <v>161</v>
      </c>
      <c r="B3630" s="1" t="s">
        <v>102</v>
      </c>
      <c r="C3630" s="1" t="s">
        <v>26</v>
      </c>
      <c r="D3630" s="1">
        <v>0</v>
      </c>
      <c r="E3630" s="1">
        <v>0</v>
      </c>
      <c r="F3630" s="1">
        <v>0</v>
      </c>
      <c r="G3630" s="1">
        <v>0</v>
      </c>
      <c r="H3630" s="1">
        <v>0</v>
      </c>
      <c r="I3630" s="1">
        <v>0</v>
      </c>
    </row>
    <row r="3631" spans="1:9" hidden="1" x14ac:dyDescent="0.25">
      <c r="A3631" s="1" t="s">
        <v>161</v>
      </c>
      <c r="B3631" s="1" t="s">
        <v>102</v>
      </c>
      <c r="C3631" s="1" t="s">
        <v>10</v>
      </c>
      <c r="D3631" s="1">
        <v>0</v>
      </c>
      <c r="E3631" s="1">
        <v>0</v>
      </c>
      <c r="F3631" s="1">
        <v>0</v>
      </c>
      <c r="G3631" s="1">
        <v>0</v>
      </c>
      <c r="H3631" s="1">
        <v>0</v>
      </c>
      <c r="I3631" s="1">
        <v>0</v>
      </c>
    </row>
    <row r="3632" spans="1:9" hidden="1" x14ac:dyDescent="0.25">
      <c r="A3632" s="1" t="s">
        <v>161</v>
      </c>
      <c r="B3632" s="1" t="s">
        <v>103</v>
      </c>
      <c r="C3632" s="1" t="s">
        <v>26</v>
      </c>
      <c r="D3632" s="1">
        <v>0</v>
      </c>
      <c r="E3632" s="1">
        <v>0</v>
      </c>
      <c r="F3632" s="1">
        <v>0</v>
      </c>
      <c r="G3632" s="1">
        <v>0</v>
      </c>
      <c r="H3632" s="1">
        <v>0</v>
      </c>
      <c r="I3632" s="1">
        <v>0</v>
      </c>
    </row>
    <row r="3633" spans="1:9" hidden="1" x14ac:dyDescent="0.25">
      <c r="A3633" s="1" t="s">
        <v>161</v>
      </c>
      <c r="B3633" s="1" t="s">
        <v>103</v>
      </c>
      <c r="C3633" s="1" t="s">
        <v>10</v>
      </c>
      <c r="D3633" s="1">
        <v>0</v>
      </c>
      <c r="E3633" s="1">
        <v>0</v>
      </c>
      <c r="F3633" s="1">
        <v>0</v>
      </c>
      <c r="G3633" s="1">
        <v>0</v>
      </c>
      <c r="H3633" s="1">
        <v>0</v>
      </c>
      <c r="I3633" s="1">
        <v>0</v>
      </c>
    </row>
    <row r="3634" spans="1:9" hidden="1" x14ac:dyDescent="0.25">
      <c r="A3634" s="1" t="s">
        <v>161</v>
      </c>
      <c r="B3634" s="1" t="s">
        <v>104</v>
      </c>
      <c r="C3634" s="1" t="s">
        <v>26</v>
      </c>
      <c r="D3634" s="1">
        <v>0</v>
      </c>
      <c r="E3634" s="1">
        <v>0</v>
      </c>
      <c r="F3634" s="1">
        <v>0</v>
      </c>
      <c r="G3634" s="1">
        <v>0</v>
      </c>
      <c r="H3634" s="1">
        <v>0</v>
      </c>
      <c r="I3634" s="1">
        <v>0</v>
      </c>
    </row>
    <row r="3635" spans="1:9" hidden="1" x14ac:dyDescent="0.25">
      <c r="A3635" s="1" t="s">
        <v>161</v>
      </c>
      <c r="B3635" s="1" t="s">
        <v>104</v>
      </c>
      <c r="C3635" s="1" t="s">
        <v>10</v>
      </c>
      <c r="D3635" s="1">
        <v>0</v>
      </c>
      <c r="E3635" s="1">
        <v>0</v>
      </c>
      <c r="F3635" s="1">
        <v>0</v>
      </c>
      <c r="G3635" s="1">
        <v>0</v>
      </c>
      <c r="H3635" s="1">
        <v>0</v>
      </c>
      <c r="I3635" s="1">
        <v>0</v>
      </c>
    </row>
    <row r="3636" spans="1:9" hidden="1" x14ac:dyDescent="0.25">
      <c r="A3636" s="1" t="s">
        <v>161</v>
      </c>
      <c r="B3636" s="1" t="s">
        <v>105</v>
      </c>
      <c r="C3636" s="1" t="s">
        <v>26</v>
      </c>
      <c r="D3636" s="1">
        <v>0</v>
      </c>
      <c r="E3636" s="1">
        <v>0</v>
      </c>
      <c r="F3636" s="1">
        <v>0</v>
      </c>
      <c r="G3636" s="1">
        <v>0</v>
      </c>
      <c r="H3636" s="1">
        <v>0</v>
      </c>
      <c r="I3636" s="1">
        <v>0</v>
      </c>
    </row>
    <row r="3637" spans="1:9" hidden="1" x14ac:dyDescent="0.25">
      <c r="A3637" s="1" t="s">
        <v>161</v>
      </c>
      <c r="B3637" s="1" t="s">
        <v>105</v>
      </c>
      <c r="C3637" s="1" t="s">
        <v>10</v>
      </c>
      <c r="D3637" s="1">
        <v>0</v>
      </c>
      <c r="E3637" s="1">
        <v>0</v>
      </c>
      <c r="F3637" s="1">
        <v>0</v>
      </c>
      <c r="G3637" s="1">
        <v>0</v>
      </c>
      <c r="H3637" s="1">
        <v>0</v>
      </c>
      <c r="I3637" s="1">
        <v>0</v>
      </c>
    </row>
    <row r="3638" spans="1:9" hidden="1" x14ac:dyDescent="0.25">
      <c r="A3638" s="1" t="s">
        <v>161</v>
      </c>
      <c r="B3638" s="1" t="s">
        <v>106</v>
      </c>
      <c r="C3638" s="1" t="s">
        <v>26</v>
      </c>
      <c r="D3638" s="1">
        <v>0</v>
      </c>
      <c r="E3638" s="1">
        <v>0</v>
      </c>
      <c r="F3638" s="1">
        <v>0</v>
      </c>
      <c r="G3638" s="1">
        <v>0</v>
      </c>
      <c r="H3638" s="1">
        <v>0</v>
      </c>
      <c r="I3638" s="1">
        <v>0</v>
      </c>
    </row>
    <row r="3639" spans="1:9" hidden="1" x14ac:dyDescent="0.25">
      <c r="A3639" s="1" t="s">
        <v>161</v>
      </c>
      <c r="B3639" s="1" t="s">
        <v>106</v>
      </c>
      <c r="C3639" s="1" t="s">
        <v>10</v>
      </c>
      <c r="D3639" s="1">
        <v>0</v>
      </c>
      <c r="E3639" s="1">
        <v>0</v>
      </c>
      <c r="F3639" s="1">
        <v>0</v>
      </c>
      <c r="G3639" s="1">
        <v>0</v>
      </c>
      <c r="H3639" s="1">
        <v>0</v>
      </c>
      <c r="I3639" s="1">
        <v>0</v>
      </c>
    </row>
    <row r="3640" spans="1:9" hidden="1" x14ac:dyDescent="0.25">
      <c r="A3640" s="1" t="s">
        <v>161</v>
      </c>
      <c r="B3640" s="1" t="s">
        <v>107</v>
      </c>
      <c r="C3640" s="1" t="s">
        <v>26</v>
      </c>
      <c r="D3640" s="1">
        <v>0</v>
      </c>
      <c r="E3640" s="1">
        <v>0</v>
      </c>
      <c r="F3640" s="1">
        <v>0</v>
      </c>
      <c r="G3640" s="1">
        <v>0</v>
      </c>
      <c r="H3640" s="1">
        <v>0</v>
      </c>
      <c r="I3640" s="1">
        <v>0</v>
      </c>
    </row>
    <row r="3641" spans="1:9" hidden="1" x14ac:dyDescent="0.25">
      <c r="A3641" s="1" t="s">
        <v>161</v>
      </c>
      <c r="B3641" s="1" t="s">
        <v>107</v>
      </c>
      <c r="C3641" s="1" t="s">
        <v>10</v>
      </c>
      <c r="D3641" s="1">
        <v>0</v>
      </c>
      <c r="E3641" s="1">
        <v>0</v>
      </c>
      <c r="F3641" s="1">
        <v>0</v>
      </c>
      <c r="G3641" s="1">
        <v>0</v>
      </c>
      <c r="H3641" s="1">
        <v>0</v>
      </c>
      <c r="I3641" s="1">
        <v>0</v>
      </c>
    </row>
    <row r="3642" spans="1:9" hidden="1" x14ac:dyDescent="0.25">
      <c r="A3642" s="1" t="s">
        <v>161</v>
      </c>
      <c r="B3642" s="1" t="s">
        <v>108</v>
      </c>
      <c r="C3642" s="1" t="s">
        <v>26</v>
      </c>
      <c r="D3642" s="1">
        <v>0</v>
      </c>
      <c r="E3642" s="1">
        <v>0</v>
      </c>
      <c r="F3642" s="1">
        <v>0</v>
      </c>
      <c r="G3642" s="1">
        <v>0</v>
      </c>
      <c r="H3642" s="1">
        <v>0</v>
      </c>
      <c r="I3642" s="1">
        <v>0</v>
      </c>
    </row>
    <row r="3643" spans="1:9" hidden="1" x14ac:dyDescent="0.25">
      <c r="A3643" s="1" t="s">
        <v>161</v>
      </c>
      <c r="B3643" s="1" t="s">
        <v>108</v>
      </c>
      <c r="C3643" s="1" t="s">
        <v>10</v>
      </c>
      <c r="D3643" s="1">
        <v>0</v>
      </c>
      <c r="E3643" s="1">
        <v>0</v>
      </c>
      <c r="F3643" s="1">
        <v>0</v>
      </c>
      <c r="G3643" s="1">
        <v>0</v>
      </c>
      <c r="H3643" s="1">
        <v>0</v>
      </c>
      <c r="I3643" s="1">
        <v>0</v>
      </c>
    </row>
    <row r="3644" spans="1:9" hidden="1" x14ac:dyDescent="0.25">
      <c r="A3644" s="1" t="s">
        <v>161</v>
      </c>
      <c r="B3644" s="1" t="s">
        <v>109</v>
      </c>
      <c r="C3644" s="1" t="s">
        <v>26</v>
      </c>
      <c r="D3644" s="1">
        <v>0</v>
      </c>
      <c r="E3644" s="1">
        <v>0</v>
      </c>
      <c r="F3644" s="1">
        <v>0</v>
      </c>
      <c r="G3644" s="1">
        <v>0</v>
      </c>
      <c r="H3644" s="1">
        <v>0</v>
      </c>
      <c r="I3644" s="1">
        <v>0</v>
      </c>
    </row>
    <row r="3645" spans="1:9" hidden="1" x14ac:dyDescent="0.25">
      <c r="A3645" s="1" t="s">
        <v>161</v>
      </c>
      <c r="B3645" s="1" t="s">
        <v>109</v>
      </c>
      <c r="C3645" s="1" t="s">
        <v>10</v>
      </c>
      <c r="D3645" s="1">
        <v>0</v>
      </c>
      <c r="E3645" s="1">
        <v>0</v>
      </c>
      <c r="F3645" s="1">
        <v>0</v>
      </c>
      <c r="G3645" s="1">
        <v>0</v>
      </c>
      <c r="H3645" s="1">
        <v>0</v>
      </c>
      <c r="I3645" s="1">
        <v>0</v>
      </c>
    </row>
    <row r="3646" spans="1:9" hidden="1" x14ac:dyDescent="0.25">
      <c r="A3646" s="1" t="s">
        <v>161</v>
      </c>
      <c r="B3646" s="1" t="s">
        <v>110</v>
      </c>
      <c r="C3646" s="1" t="s">
        <v>26</v>
      </c>
      <c r="D3646" s="1">
        <v>0</v>
      </c>
      <c r="E3646" s="1">
        <v>0</v>
      </c>
      <c r="F3646" s="1">
        <v>0</v>
      </c>
      <c r="G3646" s="1">
        <v>0</v>
      </c>
      <c r="H3646" s="1">
        <v>0</v>
      </c>
      <c r="I3646" s="1">
        <v>0</v>
      </c>
    </row>
    <row r="3647" spans="1:9" hidden="1" x14ac:dyDescent="0.25">
      <c r="A3647" s="1" t="s">
        <v>161</v>
      </c>
      <c r="B3647" s="1" t="s">
        <v>110</v>
      </c>
      <c r="C3647" s="1" t="s">
        <v>10</v>
      </c>
      <c r="D3647" s="1">
        <v>0</v>
      </c>
      <c r="E3647" s="1">
        <v>0</v>
      </c>
      <c r="F3647" s="1">
        <v>0</v>
      </c>
      <c r="G3647" s="1">
        <v>0</v>
      </c>
      <c r="H3647" s="1">
        <v>0</v>
      </c>
      <c r="I3647" s="1">
        <v>0</v>
      </c>
    </row>
    <row r="3648" spans="1:9" hidden="1" x14ac:dyDescent="0.25">
      <c r="A3648" s="1" t="s">
        <v>161</v>
      </c>
      <c r="B3648" s="1" t="s">
        <v>111</v>
      </c>
      <c r="C3648" s="1" t="s">
        <v>26</v>
      </c>
      <c r="D3648" s="1">
        <v>0</v>
      </c>
      <c r="E3648" s="1">
        <v>0</v>
      </c>
      <c r="F3648" s="1">
        <v>0</v>
      </c>
      <c r="G3648" s="1">
        <v>0</v>
      </c>
      <c r="H3648" s="1">
        <v>0</v>
      </c>
      <c r="I3648" s="1">
        <v>0</v>
      </c>
    </row>
    <row r="3649" spans="1:9" hidden="1" x14ac:dyDescent="0.25">
      <c r="A3649" s="1" t="s">
        <v>161</v>
      </c>
      <c r="B3649" s="1" t="s">
        <v>111</v>
      </c>
      <c r="C3649" s="1" t="s">
        <v>10</v>
      </c>
      <c r="D3649" s="1">
        <v>0</v>
      </c>
      <c r="E3649" s="1">
        <v>0</v>
      </c>
      <c r="F3649" s="1">
        <v>0</v>
      </c>
      <c r="G3649" s="1">
        <v>0</v>
      </c>
      <c r="H3649" s="1">
        <v>0</v>
      </c>
      <c r="I3649" s="1">
        <v>0</v>
      </c>
    </row>
    <row r="3650" spans="1:9" hidden="1" x14ac:dyDescent="0.25">
      <c r="A3650" s="1" t="s">
        <v>161</v>
      </c>
      <c r="B3650" s="1" t="s">
        <v>112</v>
      </c>
      <c r="C3650" s="1" t="s">
        <v>26</v>
      </c>
      <c r="D3650" s="1">
        <v>0</v>
      </c>
      <c r="E3650" s="1">
        <v>0</v>
      </c>
      <c r="F3650" s="1">
        <v>0</v>
      </c>
      <c r="G3650" s="1">
        <v>0</v>
      </c>
      <c r="H3650" s="1">
        <v>0</v>
      </c>
      <c r="I3650" s="1">
        <v>0</v>
      </c>
    </row>
    <row r="3651" spans="1:9" hidden="1" x14ac:dyDescent="0.25">
      <c r="A3651" s="1" t="s">
        <v>161</v>
      </c>
      <c r="B3651" s="1" t="s">
        <v>112</v>
      </c>
      <c r="C3651" s="1" t="s">
        <v>10</v>
      </c>
      <c r="D3651" s="1">
        <v>0</v>
      </c>
      <c r="E3651" s="1">
        <v>0</v>
      </c>
      <c r="F3651" s="1">
        <v>0</v>
      </c>
      <c r="G3651" s="1">
        <v>0</v>
      </c>
      <c r="H3651" s="1">
        <v>0</v>
      </c>
      <c r="I3651" s="1">
        <v>0</v>
      </c>
    </row>
    <row r="3652" spans="1:9" hidden="1" x14ac:dyDescent="0.25">
      <c r="A3652" s="1" t="s">
        <v>161</v>
      </c>
      <c r="B3652" s="1" t="s">
        <v>113</v>
      </c>
      <c r="C3652" s="1" t="s">
        <v>26</v>
      </c>
      <c r="D3652" s="1">
        <v>0</v>
      </c>
      <c r="E3652" s="1">
        <v>0</v>
      </c>
      <c r="F3652" s="1">
        <v>0</v>
      </c>
      <c r="G3652" s="1">
        <v>0</v>
      </c>
      <c r="H3652" s="1">
        <v>0</v>
      </c>
      <c r="I3652" s="1">
        <v>0</v>
      </c>
    </row>
    <row r="3653" spans="1:9" hidden="1" x14ac:dyDescent="0.25">
      <c r="A3653" s="1" t="s">
        <v>161</v>
      </c>
      <c r="B3653" s="1" t="s">
        <v>113</v>
      </c>
      <c r="C3653" s="1" t="s">
        <v>10</v>
      </c>
      <c r="D3653" s="1">
        <v>0</v>
      </c>
      <c r="E3653" s="1">
        <v>0</v>
      </c>
      <c r="F3653" s="1">
        <v>0</v>
      </c>
      <c r="G3653" s="1">
        <v>0</v>
      </c>
      <c r="H3653" s="1">
        <v>0</v>
      </c>
      <c r="I3653" s="1">
        <v>0</v>
      </c>
    </row>
    <row r="3654" spans="1:9" hidden="1" x14ac:dyDescent="0.25">
      <c r="A3654" s="1" t="s">
        <v>161</v>
      </c>
      <c r="B3654" s="1" t="s">
        <v>114</v>
      </c>
      <c r="C3654" s="1" t="s">
        <v>26</v>
      </c>
      <c r="D3654" s="1">
        <v>0</v>
      </c>
      <c r="E3654" s="1">
        <v>0</v>
      </c>
      <c r="F3654" s="1">
        <v>0</v>
      </c>
      <c r="G3654" s="1">
        <v>0</v>
      </c>
      <c r="H3654" s="1">
        <v>0</v>
      </c>
      <c r="I3654" s="1">
        <v>0</v>
      </c>
    </row>
    <row r="3655" spans="1:9" hidden="1" x14ac:dyDescent="0.25">
      <c r="A3655" s="1" t="s">
        <v>161</v>
      </c>
      <c r="B3655" s="1" t="s">
        <v>114</v>
      </c>
      <c r="C3655" s="1" t="s">
        <v>10</v>
      </c>
      <c r="D3655" s="1">
        <v>0</v>
      </c>
      <c r="E3655" s="1">
        <v>0</v>
      </c>
      <c r="F3655" s="1">
        <v>0</v>
      </c>
      <c r="G3655" s="1">
        <v>0</v>
      </c>
      <c r="H3655" s="1">
        <v>0</v>
      </c>
      <c r="I3655" s="1">
        <v>0</v>
      </c>
    </row>
    <row r="3656" spans="1:9" hidden="1" x14ac:dyDescent="0.25">
      <c r="A3656" s="1" t="s">
        <v>161</v>
      </c>
      <c r="B3656" s="1" t="s">
        <v>115</v>
      </c>
      <c r="C3656" s="1" t="s">
        <v>26</v>
      </c>
      <c r="D3656" s="1">
        <v>0</v>
      </c>
      <c r="E3656" s="1">
        <v>0</v>
      </c>
      <c r="F3656" s="1">
        <v>0</v>
      </c>
      <c r="G3656" s="1">
        <v>0</v>
      </c>
      <c r="H3656" s="1">
        <v>0</v>
      </c>
      <c r="I3656" s="1">
        <v>0</v>
      </c>
    </row>
    <row r="3657" spans="1:9" hidden="1" x14ac:dyDescent="0.25">
      <c r="A3657" s="1" t="s">
        <v>161</v>
      </c>
      <c r="B3657" s="1" t="s">
        <v>115</v>
      </c>
      <c r="C3657" s="1" t="s">
        <v>10</v>
      </c>
      <c r="D3657" s="1">
        <v>0</v>
      </c>
      <c r="E3657" s="1">
        <v>0</v>
      </c>
      <c r="F3657" s="1">
        <v>0</v>
      </c>
      <c r="G3657" s="1">
        <v>0</v>
      </c>
      <c r="H3657" s="1">
        <v>0</v>
      </c>
      <c r="I3657" s="1">
        <v>0</v>
      </c>
    </row>
    <row r="3658" spans="1:9" hidden="1" x14ac:dyDescent="0.25">
      <c r="A3658" s="1" t="s">
        <v>161</v>
      </c>
      <c r="B3658" s="1" t="s">
        <v>116</v>
      </c>
      <c r="C3658" s="1" t="s">
        <v>26</v>
      </c>
      <c r="D3658" s="1">
        <v>0</v>
      </c>
      <c r="E3658" s="1">
        <v>0</v>
      </c>
      <c r="F3658" s="1">
        <v>0</v>
      </c>
      <c r="G3658" s="1">
        <v>0</v>
      </c>
      <c r="H3658" s="1">
        <v>0</v>
      </c>
      <c r="I3658" s="1">
        <v>0</v>
      </c>
    </row>
    <row r="3659" spans="1:9" hidden="1" x14ac:dyDescent="0.25">
      <c r="A3659" s="1" t="s">
        <v>161</v>
      </c>
      <c r="B3659" s="1" t="s">
        <v>116</v>
      </c>
      <c r="C3659" s="1" t="s">
        <v>10</v>
      </c>
      <c r="D3659" s="1">
        <v>0</v>
      </c>
      <c r="E3659" s="1">
        <v>0</v>
      </c>
      <c r="F3659" s="1">
        <v>0</v>
      </c>
      <c r="G3659" s="1">
        <v>0</v>
      </c>
      <c r="H3659" s="1">
        <v>0</v>
      </c>
      <c r="I3659" s="1">
        <v>0</v>
      </c>
    </row>
    <row r="3660" spans="1:9" hidden="1" x14ac:dyDescent="0.25">
      <c r="A3660" s="1" t="s">
        <v>161</v>
      </c>
      <c r="B3660" s="1" t="s">
        <v>117</v>
      </c>
      <c r="C3660" s="1" t="s">
        <v>26</v>
      </c>
      <c r="D3660" s="1">
        <v>0</v>
      </c>
      <c r="E3660" s="1">
        <v>0</v>
      </c>
      <c r="F3660" s="1">
        <v>0</v>
      </c>
      <c r="G3660" s="1">
        <v>0</v>
      </c>
      <c r="H3660" s="1">
        <v>0</v>
      </c>
      <c r="I3660" s="1">
        <v>0</v>
      </c>
    </row>
    <row r="3661" spans="1:9" hidden="1" x14ac:dyDescent="0.25">
      <c r="A3661" s="1" t="s">
        <v>161</v>
      </c>
      <c r="B3661" s="1" t="s">
        <v>117</v>
      </c>
      <c r="C3661" s="1" t="s">
        <v>10</v>
      </c>
      <c r="D3661" s="1">
        <v>0</v>
      </c>
      <c r="E3661" s="1">
        <v>0</v>
      </c>
      <c r="F3661" s="1">
        <v>0</v>
      </c>
      <c r="G3661" s="1">
        <v>0</v>
      </c>
      <c r="H3661" s="1">
        <v>0</v>
      </c>
      <c r="I3661" s="1">
        <v>0</v>
      </c>
    </row>
    <row r="3662" spans="1:9" hidden="1" x14ac:dyDescent="0.25">
      <c r="A3662" s="1" t="s">
        <v>161</v>
      </c>
      <c r="B3662" s="1" t="s">
        <v>118</v>
      </c>
      <c r="C3662" s="1" t="s">
        <v>26</v>
      </c>
      <c r="D3662" s="1">
        <v>0</v>
      </c>
      <c r="E3662" s="1">
        <v>0</v>
      </c>
      <c r="F3662" s="1">
        <v>0</v>
      </c>
      <c r="G3662" s="1">
        <v>0</v>
      </c>
      <c r="H3662" s="1">
        <v>0</v>
      </c>
      <c r="I3662" s="1">
        <v>0</v>
      </c>
    </row>
    <row r="3663" spans="1:9" hidden="1" x14ac:dyDescent="0.25">
      <c r="A3663" s="1" t="s">
        <v>161</v>
      </c>
      <c r="B3663" s="1" t="s">
        <v>118</v>
      </c>
      <c r="C3663" s="1" t="s">
        <v>10</v>
      </c>
      <c r="D3663" s="1">
        <v>0</v>
      </c>
      <c r="E3663" s="1">
        <v>0</v>
      </c>
      <c r="F3663" s="1">
        <v>0</v>
      </c>
      <c r="G3663" s="1">
        <v>0</v>
      </c>
      <c r="H3663" s="1">
        <v>0</v>
      </c>
      <c r="I3663" s="1">
        <v>0</v>
      </c>
    </row>
    <row r="3664" spans="1:9" hidden="1" x14ac:dyDescent="0.25">
      <c r="A3664" s="1" t="s">
        <v>161</v>
      </c>
      <c r="B3664" s="1" t="s">
        <v>119</v>
      </c>
      <c r="C3664" s="1" t="s">
        <v>26</v>
      </c>
      <c r="D3664" s="1">
        <v>0</v>
      </c>
      <c r="E3664" s="1">
        <v>0</v>
      </c>
      <c r="F3664" s="1">
        <v>0</v>
      </c>
      <c r="G3664" s="1">
        <v>0</v>
      </c>
      <c r="H3664" s="1">
        <v>0</v>
      </c>
      <c r="I3664" s="1">
        <v>0</v>
      </c>
    </row>
    <row r="3665" spans="1:9" hidden="1" x14ac:dyDescent="0.25">
      <c r="A3665" s="1" t="s">
        <v>161</v>
      </c>
      <c r="B3665" s="1" t="s">
        <v>119</v>
      </c>
      <c r="C3665" s="1" t="s">
        <v>10</v>
      </c>
      <c r="D3665" s="1">
        <v>0</v>
      </c>
      <c r="E3665" s="1">
        <v>0</v>
      </c>
      <c r="F3665" s="1">
        <v>0</v>
      </c>
      <c r="G3665" s="1">
        <v>0</v>
      </c>
      <c r="H3665" s="1">
        <v>0</v>
      </c>
      <c r="I3665" s="1">
        <v>0</v>
      </c>
    </row>
    <row r="3666" spans="1:9" hidden="1" x14ac:dyDescent="0.25">
      <c r="A3666" s="1" t="s">
        <v>161</v>
      </c>
      <c r="B3666" s="1" t="s">
        <v>120</v>
      </c>
      <c r="C3666" s="1" t="s">
        <v>26</v>
      </c>
      <c r="D3666" s="1">
        <v>0</v>
      </c>
      <c r="E3666" s="1">
        <v>0</v>
      </c>
      <c r="F3666" s="1">
        <v>0</v>
      </c>
      <c r="G3666" s="1">
        <v>0</v>
      </c>
      <c r="H3666" s="1">
        <v>0</v>
      </c>
      <c r="I3666" s="1">
        <v>0</v>
      </c>
    </row>
    <row r="3667" spans="1:9" hidden="1" x14ac:dyDescent="0.25">
      <c r="A3667" s="1" t="s">
        <v>161</v>
      </c>
      <c r="B3667" s="1" t="s">
        <v>120</v>
      </c>
      <c r="C3667" s="1" t="s">
        <v>10</v>
      </c>
      <c r="D3667" s="1">
        <v>0</v>
      </c>
      <c r="E3667" s="1">
        <v>0</v>
      </c>
      <c r="F3667" s="1">
        <v>0</v>
      </c>
      <c r="G3667" s="1">
        <v>0</v>
      </c>
      <c r="H3667" s="1">
        <v>0</v>
      </c>
      <c r="I3667" s="1">
        <v>0</v>
      </c>
    </row>
    <row r="3668" spans="1:9" hidden="1" x14ac:dyDescent="0.25">
      <c r="A3668" s="1" t="s">
        <v>161</v>
      </c>
      <c r="B3668" s="1" t="s">
        <v>121</v>
      </c>
      <c r="C3668" s="1" t="s">
        <v>26</v>
      </c>
      <c r="D3668" s="1">
        <v>0</v>
      </c>
      <c r="E3668" s="1">
        <v>0</v>
      </c>
      <c r="F3668" s="1">
        <v>0</v>
      </c>
      <c r="G3668" s="1">
        <v>0</v>
      </c>
      <c r="H3668" s="1">
        <v>0</v>
      </c>
      <c r="I3668" s="1">
        <v>0</v>
      </c>
    </row>
    <row r="3669" spans="1:9" hidden="1" x14ac:dyDescent="0.25">
      <c r="A3669" s="1" t="s">
        <v>161</v>
      </c>
      <c r="B3669" s="1" t="s">
        <v>121</v>
      </c>
      <c r="C3669" s="1" t="s">
        <v>10</v>
      </c>
      <c r="D3669" s="1">
        <v>0</v>
      </c>
      <c r="E3669" s="1">
        <v>0</v>
      </c>
      <c r="F3669" s="1">
        <v>0</v>
      </c>
      <c r="G3669" s="1">
        <v>0</v>
      </c>
      <c r="H3669" s="1">
        <v>0</v>
      </c>
      <c r="I3669" s="1">
        <v>0</v>
      </c>
    </row>
    <row r="3670" spans="1:9" hidden="1" x14ac:dyDescent="0.25">
      <c r="A3670" s="1" t="s">
        <v>161</v>
      </c>
      <c r="B3670" s="1" t="s">
        <v>122</v>
      </c>
      <c r="C3670" s="1" t="s">
        <v>26</v>
      </c>
      <c r="D3670" s="1">
        <v>0</v>
      </c>
      <c r="E3670" s="1">
        <v>0</v>
      </c>
      <c r="F3670" s="1">
        <v>0</v>
      </c>
      <c r="G3670" s="1">
        <v>0</v>
      </c>
      <c r="H3670" s="1">
        <v>0</v>
      </c>
      <c r="I3670" s="1">
        <v>0</v>
      </c>
    </row>
    <row r="3671" spans="1:9" hidden="1" x14ac:dyDescent="0.25">
      <c r="A3671" s="1" t="s">
        <v>161</v>
      </c>
      <c r="B3671" s="1" t="s">
        <v>122</v>
      </c>
      <c r="C3671" s="1" t="s">
        <v>10</v>
      </c>
      <c r="D3671" s="1">
        <v>0</v>
      </c>
      <c r="E3671" s="1">
        <v>0</v>
      </c>
      <c r="F3671" s="1">
        <v>0</v>
      </c>
      <c r="G3671" s="1">
        <v>0</v>
      </c>
      <c r="H3671" s="1">
        <v>0</v>
      </c>
      <c r="I3671" s="1">
        <v>0</v>
      </c>
    </row>
    <row r="3672" spans="1:9" hidden="1" x14ac:dyDescent="0.25">
      <c r="A3672" s="1" t="s">
        <v>161</v>
      </c>
      <c r="B3672" s="1" t="s">
        <v>123</v>
      </c>
      <c r="C3672" s="1" t="s">
        <v>26</v>
      </c>
      <c r="D3672" s="1">
        <v>0</v>
      </c>
      <c r="E3672" s="1">
        <v>0</v>
      </c>
      <c r="F3672" s="1">
        <v>0</v>
      </c>
      <c r="G3672" s="1">
        <v>0</v>
      </c>
      <c r="H3672" s="1">
        <v>0</v>
      </c>
      <c r="I3672" s="1">
        <v>0</v>
      </c>
    </row>
    <row r="3673" spans="1:9" hidden="1" x14ac:dyDescent="0.25">
      <c r="A3673" s="1" t="s">
        <v>161</v>
      </c>
      <c r="B3673" s="1" t="s">
        <v>123</v>
      </c>
      <c r="C3673" s="1" t="s">
        <v>10</v>
      </c>
      <c r="D3673" s="1">
        <v>0</v>
      </c>
      <c r="E3673" s="1">
        <v>0</v>
      </c>
      <c r="F3673" s="1">
        <v>0</v>
      </c>
      <c r="G3673" s="1">
        <v>0</v>
      </c>
      <c r="H3673" s="1">
        <v>0</v>
      </c>
      <c r="I3673" s="1">
        <v>0</v>
      </c>
    </row>
    <row r="3674" spans="1:9" hidden="1" x14ac:dyDescent="0.25">
      <c r="A3674" s="1" t="s">
        <v>161</v>
      </c>
      <c r="B3674" s="1" t="s">
        <v>124</v>
      </c>
      <c r="C3674" s="1" t="s">
        <v>26</v>
      </c>
      <c r="D3674" s="1">
        <v>0</v>
      </c>
      <c r="E3674" s="1">
        <v>0</v>
      </c>
      <c r="F3674" s="1">
        <v>0</v>
      </c>
      <c r="G3674" s="1">
        <v>0</v>
      </c>
      <c r="H3674" s="1">
        <v>0</v>
      </c>
      <c r="I3674" s="1">
        <v>0</v>
      </c>
    </row>
    <row r="3675" spans="1:9" hidden="1" x14ac:dyDescent="0.25">
      <c r="A3675" s="1" t="s">
        <v>161</v>
      </c>
      <c r="B3675" s="1" t="s">
        <v>124</v>
      </c>
      <c r="C3675" s="1" t="s">
        <v>10</v>
      </c>
      <c r="D3675" s="1">
        <v>0</v>
      </c>
      <c r="E3675" s="1">
        <v>0</v>
      </c>
      <c r="F3675" s="1">
        <v>0</v>
      </c>
      <c r="G3675" s="1">
        <v>0</v>
      </c>
      <c r="H3675" s="1">
        <v>0</v>
      </c>
      <c r="I3675" s="1">
        <v>0</v>
      </c>
    </row>
    <row r="3676" spans="1:9" hidden="1" x14ac:dyDescent="0.25">
      <c r="A3676" s="1" t="s">
        <v>161</v>
      </c>
      <c r="B3676" s="1" t="s">
        <v>125</v>
      </c>
      <c r="C3676" s="1" t="s">
        <v>26</v>
      </c>
      <c r="D3676" s="1">
        <v>0</v>
      </c>
      <c r="E3676" s="1">
        <v>0</v>
      </c>
      <c r="F3676" s="1">
        <v>0</v>
      </c>
      <c r="G3676" s="1">
        <v>0</v>
      </c>
      <c r="H3676" s="1">
        <v>0</v>
      </c>
      <c r="I3676" s="1">
        <v>0</v>
      </c>
    </row>
    <row r="3677" spans="1:9" hidden="1" x14ac:dyDescent="0.25">
      <c r="A3677" s="1" t="s">
        <v>161</v>
      </c>
      <c r="B3677" s="1" t="s">
        <v>125</v>
      </c>
      <c r="C3677" s="1" t="s">
        <v>10</v>
      </c>
      <c r="D3677" s="1">
        <v>0</v>
      </c>
      <c r="E3677" s="1">
        <v>0</v>
      </c>
      <c r="F3677" s="1">
        <v>0</v>
      </c>
      <c r="G3677" s="1">
        <v>0</v>
      </c>
      <c r="H3677" s="1">
        <v>0</v>
      </c>
      <c r="I3677" s="1">
        <v>0</v>
      </c>
    </row>
    <row r="3678" spans="1:9" hidden="1" x14ac:dyDescent="0.25">
      <c r="A3678" s="1" t="s">
        <v>161</v>
      </c>
      <c r="B3678" s="1" t="s">
        <v>126</v>
      </c>
      <c r="C3678" s="1" t="s">
        <v>26</v>
      </c>
      <c r="D3678" s="1">
        <v>0</v>
      </c>
      <c r="E3678" s="1">
        <v>0</v>
      </c>
      <c r="F3678" s="1">
        <v>0</v>
      </c>
      <c r="G3678" s="1">
        <v>0</v>
      </c>
      <c r="H3678" s="1">
        <v>0</v>
      </c>
      <c r="I3678" s="1">
        <v>0</v>
      </c>
    </row>
    <row r="3679" spans="1:9" hidden="1" x14ac:dyDescent="0.25">
      <c r="A3679" s="1" t="s">
        <v>161</v>
      </c>
      <c r="B3679" s="1" t="s">
        <v>126</v>
      </c>
      <c r="C3679" s="1" t="s">
        <v>10</v>
      </c>
      <c r="D3679" s="1">
        <v>0</v>
      </c>
      <c r="E3679" s="1">
        <v>0</v>
      </c>
      <c r="F3679" s="1">
        <v>0</v>
      </c>
      <c r="G3679" s="1">
        <v>0</v>
      </c>
      <c r="H3679" s="1">
        <v>0</v>
      </c>
      <c r="I3679" s="1">
        <v>0</v>
      </c>
    </row>
    <row r="3680" spans="1:9" hidden="1" x14ac:dyDescent="0.25">
      <c r="A3680" s="1" t="s">
        <v>161</v>
      </c>
      <c r="B3680" s="1" t="s">
        <v>127</v>
      </c>
      <c r="C3680" s="1" t="s">
        <v>26</v>
      </c>
      <c r="D3680" s="1">
        <v>0</v>
      </c>
      <c r="E3680" s="1">
        <v>0</v>
      </c>
      <c r="F3680" s="1">
        <v>0</v>
      </c>
      <c r="G3680" s="1">
        <v>0</v>
      </c>
      <c r="H3680" s="1">
        <v>0</v>
      </c>
      <c r="I3680" s="1">
        <v>0</v>
      </c>
    </row>
    <row r="3681" spans="1:9" hidden="1" x14ac:dyDescent="0.25">
      <c r="A3681" s="1" t="s">
        <v>161</v>
      </c>
      <c r="B3681" s="1" t="s">
        <v>127</v>
      </c>
      <c r="C3681" s="1" t="s">
        <v>10</v>
      </c>
      <c r="D3681" s="1">
        <v>0</v>
      </c>
      <c r="E3681" s="1">
        <v>0</v>
      </c>
      <c r="F3681" s="1">
        <v>0</v>
      </c>
      <c r="G3681" s="1">
        <v>0</v>
      </c>
      <c r="H3681" s="1">
        <v>0</v>
      </c>
      <c r="I3681" s="1">
        <v>0</v>
      </c>
    </row>
    <row r="3682" spans="1:9" hidden="1" x14ac:dyDescent="0.25">
      <c r="A3682" s="1" t="s">
        <v>161</v>
      </c>
      <c r="B3682" s="1" t="s">
        <v>128</v>
      </c>
      <c r="C3682" s="1" t="s">
        <v>26</v>
      </c>
      <c r="D3682" s="1">
        <v>0</v>
      </c>
      <c r="E3682" s="1">
        <v>0</v>
      </c>
      <c r="F3682" s="1">
        <v>0</v>
      </c>
      <c r="G3682" s="1">
        <v>0</v>
      </c>
      <c r="H3682" s="1">
        <v>0</v>
      </c>
      <c r="I3682" s="1">
        <v>0</v>
      </c>
    </row>
    <row r="3683" spans="1:9" hidden="1" x14ac:dyDescent="0.25">
      <c r="A3683" s="1" t="s">
        <v>161</v>
      </c>
      <c r="B3683" s="1" t="s">
        <v>128</v>
      </c>
      <c r="C3683" s="1" t="s">
        <v>10</v>
      </c>
      <c r="D3683" s="1">
        <v>0</v>
      </c>
      <c r="E3683" s="1">
        <v>0</v>
      </c>
      <c r="F3683" s="1">
        <v>0</v>
      </c>
      <c r="G3683" s="1">
        <v>0</v>
      </c>
      <c r="H3683" s="1">
        <v>0</v>
      </c>
      <c r="I3683" s="1">
        <v>0</v>
      </c>
    </row>
    <row r="3684" spans="1:9" hidden="1" x14ac:dyDescent="0.25">
      <c r="A3684" s="1" t="s">
        <v>161</v>
      </c>
      <c r="B3684" s="1" t="s">
        <v>129</v>
      </c>
      <c r="C3684" s="1" t="s">
        <v>26</v>
      </c>
      <c r="D3684" s="1">
        <v>0</v>
      </c>
      <c r="E3684" s="1">
        <v>0</v>
      </c>
      <c r="F3684" s="1">
        <v>0</v>
      </c>
      <c r="G3684" s="1">
        <v>0</v>
      </c>
      <c r="H3684" s="1">
        <v>0</v>
      </c>
      <c r="I3684" s="1">
        <v>0</v>
      </c>
    </row>
    <row r="3685" spans="1:9" hidden="1" x14ac:dyDescent="0.25">
      <c r="A3685" s="1" t="s">
        <v>161</v>
      </c>
      <c r="B3685" s="1" t="s">
        <v>129</v>
      </c>
      <c r="C3685" s="1" t="s">
        <v>10</v>
      </c>
      <c r="D3685" s="1">
        <v>0</v>
      </c>
      <c r="E3685" s="1">
        <v>0</v>
      </c>
      <c r="F3685" s="1">
        <v>0</v>
      </c>
      <c r="G3685" s="1">
        <v>0</v>
      </c>
      <c r="H3685" s="1">
        <v>0</v>
      </c>
      <c r="I3685" s="1">
        <v>0</v>
      </c>
    </row>
    <row r="3686" spans="1:9" hidden="1" x14ac:dyDescent="0.25">
      <c r="A3686" s="1" t="s">
        <v>161</v>
      </c>
      <c r="B3686" s="1" t="s">
        <v>130</v>
      </c>
      <c r="C3686" s="1" t="s">
        <v>26</v>
      </c>
      <c r="D3686" s="1">
        <v>0</v>
      </c>
      <c r="E3686" s="1">
        <v>0</v>
      </c>
      <c r="F3686" s="1">
        <v>0</v>
      </c>
      <c r="G3686" s="1">
        <v>0</v>
      </c>
      <c r="H3686" s="1">
        <v>0</v>
      </c>
      <c r="I3686" s="1">
        <v>0</v>
      </c>
    </row>
    <row r="3687" spans="1:9" hidden="1" x14ac:dyDescent="0.25">
      <c r="A3687" s="1" t="s">
        <v>161</v>
      </c>
      <c r="B3687" s="1" t="s">
        <v>130</v>
      </c>
      <c r="C3687" s="1" t="s">
        <v>10</v>
      </c>
      <c r="D3687" s="1">
        <v>0</v>
      </c>
      <c r="E3687" s="1">
        <v>0</v>
      </c>
      <c r="F3687" s="1">
        <v>0</v>
      </c>
      <c r="G3687" s="1">
        <v>0</v>
      </c>
      <c r="H3687" s="1">
        <v>0</v>
      </c>
      <c r="I3687" s="1">
        <v>0</v>
      </c>
    </row>
    <row r="3688" spans="1:9" hidden="1" x14ac:dyDescent="0.25">
      <c r="A3688" s="1" t="s">
        <v>161</v>
      </c>
      <c r="B3688" s="1" t="s">
        <v>131</v>
      </c>
      <c r="C3688" s="1" t="s">
        <v>26</v>
      </c>
      <c r="D3688" s="1">
        <v>0</v>
      </c>
      <c r="E3688" s="1">
        <v>0</v>
      </c>
      <c r="F3688" s="1">
        <v>0</v>
      </c>
      <c r="G3688" s="1">
        <v>0</v>
      </c>
      <c r="H3688" s="1">
        <v>0</v>
      </c>
      <c r="I3688" s="1">
        <v>0</v>
      </c>
    </row>
    <row r="3689" spans="1:9" hidden="1" x14ac:dyDescent="0.25">
      <c r="A3689" s="1" t="s">
        <v>161</v>
      </c>
      <c r="B3689" s="1" t="s">
        <v>131</v>
      </c>
      <c r="C3689" s="1" t="s">
        <v>10</v>
      </c>
      <c r="D3689" s="1">
        <v>0</v>
      </c>
      <c r="E3689" s="1">
        <v>0</v>
      </c>
      <c r="F3689" s="1">
        <v>0</v>
      </c>
      <c r="G3689" s="1">
        <v>0</v>
      </c>
      <c r="H3689" s="1">
        <v>0</v>
      </c>
      <c r="I3689" s="1">
        <v>0</v>
      </c>
    </row>
    <row r="3690" spans="1:9" hidden="1" x14ac:dyDescent="0.25">
      <c r="A3690" s="1" t="s">
        <v>161</v>
      </c>
      <c r="B3690" s="1" t="s">
        <v>132</v>
      </c>
      <c r="C3690" s="1" t="s">
        <v>26</v>
      </c>
      <c r="D3690" s="1">
        <v>0</v>
      </c>
      <c r="E3690" s="1">
        <v>0</v>
      </c>
      <c r="F3690" s="1">
        <v>0</v>
      </c>
      <c r="G3690" s="1">
        <v>0</v>
      </c>
      <c r="H3690" s="1">
        <v>0</v>
      </c>
      <c r="I3690" s="1">
        <v>0</v>
      </c>
    </row>
    <row r="3691" spans="1:9" hidden="1" x14ac:dyDescent="0.25">
      <c r="A3691" s="1" t="s">
        <v>161</v>
      </c>
      <c r="B3691" s="1" t="s">
        <v>132</v>
      </c>
      <c r="C3691" s="1" t="s">
        <v>10</v>
      </c>
      <c r="D3691" s="1">
        <v>0</v>
      </c>
      <c r="E3691" s="1">
        <v>0</v>
      </c>
      <c r="F3691" s="1">
        <v>0</v>
      </c>
      <c r="G3691" s="1">
        <v>0</v>
      </c>
      <c r="H3691" s="1">
        <v>0</v>
      </c>
      <c r="I3691" s="1">
        <v>0</v>
      </c>
    </row>
    <row r="3692" spans="1:9" hidden="1" x14ac:dyDescent="0.25">
      <c r="A3692" s="1" t="s">
        <v>161</v>
      </c>
      <c r="B3692" s="1" t="s">
        <v>133</v>
      </c>
      <c r="C3692" s="1" t="s">
        <v>26</v>
      </c>
      <c r="D3692" s="1">
        <v>0</v>
      </c>
      <c r="E3692" s="1">
        <v>0</v>
      </c>
      <c r="F3692" s="1">
        <v>0</v>
      </c>
      <c r="G3692" s="1">
        <v>0</v>
      </c>
      <c r="H3692" s="1">
        <v>0</v>
      </c>
      <c r="I3692" s="1">
        <v>0</v>
      </c>
    </row>
    <row r="3693" spans="1:9" hidden="1" x14ac:dyDescent="0.25">
      <c r="A3693" s="1" t="s">
        <v>161</v>
      </c>
      <c r="B3693" s="1" t="s">
        <v>133</v>
      </c>
      <c r="C3693" s="1" t="s">
        <v>10</v>
      </c>
      <c r="D3693" s="1">
        <v>0</v>
      </c>
      <c r="E3693" s="1">
        <v>0</v>
      </c>
      <c r="F3693" s="1">
        <v>0</v>
      </c>
      <c r="G3693" s="1">
        <v>0</v>
      </c>
      <c r="H3693" s="1">
        <v>0</v>
      </c>
      <c r="I3693" s="1">
        <v>0</v>
      </c>
    </row>
    <row r="3694" spans="1:9" hidden="1" x14ac:dyDescent="0.25">
      <c r="A3694" s="1" t="s">
        <v>161</v>
      </c>
      <c r="B3694" s="1" t="s">
        <v>134</v>
      </c>
      <c r="C3694" s="1" t="s">
        <v>26</v>
      </c>
      <c r="D3694" s="1">
        <v>0</v>
      </c>
      <c r="E3694" s="1">
        <v>0</v>
      </c>
      <c r="F3694" s="1">
        <v>0</v>
      </c>
      <c r="G3694" s="1">
        <v>0</v>
      </c>
      <c r="H3694" s="1">
        <v>0</v>
      </c>
      <c r="I3694" s="1">
        <v>0</v>
      </c>
    </row>
    <row r="3695" spans="1:9" hidden="1" x14ac:dyDescent="0.25">
      <c r="A3695" s="1" t="s">
        <v>161</v>
      </c>
      <c r="B3695" s="1" t="s">
        <v>134</v>
      </c>
      <c r="C3695" s="1" t="s">
        <v>10</v>
      </c>
      <c r="D3695" s="1">
        <v>0</v>
      </c>
      <c r="E3695" s="1">
        <v>0</v>
      </c>
      <c r="F3695" s="1">
        <v>0</v>
      </c>
      <c r="G3695" s="1">
        <v>0</v>
      </c>
      <c r="H3695" s="1">
        <v>0</v>
      </c>
      <c r="I3695" s="1">
        <v>0</v>
      </c>
    </row>
    <row r="3696" spans="1:9" hidden="1" x14ac:dyDescent="0.25">
      <c r="A3696" s="1" t="s">
        <v>161</v>
      </c>
      <c r="B3696" s="1" t="s">
        <v>135</v>
      </c>
      <c r="C3696" s="1" t="s">
        <v>26</v>
      </c>
      <c r="D3696" s="1">
        <v>0</v>
      </c>
      <c r="E3696" s="1">
        <v>0</v>
      </c>
      <c r="F3696" s="1">
        <v>0</v>
      </c>
      <c r="G3696" s="1">
        <v>0</v>
      </c>
      <c r="H3696" s="1">
        <v>0</v>
      </c>
      <c r="I3696" s="1">
        <v>0</v>
      </c>
    </row>
    <row r="3697" spans="1:9" hidden="1" x14ac:dyDescent="0.25">
      <c r="A3697" s="1" t="s">
        <v>161</v>
      </c>
      <c r="B3697" s="1" t="s">
        <v>135</v>
      </c>
      <c r="C3697" s="1" t="s">
        <v>10</v>
      </c>
      <c r="D3697" s="1">
        <v>0</v>
      </c>
      <c r="E3697" s="1">
        <v>0</v>
      </c>
      <c r="F3697" s="1">
        <v>0</v>
      </c>
      <c r="G3697" s="1">
        <v>0</v>
      </c>
      <c r="H3697" s="1">
        <v>0</v>
      </c>
      <c r="I3697" s="1">
        <v>0</v>
      </c>
    </row>
    <row r="3698" spans="1:9" hidden="1" x14ac:dyDescent="0.25">
      <c r="A3698" s="1" t="s">
        <v>161</v>
      </c>
      <c r="B3698" s="1" t="s">
        <v>136</v>
      </c>
      <c r="C3698" s="1" t="s">
        <v>26</v>
      </c>
      <c r="D3698" s="1">
        <v>0</v>
      </c>
      <c r="E3698" s="1">
        <v>0</v>
      </c>
      <c r="F3698" s="1">
        <v>0</v>
      </c>
      <c r="G3698" s="1">
        <v>0</v>
      </c>
      <c r="H3698" s="1">
        <v>0</v>
      </c>
      <c r="I3698" s="1">
        <v>0</v>
      </c>
    </row>
    <row r="3699" spans="1:9" hidden="1" x14ac:dyDescent="0.25">
      <c r="A3699" s="1" t="s">
        <v>161</v>
      </c>
      <c r="B3699" s="1" t="s">
        <v>136</v>
      </c>
      <c r="C3699" s="1" t="s">
        <v>10</v>
      </c>
      <c r="D3699" s="1">
        <v>0</v>
      </c>
      <c r="E3699" s="1">
        <v>0</v>
      </c>
      <c r="F3699" s="1">
        <v>0</v>
      </c>
      <c r="G3699" s="1">
        <v>0</v>
      </c>
      <c r="H3699" s="1">
        <v>0</v>
      </c>
      <c r="I3699" s="1">
        <v>0</v>
      </c>
    </row>
    <row r="3700" spans="1:9" hidden="1" x14ac:dyDescent="0.25">
      <c r="A3700" s="1" t="s">
        <v>161</v>
      </c>
      <c r="B3700" s="1" t="s">
        <v>137</v>
      </c>
      <c r="C3700" s="1" t="s">
        <v>26</v>
      </c>
      <c r="D3700" s="1">
        <v>0</v>
      </c>
      <c r="E3700" s="1">
        <v>0</v>
      </c>
      <c r="F3700" s="1">
        <v>0</v>
      </c>
      <c r="G3700" s="1">
        <v>0</v>
      </c>
      <c r="H3700" s="1">
        <v>0</v>
      </c>
      <c r="I3700" s="1">
        <v>0</v>
      </c>
    </row>
    <row r="3701" spans="1:9" hidden="1" x14ac:dyDescent="0.25">
      <c r="A3701" s="1" t="s">
        <v>161</v>
      </c>
      <c r="B3701" s="1" t="s">
        <v>137</v>
      </c>
      <c r="C3701" s="1" t="s">
        <v>10</v>
      </c>
      <c r="D3701" s="1">
        <v>0</v>
      </c>
      <c r="E3701" s="1">
        <v>0</v>
      </c>
      <c r="F3701" s="1">
        <v>0</v>
      </c>
      <c r="G3701" s="1">
        <v>0</v>
      </c>
      <c r="H3701" s="1">
        <v>0</v>
      </c>
      <c r="I3701" s="1">
        <v>0</v>
      </c>
    </row>
    <row r="3702" spans="1:9" hidden="1" x14ac:dyDescent="0.25">
      <c r="A3702" s="1" t="s">
        <v>161</v>
      </c>
      <c r="B3702" s="1" t="s">
        <v>138</v>
      </c>
      <c r="C3702" s="1" t="s">
        <v>26</v>
      </c>
      <c r="D3702" s="1">
        <v>0</v>
      </c>
      <c r="E3702" s="1">
        <v>0</v>
      </c>
      <c r="F3702" s="1">
        <v>0</v>
      </c>
      <c r="G3702" s="1">
        <v>0</v>
      </c>
      <c r="H3702" s="1">
        <v>0</v>
      </c>
      <c r="I3702" s="1">
        <v>0</v>
      </c>
    </row>
    <row r="3703" spans="1:9" hidden="1" x14ac:dyDescent="0.25">
      <c r="A3703" s="1" t="s">
        <v>161</v>
      </c>
      <c r="B3703" s="1" t="s">
        <v>138</v>
      </c>
      <c r="C3703" s="1" t="s">
        <v>10</v>
      </c>
      <c r="D3703" s="1">
        <v>0</v>
      </c>
      <c r="E3703" s="1">
        <v>0</v>
      </c>
      <c r="F3703" s="1">
        <v>0</v>
      </c>
      <c r="G3703" s="1">
        <v>0</v>
      </c>
      <c r="H3703" s="1">
        <v>0</v>
      </c>
      <c r="I3703" s="1">
        <v>0</v>
      </c>
    </row>
    <row r="3704" spans="1:9" hidden="1" x14ac:dyDescent="0.25">
      <c r="A3704" s="1" t="s">
        <v>161</v>
      </c>
      <c r="B3704" s="1" t="s">
        <v>139</v>
      </c>
      <c r="C3704" s="1" t="s">
        <v>26</v>
      </c>
      <c r="D3704" s="1">
        <v>0</v>
      </c>
      <c r="E3704" s="1">
        <v>0</v>
      </c>
      <c r="F3704" s="1">
        <v>0</v>
      </c>
      <c r="G3704" s="1">
        <v>0</v>
      </c>
      <c r="H3704" s="1">
        <v>0</v>
      </c>
      <c r="I3704" s="1">
        <v>0</v>
      </c>
    </row>
    <row r="3705" spans="1:9" hidden="1" x14ac:dyDescent="0.25">
      <c r="A3705" s="1" t="s">
        <v>161</v>
      </c>
      <c r="B3705" s="1" t="s">
        <v>139</v>
      </c>
      <c r="C3705" s="1" t="s">
        <v>10</v>
      </c>
      <c r="D3705" s="1">
        <v>0</v>
      </c>
      <c r="E3705" s="1">
        <v>0</v>
      </c>
      <c r="F3705" s="1">
        <v>0</v>
      </c>
      <c r="G3705" s="1">
        <v>0</v>
      </c>
      <c r="H3705" s="1">
        <v>0</v>
      </c>
      <c r="I3705" s="1">
        <v>0</v>
      </c>
    </row>
    <row r="3706" spans="1:9" hidden="1" x14ac:dyDescent="0.25">
      <c r="A3706" s="1" t="s">
        <v>161</v>
      </c>
      <c r="B3706" s="1" t="s">
        <v>140</v>
      </c>
      <c r="C3706" s="1" t="s">
        <v>26</v>
      </c>
      <c r="D3706" s="1">
        <v>0</v>
      </c>
      <c r="E3706" s="1">
        <v>0</v>
      </c>
      <c r="F3706" s="1">
        <v>0</v>
      </c>
      <c r="G3706" s="1">
        <v>0</v>
      </c>
      <c r="H3706" s="1">
        <v>0</v>
      </c>
      <c r="I3706" s="1">
        <v>0</v>
      </c>
    </row>
    <row r="3707" spans="1:9" hidden="1" x14ac:dyDescent="0.25">
      <c r="A3707" s="1" t="s">
        <v>161</v>
      </c>
      <c r="B3707" s="1" t="s">
        <v>140</v>
      </c>
      <c r="C3707" s="1" t="s">
        <v>10</v>
      </c>
      <c r="D3707" s="1">
        <v>0</v>
      </c>
      <c r="E3707" s="1">
        <v>0</v>
      </c>
      <c r="F3707" s="1">
        <v>0</v>
      </c>
      <c r="G3707" s="1">
        <v>0</v>
      </c>
      <c r="H3707" s="1">
        <v>0</v>
      </c>
      <c r="I3707" s="1">
        <v>0</v>
      </c>
    </row>
    <row r="3708" spans="1:9" hidden="1" x14ac:dyDescent="0.25">
      <c r="A3708" s="1" t="s">
        <v>161</v>
      </c>
      <c r="B3708" s="1" t="s">
        <v>141</v>
      </c>
      <c r="C3708" s="1" t="s">
        <v>26</v>
      </c>
      <c r="D3708" s="1">
        <v>0</v>
      </c>
      <c r="E3708" s="1">
        <v>0</v>
      </c>
      <c r="F3708" s="1">
        <v>0</v>
      </c>
      <c r="G3708" s="1">
        <v>0</v>
      </c>
      <c r="H3708" s="1">
        <v>0</v>
      </c>
      <c r="I3708" s="1">
        <v>0</v>
      </c>
    </row>
    <row r="3709" spans="1:9" hidden="1" x14ac:dyDescent="0.25">
      <c r="A3709" s="1" t="s">
        <v>161</v>
      </c>
      <c r="B3709" s="1" t="s">
        <v>141</v>
      </c>
      <c r="C3709" s="1" t="s">
        <v>10</v>
      </c>
      <c r="D3709" s="1">
        <v>0</v>
      </c>
      <c r="E3709" s="1">
        <v>0</v>
      </c>
      <c r="F3709" s="1">
        <v>0</v>
      </c>
      <c r="G3709" s="1">
        <v>0</v>
      </c>
      <c r="H3709" s="1">
        <v>0</v>
      </c>
      <c r="I3709" s="1">
        <v>0</v>
      </c>
    </row>
    <row r="3710" spans="1:9" hidden="1" x14ac:dyDescent="0.25">
      <c r="A3710" s="1" t="s">
        <v>161</v>
      </c>
      <c r="B3710" s="1" t="s">
        <v>142</v>
      </c>
      <c r="C3710" s="1" t="s">
        <v>26</v>
      </c>
      <c r="D3710" s="1">
        <v>0</v>
      </c>
      <c r="E3710" s="1">
        <v>0</v>
      </c>
      <c r="F3710" s="1">
        <v>0</v>
      </c>
      <c r="G3710" s="1">
        <v>0</v>
      </c>
      <c r="H3710" s="1">
        <v>0</v>
      </c>
      <c r="I3710" s="1">
        <v>0</v>
      </c>
    </row>
    <row r="3711" spans="1:9" hidden="1" x14ac:dyDescent="0.25">
      <c r="A3711" s="1" t="s">
        <v>161</v>
      </c>
      <c r="B3711" s="1" t="s">
        <v>142</v>
      </c>
      <c r="C3711" s="1" t="s">
        <v>10</v>
      </c>
      <c r="D3711" s="1">
        <v>0</v>
      </c>
      <c r="E3711" s="1">
        <v>0</v>
      </c>
      <c r="F3711" s="1">
        <v>0</v>
      </c>
      <c r="G3711" s="1">
        <v>0</v>
      </c>
      <c r="H3711" s="1">
        <v>0</v>
      </c>
      <c r="I3711" s="1">
        <v>0</v>
      </c>
    </row>
    <row r="3712" spans="1:9" hidden="1" x14ac:dyDescent="0.25">
      <c r="A3712" s="1" t="s">
        <v>161</v>
      </c>
      <c r="B3712" s="1" t="s">
        <v>143</v>
      </c>
      <c r="C3712" s="1" t="s">
        <v>26</v>
      </c>
      <c r="D3712" s="1">
        <v>0</v>
      </c>
      <c r="E3712" s="1">
        <v>0</v>
      </c>
      <c r="F3712" s="1">
        <v>0</v>
      </c>
      <c r="G3712" s="1">
        <v>0</v>
      </c>
      <c r="H3712" s="1">
        <v>0</v>
      </c>
      <c r="I3712" s="1">
        <v>0</v>
      </c>
    </row>
    <row r="3713" spans="1:9" hidden="1" x14ac:dyDescent="0.25">
      <c r="A3713" s="1" t="s">
        <v>161</v>
      </c>
      <c r="B3713" s="1" t="s">
        <v>143</v>
      </c>
      <c r="C3713" s="1" t="s">
        <v>10</v>
      </c>
      <c r="D3713" s="1">
        <v>0</v>
      </c>
      <c r="E3713" s="1">
        <v>0</v>
      </c>
      <c r="F3713" s="1">
        <v>0</v>
      </c>
      <c r="G3713" s="1">
        <v>0</v>
      </c>
      <c r="H3713" s="1">
        <v>0</v>
      </c>
      <c r="I3713" s="1">
        <v>0</v>
      </c>
    </row>
    <row r="3714" spans="1:9" hidden="1" x14ac:dyDescent="0.25">
      <c r="A3714" s="1" t="s">
        <v>161</v>
      </c>
      <c r="B3714" s="1" t="s">
        <v>144</v>
      </c>
      <c r="C3714" s="1" t="s">
        <v>26</v>
      </c>
      <c r="D3714" s="1">
        <v>0</v>
      </c>
      <c r="E3714" s="1">
        <v>0</v>
      </c>
      <c r="F3714" s="1">
        <v>0</v>
      </c>
      <c r="G3714" s="1">
        <v>0</v>
      </c>
      <c r="H3714" s="1">
        <v>0</v>
      </c>
      <c r="I3714" s="1">
        <v>0</v>
      </c>
    </row>
    <row r="3715" spans="1:9" hidden="1" x14ac:dyDescent="0.25">
      <c r="A3715" s="1" t="s">
        <v>161</v>
      </c>
      <c r="B3715" s="1" t="s">
        <v>144</v>
      </c>
      <c r="C3715" s="1" t="s">
        <v>10</v>
      </c>
      <c r="D3715" s="1">
        <v>0</v>
      </c>
      <c r="E3715" s="1">
        <v>0</v>
      </c>
      <c r="F3715" s="1">
        <v>0</v>
      </c>
      <c r="G3715" s="1">
        <v>0</v>
      </c>
      <c r="H3715" s="1">
        <v>0</v>
      </c>
      <c r="I3715" s="1">
        <v>0</v>
      </c>
    </row>
    <row r="3716" spans="1:9" hidden="1" x14ac:dyDescent="0.25">
      <c r="A3716" s="1" t="s">
        <v>161</v>
      </c>
      <c r="B3716" s="1" t="s">
        <v>145</v>
      </c>
      <c r="C3716" s="1" t="s">
        <v>26</v>
      </c>
      <c r="D3716" s="1">
        <v>0</v>
      </c>
      <c r="E3716" s="1">
        <v>0</v>
      </c>
      <c r="F3716" s="1">
        <v>0</v>
      </c>
      <c r="G3716" s="1">
        <v>0</v>
      </c>
      <c r="H3716" s="1">
        <v>0</v>
      </c>
      <c r="I3716" s="1">
        <v>0</v>
      </c>
    </row>
    <row r="3717" spans="1:9" hidden="1" x14ac:dyDescent="0.25">
      <c r="A3717" s="1" t="s">
        <v>161</v>
      </c>
      <c r="B3717" s="1" t="s">
        <v>145</v>
      </c>
      <c r="C3717" s="1" t="s">
        <v>10</v>
      </c>
      <c r="D3717" s="1">
        <v>0</v>
      </c>
      <c r="E3717" s="1">
        <v>0</v>
      </c>
      <c r="F3717" s="1">
        <v>0</v>
      </c>
      <c r="G3717" s="1">
        <v>0</v>
      </c>
      <c r="H3717" s="1">
        <v>0</v>
      </c>
      <c r="I3717" s="1">
        <v>0</v>
      </c>
    </row>
    <row r="3718" spans="1:9" hidden="1" x14ac:dyDescent="0.25">
      <c r="A3718" s="1" t="s">
        <v>161</v>
      </c>
      <c r="B3718" s="1" t="s">
        <v>146</v>
      </c>
      <c r="C3718" s="1" t="s">
        <v>26</v>
      </c>
      <c r="D3718" s="1">
        <v>0</v>
      </c>
      <c r="E3718" s="1">
        <v>0</v>
      </c>
      <c r="F3718" s="1">
        <v>0</v>
      </c>
      <c r="G3718" s="1">
        <v>0</v>
      </c>
      <c r="H3718" s="1">
        <v>0</v>
      </c>
      <c r="I3718" s="1">
        <v>0</v>
      </c>
    </row>
    <row r="3719" spans="1:9" hidden="1" x14ac:dyDescent="0.25">
      <c r="A3719" s="1" t="s">
        <v>161</v>
      </c>
      <c r="B3719" s="1" t="s">
        <v>146</v>
      </c>
      <c r="C3719" s="1" t="s">
        <v>10</v>
      </c>
      <c r="D3719" s="1">
        <v>0</v>
      </c>
      <c r="E3719" s="1">
        <v>0</v>
      </c>
      <c r="F3719" s="1">
        <v>0</v>
      </c>
      <c r="G3719" s="1">
        <v>0</v>
      </c>
      <c r="H3719" s="1">
        <v>0</v>
      </c>
      <c r="I3719" s="1">
        <v>0</v>
      </c>
    </row>
    <row r="3720" spans="1:9" hidden="1" x14ac:dyDescent="0.25">
      <c r="A3720" s="1" t="s">
        <v>161</v>
      </c>
      <c r="B3720" s="1" t="s">
        <v>147</v>
      </c>
      <c r="C3720" s="1" t="s">
        <v>26</v>
      </c>
      <c r="D3720" s="1">
        <v>0</v>
      </c>
      <c r="E3720" s="1">
        <v>0</v>
      </c>
      <c r="F3720" s="1">
        <v>0</v>
      </c>
      <c r="G3720" s="1">
        <v>0</v>
      </c>
      <c r="H3720" s="1">
        <v>0</v>
      </c>
      <c r="I3720" s="1">
        <v>0</v>
      </c>
    </row>
    <row r="3721" spans="1:9" hidden="1" x14ac:dyDescent="0.25">
      <c r="A3721" s="1" t="s">
        <v>161</v>
      </c>
      <c r="B3721" s="1" t="s">
        <v>147</v>
      </c>
      <c r="C3721" s="1" t="s">
        <v>10</v>
      </c>
      <c r="D3721" s="1">
        <v>0</v>
      </c>
      <c r="E3721" s="1">
        <v>0</v>
      </c>
      <c r="F3721" s="1">
        <v>0</v>
      </c>
      <c r="G3721" s="1">
        <v>0</v>
      </c>
      <c r="H3721" s="1">
        <v>0</v>
      </c>
      <c r="I3721" s="1">
        <v>0</v>
      </c>
    </row>
    <row r="3722" spans="1:9" hidden="1" x14ac:dyDescent="0.25">
      <c r="A3722" s="1" t="s">
        <v>161</v>
      </c>
      <c r="B3722" s="1" t="s">
        <v>148</v>
      </c>
      <c r="C3722" s="1" t="s">
        <v>26</v>
      </c>
      <c r="D3722" s="1">
        <v>0</v>
      </c>
      <c r="E3722" s="1">
        <v>0</v>
      </c>
      <c r="F3722" s="1">
        <v>0</v>
      </c>
      <c r="G3722" s="1">
        <v>0</v>
      </c>
      <c r="H3722" s="1">
        <v>0</v>
      </c>
      <c r="I3722" s="1">
        <v>0</v>
      </c>
    </row>
    <row r="3723" spans="1:9" hidden="1" x14ac:dyDescent="0.25">
      <c r="A3723" s="1" t="s">
        <v>161</v>
      </c>
      <c r="B3723" s="1" t="s">
        <v>148</v>
      </c>
      <c r="C3723" s="1" t="s">
        <v>10</v>
      </c>
      <c r="D3723" s="1">
        <v>0</v>
      </c>
      <c r="E3723" s="1">
        <v>0</v>
      </c>
      <c r="F3723" s="1">
        <v>0</v>
      </c>
      <c r="G3723" s="1">
        <v>0</v>
      </c>
      <c r="H3723" s="1">
        <v>0</v>
      </c>
      <c r="I3723" s="1">
        <v>0</v>
      </c>
    </row>
    <row r="3724" spans="1:9" hidden="1" x14ac:dyDescent="0.25">
      <c r="A3724" s="1" t="s">
        <v>161</v>
      </c>
      <c r="B3724" s="1" t="s">
        <v>162</v>
      </c>
      <c r="C3724" s="1" t="s">
        <v>26</v>
      </c>
      <c r="D3724" s="1">
        <v>0</v>
      </c>
      <c r="E3724" s="1">
        <v>0</v>
      </c>
      <c r="F3724" s="1">
        <v>0</v>
      </c>
      <c r="G3724" s="1">
        <v>0</v>
      </c>
      <c r="H3724" s="1">
        <v>0</v>
      </c>
      <c r="I3724" s="1">
        <v>0</v>
      </c>
    </row>
    <row r="3725" spans="1:9" hidden="1" x14ac:dyDescent="0.25">
      <c r="A3725" s="1" t="s">
        <v>161</v>
      </c>
      <c r="B3725" s="1" t="s">
        <v>162</v>
      </c>
      <c r="C3725" s="1" t="s">
        <v>10</v>
      </c>
      <c r="D3725" s="1">
        <v>0</v>
      </c>
      <c r="E3725" s="1">
        <v>0</v>
      </c>
      <c r="F3725" s="1">
        <v>0</v>
      </c>
      <c r="G3725" s="1">
        <v>0</v>
      </c>
      <c r="H3725" s="1">
        <v>0</v>
      </c>
      <c r="I3725" s="1">
        <v>0</v>
      </c>
    </row>
    <row r="3726" spans="1:9" hidden="1" x14ac:dyDescent="0.25">
      <c r="A3726" s="1" t="s">
        <v>161</v>
      </c>
      <c r="B3726" s="1" t="s">
        <v>163</v>
      </c>
      <c r="C3726" s="1" t="s">
        <v>26</v>
      </c>
      <c r="D3726" s="1">
        <v>0</v>
      </c>
      <c r="E3726" s="1">
        <v>0</v>
      </c>
      <c r="F3726" s="1">
        <v>0</v>
      </c>
      <c r="G3726" s="1">
        <v>0</v>
      </c>
      <c r="H3726" s="1">
        <v>0</v>
      </c>
      <c r="I3726" s="1">
        <v>0</v>
      </c>
    </row>
    <row r="3727" spans="1:9" hidden="1" x14ac:dyDescent="0.25">
      <c r="A3727" s="1" t="s">
        <v>161</v>
      </c>
      <c r="B3727" s="1" t="s">
        <v>163</v>
      </c>
      <c r="C3727" s="1" t="s">
        <v>10</v>
      </c>
      <c r="D3727" s="1">
        <v>0</v>
      </c>
      <c r="E3727" s="1">
        <v>0</v>
      </c>
      <c r="F3727" s="1">
        <v>0</v>
      </c>
      <c r="G3727" s="1">
        <v>0</v>
      </c>
      <c r="H3727" s="1">
        <v>0</v>
      </c>
      <c r="I3727" s="1">
        <v>0</v>
      </c>
    </row>
    <row r="3728" spans="1:9" hidden="1" x14ac:dyDescent="0.25">
      <c r="A3728" s="1" t="s">
        <v>161</v>
      </c>
      <c r="B3728" s="1" t="s">
        <v>164</v>
      </c>
      <c r="C3728" s="1" t="s">
        <v>26</v>
      </c>
      <c r="D3728" s="1">
        <v>0</v>
      </c>
      <c r="E3728" s="1">
        <v>0</v>
      </c>
      <c r="F3728" s="1">
        <v>0</v>
      </c>
      <c r="G3728" s="1">
        <v>0</v>
      </c>
      <c r="H3728" s="1">
        <v>0</v>
      </c>
      <c r="I3728" s="1">
        <v>0</v>
      </c>
    </row>
    <row r="3729" spans="1:9" hidden="1" x14ac:dyDescent="0.25">
      <c r="A3729" s="1" t="s">
        <v>161</v>
      </c>
      <c r="B3729" s="1" t="s">
        <v>164</v>
      </c>
      <c r="C3729" s="1" t="s">
        <v>10</v>
      </c>
      <c r="D3729" s="1">
        <v>0</v>
      </c>
      <c r="E3729" s="1">
        <v>0</v>
      </c>
      <c r="F3729" s="1">
        <v>0</v>
      </c>
      <c r="G3729" s="1">
        <v>0</v>
      </c>
      <c r="H3729" s="1">
        <v>0</v>
      </c>
      <c r="I3729" s="1">
        <v>0</v>
      </c>
    </row>
    <row r="3730" spans="1:9" hidden="1" x14ac:dyDescent="0.25">
      <c r="A3730" s="1" t="s">
        <v>161</v>
      </c>
      <c r="B3730" s="1" t="s">
        <v>165</v>
      </c>
      <c r="C3730" s="1" t="s">
        <v>26</v>
      </c>
      <c r="D3730" s="1">
        <v>0</v>
      </c>
      <c r="E3730" s="1">
        <v>0</v>
      </c>
      <c r="F3730" s="1">
        <v>0</v>
      </c>
      <c r="G3730" s="1">
        <v>0</v>
      </c>
      <c r="H3730" s="1">
        <v>0</v>
      </c>
      <c r="I3730" s="1">
        <v>0</v>
      </c>
    </row>
    <row r="3731" spans="1:9" hidden="1" x14ac:dyDescent="0.25">
      <c r="A3731" s="1" t="s">
        <v>161</v>
      </c>
      <c r="B3731" s="1" t="s">
        <v>165</v>
      </c>
      <c r="C3731" s="1" t="s">
        <v>10</v>
      </c>
      <c r="D3731" s="1">
        <v>0</v>
      </c>
      <c r="E3731" s="1">
        <v>0</v>
      </c>
      <c r="F3731" s="1">
        <v>0</v>
      </c>
      <c r="G3731" s="1">
        <v>0</v>
      </c>
      <c r="H3731" s="1">
        <v>0</v>
      </c>
      <c r="I3731" s="1">
        <v>0</v>
      </c>
    </row>
    <row r="3732" spans="1:9" hidden="1" x14ac:dyDescent="0.25">
      <c r="A3732" s="1" t="s">
        <v>161</v>
      </c>
      <c r="B3732" s="1" t="s">
        <v>166</v>
      </c>
      <c r="C3732" s="1" t="s">
        <v>26</v>
      </c>
      <c r="D3732" s="1">
        <v>0</v>
      </c>
      <c r="E3732" s="1">
        <v>0</v>
      </c>
      <c r="F3732" s="1">
        <v>0</v>
      </c>
      <c r="G3732" s="1">
        <v>0</v>
      </c>
      <c r="H3732" s="1">
        <v>0</v>
      </c>
      <c r="I3732" s="1">
        <v>0</v>
      </c>
    </row>
    <row r="3733" spans="1:9" hidden="1" x14ac:dyDescent="0.25">
      <c r="A3733" s="1" t="s">
        <v>161</v>
      </c>
      <c r="B3733" s="1" t="s">
        <v>166</v>
      </c>
      <c r="C3733" s="1" t="s">
        <v>10</v>
      </c>
      <c r="D3733" s="1">
        <v>0</v>
      </c>
      <c r="E3733" s="1">
        <v>0</v>
      </c>
      <c r="F3733" s="1">
        <v>0</v>
      </c>
      <c r="G3733" s="1">
        <v>0</v>
      </c>
      <c r="H3733" s="1">
        <v>0</v>
      </c>
      <c r="I3733" s="1">
        <v>0</v>
      </c>
    </row>
    <row r="3734" spans="1:9" hidden="1" x14ac:dyDescent="0.25">
      <c r="A3734" s="1" t="s">
        <v>161</v>
      </c>
      <c r="B3734" s="1" t="s">
        <v>167</v>
      </c>
      <c r="C3734" s="1" t="s">
        <v>26</v>
      </c>
      <c r="D3734" s="1">
        <v>0</v>
      </c>
      <c r="E3734" s="1">
        <v>0</v>
      </c>
      <c r="F3734" s="1">
        <v>0</v>
      </c>
      <c r="G3734" s="1">
        <v>0</v>
      </c>
      <c r="H3734" s="1">
        <v>0</v>
      </c>
      <c r="I3734" s="1">
        <v>0</v>
      </c>
    </row>
    <row r="3735" spans="1:9" hidden="1" x14ac:dyDescent="0.25">
      <c r="A3735" s="1" t="s">
        <v>161</v>
      </c>
      <c r="B3735" s="1" t="s">
        <v>167</v>
      </c>
      <c r="C3735" s="1" t="s">
        <v>10</v>
      </c>
      <c r="D3735" s="1">
        <v>0</v>
      </c>
      <c r="E3735" s="1">
        <v>0</v>
      </c>
      <c r="F3735" s="1">
        <v>0</v>
      </c>
      <c r="G3735" s="1">
        <v>0</v>
      </c>
      <c r="H3735" s="1">
        <v>0</v>
      </c>
      <c r="I3735" s="1">
        <v>0</v>
      </c>
    </row>
    <row r="3736" spans="1:9" hidden="1" x14ac:dyDescent="0.25">
      <c r="A3736" s="1" t="s">
        <v>161</v>
      </c>
      <c r="B3736" s="1" t="s">
        <v>168</v>
      </c>
      <c r="C3736" s="1" t="s">
        <v>26</v>
      </c>
      <c r="D3736" s="1">
        <v>0</v>
      </c>
      <c r="E3736" s="1">
        <v>0</v>
      </c>
      <c r="F3736" s="1">
        <v>0</v>
      </c>
      <c r="G3736" s="1">
        <v>0</v>
      </c>
      <c r="H3736" s="1">
        <v>0</v>
      </c>
      <c r="I3736" s="1">
        <v>0</v>
      </c>
    </row>
    <row r="3737" spans="1:9" hidden="1" x14ac:dyDescent="0.25">
      <c r="A3737" s="1" t="s">
        <v>161</v>
      </c>
      <c r="B3737" s="1" t="s">
        <v>168</v>
      </c>
      <c r="C3737" s="1" t="s">
        <v>10</v>
      </c>
      <c r="D3737" s="1">
        <v>0</v>
      </c>
      <c r="E3737" s="1">
        <v>0</v>
      </c>
      <c r="F3737" s="1">
        <v>0</v>
      </c>
      <c r="G3737" s="1">
        <v>0</v>
      </c>
      <c r="H3737" s="1">
        <v>0</v>
      </c>
      <c r="I3737" s="1">
        <v>0</v>
      </c>
    </row>
    <row r="3738" spans="1:9" hidden="1" x14ac:dyDescent="0.25">
      <c r="A3738" s="1" t="s">
        <v>161</v>
      </c>
      <c r="B3738" s="1" t="s">
        <v>169</v>
      </c>
      <c r="C3738" s="1" t="s">
        <v>26</v>
      </c>
      <c r="D3738" s="1">
        <v>0</v>
      </c>
      <c r="E3738" s="1">
        <v>0</v>
      </c>
      <c r="F3738" s="1">
        <v>0</v>
      </c>
      <c r="G3738" s="1">
        <v>0</v>
      </c>
      <c r="H3738" s="1">
        <v>0</v>
      </c>
      <c r="I3738" s="1">
        <v>0</v>
      </c>
    </row>
    <row r="3739" spans="1:9" hidden="1" x14ac:dyDescent="0.25">
      <c r="A3739" s="1" t="s">
        <v>161</v>
      </c>
      <c r="B3739" s="1" t="s">
        <v>169</v>
      </c>
      <c r="C3739" s="1" t="s">
        <v>10</v>
      </c>
      <c r="D3739" s="1">
        <v>0</v>
      </c>
      <c r="E3739" s="1">
        <v>0</v>
      </c>
      <c r="F3739" s="1">
        <v>0</v>
      </c>
      <c r="G3739" s="1">
        <v>0</v>
      </c>
      <c r="H3739" s="1">
        <v>0</v>
      </c>
      <c r="I3739" s="1">
        <v>0</v>
      </c>
    </row>
    <row r="3740" spans="1:9" hidden="1" x14ac:dyDescent="0.25">
      <c r="A3740" s="1" t="s">
        <v>161</v>
      </c>
      <c r="B3740" s="1" t="s">
        <v>170</v>
      </c>
      <c r="C3740" s="1" t="s">
        <v>26</v>
      </c>
      <c r="D3740" s="1">
        <v>0</v>
      </c>
      <c r="E3740" s="1">
        <v>0</v>
      </c>
      <c r="F3740" s="1">
        <v>0</v>
      </c>
      <c r="G3740" s="1">
        <v>0</v>
      </c>
      <c r="H3740" s="1">
        <v>0</v>
      </c>
      <c r="I3740" s="1">
        <v>0</v>
      </c>
    </row>
    <row r="3741" spans="1:9" hidden="1" x14ac:dyDescent="0.25">
      <c r="A3741" s="1" t="s">
        <v>161</v>
      </c>
      <c r="B3741" s="1" t="s">
        <v>170</v>
      </c>
      <c r="C3741" s="1" t="s">
        <v>10</v>
      </c>
      <c r="D3741" s="1">
        <v>0</v>
      </c>
      <c r="E3741" s="1">
        <v>0</v>
      </c>
      <c r="F3741" s="1">
        <v>0</v>
      </c>
      <c r="G3741" s="1">
        <v>0</v>
      </c>
      <c r="H3741" s="1">
        <v>0</v>
      </c>
      <c r="I3741" s="1">
        <v>0</v>
      </c>
    </row>
    <row r="3742" spans="1:9" hidden="1" x14ac:dyDescent="0.25">
      <c r="A3742" s="1" t="s">
        <v>161</v>
      </c>
      <c r="B3742" s="1" t="s">
        <v>171</v>
      </c>
      <c r="C3742" s="1" t="s">
        <v>26</v>
      </c>
      <c r="D3742" s="1">
        <v>0</v>
      </c>
      <c r="E3742" s="1">
        <v>0</v>
      </c>
      <c r="F3742" s="1">
        <v>0</v>
      </c>
      <c r="G3742" s="1">
        <v>0</v>
      </c>
      <c r="H3742" s="1">
        <v>0</v>
      </c>
      <c r="I3742" s="1">
        <v>0</v>
      </c>
    </row>
    <row r="3743" spans="1:9" hidden="1" x14ac:dyDescent="0.25">
      <c r="A3743" s="1" t="s">
        <v>161</v>
      </c>
      <c r="B3743" s="1" t="s">
        <v>171</v>
      </c>
      <c r="C3743" s="1" t="s">
        <v>10</v>
      </c>
      <c r="D3743" s="1">
        <v>0</v>
      </c>
      <c r="E3743" s="1">
        <v>0</v>
      </c>
      <c r="F3743" s="1">
        <v>0</v>
      </c>
      <c r="G3743" s="1">
        <v>0</v>
      </c>
      <c r="H3743" s="1">
        <v>0</v>
      </c>
      <c r="I3743" s="1">
        <v>0</v>
      </c>
    </row>
    <row r="3744" spans="1:9" hidden="1" x14ac:dyDescent="0.25">
      <c r="A3744" s="1" t="s">
        <v>161</v>
      </c>
      <c r="B3744" s="1" t="s">
        <v>172</v>
      </c>
      <c r="C3744" s="1" t="s">
        <v>26</v>
      </c>
      <c r="D3744" s="1">
        <v>0</v>
      </c>
      <c r="E3744" s="1">
        <v>0</v>
      </c>
      <c r="F3744" s="1">
        <v>0</v>
      </c>
      <c r="G3744" s="1">
        <v>0</v>
      </c>
      <c r="H3744" s="1">
        <v>0</v>
      </c>
      <c r="I3744" s="1">
        <v>0</v>
      </c>
    </row>
    <row r="3745" spans="1:9" hidden="1" x14ac:dyDescent="0.25">
      <c r="A3745" s="1" t="s">
        <v>161</v>
      </c>
      <c r="B3745" s="1" t="s">
        <v>172</v>
      </c>
      <c r="C3745" s="1" t="s">
        <v>10</v>
      </c>
      <c r="D3745" s="1">
        <v>0</v>
      </c>
      <c r="E3745" s="1">
        <v>0</v>
      </c>
      <c r="F3745" s="1">
        <v>0</v>
      </c>
      <c r="G3745" s="1">
        <v>0</v>
      </c>
      <c r="H3745" s="1">
        <v>0</v>
      </c>
      <c r="I3745" s="1">
        <v>0</v>
      </c>
    </row>
    <row r="3746" spans="1:9" hidden="1" x14ac:dyDescent="0.25">
      <c r="A3746" s="1" t="s">
        <v>161</v>
      </c>
      <c r="B3746" s="1" t="s">
        <v>173</v>
      </c>
      <c r="C3746" s="1" t="s">
        <v>26</v>
      </c>
      <c r="D3746" s="1">
        <v>0</v>
      </c>
      <c r="E3746" s="1">
        <v>0</v>
      </c>
      <c r="F3746" s="1">
        <v>0</v>
      </c>
      <c r="G3746" s="1">
        <v>0</v>
      </c>
      <c r="H3746" s="1">
        <v>0</v>
      </c>
      <c r="I3746" s="1">
        <v>0</v>
      </c>
    </row>
    <row r="3747" spans="1:9" hidden="1" x14ac:dyDescent="0.25">
      <c r="A3747" s="1" t="s">
        <v>161</v>
      </c>
      <c r="B3747" s="1" t="s">
        <v>173</v>
      </c>
      <c r="C3747" s="1" t="s">
        <v>10</v>
      </c>
      <c r="D3747" s="1">
        <v>0</v>
      </c>
      <c r="E3747" s="1">
        <v>0</v>
      </c>
      <c r="F3747" s="1">
        <v>0</v>
      </c>
      <c r="G3747" s="1">
        <v>0</v>
      </c>
      <c r="H3747" s="1">
        <v>0</v>
      </c>
      <c r="I3747" s="1">
        <v>0</v>
      </c>
    </row>
    <row r="3748" spans="1:9" hidden="1" x14ac:dyDescent="0.25">
      <c r="A3748" s="1" t="s">
        <v>161</v>
      </c>
      <c r="B3748" s="1" t="s">
        <v>174</v>
      </c>
      <c r="C3748" s="1" t="s">
        <v>26</v>
      </c>
      <c r="D3748" s="1">
        <v>0</v>
      </c>
      <c r="E3748" s="1">
        <v>0</v>
      </c>
      <c r="F3748" s="1">
        <v>0</v>
      </c>
      <c r="G3748" s="1">
        <v>0</v>
      </c>
      <c r="H3748" s="1">
        <v>0</v>
      </c>
      <c r="I3748" s="1">
        <v>0</v>
      </c>
    </row>
    <row r="3749" spans="1:9" hidden="1" x14ac:dyDescent="0.25">
      <c r="A3749" s="1" t="s">
        <v>161</v>
      </c>
      <c r="B3749" s="1" t="s">
        <v>174</v>
      </c>
      <c r="C3749" s="1" t="s">
        <v>10</v>
      </c>
      <c r="D3749" s="1">
        <v>0</v>
      </c>
      <c r="E3749" s="1">
        <v>0</v>
      </c>
      <c r="F3749" s="1">
        <v>0</v>
      </c>
      <c r="G3749" s="1">
        <v>0</v>
      </c>
      <c r="H3749" s="1">
        <v>0</v>
      </c>
      <c r="I3749" s="1">
        <v>0</v>
      </c>
    </row>
    <row r="3750" spans="1:9" hidden="1" x14ac:dyDescent="0.25">
      <c r="A3750" s="1" t="s">
        <v>161</v>
      </c>
      <c r="B3750" s="1" t="s">
        <v>175</v>
      </c>
      <c r="C3750" s="1" t="s">
        <v>26</v>
      </c>
      <c r="D3750" s="1">
        <v>0</v>
      </c>
      <c r="E3750" s="1">
        <v>0</v>
      </c>
      <c r="F3750" s="1">
        <v>0</v>
      </c>
      <c r="G3750" s="1">
        <v>0</v>
      </c>
      <c r="H3750" s="1">
        <v>0</v>
      </c>
      <c r="I3750" s="1">
        <v>0</v>
      </c>
    </row>
    <row r="3751" spans="1:9" hidden="1" x14ac:dyDescent="0.25">
      <c r="A3751" s="1" t="s">
        <v>161</v>
      </c>
      <c r="B3751" s="1" t="s">
        <v>175</v>
      </c>
      <c r="C3751" s="1" t="s">
        <v>10</v>
      </c>
      <c r="D3751" s="1">
        <v>0</v>
      </c>
      <c r="E3751" s="1">
        <v>0</v>
      </c>
      <c r="F3751" s="1">
        <v>0</v>
      </c>
      <c r="G3751" s="1">
        <v>0</v>
      </c>
      <c r="H3751" s="1">
        <v>0</v>
      </c>
      <c r="I3751" s="1">
        <v>0</v>
      </c>
    </row>
    <row r="3752" spans="1:9" hidden="1" x14ac:dyDescent="0.25">
      <c r="A3752" s="1" t="s">
        <v>161</v>
      </c>
      <c r="B3752" s="1" t="s">
        <v>176</v>
      </c>
      <c r="C3752" s="1" t="s">
        <v>26</v>
      </c>
      <c r="D3752" s="1">
        <v>0</v>
      </c>
      <c r="E3752" s="1">
        <v>0</v>
      </c>
      <c r="F3752" s="1">
        <v>0</v>
      </c>
      <c r="G3752" s="1">
        <v>0</v>
      </c>
      <c r="H3752" s="1">
        <v>0</v>
      </c>
      <c r="I3752" s="1">
        <v>0</v>
      </c>
    </row>
    <row r="3753" spans="1:9" hidden="1" x14ac:dyDescent="0.25">
      <c r="A3753" s="1" t="s">
        <v>161</v>
      </c>
      <c r="B3753" s="1" t="s">
        <v>176</v>
      </c>
      <c r="C3753" s="1" t="s">
        <v>10</v>
      </c>
      <c r="D3753" s="1">
        <v>0</v>
      </c>
      <c r="E3753" s="1">
        <v>0</v>
      </c>
      <c r="F3753" s="1">
        <v>0</v>
      </c>
      <c r="G3753" s="1">
        <v>0</v>
      </c>
      <c r="H3753" s="1">
        <v>0</v>
      </c>
      <c r="I3753" s="1">
        <v>0</v>
      </c>
    </row>
    <row r="3754" spans="1:9" hidden="1" x14ac:dyDescent="0.25">
      <c r="A3754" s="1" t="s">
        <v>161</v>
      </c>
      <c r="B3754" s="1" t="s">
        <v>177</v>
      </c>
      <c r="C3754" s="1" t="s">
        <v>26</v>
      </c>
      <c r="D3754" s="1">
        <v>0</v>
      </c>
      <c r="E3754" s="1">
        <v>0</v>
      </c>
      <c r="F3754" s="1">
        <v>0</v>
      </c>
      <c r="G3754" s="1">
        <v>0</v>
      </c>
      <c r="H3754" s="1">
        <v>0</v>
      </c>
      <c r="I3754" s="1">
        <v>0</v>
      </c>
    </row>
    <row r="3755" spans="1:9" hidden="1" x14ac:dyDescent="0.25">
      <c r="A3755" s="1" t="s">
        <v>161</v>
      </c>
      <c r="B3755" s="1" t="s">
        <v>177</v>
      </c>
      <c r="C3755" s="1" t="s">
        <v>10</v>
      </c>
      <c r="D3755" s="1">
        <v>0</v>
      </c>
      <c r="E3755" s="1">
        <v>0</v>
      </c>
      <c r="F3755" s="1">
        <v>0</v>
      </c>
      <c r="G3755" s="1">
        <v>0</v>
      </c>
      <c r="H3755" s="1">
        <v>0</v>
      </c>
      <c r="I3755" s="1">
        <v>0</v>
      </c>
    </row>
    <row r="3756" spans="1:9" hidden="1" x14ac:dyDescent="0.25">
      <c r="A3756" s="1" t="s">
        <v>161</v>
      </c>
      <c r="B3756" s="1" t="s">
        <v>178</v>
      </c>
      <c r="C3756" s="1" t="s">
        <v>26</v>
      </c>
      <c r="D3756" s="1">
        <v>0</v>
      </c>
      <c r="E3756" s="1">
        <v>0</v>
      </c>
      <c r="F3756" s="1">
        <v>0</v>
      </c>
      <c r="G3756" s="1">
        <v>0</v>
      </c>
      <c r="H3756" s="1">
        <v>0</v>
      </c>
      <c r="I3756" s="1">
        <v>0</v>
      </c>
    </row>
    <row r="3757" spans="1:9" hidden="1" x14ac:dyDescent="0.25">
      <c r="A3757" s="1" t="s">
        <v>161</v>
      </c>
      <c r="B3757" s="1" t="s">
        <v>178</v>
      </c>
      <c r="C3757" s="1" t="s">
        <v>10</v>
      </c>
      <c r="D3757" s="1">
        <v>0</v>
      </c>
      <c r="E3757" s="1">
        <v>0</v>
      </c>
      <c r="F3757" s="1">
        <v>0</v>
      </c>
      <c r="G3757" s="1">
        <v>0</v>
      </c>
      <c r="H3757" s="1">
        <v>0</v>
      </c>
      <c r="I3757" s="1">
        <v>0</v>
      </c>
    </row>
    <row r="3758" spans="1:9" hidden="1" x14ac:dyDescent="0.25">
      <c r="A3758" s="1" t="s">
        <v>161</v>
      </c>
      <c r="B3758" s="1" t="s">
        <v>179</v>
      </c>
      <c r="C3758" s="1" t="s">
        <v>26</v>
      </c>
      <c r="D3758" s="1">
        <v>0</v>
      </c>
      <c r="E3758" s="1">
        <v>0</v>
      </c>
      <c r="F3758" s="1">
        <v>0</v>
      </c>
      <c r="G3758" s="1">
        <v>0</v>
      </c>
      <c r="H3758" s="1">
        <v>0</v>
      </c>
      <c r="I3758" s="1">
        <v>0</v>
      </c>
    </row>
    <row r="3759" spans="1:9" hidden="1" x14ac:dyDescent="0.25">
      <c r="A3759" s="1" t="s">
        <v>161</v>
      </c>
      <c r="B3759" s="1" t="s">
        <v>179</v>
      </c>
      <c r="C3759" s="1" t="s">
        <v>10</v>
      </c>
      <c r="D3759" s="1">
        <v>0</v>
      </c>
      <c r="E3759" s="1">
        <v>0</v>
      </c>
      <c r="F3759" s="1">
        <v>0</v>
      </c>
      <c r="G3759" s="1">
        <v>0</v>
      </c>
      <c r="H3759" s="1">
        <v>0</v>
      </c>
      <c r="I3759" s="1">
        <v>0</v>
      </c>
    </row>
    <row r="3760" spans="1:9" hidden="1" x14ac:dyDescent="0.25">
      <c r="A3760" s="1" t="s">
        <v>161</v>
      </c>
      <c r="B3760" s="1" t="s">
        <v>180</v>
      </c>
      <c r="C3760" s="1" t="s">
        <v>26</v>
      </c>
      <c r="D3760" s="1">
        <v>0</v>
      </c>
      <c r="E3760" s="1">
        <v>0</v>
      </c>
      <c r="F3760" s="1">
        <v>0</v>
      </c>
      <c r="G3760" s="1">
        <v>0</v>
      </c>
      <c r="H3760" s="1">
        <v>0</v>
      </c>
      <c r="I3760" s="1">
        <v>0</v>
      </c>
    </row>
    <row r="3761" spans="1:9" hidden="1" x14ac:dyDescent="0.25">
      <c r="A3761" s="1" t="s">
        <v>161</v>
      </c>
      <c r="B3761" s="1" t="s">
        <v>180</v>
      </c>
      <c r="C3761" s="1" t="s">
        <v>10</v>
      </c>
      <c r="D3761" s="1">
        <v>0</v>
      </c>
      <c r="E3761" s="1">
        <v>0</v>
      </c>
      <c r="F3761" s="1">
        <v>0</v>
      </c>
      <c r="G3761" s="1">
        <v>0</v>
      </c>
      <c r="H3761" s="1">
        <v>0</v>
      </c>
      <c r="I3761" s="1">
        <v>0</v>
      </c>
    </row>
    <row r="3762" spans="1:9" hidden="1" x14ac:dyDescent="0.25">
      <c r="A3762" s="1" t="s">
        <v>161</v>
      </c>
      <c r="B3762" s="1" t="s">
        <v>181</v>
      </c>
      <c r="C3762" s="1" t="s">
        <v>26</v>
      </c>
      <c r="D3762" s="1">
        <v>0</v>
      </c>
      <c r="E3762" s="1">
        <v>0</v>
      </c>
      <c r="F3762" s="1">
        <v>0</v>
      </c>
      <c r="G3762" s="1">
        <v>0</v>
      </c>
      <c r="H3762" s="1">
        <v>0</v>
      </c>
      <c r="I3762" s="1">
        <v>0</v>
      </c>
    </row>
    <row r="3763" spans="1:9" hidden="1" x14ac:dyDescent="0.25">
      <c r="A3763" s="1" t="s">
        <v>161</v>
      </c>
      <c r="B3763" s="1" t="s">
        <v>181</v>
      </c>
      <c r="C3763" s="1" t="s">
        <v>10</v>
      </c>
      <c r="D3763" s="1">
        <v>0</v>
      </c>
      <c r="E3763" s="1">
        <v>0</v>
      </c>
      <c r="F3763" s="1">
        <v>0</v>
      </c>
      <c r="G3763" s="1">
        <v>0</v>
      </c>
      <c r="H3763" s="1">
        <v>0</v>
      </c>
      <c r="I3763" s="1">
        <v>0</v>
      </c>
    </row>
    <row r="3764" spans="1:9" hidden="1" x14ac:dyDescent="0.25">
      <c r="A3764" s="1" t="s">
        <v>161</v>
      </c>
      <c r="B3764" s="1" t="s">
        <v>182</v>
      </c>
      <c r="C3764" s="1" t="s">
        <v>26</v>
      </c>
      <c r="D3764" s="1">
        <v>0</v>
      </c>
      <c r="E3764" s="1">
        <v>0</v>
      </c>
      <c r="F3764" s="1">
        <v>0</v>
      </c>
      <c r="G3764" s="1">
        <v>0</v>
      </c>
      <c r="H3764" s="1">
        <v>0</v>
      </c>
      <c r="I3764" s="1">
        <v>0</v>
      </c>
    </row>
    <row r="3765" spans="1:9" hidden="1" x14ac:dyDescent="0.25">
      <c r="A3765" s="1" t="s">
        <v>161</v>
      </c>
      <c r="B3765" s="1" t="s">
        <v>182</v>
      </c>
      <c r="C3765" s="1" t="s">
        <v>10</v>
      </c>
      <c r="D3765" s="1">
        <v>0</v>
      </c>
      <c r="E3765" s="1">
        <v>0</v>
      </c>
      <c r="F3765" s="1">
        <v>0</v>
      </c>
      <c r="G3765" s="1">
        <v>0</v>
      </c>
      <c r="H3765" s="1">
        <v>0</v>
      </c>
      <c r="I3765" s="1">
        <v>0</v>
      </c>
    </row>
    <row r="3766" spans="1:9" hidden="1" x14ac:dyDescent="0.25">
      <c r="A3766" s="1" t="s">
        <v>161</v>
      </c>
      <c r="B3766" s="1" t="s">
        <v>183</v>
      </c>
      <c r="C3766" s="1" t="s">
        <v>26</v>
      </c>
      <c r="D3766" s="1">
        <v>0</v>
      </c>
      <c r="E3766" s="1">
        <v>0</v>
      </c>
      <c r="F3766" s="1">
        <v>0</v>
      </c>
      <c r="G3766" s="1">
        <v>0</v>
      </c>
      <c r="H3766" s="1">
        <v>0</v>
      </c>
      <c r="I3766" s="1">
        <v>0</v>
      </c>
    </row>
    <row r="3767" spans="1:9" hidden="1" x14ac:dyDescent="0.25">
      <c r="A3767" s="1" t="s">
        <v>161</v>
      </c>
      <c r="B3767" s="1" t="s">
        <v>183</v>
      </c>
      <c r="C3767" s="1" t="s">
        <v>10</v>
      </c>
      <c r="D3767" s="1">
        <v>0</v>
      </c>
      <c r="E3767" s="1">
        <v>0</v>
      </c>
      <c r="F3767" s="1">
        <v>0</v>
      </c>
      <c r="G3767" s="1">
        <v>0</v>
      </c>
      <c r="H3767" s="1">
        <v>0</v>
      </c>
      <c r="I3767" s="1">
        <v>0</v>
      </c>
    </row>
    <row r="3768" spans="1:9" hidden="1" x14ac:dyDescent="0.25">
      <c r="A3768" s="1" t="s">
        <v>161</v>
      </c>
      <c r="B3768" s="1" t="s">
        <v>184</v>
      </c>
      <c r="C3768" s="1" t="s">
        <v>26</v>
      </c>
      <c r="D3768" s="1">
        <v>0</v>
      </c>
      <c r="E3768" s="1">
        <v>0</v>
      </c>
      <c r="F3768" s="1">
        <v>0</v>
      </c>
      <c r="G3768" s="1">
        <v>0</v>
      </c>
      <c r="H3768" s="1">
        <v>0</v>
      </c>
      <c r="I3768" s="1">
        <v>0</v>
      </c>
    </row>
    <row r="3769" spans="1:9" hidden="1" x14ac:dyDescent="0.25">
      <c r="A3769" s="1" t="s">
        <v>161</v>
      </c>
      <c r="B3769" s="1" t="s">
        <v>184</v>
      </c>
      <c r="C3769" s="1" t="s">
        <v>10</v>
      </c>
      <c r="D3769" s="1">
        <v>0</v>
      </c>
      <c r="E3769" s="1">
        <v>0</v>
      </c>
      <c r="F3769" s="1">
        <v>0</v>
      </c>
      <c r="G3769" s="1">
        <v>0</v>
      </c>
      <c r="H3769" s="1">
        <v>0</v>
      </c>
      <c r="I3769" s="1">
        <v>0</v>
      </c>
    </row>
    <row r="3770" spans="1:9" hidden="1" x14ac:dyDescent="0.25">
      <c r="A3770" s="1" t="s">
        <v>161</v>
      </c>
      <c r="B3770" s="1" t="s">
        <v>185</v>
      </c>
      <c r="C3770" s="1" t="s">
        <v>26</v>
      </c>
      <c r="D3770" s="1">
        <v>0</v>
      </c>
      <c r="E3770" s="1">
        <v>0</v>
      </c>
      <c r="F3770" s="1">
        <v>0</v>
      </c>
      <c r="G3770" s="1">
        <v>0</v>
      </c>
      <c r="H3770" s="1">
        <v>0</v>
      </c>
      <c r="I3770" s="1">
        <v>0</v>
      </c>
    </row>
    <row r="3771" spans="1:9" hidden="1" x14ac:dyDescent="0.25">
      <c r="A3771" s="1" t="s">
        <v>161</v>
      </c>
      <c r="B3771" s="1" t="s">
        <v>185</v>
      </c>
      <c r="C3771" s="1" t="s">
        <v>10</v>
      </c>
      <c r="D3771" s="1">
        <v>0</v>
      </c>
      <c r="E3771" s="1">
        <v>0</v>
      </c>
      <c r="F3771" s="1">
        <v>0</v>
      </c>
      <c r="G3771" s="1">
        <v>0</v>
      </c>
      <c r="H3771" s="1">
        <v>0</v>
      </c>
      <c r="I3771" s="1">
        <v>0</v>
      </c>
    </row>
    <row r="3772" spans="1:9" hidden="1" x14ac:dyDescent="0.25">
      <c r="A3772" s="1" t="s">
        <v>161</v>
      </c>
      <c r="B3772" s="1" t="s">
        <v>186</v>
      </c>
      <c r="C3772" s="1" t="s">
        <v>26</v>
      </c>
      <c r="D3772" s="1">
        <v>0</v>
      </c>
      <c r="E3772" s="1">
        <v>0</v>
      </c>
      <c r="F3772" s="1">
        <v>0</v>
      </c>
      <c r="G3772" s="1">
        <v>0</v>
      </c>
      <c r="H3772" s="1">
        <v>0</v>
      </c>
      <c r="I3772" s="1">
        <v>0</v>
      </c>
    </row>
    <row r="3773" spans="1:9" hidden="1" x14ac:dyDescent="0.25">
      <c r="A3773" s="1" t="s">
        <v>161</v>
      </c>
      <c r="B3773" s="1" t="s">
        <v>186</v>
      </c>
      <c r="C3773" s="1" t="s">
        <v>10</v>
      </c>
      <c r="D3773" s="1">
        <v>0</v>
      </c>
      <c r="E3773" s="1">
        <v>0</v>
      </c>
      <c r="F3773" s="1">
        <v>0</v>
      </c>
      <c r="G3773" s="1">
        <v>0</v>
      </c>
      <c r="H3773" s="1">
        <v>0</v>
      </c>
      <c r="I3773" s="1">
        <v>0</v>
      </c>
    </row>
    <row r="3774" spans="1:9" hidden="1" x14ac:dyDescent="0.25">
      <c r="A3774" s="1" t="s">
        <v>161</v>
      </c>
      <c r="B3774" s="1" t="s">
        <v>187</v>
      </c>
      <c r="C3774" s="1" t="s">
        <v>26</v>
      </c>
      <c r="D3774" s="1">
        <v>0</v>
      </c>
      <c r="E3774" s="1">
        <v>0</v>
      </c>
      <c r="F3774" s="1">
        <v>0</v>
      </c>
      <c r="G3774" s="1">
        <v>0</v>
      </c>
      <c r="H3774" s="1">
        <v>0</v>
      </c>
      <c r="I3774" s="1">
        <v>0</v>
      </c>
    </row>
    <row r="3775" spans="1:9" hidden="1" x14ac:dyDescent="0.25">
      <c r="A3775" s="1" t="s">
        <v>161</v>
      </c>
      <c r="B3775" s="1" t="s">
        <v>187</v>
      </c>
      <c r="C3775" s="1" t="s">
        <v>10</v>
      </c>
      <c r="D3775" s="1">
        <v>0</v>
      </c>
      <c r="E3775" s="1">
        <v>0</v>
      </c>
      <c r="F3775" s="1">
        <v>0</v>
      </c>
      <c r="G3775" s="1">
        <v>0</v>
      </c>
      <c r="H3775" s="1">
        <v>0</v>
      </c>
      <c r="I3775" s="1">
        <v>0</v>
      </c>
    </row>
    <row r="3776" spans="1:9" hidden="1" x14ac:dyDescent="0.25">
      <c r="A3776" s="1" t="s">
        <v>161</v>
      </c>
      <c r="B3776" s="1" t="s">
        <v>188</v>
      </c>
      <c r="C3776" s="1" t="s">
        <v>26</v>
      </c>
      <c r="D3776" s="1">
        <v>0</v>
      </c>
      <c r="E3776" s="1">
        <v>0</v>
      </c>
      <c r="F3776" s="1">
        <v>0</v>
      </c>
      <c r="G3776" s="1">
        <v>0</v>
      </c>
      <c r="H3776" s="1">
        <v>0</v>
      </c>
      <c r="I3776" s="1">
        <v>0</v>
      </c>
    </row>
    <row r="3777" spans="1:9" hidden="1" x14ac:dyDescent="0.25">
      <c r="A3777" s="1" t="s">
        <v>161</v>
      </c>
      <c r="B3777" s="1" t="s">
        <v>188</v>
      </c>
      <c r="C3777" s="1" t="s">
        <v>10</v>
      </c>
      <c r="D3777" s="1">
        <v>0</v>
      </c>
      <c r="E3777" s="1">
        <v>0</v>
      </c>
      <c r="F3777" s="1">
        <v>0</v>
      </c>
      <c r="G3777" s="1">
        <v>0</v>
      </c>
      <c r="H3777" s="1">
        <v>0</v>
      </c>
      <c r="I3777" s="1">
        <v>0</v>
      </c>
    </row>
    <row r="3778" spans="1:9" hidden="1" x14ac:dyDescent="0.25">
      <c r="A3778" s="1" t="s">
        <v>161</v>
      </c>
      <c r="B3778" s="1" t="s">
        <v>189</v>
      </c>
      <c r="C3778" s="1" t="s">
        <v>26</v>
      </c>
      <c r="D3778" s="1">
        <v>0</v>
      </c>
      <c r="E3778" s="1">
        <v>0</v>
      </c>
      <c r="F3778" s="1">
        <v>0</v>
      </c>
      <c r="G3778" s="1">
        <v>0</v>
      </c>
      <c r="H3778" s="1">
        <v>0</v>
      </c>
      <c r="I3778" s="1">
        <v>0</v>
      </c>
    </row>
    <row r="3779" spans="1:9" hidden="1" x14ac:dyDescent="0.25">
      <c r="A3779" s="1" t="s">
        <v>161</v>
      </c>
      <c r="B3779" s="1" t="s">
        <v>189</v>
      </c>
      <c r="C3779" s="1" t="s">
        <v>10</v>
      </c>
      <c r="D3779" s="1">
        <v>0</v>
      </c>
      <c r="E3779" s="1">
        <v>0</v>
      </c>
      <c r="F3779" s="1">
        <v>0</v>
      </c>
      <c r="G3779" s="1">
        <v>0</v>
      </c>
      <c r="H3779" s="1">
        <v>0</v>
      </c>
      <c r="I3779" s="1">
        <v>0</v>
      </c>
    </row>
    <row r="3780" spans="1:9" hidden="1" x14ac:dyDescent="0.25">
      <c r="A3780" s="1" t="s">
        <v>161</v>
      </c>
      <c r="B3780" s="1" t="s">
        <v>190</v>
      </c>
      <c r="C3780" s="1" t="s">
        <v>26</v>
      </c>
      <c r="D3780" s="1">
        <v>0</v>
      </c>
      <c r="E3780" s="1">
        <v>0</v>
      </c>
      <c r="F3780" s="1">
        <v>0</v>
      </c>
      <c r="G3780" s="1">
        <v>0</v>
      </c>
      <c r="H3780" s="1">
        <v>0</v>
      </c>
      <c r="I3780" s="1">
        <v>0</v>
      </c>
    </row>
    <row r="3781" spans="1:9" hidden="1" x14ac:dyDescent="0.25">
      <c r="A3781" s="1" t="s">
        <v>161</v>
      </c>
      <c r="B3781" s="1" t="s">
        <v>190</v>
      </c>
      <c r="C3781" s="1" t="s">
        <v>10</v>
      </c>
      <c r="D3781" s="1">
        <v>0</v>
      </c>
      <c r="E3781" s="1">
        <v>0</v>
      </c>
      <c r="F3781" s="1">
        <v>0</v>
      </c>
      <c r="G3781" s="1">
        <v>0</v>
      </c>
      <c r="H3781" s="1">
        <v>0</v>
      </c>
      <c r="I3781" s="1">
        <v>0</v>
      </c>
    </row>
    <row r="3782" spans="1:9" hidden="1" x14ac:dyDescent="0.25">
      <c r="A3782" s="1" t="s">
        <v>161</v>
      </c>
      <c r="B3782" s="1" t="s">
        <v>191</v>
      </c>
      <c r="C3782" s="1" t="s">
        <v>26</v>
      </c>
      <c r="D3782" s="1">
        <v>0</v>
      </c>
      <c r="E3782" s="1">
        <v>0</v>
      </c>
      <c r="F3782" s="1">
        <v>0</v>
      </c>
      <c r="G3782" s="1">
        <v>0</v>
      </c>
      <c r="H3782" s="1">
        <v>0</v>
      </c>
      <c r="I3782" s="1">
        <v>0</v>
      </c>
    </row>
    <row r="3783" spans="1:9" hidden="1" x14ac:dyDescent="0.25">
      <c r="A3783" s="1" t="s">
        <v>161</v>
      </c>
      <c r="B3783" s="1" t="s">
        <v>191</v>
      </c>
      <c r="C3783" s="1" t="s">
        <v>10</v>
      </c>
      <c r="D3783" s="1">
        <v>0</v>
      </c>
      <c r="E3783" s="1">
        <v>0</v>
      </c>
      <c r="F3783" s="1">
        <v>0</v>
      </c>
      <c r="G3783" s="1">
        <v>0</v>
      </c>
      <c r="H3783" s="1">
        <v>0</v>
      </c>
      <c r="I3783" s="1">
        <v>0</v>
      </c>
    </row>
    <row r="3784" spans="1:9" hidden="1" x14ac:dyDescent="0.25">
      <c r="A3784" s="1" t="s">
        <v>161</v>
      </c>
      <c r="B3784" s="1" t="s">
        <v>192</v>
      </c>
      <c r="C3784" s="1" t="s">
        <v>26</v>
      </c>
      <c r="D3784" s="1">
        <v>0</v>
      </c>
      <c r="E3784" s="1">
        <v>0</v>
      </c>
      <c r="F3784" s="1">
        <v>0</v>
      </c>
      <c r="G3784" s="1">
        <v>0</v>
      </c>
      <c r="H3784" s="1">
        <v>0</v>
      </c>
      <c r="I3784" s="1">
        <v>0</v>
      </c>
    </row>
    <row r="3785" spans="1:9" hidden="1" x14ac:dyDescent="0.25">
      <c r="A3785" s="1" t="s">
        <v>161</v>
      </c>
      <c r="B3785" s="1" t="s">
        <v>192</v>
      </c>
      <c r="C3785" s="1" t="s">
        <v>10</v>
      </c>
      <c r="D3785" s="1">
        <v>0</v>
      </c>
      <c r="E3785" s="1">
        <v>0</v>
      </c>
      <c r="F3785" s="1">
        <v>0</v>
      </c>
      <c r="G3785" s="1">
        <v>0</v>
      </c>
      <c r="H3785" s="1">
        <v>0</v>
      </c>
      <c r="I3785" s="1">
        <v>0</v>
      </c>
    </row>
    <row r="3786" spans="1:9" hidden="1" x14ac:dyDescent="0.25">
      <c r="A3786" s="1" t="s">
        <v>161</v>
      </c>
      <c r="B3786" s="1" t="s">
        <v>193</v>
      </c>
      <c r="C3786" s="1" t="s">
        <v>26</v>
      </c>
      <c r="D3786" s="1">
        <v>0</v>
      </c>
      <c r="E3786" s="1">
        <v>0</v>
      </c>
      <c r="F3786" s="1">
        <v>0</v>
      </c>
      <c r="G3786" s="1">
        <v>0</v>
      </c>
      <c r="H3786" s="1">
        <v>0</v>
      </c>
      <c r="I3786" s="1">
        <v>0</v>
      </c>
    </row>
    <row r="3787" spans="1:9" hidden="1" x14ac:dyDescent="0.25">
      <c r="A3787" s="1" t="s">
        <v>161</v>
      </c>
      <c r="B3787" s="1" t="s">
        <v>193</v>
      </c>
      <c r="C3787" s="1" t="s">
        <v>10</v>
      </c>
      <c r="D3787" s="1">
        <v>0</v>
      </c>
      <c r="E3787" s="1">
        <v>0</v>
      </c>
      <c r="F3787" s="1">
        <v>0</v>
      </c>
      <c r="G3787" s="1">
        <v>0</v>
      </c>
      <c r="H3787" s="1">
        <v>0</v>
      </c>
      <c r="I3787" s="1">
        <v>0</v>
      </c>
    </row>
    <row r="3788" spans="1:9" hidden="1" x14ac:dyDescent="0.25">
      <c r="A3788" s="1" t="s">
        <v>161</v>
      </c>
      <c r="B3788" s="1" t="s">
        <v>194</v>
      </c>
      <c r="C3788" s="1" t="s">
        <v>26</v>
      </c>
      <c r="D3788" s="1">
        <v>0</v>
      </c>
      <c r="E3788" s="1">
        <v>0</v>
      </c>
      <c r="F3788" s="1">
        <v>0</v>
      </c>
      <c r="G3788" s="1">
        <v>0</v>
      </c>
      <c r="H3788" s="1">
        <v>0</v>
      </c>
      <c r="I3788" s="1">
        <v>0</v>
      </c>
    </row>
    <row r="3789" spans="1:9" hidden="1" x14ac:dyDescent="0.25">
      <c r="A3789" s="1" t="s">
        <v>161</v>
      </c>
      <c r="B3789" s="1" t="s">
        <v>194</v>
      </c>
      <c r="C3789" s="1" t="s">
        <v>10</v>
      </c>
      <c r="D3789" s="1">
        <v>0</v>
      </c>
      <c r="E3789" s="1">
        <v>0</v>
      </c>
      <c r="F3789" s="1">
        <v>0</v>
      </c>
      <c r="G3789" s="1">
        <v>0</v>
      </c>
      <c r="H3789" s="1">
        <v>0</v>
      </c>
      <c r="I3789" s="1">
        <v>0</v>
      </c>
    </row>
    <row r="3790" spans="1:9" hidden="1" x14ac:dyDescent="0.25">
      <c r="A3790" s="1" t="s">
        <v>161</v>
      </c>
      <c r="B3790" s="1" t="s">
        <v>195</v>
      </c>
      <c r="C3790" s="1" t="s">
        <v>26</v>
      </c>
      <c r="D3790" s="1">
        <v>0</v>
      </c>
      <c r="E3790" s="1">
        <v>0</v>
      </c>
      <c r="F3790" s="1">
        <v>0</v>
      </c>
      <c r="G3790" s="1">
        <v>0</v>
      </c>
      <c r="H3790" s="1">
        <v>0</v>
      </c>
      <c r="I3790" s="1">
        <v>0</v>
      </c>
    </row>
    <row r="3791" spans="1:9" hidden="1" x14ac:dyDescent="0.25">
      <c r="A3791" s="1" t="s">
        <v>161</v>
      </c>
      <c r="B3791" s="1" t="s">
        <v>195</v>
      </c>
      <c r="C3791" s="1" t="s">
        <v>10</v>
      </c>
      <c r="D3791" s="1">
        <v>0</v>
      </c>
      <c r="E3791" s="1">
        <v>0</v>
      </c>
      <c r="F3791" s="1">
        <v>0</v>
      </c>
      <c r="G3791" s="1">
        <v>0</v>
      </c>
      <c r="H3791" s="1">
        <v>0</v>
      </c>
      <c r="I3791" s="1">
        <v>0</v>
      </c>
    </row>
    <row r="3792" spans="1:9" hidden="1" x14ac:dyDescent="0.25">
      <c r="A3792" s="1" t="s">
        <v>161</v>
      </c>
      <c r="B3792" s="1" t="s">
        <v>196</v>
      </c>
      <c r="C3792" s="1" t="s">
        <v>26</v>
      </c>
      <c r="D3792" s="1">
        <v>0</v>
      </c>
      <c r="E3792" s="1">
        <v>0</v>
      </c>
      <c r="F3792" s="1">
        <v>0</v>
      </c>
      <c r="G3792" s="1">
        <v>0</v>
      </c>
      <c r="H3792" s="1">
        <v>0</v>
      </c>
      <c r="I3792" s="1">
        <v>0</v>
      </c>
    </row>
    <row r="3793" spans="1:9" hidden="1" x14ac:dyDescent="0.25">
      <c r="A3793" s="1" t="s">
        <v>161</v>
      </c>
      <c r="B3793" s="1" t="s">
        <v>196</v>
      </c>
      <c r="C3793" s="1" t="s">
        <v>10</v>
      </c>
      <c r="D3793" s="1">
        <v>0</v>
      </c>
      <c r="E3793" s="1">
        <v>0</v>
      </c>
      <c r="F3793" s="1">
        <v>0</v>
      </c>
      <c r="G3793" s="1">
        <v>0</v>
      </c>
      <c r="H3793" s="1">
        <v>0</v>
      </c>
      <c r="I3793" s="1">
        <v>0</v>
      </c>
    </row>
    <row r="3794" spans="1:9" hidden="1" x14ac:dyDescent="0.25">
      <c r="A3794" s="1" t="s">
        <v>161</v>
      </c>
      <c r="B3794" s="1" t="s">
        <v>197</v>
      </c>
      <c r="C3794" s="1" t="s">
        <v>26</v>
      </c>
      <c r="D3794" s="1">
        <v>0</v>
      </c>
      <c r="E3794" s="1">
        <v>0</v>
      </c>
      <c r="F3794" s="1">
        <v>0</v>
      </c>
      <c r="G3794" s="1">
        <v>0</v>
      </c>
      <c r="H3794" s="1">
        <v>0</v>
      </c>
      <c r="I3794" s="1">
        <v>0</v>
      </c>
    </row>
    <row r="3795" spans="1:9" hidden="1" x14ac:dyDescent="0.25">
      <c r="A3795" s="1" t="s">
        <v>161</v>
      </c>
      <c r="B3795" s="1" t="s">
        <v>197</v>
      </c>
      <c r="C3795" s="1" t="s">
        <v>10</v>
      </c>
      <c r="D3795" s="1">
        <v>0</v>
      </c>
      <c r="E3795" s="1">
        <v>0</v>
      </c>
      <c r="F3795" s="1">
        <v>0</v>
      </c>
      <c r="G3795" s="1">
        <v>0</v>
      </c>
      <c r="H3795" s="1">
        <v>0</v>
      </c>
      <c r="I3795" s="1">
        <v>0</v>
      </c>
    </row>
    <row r="3796" spans="1:9" hidden="1" x14ac:dyDescent="0.25">
      <c r="A3796" s="1" t="s">
        <v>161</v>
      </c>
      <c r="B3796" s="1" t="s">
        <v>198</v>
      </c>
      <c r="C3796" s="1" t="s">
        <v>26</v>
      </c>
      <c r="D3796" s="1">
        <v>0</v>
      </c>
      <c r="E3796" s="1">
        <v>0</v>
      </c>
      <c r="F3796" s="1">
        <v>0</v>
      </c>
      <c r="G3796" s="1">
        <v>0</v>
      </c>
      <c r="H3796" s="1">
        <v>0</v>
      </c>
      <c r="I3796" s="1">
        <v>0</v>
      </c>
    </row>
    <row r="3797" spans="1:9" hidden="1" x14ac:dyDescent="0.25">
      <c r="A3797" s="1" t="s">
        <v>161</v>
      </c>
      <c r="B3797" s="1" t="s">
        <v>198</v>
      </c>
      <c r="C3797" s="1" t="s">
        <v>10</v>
      </c>
      <c r="D3797" s="1">
        <v>0</v>
      </c>
      <c r="E3797" s="1">
        <v>0</v>
      </c>
      <c r="F3797" s="1">
        <v>0</v>
      </c>
      <c r="G3797" s="1">
        <v>0</v>
      </c>
      <c r="H3797" s="1">
        <v>0</v>
      </c>
      <c r="I3797" s="1">
        <v>0</v>
      </c>
    </row>
    <row r="3798" spans="1:9" hidden="1" x14ac:dyDescent="0.25">
      <c r="A3798" s="1" t="s">
        <v>161</v>
      </c>
      <c r="B3798" s="1" t="s">
        <v>199</v>
      </c>
      <c r="C3798" s="1" t="s">
        <v>26</v>
      </c>
      <c r="D3798" s="1">
        <v>0</v>
      </c>
      <c r="E3798" s="1">
        <v>0</v>
      </c>
      <c r="F3798" s="1">
        <v>0</v>
      </c>
      <c r="G3798" s="1">
        <v>0</v>
      </c>
      <c r="H3798" s="1">
        <v>0</v>
      </c>
      <c r="I3798" s="1">
        <v>0</v>
      </c>
    </row>
    <row r="3799" spans="1:9" hidden="1" x14ac:dyDescent="0.25">
      <c r="A3799" s="1" t="s">
        <v>161</v>
      </c>
      <c r="B3799" s="1" t="s">
        <v>199</v>
      </c>
      <c r="C3799" s="1" t="s">
        <v>10</v>
      </c>
      <c r="D3799" s="1">
        <v>0</v>
      </c>
      <c r="E3799" s="1">
        <v>0</v>
      </c>
      <c r="F3799" s="1">
        <v>0</v>
      </c>
      <c r="G3799" s="1">
        <v>0</v>
      </c>
      <c r="H3799" s="1">
        <v>0</v>
      </c>
      <c r="I3799" s="1">
        <v>0</v>
      </c>
    </row>
    <row r="3800" spans="1:9" hidden="1" x14ac:dyDescent="0.25">
      <c r="A3800" s="1" t="s">
        <v>161</v>
      </c>
      <c r="B3800" s="1" t="s">
        <v>200</v>
      </c>
      <c r="C3800" s="1" t="s">
        <v>26</v>
      </c>
      <c r="D3800" s="1">
        <v>0</v>
      </c>
      <c r="E3800" s="1">
        <v>0</v>
      </c>
      <c r="F3800" s="1">
        <v>0</v>
      </c>
      <c r="G3800" s="1">
        <v>0</v>
      </c>
      <c r="H3800" s="1">
        <v>0</v>
      </c>
      <c r="I3800" s="1">
        <v>0</v>
      </c>
    </row>
    <row r="3801" spans="1:9" hidden="1" x14ac:dyDescent="0.25">
      <c r="A3801" s="1" t="s">
        <v>161</v>
      </c>
      <c r="B3801" s="1" t="s">
        <v>200</v>
      </c>
      <c r="C3801" s="1" t="s">
        <v>10</v>
      </c>
      <c r="D3801" s="1">
        <v>0</v>
      </c>
      <c r="E3801" s="1">
        <v>0</v>
      </c>
      <c r="F3801" s="1">
        <v>0</v>
      </c>
      <c r="G3801" s="1">
        <v>0</v>
      </c>
      <c r="H3801" s="1">
        <v>0</v>
      </c>
      <c r="I3801" s="1">
        <v>0</v>
      </c>
    </row>
    <row r="3802" spans="1:9" hidden="1" x14ac:dyDescent="0.25">
      <c r="A3802" s="1" t="s">
        <v>161</v>
      </c>
      <c r="B3802" s="1" t="s">
        <v>201</v>
      </c>
      <c r="C3802" s="1" t="s">
        <v>26</v>
      </c>
      <c r="D3802" s="1">
        <v>0</v>
      </c>
      <c r="E3802" s="1">
        <v>0</v>
      </c>
      <c r="F3802" s="1">
        <v>0</v>
      </c>
      <c r="G3802" s="1">
        <v>0</v>
      </c>
      <c r="H3802" s="1">
        <v>0</v>
      </c>
      <c r="I3802" s="1">
        <v>0</v>
      </c>
    </row>
    <row r="3803" spans="1:9" hidden="1" x14ac:dyDescent="0.25">
      <c r="A3803" s="1" t="s">
        <v>161</v>
      </c>
      <c r="B3803" s="1" t="s">
        <v>201</v>
      </c>
      <c r="C3803" s="1" t="s">
        <v>10</v>
      </c>
      <c r="D3803" s="1">
        <v>0</v>
      </c>
      <c r="E3803" s="1">
        <v>0</v>
      </c>
      <c r="F3803" s="1">
        <v>0</v>
      </c>
      <c r="G3803" s="1">
        <v>0</v>
      </c>
      <c r="H3803" s="1">
        <v>0</v>
      </c>
      <c r="I3803" s="1">
        <v>0</v>
      </c>
    </row>
    <row r="3804" spans="1:9" hidden="1" x14ac:dyDescent="0.25">
      <c r="A3804" s="1" t="s">
        <v>161</v>
      </c>
      <c r="B3804" s="1" t="s">
        <v>202</v>
      </c>
      <c r="C3804" s="1" t="s">
        <v>26</v>
      </c>
      <c r="D3804" s="1">
        <v>0</v>
      </c>
      <c r="E3804" s="1">
        <v>0</v>
      </c>
      <c r="F3804" s="1">
        <v>0</v>
      </c>
      <c r="G3804" s="1">
        <v>0</v>
      </c>
      <c r="H3804" s="1">
        <v>0</v>
      </c>
      <c r="I3804" s="1">
        <v>0</v>
      </c>
    </row>
    <row r="3805" spans="1:9" hidden="1" x14ac:dyDescent="0.25">
      <c r="A3805" s="1" t="s">
        <v>161</v>
      </c>
      <c r="B3805" s="1" t="s">
        <v>202</v>
      </c>
      <c r="C3805" s="1" t="s">
        <v>10</v>
      </c>
      <c r="D3805" s="1">
        <v>0</v>
      </c>
      <c r="E3805" s="1">
        <v>0</v>
      </c>
      <c r="F3805" s="1">
        <v>0</v>
      </c>
      <c r="G3805" s="1">
        <v>0</v>
      </c>
      <c r="H3805" s="1">
        <v>0</v>
      </c>
      <c r="I3805" s="1">
        <v>0</v>
      </c>
    </row>
    <row r="3806" spans="1:9" hidden="1" x14ac:dyDescent="0.25">
      <c r="A3806" s="1" t="s">
        <v>161</v>
      </c>
      <c r="B3806" s="1" t="s">
        <v>203</v>
      </c>
      <c r="C3806" s="1" t="s">
        <v>26</v>
      </c>
      <c r="D3806" s="1">
        <v>0</v>
      </c>
      <c r="E3806" s="1">
        <v>0</v>
      </c>
      <c r="F3806" s="1">
        <v>0</v>
      </c>
      <c r="G3806" s="1">
        <v>0</v>
      </c>
      <c r="H3806" s="1">
        <v>0</v>
      </c>
      <c r="I3806" s="1">
        <v>0</v>
      </c>
    </row>
    <row r="3807" spans="1:9" hidden="1" x14ac:dyDescent="0.25">
      <c r="A3807" s="1" t="s">
        <v>161</v>
      </c>
      <c r="B3807" s="1" t="s">
        <v>203</v>
      </c>
      <c r="C3807" s="1" t="s">
        <v>10</v>
      </c>
      <c r="D3807" s="1">
        <v>0</v>
      </c>
      <c r="E3807" s="1">
        <v>0</v>
      </c>
      <c r="F3807" s="1">
        <v>0</v>
      </c>
      <c r="G3807" s="1">
        <v>0</v>
      </c>
      <c r="H3807" s="1">
        <v>0</v>
      </c>
      <c r="I3807" s="1">
        <v>0</v>
      </c>
    </row>
    <row r="3808" spans="1:9" hidden="1" x14ac:dyDescent="0.25">
      <c r="A3808" s="1" t="s">
        <v>161</v>
      </c>
      <c r="B3808" s="1" t="s">
        <v>204</v>
      </c>
      <c r="C3808" s="1" t="s">
        <v>26</v>
      </c>
      <c r="D3808" s="1">
        <v>0</v>
      </c>
      <c r="E3808" s="1">
        <v>0</v>
      </c>
      <c r="F3808" s="1">
        <v>0</v>
      </c>
      <c r="G3808" s="1">
        <v>0</v>
      </c>
      <c r="H3808" s="1">
        <v>0</v>
      </c>
      <c r="I3808" s="1">
        <v>0</v>
      </c>
    </row>
    <row r="3809" spans="1:9" hidden="1" x14ac:dyDescent="0.25">
      <c r="A3809" s="1" t="s">
        <v>161</v>
      </c>
      <c r="B3809" s="1" t="s">
        <v>204</v>
      </c>
      <c r="C3809" s="1" t="s">
        <v>10</v>
      </c>
      <c r="D3809" s="1">
        <v>0</v>
      </c>
      <c r="E3809" s="1">
        <v>0</v>
      </c>
      <c r="F3809" s="1">
        <v>0</v>
      </c>
      <c r="G3809" s="1">
        <v>0</v>
      </c>
      <c r="H3809" s="1">
        <v>0</v>
      </c>
      <c r="I3809" s="1">
        <v>0</v>
      </c>
    </row>
    <row r="3810" spans="1:9" hidden="1" x14ac:dyDescent="0.25">
      <c r="A3810" s="1" t="s">
        <v>161</v>
      </c>
      <c r="B3810" s="1" t="s">
        <v>205</v>
      </c>
      <c r="C3810" s="1" t="s">
        <v>26</v>
      </c>
      <c r="D3810" s="1">
        <v>0</v>
      </c>
      <c r="E3810" s="1">
        <v>0</v>
      </c>
      <c r="F3810" s="1">
        <v>0</v>
      </c>
      <c r="G3810" s="1">
        <v>0</v>
      </c>
      <c r="H3810" s="1">
        <v>0</v>
      </c>
      <c r="I3810" s="1">
        <v>0</v>
      </c>
    </row>
    <row r="3811" spans="1:9" hidden="1" x14ac:dyDescent="0.25">
      <c r="A3811" s="1" t="s">
        <v>161</v>
      </c>
      <c r="B3811" s="1" t="s">
        <v>205</v>
      </c>
      <c r="C3811" s="1" t="s">
        <v>10</v>
      </c>
      <c r="D3811" s="1">
        <v>0</v>
      </c>
      <c r="E3811" s="1">
        <v>0</v>
      </c>
      <c r="F3811" s="1">
        <v>0</v>
      </c>
      <c r="G3811" s="1">
        <v>0</v>
      </c>
      <c r="H3811" s="1">
        <v>0</v>
      </c>
      <c r="I3811" s="1">
        <v>0</v>
      </c>
    </row>
    <row r="3812" spans="1:9" hidden="1" x14ac:dyDescent="0.25">
      <c r="A3812" s="1" t="s">
        <v>161</v>
      </c>
      <c r="B3812" s="1" t="s">
        <v>206</v>
      </c>
      <c r="C3812" s="1" t="s">
        <v>26</v>
      </c>
      <c r="D3812" s="1">
        <v>0</v>
      </c>
      <c r="E3812" s="1">
        <v>0</v>
      </c>
      <c r="F3812" s="1">
        <v>0</v>
      </c>
      <c r="G3812" s="1">
        <v>0</v>
      </c>
      <c r="H3812" s="1">
        <v>0</v>
      </c>
      <c r="I3812" s="1">
        <v>0</v>
      </c>
    </row>
    <row r="3813" spans="1:9" hidden="1" x14ac:dyDescent="0.25">
      <c r="A3813" s="1" t="s">
        <v>161</v>
      </c>
      <c r="B3813" s="1" t="s">
        <v>206</v>
      </c>
      <c r="C3813" s="1" t="s">
        <v>10</v>
      </c>
      <c r="D3813" s="1">
        <v>0</v>
      </c>
      <c r="E3813" s="1">
        <v>0</v>
      </c>
      <c r="F3813" s="1">
        <v>0</v>
      </c>
      <c r="G3813" s="1">
        <v>0</v>
      </c>
      <c r="H3813" s="1">
        <v>0</v>
      </c>
      <c r="I3813" s="1">
        <v>0</v>
      </c>
    </row>
    <row r="3814" spans="1:9" hidden="1" x14ac:dyDescent="0.25">
      <c r="A3814" s="1" t="s">
        <v>161</v>
      </c>
      <c r="B3814" s="1" t="s">
        <v>207</v>
      </c>
      <c r="C3814" s="1" t="s">
        <v>26</v>
      </c>
      <c r="D3814" s="1">
        <v>0</v>
      </c>
      <c r="E3814" s="1">
        <v>0</v>
      </c>
      <c r="F3814" s="1">
        <v>0</v>
      </c>
      <c r="G3814" s="1">
        <v>0</v>
      </c>
      <c r="H3814" s="1">
        <v>0</v>
      </c>
      <c r="I3814" s="1">
        <v>0</v>
      </c>
    </row>
    <row r="3815" spans="1:9" hidden="1" x14ac:dyDescent="0.25">
      <c r="A3815" s="1" t="s">
        <v>161</v>
      </c>
      <c r="B3815" s="1" t="s">
        <v>207</v>
      </c>
      <c r="C3815" s="1" t="s">
        <v>10</v>
      </c>
      <c r="D3815" s="1">
        <v>0</v>
      </c>
      <c r="E3815" s="1">
        <v>0</v>
      </c>
      <c r="F3815" s="1">
        <v>0</v>
      </c>
      <c r="G3815" s="1">
        <v>0</v>
      </c>
      <c r="H3815" s="1">
        <v>0</v>
      </c>
      <c r="I3815" s="1">
        <v>0</v>
      </c>
    </row>
    <row r="3816" spans="1:9" hidden="1" x14ac:dyDescent="0.25">
      <c r="A3816" s="1" t="s">
        <v>161</v>
      </c>
      <c r="B3816" s="1" t="s">
        <v>208</v>
      </c>
      <c r="C3816" s="1" t="s">
        <v>26</v>
      </c>
      <c r="D3816" s="1">
        <v>0</v>
      </c>
      <c r="E3816" s="1">
        <v>0</v>
      </c>
      <c r="F3816" s="1">
        <v>0</v>
      </c>
      <c r="G3816" s="1">
        <v>0</v>
      </c>
      <c r="H3816" s="1">
        <v>0</v>
      </c>
      <c r="I3816" s="1">
        <v>0</v>
      </c>
    </row>
    <row r="3817" spans="1:9" hidden="1" x14ac:dyDescent="0.25">
      <c r="A3817" s="1" t="s">
        <v>161</v>
      </c>
      <c r="B3817" s="1" t="s">
        <v>208</v>
      </c>
      <c r="C3817" s="1" t="s">
        <v>10</v>
      </c>
      <c r="D3817" s="1">
        <v>0</v>
      </c>
      <c r="E3817" s="1">
        <v>0</v>
      </c>
      <c r="F3817" s="1">
        <v>0</v>
      </c>
      <c r="G3817" s="1">
        <v>0</v>
      </c>
      <c r="H3817" s="1">
        <v>0</v>
      </c>
      <c r="I3817" s="1">
        <v>0</v>
      </c>
    </row>
    <row r="3818" spans="1:9" hidden="1" x14ac:dyDescent="0.25">
      <c r="A3818" s="1" t="s">
        <v>161</v>
      </c>
      <c r="B3818" s="1" t="s">
        <v>209</v>
      </c>
      <c r="C3818" s="1" t="s">
        <v>26</v>
      </c>
      <c r="D3818" s="1">
        <v>0</v>
      </c>
      <c r="E3818" s="1">
        <v>0</v>
      </c>
      <c r="F3818" s="1">
        <v>0</v>
      </c>
      <c r="G3818" s="1">
        <v>0</v>
      </c>
      <c r="H3818" s="1">
        <v>0</v>
      </c>
      <c r="I3818" s="1">
        <v>0</v>
      </c>
    </row>
    <row r="3819" spans="1:9" hidden="1" x14ac:dyDescent="0.25">
      <c r="A3819" s="1" t="s">
        <v>161</v>
      </c>
      <c r="B3819" s="1" t="s">
        <v>209</v>
      </c>
      <c r="C3819" s="1" t="s">
        <v>10</v>
      </c>
      <c r="D3819" s="1">
        <v>0</v>
      </c>
      <c r="E3819" s="1">
        <v>0</v>
      </c>
      <c r="F3819" s="1">
        <v>0</v>
      </c>
      <c r="G3819" s="1">
        <v>0</v>
      </c>
      <c r="H3819" s="1">
        <v>0</v>
      </c>
      <c r="I3819" s="1">
        <v>0</v>
      </c>
    </row>
    <row r="3820" spans="1:9" hidden="1" x14ac:dyDescent="0.25">
      <c r="A3820" s="1" t="s">
        <v>161</v>
      </c>
      <c r="B3820" s="1" t="s">
        <v>210</v>
      </c>
      <c r="C3820" s="1" t="s">
        <v>26</v>
      </c>
      <c r="D3820" s="1">
        <v>0</v>
      </c>
      <c r="E3820" s="1">
        <v>0</v>
      </c>
      <c r="F3820" s="1">
        <v>0</v>
      </c>
      <c r="G3820" s="1">
        <v>0</v>
      </c>
      <c r="H3820" s="1">
        <v>0</v>
      </c>
      <c r="I3820" s="1">
        <v>0</v>
      </c>
    </row>
    <row r="3821" spans="1:9" hidden="1" x14ac:dyDescent="0.25">
      <c r="A3821" s="1" t="s">
        <v>161</v>
      </c>
      <c r="B3821" s="1" t="s">
        <v>210</v>
      </c>
      <c r="C3821" s="1" t="s">
        <v>10</v>
      </c>
      <c r="D3821" s="1">
        <v>0</v>
      </c>
      <c r="E3821" s="1">
        <v>0</v>
      </c>
      <c r="F3821" s="1">
        <v>0</v>
      </c>
      <c r="G3821" s="1">
        <v>0</v>
      </c>
      <c r="H3821" s="1">
        <v>0</v>
      </c>
      <c r="I3821" s="1">
        <v>0</v>
      </c>
    </row>
    <row r="3822" spans="1:9" hidden="1" x14ac:dyDescent="0.25">
      <c r="A3822" s="1" t="s">
        <v>161</v>
      </c>
      <c r="B3822" s="1" t="s">
        <v>211</v>
      </c>
      <c r="C3822" s="1" t="s">
        <v>26</v>
      </c>
      <c r="D3822" s="1">
        <v>0</v>
      </c>
      <c r="E3822" s="1">
        <v>0</v>
      </c>
      <c r="F3822" s="1">
        <v>0</v>
      </c>
      <c r="G3822" s="1">
        <v>0</v>
      </c>
      <c r="H3822" s="1">
        <v>0</v>
      </c>
      <c r="I3822" s="1">
        <v>0</v>
      </c>
    </row>
    <row r="3823" spans="1:9" hidden="1" x14ac:dyDescent="0.25">
      <c r="A3823" s="1" t="s">
        <v>161</v>
      </c>
      <c r="B3823" s="1" t="s">
        <v>211</v>
      </c>
      <c r="C3823" s="1" t="s">
        <v>10</v>
      </c>
      <c r="D3823" s="1">
        <v>0</v>
      </c>
      <c r="E3823" s="1">
        <v>0</v>
      </c>
      <c r="F3823" s="1">
        <v>0</v>
      </c>
      <c r="G3823" s="1">
        <v>0</v>
      </c>
      <c r="H3823" s="1">
        <v>0</v>
      </c>
      <c r="I3823" s="1">
        <v>0</v>
      </c>
    </row>
    <row r="3824" spans="1:9" hidden="1" x14ac:dyDescent="0.25">
      <c r="A3824" s="1" t="s">
        <v>161</v>
      </c>
      <c r="B3824" s="1" t="s">
        <v>212</v>
      </c>
      <c r="C3824" s="1" t="s">
        <v>26</v>
      </c>
      <c r="D3824" s="1">
        <v>0</v>
      </c>
      <c r="E3824" s="1">
        <v>0</v>
      </c>
      <c r="F3824" s="1">
        <v>0</v>
      </c>
      <c r="G3824" s="1">
        <v>0</v>
      </c>
      <c r="H3824" s="1">
        <v>0</v>
      </c>
      <c r="I3824" s="1">
        <v>0</v>
      </c>
    </row>
    <row r="3825" spans="1:9" hidden="1" x14ac:dyDescent="0.25">
      <c r="A3825" s="1" t="s">
        <v>161</v>
      </c>
      <c r="B3825" s="1" t="s">
        <v>212</v>
      </c>
      <c r="C3825" s="1" t="s">
        <v>10</v>
      </c>
      <c r="D3825" s="1">
        <v>0</v>
      </c>
      <c r="E3825" s="1">
        <v>0</v>
      </c>
      <c r="F3825" s="1">
        <v>0</v>
      </c>
      <c r="G3825" s="1">
        <v>0</v>
      </c>
      <c r="H3825" s="1">
        <v>0</v>
      </c>
      <c r="I3825" s="1">
        <v>0</v>
      </c>
    </row>
    <row r="3826" spans="1:9" hidden="1" x14ac:dyDescent="0.25">
      <c r="A3826" s="1" t="s">
        <v>161</v>
      </c>
      <c r="B3826" s="1" t="s">
        <v>213</v>
      </c>
      <c r="C3826" s="1" t="s">
        <v>26</v>
      </c>
      <c r="D3826" s="1">
        <v>0</v>
      </c>
      <c r="E3826" s="1">
        <v>0</v>
      </c>
      <c r="F3826" s="1">
        <v>0</v>
      </c>
      <c r="G3826" s="1">
        <v>0</v>
      </c>
      <c r="H3826" s="1">
        <v>0</v>
      </c>
      <c r="I3826" s="1">
        <v>0</v>
      </c>
    </row>
    <row r="3827" spans="1:9" hidden="1" x14ac:dyDescent="0.25">
      <c r="A3827" s="1" t="s">
        <v>161</v>
      </c>
      <c r="B3827" s="1" t="s">
        <v>213</v>
      </c>
      <c r="C3827" s="1" t="s">
        <v>10</v>
      </c>
      <c r="D3827" s="1">
        <v>0</v>
      </c>
      <c r="E3827" s="1">
        <v>0</v>
      </c>
      <c r="F3827" s="1">
        <v>0</v>
      </c>
      <c r="G3827" s="1">
        <v>0</v>
      </c>
      <c r="H3827" s="1">
        <v>0</v>
      </c>
      <c r="I3827" s="1">
        <v>0</v>
      </c>
    </row>
    <row r="3828" spans="1:9" hidden="1" x14ac:dyDescent="0.25">
      <c r="A3828" s="1" t="s">
        <v>161</v>
      </c>
      <c r="B3828" s="1" t="s">
        <v>214</v>
      </c>
      <c r="C3828" s="1" t="s">
        <v>26</v>
      </c>
      <c r="D3828" s="1">
        <v>0</v>
      </c>
      <c r="E3828" s="1">
        <v>0</v>
      </c>
      <c r="F3828" s="1">
        <v>0</v>
      </c>
      <c r="G3828" s="1">
        <v>0</v>
      </c>
      <c r="H3828" s="1">
        <v>0</v>
      </c>
      <c r="I3828" s="1">
        <v>0</v>
      </c>
    </row>
    <row r="3829" spans="1:9" hidden="1" x14ac:dyDescent="0.25">
      <c r="A3829" s="1" t="s">
        <v>161</v>
      </c>
      <c r="B3829" s="1" t="s">
        <v>214</v>
      </c>
      <c r="C3829" s="1" t="s">
        <v>10</v>
      </c>
      <c r="D3829" s="1">
        <v>0</v>
      </c>
      <c r="E3829" s="1">
        <v>0</v>
      </c>
      <c r="F3829" s="1">
        <v>0</v>
      </c>
      <c r="G3829" s="1">
        <v>0</v>
      </c>
      <c r="H3829" s="1">
        <v>0</v>
      </c>
      <c r="I3829" s="1">
        <v>0</v>
      </c>
    </row>
    <row r="3830" spans="1:9" hidden="1" x14ac:dyDescent="0.25">
      <c r="A3830" s="1" t="s">
        <v>161</v>
      </c>
      <c r="B3830" s="1" t="s">
        <v>215</v>
      </c>
      <c r="C3830" s="1" t="s">
        <v>26</v>
      </c>
      <c r="D3830" s="1">
        <v>0</v>
      </c>
      <c r="E3830" s="1">
        <v>0</v>
      </c>
      <c r="F3830" s="1">
        <v>0</v>
      </c>
      <c r="G3830" s="1">
        <v>0</v>
      </c>
      <c r="H3830" s="1">
        <v>0</v>
      </c>
      <c r="I3830" s="1">
        <v>0</v>
      </c>
    </row>
    <row r="3831" spans="1:9" hidden="1" x14ac:dyDescent="0.25">
      <c r="A3831" s="1" t="s">
        <v>161</v>
      </c>
      <c r="B3831" s="1" t="s">
        <v>215</v>
      </c>
      <c r="C3831" s="1" t="s">
        <v>10</v>
      </c>
      <c r="D3831" s="1">
        <v>0</v>
      </c>
      <c r="E3831" s="1">
        <v>0</v>
      </c>
      <c r="F3831" s="1">
        <v>0</v>
      </c>
      <c r="G3831" s="1">
        <v>0</v>
      </c>
      <c r="H3831" s="1">
        <v>0</v>
      </c>
      <c r="I3831" s="1">
        <v>0</v>
      </c>
    </row>
    <row r="3832" spans="1:9" hidden="1" x14ac:dyDescent="0.25">
      <c r="A3832" s="1" t="s">
        <v>161</v>
      </c>
      <c r="B3832" s="1" t="s">
        <v>216</v>
      </c>
      <c r="C3832" s="1" t="s">
        <v>26</v>
      </c>
      <c r="D3832" s="1">
        <v>0</v>
      </c>
      <c r="E3832" s="1">
        <v>0</v>
      </c>
      <c r="F3832" s="1">
        <v>0</v>
      </c>
      <c r="G3832" s="1">
        <v>0</v>
      </c>
      <c r="H3832" s="1">
        <v>0</v>
      </c>
      <c r="I3832" s="1">
        <v>0</v>
      </c>
    </row>
    <row r="3833" spans="1:9" hidden="1" x14ac:dyDescent="0.25">
      <c r="A3833" s="1" t="s">
        <v>161</v>
      </c>
      <c r="B3833" s="1" t="s">
        <v>216</v>
      </c>
      <c r="C3833" s="1" t="s">
        <v>10</v>
      </c>
      <c r="D3833" s="1">
        <v>0</v>
      </c>
      <c r="E3833" s="1">
        <v>0</v>
      </c>
      <c r="F3833" s="1">
        <v>0</v>
      </c>
      <c r="G3833" s="1">
        <v>0</v>
      </c>
      <c r="H3833" s="1">
        <v>0</v>
      </c>
      <c r="I3833" s="1">
        <v>0</v>
      </c>
    </row>
    <row r="3834" spans="1:9" hidden="1" x14ac:dyDescent="0.25">
      <c r="A3834" s="1" t="s">
        <v>161</v>
      </c>
      <c r="B3834" s="1" t="s">
        <v>217</v>
      </c>
      <c r="C3834" s="1" t="s">
        <v>26</v>
      </c>
      <c r="D3834" s="1">
        <v>0</v>
      </c>
      <c r="E3834" s="1">
        <v>0</v>
      </c>
      <c r="F3834" s="1">
        <v>0</v>
      </c>
      <c r="G3834" s="1">
        <v>0</v>
      </c>
      <c r="H3834" s="1">
        <v>0</v>
      </c>
      <c r="I3834" s="1">
        <v>0</v>
      </c>
    </row>
    <row r="3835" spans="1:9" hidden="1" x14ac:dyDescent="0.25">
      <c r="A3835" s="1" t="s">
        <v>161</v>
      </c>
      <c r="B3835" s="1" t="s">
        <v>217</v>
      </c>
      <c r="C3835" s="1" t="s">
        <v>10</v>
      </c>
      <c r="D3835" s="1">
        <v>0</v>
      </c>
      <c r="E3835" s="1">
        <v>0</v>
      </c>
      <c r="F3835" s="1">
        <v>0</v>
      </c>
      <c r="G3835" s="1">
        <v>0</v>
      </c>
      <c r="H3835" s="1">
        <v>0</v>
      </c>
      <c r="I3835" s="1">
        <v>0</v>
      </c>
    </row>
    <row r="3836" spans="1:9" hidden="1" x14ac:dyDescent="0.25">
      <c r="A3836" s="1" t="s">
        <v>161</v>
      </c>
      <c r="B3836" s="1" t="s">
        <v>218</v>
      </c>
      <c r="C3836" s="1" t="s">
        <v>26</v>
      </c>
      <c r="D3836" s="1">
        <v>0</v>
      </c>
      <c r="E3836" s="1">
        <v>0</v>
      </c>
      <c r="F3836" s="1">
        <v>0</v>
      </c>
      <c r="G3836" s="1">
        <v>0</v>
      </c>
      <c r="H3836" s="1">
        <v>0</v>
      </c>
      <c r="I3836" s="1">
        <v>0</v>
      </c>
    </row>
    <row r="3837" spans="1:9" hidden="1" x14ac:dyDescent="0.25">
      <c r="A3837" s="1" t="s">
        <v>161</v>
      </c>
      <c r="B3837" s="1" t="s">
        <v>218</v>
      </c>
      <c r="C3837" s="1" t="s">
        <v>10</v>
      </c>
      <c r="D3837" s="1">
        <v>0</v>
      </c>
      <c r="E3837" s="1">
        <v>0</v>
      </c>
      <c r="F3837" s="1">
        <v>0</v>
      </c>
      <c r="G3837" s="1">
        <v>0</v>
      </c>
      <c r="H3837" s="1">
        <v>0</v>
      </c>
      <c r="I3837" s="1">
        <v>0</v>
      </c>
    </row>
    <row r="3838" spans="1:9" hidden="1" x14ac:dyDescent="0.25">
      <c r="A3838" s="1" t="s">
        <v>161</v>
      </c>
      <c r="B3838" s="1" t="s">
        <v>219</v>
      </c>
      <c r="C3838" s="1" t="s">
        <v>26</v>
      </c>
      <c r="D3838" s="1">
        <v>0</v>
      </c>
      <c r="E3838" s="1">
        <v>0</v>
      </c>
      <c r="F3838" s="1">
        <v>0</v>
      </c>
      <c r="G3838" s="1">
        <v>0</v>
      </c>
      <c r="H3838" s="1">
        <v>0</v>
      </c>
      <c r="I3838" s="1">
        <v>0</v>
      </c>
    </row>
    <row r="3839" spans="1:9" hidden="1" x14ac:dyDescent="0.25">
      <c r="A3839" s="1" t="s">
        <v>161</v>
      </c>
      <c r="B3839" s="1" t="s">
        <v>219</v>
      </c>
      <c r="C3839" s="1" t="s">
        <v>10</v>
      </c>
      <c r="D3839" s="1">
        <v>0</v>
      </c>
      <c r="E3839" s="1">
        <v>0</v>
      </c>
      <c r="F3839" s="1">
        <v>0</v>
      </c>
      <c r="G3839" s="1">
        <v>0</v>
      </c>
      <c r="H3839" s="1">
        <v>0</v>
      </c>
      <c r="I3839" s="1">
        <v>0</v>
      </c>
    </row>
    <row r="3840" spans="1:9" hidden="1" x14ac:dyDescent="0.25">
      <c r="A3840" s="1" t="s">
        <v>161</v>
      </c>
      <c r="B3840" s="1" t="s">
        <v>220</v>
      </c>
      <c r="C3840" s="1" t="s">
        <v>26</v>
      </c>
      <c r="D3840" s="1">
        <v>0</v>
      </c>
      <c r="E3840" s="1">
        <v>0</v>
      </c>
      <c r="F3840" s="1">
        <v>0</v>
      </c>
      <c r="G3840" s="1">
        <v>0</v>
      </c>
      <c r="H3840" s="1">
        <v>0</v>
      </c>
      <c r="I3840" s="1">
        <v>0</v>
      </c>
    </row>
    <row r="3841" spans="1:9" hidden="1" x14ac:dyDescent="0.25">
      <c r="A3841" s="1" t="s">
        <v>161</v>
      </c>
      <c r="B3841" s="1" t="s">
        <v>220</v>
      </c>
      <c r="C3841" s="1" t="s">
        <v>10</v>
      </c>
      <c r="D3841" s="1">
        <v>0</v>
      </c>
      <c r="E3841" s="1">
        <v>0</v>
      </c>
      <c r="F3841" s="1">
        <v>0</v>
      </c>
      <c r="G3841" s="1">
        <v>0</v>
      </c>
      <c r="H3841" s="1">
        <v>0</v>
      </c>
      <c r="I3841" s="1">
        <v>0</v>
      </c>
    </row>
    <row r="3842" spans="1:9" hidden="1" x14ac:dyDescent="0.25">
      <c r="A3842" s="1" t="s">
        <v>161</v>
      </c>
      <c r="B3842" s="1" t="s">
        <v>221</v>
      </c>
      <c r="C3842" s="1" t="s">
        <v>26</v>
      </c>
      <c r="D3842" s="1">
        <v>0</v>
      </c>
      <c r="E3842" s="1">
        <v>0</v>
      </c>
      <c r="F3842" s="1">
        <v>0</v>
      </c>
      <c r="G3842" s="1">
        <v>0</v>
      </c>
      <c r="H3842" s="1">
        <v>0</v>
      </c>
      <c r="I3842" s="1">
        <v>0</v>
      </c>
    </row>
    <row r="3843" spans="1:9" hidden="1" x14ac:dyDescent="0.25">
      <c r="A3843" s="1" t="s">
        <v>161</v>
      </c>
      <c r="B3843" s="1" t="s">
        <v>221</v>
      </c>
      <c r="C3843" s="1" t="s">
        <v>10</v>
      </c>
      <c r="D3843" s="1">
        <v>0</v>
      </c>
      <c r="E3843" s="1">
        <v>0</v>
      </c>
      <c r="F3843" s="1">
        <v>0</v>
      </c>
      <c r="G3843" s="1">
        <v>0</v>
      </c>
      <c r="H3843" s="1">
        <v>0</v>
      </c>
      <c r="I3843" s="1">
        <v>0</v>
      </c>
    </row>
    <row r="3844" spans="1:9" hidden="1" x14ac:dyDescent="0.25">
      <c r="A3844" s="1" t="s">
        <v>161</v>
      </c>
      <c r="B3844" s="1" t="s">
        <v>222</v>
      </c>
      <c r="C3844" s="1" t="s">
        <v>26</v>
      </c>
      <c r="D3844" s="1">
        <v>0</v>
      </c>
      <c r="E3844" s="1">
        <v>0</v>
      </c>
      <c r="F3844" s="1">
        <v>0</v>
      </c>
      <c r="G3844" s="1">
        <v>0</v>
      </c>
      <c r="H3844" s="1">
        <v>0</v>
      </c>
      <c r="I3844" s="1">
        <v>0</v>
      </c>
    </row>
    <row r="3845" spans="1:9" hidden="1" x14ac:dyDescent="0.25">
      <c r="A3845" s="1" t="s">
        <v>161</v>
      </c>
      <c r="B3845" s="1" t="s">
        <v>222</v>
      </c>
      <c r="C3845" s="1" t="s">
        <v>10</v>
      </c>
      <c r="D3845" s="1">
        <v>0</v>
      </c>
      <c r="E3845" s="1">
        <v>0</v>
      </c>
      <c r="F3845" s="1">
        <v>0</v>
      </c>
      <c r="G3845" s="1">
        <v>0</v>
      </c>
      <c r="H3845" s="1">
        <v>0</v>
      </c>
      <c r="I3845" s="1">
        <v>0</v>
      </c>
    </row>
    <row r="3846" spans="1:9" hidden="1" x14ac:dyDescent="0.25">
      <c r="A3846" s="1" t="s">
        <v>161</v>
      </c>
      <c r="B3846" s="1" t="s">
        <v>223</v>
      </c>
      <c r="C3846" s="1" t="s">
        <v>26</v>
      </c>
      <c r="D3846" s="1">
        <v>0</v>
      </c>
      <c r="E3846" s="1">
        <v>0</v>
      </c>
      <c r="F3846" s="1">
        <v>0</v>
      </c>
      <c r="G3846" s="1">
        <v>0</v>
      </c>
      <c r="H3846" s="1">
        <v>0</v>
      </c>
      <c r="I3846" s="1">
        <v>0</v>
      </c>
    </row>
    <row r="3847" spans="1:9" hidden="1" x14ac:dyDescent="0.25">
      <c r="A3847" s="1" t="s">
        <v>161</v>
      </c>
      <c r="B3847" s="1" t="s">
        <v>223</v>
      </c>
      <c r="C3847" s="1" t="s">
        <v>10</v>
      </c>
      <c r="D3847" s="1">
        <v>0</v>
      </c>
      <c r="E3847" s="1">
        <v>0</v>
      </c>
      <c r="F3847" s="1">
        <v>0</v>
      </c>
      <c r="G3847" s="1">
        <v>0</v>
      </c>
      <c r="H3847" s="1">
        <v>0</v>
      </c>
      <c r="I3847" s="1">
        <v>0</v>
      </c>
    </row>
    <row r="3848" spans="1:9" hidden="1" x14ac:dyDescent="0.25">
      <c r="A3848" s="1" t="s">
        <v>161</v>
      </c>
      <c r="B3848" s="1" t="s">
        <v>224</v>
      </c>
      <c r="C3848" s="1" t="s">
        <v>26</v>
      </c>
      <c r="D3848" s="1">
        <v>0</v>
      </c>
      <c r="E3848" s="1">
        <v>0</v>
      </c>
      <c r="F3848" s="1">
        <v>0</v>
      </c>
      <c r="G3848" s="1">
        <v>0</v>
      </c>
      <c r="H3848" s="1">
        <v>0</v>
      </c>
      <c r="I3848" s="1">
        <v>0</v>
      </c>
    </row>
    <row r="3849" spans="1:9" hidden="1" x14ac:dyDescent="0.25">
      <c r="A3849" s="1" t="s">
        <v>161</v>
      </c>
      <c r="B3849" s="1" t="s">
        <v>224</v>
      </c>
      <c r="C3849" s="1" t="s">
        <v>10</v>
      </c>
      <c r="D3849" s="1">
        <v>0</v>
      </c>
      <c r="E3849" s="1">
        <v>0</v>
      </c>
      <c r="F3849" s="1">
        <v>0</v>
      </c>
      <c r="G3849" s="1">
        <v>0</v>
      </c>
      <c r="H3849" s="1">
        <v>0</v>
      </c>
      <c r="I3849" s="1">
        <v>0</v>
      </c>
    </row>
    <row r="3850" spans="1:9" hidden="1" x14ac:dyDescent="0.25">
      <c r="A3850" s="1" t="s">
        <v>161</v>
      </c>
      <c r="B3850" s="1" t="s">
        <v>225</v>
      </c>
      <c r="C3850" s="1" t="s">
        <v>26</v>
      </c>
      <c r="D3850" s="1">
        <v>0</v>
      </c>
      <c r="E3850" s="1">
        <v>0</v>
      </c>
      <c r="F3850" s="1">
        <v>0</v>
      </c>
      <c r="G3850" s="1">
        <v>0</v>
      </c>
      <c r="H3850" s="1">
        <v>0</v>
      </c>
      <c r="I3850" s="1">
        <v>0</v>
      </c>
    </row>
    <row r="3851" spans="1:9" hidden="1" x14ac:dyDescent="0.25">
      <c r="A3851" s="1" t="s">
        <v>161</v>
      </c>
      <c r="B3851" s="1" t="s">
        <v>225</v>
      </c>
      <c r="C3851" s="1" t="s">
        <v>10</v>
      </c>
      <c r="D3851" s="1">
        <v>0</v>
      </c>
      <c r="E3851" s="1">
        <v>0</v>
      </c>
      <c r="F3851" s="1">
        <v>0</v>
      </c>
      <c r="G3851" s="1">
        <v>0</v>
      </c>
      <c r="H3851" s="1">
        <v>0</v>
      </c>
      <c r="I3851" s="1">
        <v>0</v>
      </c>
    </row>
    <row r="3852" spans="1:9" hidden="1" x14ac:dyDescent="0.25">
      <c r="A3852" s="1" t="s">
        <v>161</v>
      </c>
      <c r="B3852" s="1" t="s">
        <v>226</v>
      </c>
      <c r="C3852" s="1" t="s">
        <v>26</v>
      </c>
      <c r="D3852" s="1">
        <v>0</v>
      </c>
      <c r="E3852" s="1">
        <v>0</v>
      </c>
      <c r="F3852" s="1">
        <v>0</v>
      </c>
      <c r="G3852" s="1">
        <v>0</v>
      </c>
      <c r="H3852" s="1">
        <v>0</v>
      </c>
      <c r="I3852" s="1">
        <v>0</v>
      </c>
    </row>
    <row r="3853" spans="1:9" hidden="1" x14ac:dyDescent="0.25">
      <c r="A3853" s="1" t="s">
        <v>161</v>
      </c>
      <c r="B3853" s="1" t="s">
        <v>226</v>
      </c>
      <c r="C3853" s="1" t="s">
        <v>10</v>
      </c>
      <c r="D3853" s="1">
        <v>0</v>
      </c>
      <c r="E3853" s="1">
        <v>0</v>
      </c>
      <c r="F3853" s="1">
        <v>0</v>
      </c>
      <c r="G3853" s="1">
        <v>0</v>
      </c>
      <c r="H3853" s="1">
        <v>0</v>
      </c>
      <c r="I3853" s="1">
        <v>0</v>
      </c>
    </row>
    <row r="3854" spans="1:9" hidden="1" x14ac:dyDescent="0.25">
      <c r="A3854" s="1" t="s">
        <v>161</v>
      </c>
      <c r="B3854" s="1" t="s">
        <v>227</v>
      </c>
      <c r="C3854" s="1" t="s">
        <v>26</v>
      </c>
      <c r="D3854" s="1">
        <v>0</v>
      </c>
      <c r="E3854" s="1">
        <v>0</v>
      </c>
      <c r="F3854" s="1">
        <v>0</v>
      </c>
      <c r="G3854" s="1">
        <v>0</v>
      </c>
      <c r="H3854" s="1">
        <v>0</v>
      </c>
      <c r="I3854" s="1">
        <v>0</v>
      </c>
    </row>
    <row r="3855" spans="1:9" hidden="1" x14ac:dyDescent="0.25">
      <c r="A3855" s="1" t="s">
        <v>161</v>
      </c>
      <c r="B3855" s="1" t="s">
        <v>227</v>
      </c>
      <c r="C3855" s="1" t="s">
        <v>10</v>
      </c>
      <c r="D3855" s="1">
        <v>0</v>
      </c>
      <c r="E3855" s="1">
        <v>0</v>
      </c>
      <c r="F3855" s="1">
        <v>0</v>
      </c>
      <c r="G3855" s="1">
        <v>0</v>
      </c>
      <c r="H3855" s="1">
        <v>0</v>
      </c>
      <c r="I3855" s="1">
        <v>0</v>
      </c>
    </row>
    <row r="3856" spans="1:9" hidden="1" x14ac:dyDescent="0.25">
      <c r="A3856" s="1" t="s">
        <v>161</v>
      </c>
      <c r="B3856" s="1" t="s">
        <v>228</v>
      </c>
      <c r="C3856" s="1" t="s">
        <v>26</v>
      </c>
      <c r="D3856" s="1">
        <v>0</v>
      </c>
      <c r="E3856" s="1">
        <v>0</v>
      </c>
      <c r="F3856" s="1">
        <v>0</v>
      </c>
      <c r="G3856" s="1">
        <v>0</v>
      </c>
      <c r="H3856" s="1">
        <v>0</v>
      </c>
      <c r="I3856" s="1">
        <v>0</v>
      </c>
    </row>
    <row r="3857" spans="1:9" hidden="1" x14ac:dyDescent="0.25">
      <c r="A3857" s="1" t="s">
        <v>161</v>
      </c>
      <c r="B3857" s="1" t="s">
        <v>228</v>
      </c>
      <c r="C3857" s="1" t="s">
        <v>10</v>
      </c>
      <c r="D3857" s="1">
        <v>0</v>
      </c>
      <c r="E3857" s="1">
        <v>0</v>
      </c>
      <c r="F3857" s="1">
        <v>0</v>
      </c>
      <c r="G3857" s="1">
        <v>0</v>
      </c>
      <c r="H3857" s="1">
        <v>0</v>
      </c>
      <c r="I3857" s="1">
        <v>0</v>
      </c>
    </row>
    <row r="3858" spans="1:9" hidden="1" x14ac:dyDescent="0.25">
      <c r="A3858" s="1" t="s">
        <v>161</v>
      </c>
      <c r="B3858" s="1" t="s">
        <v>229</v>
      </c>
      <c r="C3858" s="1" t="s">
        <v>26</v>
      </c>
      <c r="D3858" s="1">
        <v>0</v>
      </c>
      <c r="E3858" s="1">
        <v>0</v>
      </c>
      <c r="F3858" s="1">
        <v>0</v>
      </c>
      <c r="G3858" s="1">
        <v>0</v>
      </c>
      <c r="H3858" s="1">
        <v>0</v>
      </c>
      <c r="I3858" s="1">
        <v>0</v>
      </c>
    </row>
    <row r="3859" spans="1:9" hidden="1" x14ac:dyDescent="0.25">
      <c r="A3859" s="1" t="s">
        <v>161</v>
      </c>
      <c r="B3859" s="1" t="s">
        <v>229</v>
      </c>
      <c r="C3859" s="1" t="s">
        <v>10</v>
      </c>
      <c r="D3859" s="1">
        <v>0</v>
      </c>
      <c r="E3859" s="1">
        <v>0</v>
      </c>
      <c r="F3859" s="1">
        <v>0</v>
      </c>
      <c r="G3859" s="1">
        <v>0</v>
      </c>
      <c r="H3859" s="1">
        <v>0</v>
      </c>
      <c r="I3859" s="1">
        <v>0</v>
      </c>
    </row>
    <row r="3860" spans="1:9" hidden="1" x14ac:dyDescent="0.25">
      <c r="A3860" s="1" t="s">
        <v>161</v>
      </c>
      <c r="B3860" s="1" t="s">
        <v>230</v>
      </c>
      <c r="C3860" s="1" t="s">
        <v>26</v>
      </c>
      <c r="D3860" s="1">
        <v>0</v>
      </c>
      <c r="E3860" s="1">
        <v>0</v>
      </c>
      <c r="F3860" s="1">
        <v>0</v>
      </c>
      <c r="G3860" s="1">
        <v>0</v>
      </c>
      <c r="H3860" s="1">
        <v>0</v>
      </c>
      <c r="I3860" s="1">
        <v>0</v>
      </c>
    </row>
    <row r="3861" spans="1:9" hidden="1" x14ac:dyDescent="0.25">
      <c r="A3861" s="1" t="s">
        <v>161</v>
      </c>
      <c r="B3861" s="1" t="s">
        <v>230</v>
      </c>
      <c r="C3861" s="1" t="s">
        <v>10</v>
      </c>
      <c r="D3861" s="1">
        <v>0</v>
      </c>
      <c r="E3861" s="1">
        <v>0</v>
      </c>
      <c r="F3861" s="1">
        <v>0</v>
      </c>
      <c r="G3861" s="1">
        <v>0</v>
      </c>
      <c r="H3861" s="1">
        <v>0</v>
      </c>
      <c r="I3861" s="1">
        <v>0</v>
      </c>
    </row>
    <row r="3862" spans="1:9" hidden="1" x14ac:dyDescent="0.25">
      <c r="A3862" s="1" t="s">
        <v>161</v>
      </c>
      <c r="B3862" s="1" t="s">
        <v>231</v>
      </c>
      <c r="C3862" s="1" t="s">
        <v>26</v>
      </c>
      <c r="D3862" s="1">
        <v>0</v>
      </c>
      <c r="E3862" s="1">
        <v>0</v>
      </c>
      <c r="F3862" s="1">
        <v>0</v>
      </c>
      <c r="G3862" s="1">
        <v>0</v>
      </c>
      <c r="H3862" s="1">
        <v>0</v>
      </c>
      <c r="I3862" s="1">
        <v>0</v>
      </c>
    </row>
    <row r="3863" spans="1:9" hidden="1" x14ac:dyDescent="0.25">
      <c r="A3863" s="1" t="s">
        <v>161</v>
      </c>
      <c r="B3863" s="1" t="s">
        <v>231</v>
      </c>
      <c r="C3863" s="1" t="s">
        <v>10</v>
      </c>
      <c r="D3863" s="1">
        <v>0</v>
      </c>
      <c r="E3863" s="1">
        <v>0</v>
      </c>
      <c r="F3863" s="1">
        <v>0</v>
      </c>
      <c r="G3863" s="1">
        <v>0</v>
      </c>
      <c r="H3863" s="1">
        <v>0</v>
      </c>
      <c r="I3863" s="1">
        <v>0</v>
      </c>
    </row>
    <row r="3864" spans="1:9" hidden="1" x14ac:dyDescent="0.25">
      <c r="A3864" s="1" t="s">
        <v>161</v>
      </c>
      <c r="B3864" s="1" t="s">
        <v>232</v>
      </c>
      <c r="C3864" s="1" t="s">
        <v>26</v>
      </c>
      <c r="D3864" s="1">
        <v>0</v>
      </c>
      <c r="E3864" s="1">
        <v>0</v>
      </c>
      <c r="F3864" s="1">
        <v>0</v>
      </c>
      <c r="G3864" s="1">
        <v>0</v>
      </c>
      <c r="H3864" s="1">
        <v>0</v>
      </c>
      <c r="I3864" s="1">
        <v>0</v>
      </c>
    </row>
    <row r="3865" spans="1:9" hidden="1" x14ac:dyDescent="0.25">
      <c r="A3865" s="1" t="s">
        <v>161</v>
      </c>
      <c r="B3865" s="1" t="s">
        <v>232</v>
      </c>
      <c r="C3865" s="1" t="s">
        <v>10</v>
      </c>
      <c r="D3865" s="1">
        <v>0</v>
      </c>
      <c r="E3865" s="1">
        <v>0</v>
      </c>
      <c r="F3865" s="1">
        <v>0</v>
      </c>
      <c r="G3865" s="1">
        <v>0</v>
      </c>
      <c r="H3865" s="1">
        <v>0</v>
      </c>
      <c r="I3865" s="1">
        <v>0</v>
      </c>
    </row>
    <row r="3866" spans="1:9" hidden="1" x14ac:dyDescent="0.25">
      <c r="A3866" s="1" t="s">
        <v>161</v>
      </c>
      <c r="B3866" s="1" t="s">
        <v>233</v>
      </c>
      <c r="C3866" s="1" t="s">
        <v>26</v>
      </c>
      <c r="D3866" s="1">
        <v>0</v>
      </c>
      <c r="E3866" s="1">
        <v>0</v>
      </c>
      <c r="F3866" s="1">
        <v>0</v>
      </c>
      <c r="G3866" s="1">
        <v>0</v>
      </c>
      <c r="H3866" s="1">
        <v>0</v>
      </c>
      <c r="I3866" s="1">
        <v>0</v>
      </c>
    </row>
    <row r="3867" spans="1:9" hidden="1" x14ac:dyDescent="0.25">
      <c r="A3867" s="1" t="s">
        <v>161</v>
      </c>
      <c r="B3867" s="1" t="s">
        <v>233</v>
      </c>
      <c r="C3867" s="1" t="s">
        <v>10</v>
      </c>
      <c r="D3867" s="1">
        <v>0</v>
      </c>
      <c r="E3867" s="1">
        <v>0</v>
      </c>
      <c r="F3867" s="1">
        <v>0</v>
      </c>
      <c r="G3867" s="1">
        <v>0</v>
      </c>
      <c r="H3867" s="1">
        <v>0</v>
      </c>
      <c r="I3867" s="1">
        <v>0</v>
      </c>
    </row>
    <row r="3868" spans="1:9" hidden="1" x14ac:dyDescent="0.25">
      <c r="A3868" s="1" t="s">
        <v>161</v>
      </c>
      <c r="B3868" s="1" t="s">
        <v>234</v>
      </c>
      <c r="C3868" s="1" t="s">
        <v>26</v>
      </c>
      <c r="D3868" s="1">
        <v>0</v>
      </c>
      <c r="E3868" s="1">
        <v>0</v>
      </c>
      <c r="F3868" s="1">
        <v>0</v>
      </c>
      <c r="G3868" s="1">
        <v>0</v>
      </c>
      <c r="H3868" s="1">
        <v>0</v>
      </c>
      <c r="I3868" s="1">
        <v>0</v>
      </c>
    </row>
    <row r="3869" spans="1:9" hidden="1" x14ac:dyDescent="0.25">
      <c r="A3869" s="1" t="s">
        <v>161</v>
      </c>
      <c r="B3869" s="1" t="s">
        <v>234</v>
      </c>
      <c r="C3869" s="1" t="s">
        <v>10</v>
      </c>
      <c r="D3869" s="1">
        <v>0</v>
      </c>
      <c r="E3869" s="1">
        <v>0</v>
      </c>
      <c r="F3869" s="1">
        <v>0</v>
      </c>
      <c r="G3869" s="1">
        <v>0</v>
      </c>
      <c r="H3869" s="1">
        <v>0</v>
      </c>
      <c r="I3869" s="1">
        <v>0</v>
      </c>
    </row>
    <row r="3870" spans="1:9" hidden="1" x14ac:dyDescent="0.25">
      <c r="A3870" s="1" t="s">
        <v>161</v>
      </c>
      <c r="B3870" s="1" t="s">
        <v>235</v>
      </c>
      <c r="C3870" s="1" t="s">
        <v>26</v>
      </c>
      <c r="D3870" s="1">
        <v>0</v>
      </c>
      <c r="E3870" s="1">
        <v>0</v>
      </c>
      <c r="F3870" s="1">
        <v>0</v>
      </c>
      <c r="G3870" s="1">
        <v>0</v>
      </c>
      <c r="H3870" s="1">
        <v>0</v>
      </c>
      <c r="I3870" s="1">
        <v>0</v>
      </c>
    </row>
    <row r="3871" spans="1:9" hidden="1" x14ac:dyDescent="0.25">
      <c r="A3871" s="1" t="s">
        <v>161</v>
      </c>
      <c r="B3871" s="1" t="s">
        <v>235</v>
      </c>
      <c r="C3871" s="1" t="s">
        <v>10</v>
      </c>
      <c r="D3871" s="1">
        <v>0</v>
      </c>
      <c r="E3871" s="1">
        <v>0</v>
      </c>
      <c r="F3871" s="1">
        <v>0</v>
      </c>
      <c r="G3871" s="1">
        <v>0</v>
      </c>
      <c r="H3871" s="1">
        <v>0</v>
      </c>
      <c r="I3871" s="1">
        <v>0</v>
      </c>
    </row>
    <row r="3872" spans="1:9" hidden="1" x14ac:dyDescent="0.25">
      <c r="A3872" s="1" t="s">
        <v>161</v>
      </c>
      <c r="B3872" s="1" t="s">
        <v>236</v>
      </c>
      <c r="C3872" s="1" t="s">
        <v>26</v>
      </c>
      <c r="D3872" s="1">
        <v>0</v>
      </c>
      <c r="E3872" s="1">
        <v>0</v>
      </c>
      <c r="F3872" s="1">
        <v>0</v>
      </c>
      <c r="G3872" s="1">
        <v>0</v>
      </c>
      <c r="H3872" s="1">
        <v>0</v>
      </c>
      <c r="I3872" s="1">
        <v>0</v>
      </c>
    </row>
    <row r="3873" spans="1:9" hidden="1" x14ac:dyDescent="0.25">
      <c r="A3873" s="1" t="s">
        <v>161</v>
      </c>
      <c r="B3873" s="1" t="s">
        <v>236</v>
      </c>
      <c r="C3873" s="1" t="s">
        <v>10</v>
      </c>
      <c r="D3873" s="1">
        <v>0</v>
      </c>
      <c r="E3873" s="1">
        <v>0</v>
      </c>
      <c r="F3873" s="1">
        <v>0</v>
      </c>
      <c r="G3873" s="1">
        <v>0</v>
      </c>
      <c r="H3873" s="1">
        <v>0</v>
      </c>
      <c r="I3873" s="1">
        <v>0</v>
      </c>
    </row>
    <row r="3874" spans="1:9" hidden="1" x14ac:dyDescent="0.25">
      <c r="A3874" s="1" t="s">
        <v>161</v>
      </c>
      <c r="B3874" s="1" t="s">
        <v>237</v>
      </c>
      <c r="C3874" s="1" t="s">
        <v>26</v>
      </c>
      <c r="D3874" s="1">
        <v>0</v>
      </c>
      <c r="E3874" s="1">
        <v>0</v>
      </c>
      <c r="F3874" s="1">
        <v>0</v>
      </c>
      <c r="G3874" s="1">
        <v>0</v>
      </c>
      <c r="H3874" s="1">
        <v>0</v>
      </c>
      <c r="I3874" s="1">
        <v>0</v>
      </c>
    </row>
    <row r="3875" spans="1:9" hidden="1" x14ac:dyDescent="0.25">
      <c r="A3875" s="1" t="s">
        <v>161</v>
      </c>
      <c r="B3875" s="1" t="s">
        <v>237</v>
      </c>
      <c r="C3875" s="1" t="s">
        <v>10</v>
      </c>
      <c r="D3875" s="1">
        <v>0</v>
      </c>
      <c r="E3875" s="1">
        <v>0</v>
      </c>
      <c r="F3875" s="1">
        <v>0</v>
      </c>
      <c r="G3875" s="1">
        <v>0</v>
      </c>
      <c r="H3875" s="1">
        <v>0</v>
      </c>
      <c r="I3875" s="1">
        <v>0</v>
      </c>
    </row>
    <row r="3876" spans="1:9" hidden="1" x14ac:dyDescent="0.25">
      <c r="A3876" s="1" t="s">
        <v>161</v>
      </c>
      <c r="B3876" s="1" t="s">
        <v>238</v>
      </c>
      <c r="C3876" s="1" t="s">
        <v>26</v>
      </c>
      <c r="D3876" s="1">
        <v>0</v>
      </c>
      <c r="E3876" s="1">
        <v>0</v>
      </c>
      <c r="F3876" s="1">
        <v>0</v>
      </c>
      <c r="G3876" s="1">
        <v>0</v>
      </c>
      <c r="H3876" s="1">
        <v>0</v>
      </c>
      <c r="I3876" s="1">
        <v>0</v>
      </c>
    </row>
    <row r="3877" spans="1:9" hidden="1" x14ac:dyDescent="0.25">
      <c r="A3877" s="1" t="s">
        <v>161</v>
      </c>
      <c r="B3877" s="1" t="s">
        <v>238</v>
      </c>
      <c r="C3877" s="1" t="s">
        <v>10</v>
      </c>
      <c r="D3877" s="1">
        <v>0</v>
      </c>
      <c r="E3877" s="1">
        <v>0</v>
      </c>
      <c r="F3877" s="1">
        <v>0</v>
      </c>
      <c r="G3877" s="1">
        <v>0</v>
      </c>
      <c r="H3877" s="1">
        <v>0</v>
      </c>
      <c r="I3877" s="1">
        <v>0</v>
      </c>
    </row>
    <row r="3878" spans="1:9" hidden="1" x14ac:dyDescent="0.25">
      <c r="A3878" s="1" t="s">
        <v>161</v>
      </c>
      <c r="B3878" s="1" t="s">
        <v>239</v>
      </c>
      <c r="C3878" s="1" t="s">
        <v>26</v>
      </c>
      <c r="D3878" s="1">
        <v>0</v>
      </c>
      <c r="E3878" s="1">
        <v>0</v>
      </c>
      <c r="F3878" s="1">
        <v>0</v>
      </c>
      <c r="G3878" s="1">
        <v>0</v>
      </c>
      <c r="H3878" s="1">
        <v>0</v>
      </c>
      <c r="I3878" s="1">
        <v>0</v>
      </c>
    </row>
    <row r="3879" spans="1:9" hidden="1" x14ac:dyDescent="0.25">
      <c r="A3879" s="1" t="s">
        <v>161</v>
      </c>
      <c r="B3879" s="1" t="s">
        <v>239</v>
      </c>
      <c r="C3879" s="1" t="s">
        <v>10</v>
      </c>
      <c r="D3879" s="1">
        <v>0</v>
      </c>
      <c r="E3879" s="1">
        <v>0</v>
      </c>
      <c r="F3879" s="1">
        <v>0</v>
      </c>
      <c r="G3879" s="1">
        <v>0</v>
      </c>
      <c r="H3879" s="1">
        <v>0</v>
      </c>
      <c r="I3879" s="1">
        <v>0</v>
      </c>
    </row>
    <row r="3880" spans="1:9" hidden="1" x14ac:dyDescent="0.25">
      <c r="A3880" s="1" t="s">
        <v>161</v>
      </c>
      <c r="B3880" s="1" t="s">
        <v>240</v>
      </c>
      <c r="C3880" s="1" t="s">
        <v>26</v>
      </c>
      <c r="D3880" s="1">
        <v>0</v>
      </c>
      <c r="E3880" s="1">
        <v>0</v>
      </c>
      <c r="F3880" s="1">
        <v>0</v>
      </c>
      <c r="G3880" s="1">
        <v>0</v>
      </c>
      <c r="H3880" s="1">
        <v>0</v>
      </c>
      <c r="I3880" s="1">
        <v>0</v>
      </c>
    </row>
    <row r="3881" spans="1:9" hidden="1" x14ac:dyDescent="0.25">
      <c r="A3881" s="1" t="s">
        <v>161</v>
      </c>
      <c r="B3881" s="1" t="s">
        <v>240</v>
      </c>
      <c r="C3881" s="1" t="s">
        <v>10</v>
      </c>
      <c r="D3881" s="1">
        <v>0</v>
      </c>
      <c r="E3881" s="1">
        <v>0</v>
      </c>
      <c r="F3881" s="1">
        <v>0</v>
      </c>
      <c r="G3881" s="1">
        <v>0</v>
      </c>
      <c r="H3881" s="1">
        <v>0</v>
      </c>
      <c r="I3881" s="1">
        <v>0</v>
      </c>
    </row>
    <row r="3882" spans="1:9" hidden="1" x14ac:dyDescent="0.25">
      <c r="A3882" s="1" t="s">
        <v>161</v>
      </c>
      <c r="B3882" s="1" t="s">
        <v>241</v>
      </c>
      <c r="C3882" s="1" t="s">
        <v>26</v>
      </c>
      <c r="D3882" s="1">
        <v>0</v>
      </c>
      <c r="E3882" s="1">
        <v>0</v>
      </c>
      <c r="F3882" s="1">
        <v>0</v>
      </c>
      <c r="G3882" s="1">
        <v>0</v>
      </c>
      <c r="H3882" s="1">
        <v>0</v>
      </c>
      <c r="I3882" s="1">
        <v>0</v>
      </c>
    </row>
    <row r="3883" spans="1:9" hidden="1" x14ac:dyDescent="0.25">
      <c r="A3883" s="1" t="s">
        <v>161</v>
      </c>
      <c r="B3883" s="1" t="s">
        <v>241</v>
      </c>
      <c r="C3883" s="1" t="s">
        <v>10</v>
      </c>
      <c r="D3883" s="1">
        <v>0</v>
      </c>
      <c r="E3883" s="1">
        <v>0</v>
      </c>
      <c r="F3883" s="1">
        <v>0</v>
      </c>
      <c r="G3883" s="1">
        <v>0</v>
      </c>
      <c r="H3883" s="1">
        <v>0</v>
      </c>
      <c r="I3883" s="1">
        <v>0</v>
      </c>
    </row>
    <row r="3884" spans="1:9" hidden="1" x14ac:dyDescent="0.25">
      <c r="A3884" s="1" t="s">
        <v>161</v>
      </c>
      <c r="B3884" s="1" t="s">
        <v>242</v>
      </c>
      <c r="C3884" s="1" t="s">
        <v>26</v>
      </c>
      <c r="D3884" s="1">
        <v>0</v>
      </c>
      <c r="E3884" s="1">
        <v>0</v>
      </c>
      <c r="F3884" s="1">
        <v>0</v>
      </c>
      <c r="G3884" s="1">
        <v>0</v>
      </c>
      <c r="H3884" s="1">
        <v>0</v>
      </c>
      <c r="I3884" s="1">
        <v>0</v>
      </c>
    </row>
    <row r="3885" spans="1:9" hidden="1" x14ac:dyDescent="0.25">
      <c r="A3885" s="1" t="s">
        <v>161</v>
      </c>
      <c r="B3885" s="1" t="s">
        <v>242</v>
      </c>
      <c r="C3885" s="1" t="s">
        <v>10</v>
      </c>
      <c r="D3885" s="1">
        <v>0</v>
      </c>
      <c r="E3885" s="1">
        <v>0</v>
      </c>
      <c r="F3885" s="1">
        <v>0</v>
      </c>
      <c r="G3885" s="1">
        <v>0</v>
      </c>
      <c r="H3885" s="1">
        <v>0</v>
      </c>
      <c r="I3885" s="1">
        <v>0</v>
      </c>
    </row>
    <row r="3886" spans="1:9" hidden="1" x14ac:dyDescent="0.25">
      <c r="A3886" s="1" t="s">
        <v>161</v>
      </c>
      <c r="B3886" s="1" t="s">
        <v>243</v>
      </c>
      <c r="C3886" s="1" t="s">
        <v>26</v>
      </c>
      <c r="D3886" s="1">
        <v>0</v>
      </c>
      <c r="E3886" s="1">
        <v>0</v>
      </c>
      <c r="F3886" s="1">
        <v>0</v>
      </c>
      <c r="G3886" s="1">
        <v>0</v>
      </c>
      <c r="H3886" s="1">
        <v>0</v>
      </c>
      <c r="I3886" s="1">
        <v>0</v>
      </c>
    </row>
    <row r="3887" spans="1:9" hidden="1" x14ac:dyDescent="0.25">
      <c r="A3887" s="1" t="s">
        <v>161</v>
      </c>
      <c r="B3887" s="1" t="s">
        <v>243</v>
      </c>
      <c r="C3887" s="1" t="s">
        <v>10</v>
      </c>
      <c r="D3887" s="1">
        <v>0</v>
      </c>
      <c r="E3887" s="1">
        <v>0</v>
      </c>
      <c r="F3887" s="1">
        <v>0</v>
      </c>
      <c r="G3887" s="1">
        <v>0</v>
      </c>
      <c r="H3887" s="1">
        <v>0</v>
      </c>
      <c r="I3887" s="1">
        <v>0</v>
      </c>
    </row>
    <row r="3888" spans="1:9" hidden="1" x14ac:dyDescent="0.25">
      <c r="A3888" s="1" t="s">
        <v>161</v>
      </c>
      <c r="B3888" s="1" t="s">
        <v>244</v>
      </c>
      <c r="C3888" s="1" t="s">
        <v>26</v>
      </c>
      <c r="D3888" s="1">
        <v>0</v>
      </c>
      <c r="E3888" s="1">
        <v>0</v>
      </c>
      <c r="F3888" s="1">
        <v>0</v>
      </c>
      <c r="G3888" s="1">
        <v>0</v>
      </c>
      <c r="H3888" s="1">
        <v>0</v>
      </c>
      <c r="I3888" s="1">
        <v>0</v>
      </c>
    </row>
    <row r="3889" spans="1:9" hidden="1" x14ac:dyDescent="0.25">
      <c r="A3889" s="1" t="s">
        <v>161</v>
      </c>
      <c r="B3889" s="1" t="s">
        <v>244</v>
      </c>
      <c r="C3889" s="1" t="s">
        <v>10</v>
      </c>
      <c r="D3889" s="1">
        <v>0</v>
      </c>
      <c r="E3889" s="1">
        <v>0</v>
      </c>
      <c r="F3889" s="1">
        <v>0</v>
      </c>
      <c r="G3889" s="1">
        <v>0</v>
      </c>
      <c r="H3889" s="1">
        <v>0</v>
      </c>
      <c r="I3889" s="1">
        <v>0</v>
      </c>
    </row>
    <row r="3890" spans="1:9" hidden="1" x14ac:dyDescent="0.25">
      <c r="A3890" s="1" t="s">
        <v>161</v>
      </c>
      <c r="B3890" s="1" t="s">
        <v>245</v>
      </c>
      <c r="C3890" s="1" t="s">
        <v>26</v>
      </c>
      <c r="D3890" s="1">
        <v>0</v>
      </c>
      <c r="E3890" s="1">
        <v>0</v>
      </c>
      <c r="F3890" s="1">
        <v>0</v>
      </c>
      <c r="G3890" s="1">
        <v>0</v>
      </c>
      <c r="H3890" s="1">
        <v>0</v>
      </c>
      <c r="I3890" s="1">
        <v>0</v>
      </c>
    </row>
    <row r="3891" spans="1:9" hidden="1" x14ac:dyDescent="0.25">
      <c r="A3891" s="1" t="s">
        <v>161</v>
      </c>
      <c r="B3891" s="1" t="s">
        <v>245</v>
      </c>
      <c r="C3891" s="1" t="s">
        <v>10</v>
      </c>
      <c r="D3891" s="1">
        <v>0</v>
      </c>
      <c r="E3891" s="1">
        <v>0</v>
      </c>
      <c r="F3891" s="1">
        <v>0</v>
      </c>
      <c r="G3891" s="1">
        <v>0</v>
      </c>
      <c r="H3891" s="1">
        <v>0</v>
      </c>
      <c r="I3891" s="1">
        <v>0</v>
      </c>
    </row>
    <row r="3892" spans="1:9" hidden="1" x14ac:dyDescent="0.25">
      <c r="A3892" s="1" t="s">
        <v>161</v>
      </c>
      <c r="B3892" s="1" t="s">
        <v>246</v>
      </c>
      <c r="C3892" s="1" t="s">
        <v>26</v>
      </c>
      <c r="D3892" s="1">
        <v>0</v>
      </c>
      <c r="E3892" s="1">
        <v>0</v>
      </c>
      <c r="F3892" s="1">
        <v>0</v>
      </c>
      <c r="G3892" s="1">
        <v>0</v>
      </c>
      <c r="H3892" s="1">
        <v>0</v>
      </c>
      <c r="I3892" s="1">
        <v>0</v>
      </c>
    </row>
    <row r="3893" spans="1:9" hidden="1" x14ac:dyDescent="0.25">
      <c r="A3893" s="1" t="s">
        <v>161</v>
      </c>
      <c r="B3893" s="1" t="s">
        <v>246</v>
      </c>
      <c r="C3893" s="1" t="s">
        <v>10</v>
      </c>
      <c r="D3893" s="1">
        <v>0</v>
      </c>
      <c r="E3893" s="1">
        <v>0</v>
      </c>
      <c r="F3893" s="1">
        <v>0</v>
      </c>
      <c r="G3893" s="1">
        <v>0</v>
      </c>
      <c r="H3893" s="1">
        <v>0</v>
      </c>
      <c r="I3893" s="1">
        <v>0</v>
      </c>
    </row>
    <row r="3894" spans="1:9" hidden="1" x14ac:dyDescent="0.25">
      <c r="A3894" s="1" t="s">
        <v>161</v>
      </c>
      <c r="B3894" s="1" t="s">
        <v>247</v>
      </c>
      <c r="C3894" s="1" t="s">
        <v>26</v>
      </c>
      <c r="D3894" s="1">
        <v>0</v>
      </c>
      <c r="E3894" s="1">
        <v>0</v>
      </c>
      <c r="F3894" s="1">
        <v>0</v>
      </c>
      <c r="G3894" s="1">
        <v>0</v>
      </c>
      <c r="H3894" s="1">
        <v>0</v>
      </c>
      <c r="I3894" s="1">
        <v>0</v>
      </c>
    </row>
    <row r="3895" spans="1:9" hidden="1" x14ac:dyDescent="0.25">
      <c r="A3895" s="1" t="s">
        <v>161</v>
      </c>
      <c r="B3895" s="1" t="s">
        <v>247</v>
      </c>
      <c r="C3895" s="1" t="s">
        <v>10</v>
      </c>
      <c r="D3895" s="1">
        <v>0</v>
      </c>
      <c r="E3895" s="1">
        <v>0</v>
      </c>
      <c r="F3895" s="1">
        <v>0</v>
      </c>
      <c r="G3895" s="1">
        <v>0</v>
      </c>
      <c r="H3895" s="1">
        <v>0</v>
      </c>
      <c r="I3895" s="1">
        <v>0</v>
      </c>
    </row>
    <row r="3896" spans="1:9" hidden="1" x14ac:dyDescent="0.25">
      <c r="A3896" s="1" t="s">
        <v>161</v>
      </c>
      <c r="B3896" s="1" t="s">
        <v>248</v>
      </c>
      <c r="C3896" s="1" t="s">
        <v>26</v>
      </c>
      <c r="D3896" s="1">
        <v>0</v>
      </c>
      <c r="E3896" s="1">
        <v>0</v>
      </c>
      <c r="F3896" s="1">
        <v>0</v>
      </c>
      <c r="G3896" s="1">
        <v>0</v>
      </c>
      <c r="H3896" s="1">
        <v>0</v>
      </c>
      <c r="I3896" s="1">
        <v>0</v>
      </c>
    </row>
    <row r="3897" spans="1:9" hidden="1" x14ac:dyDescent="0.25">
      <c r="A3897" s="1" t="s">
        <v>161</v>
      </c>
      <c r="B3897" s="1" t="s">
        <v>248</v>
      </c>
      <c r="C3897" s="1" t="s">
        <v>10</v>
      </c>
      <c r="D3897" s="1">
        <v>0</v>
      </c>
      <c r="E3897" s="1">
        <v>0</v>
      </c>
      <c r="F3897" s="1">
        <v>0</v>
      </c>
      <c r="G3897" s="1">
        <v>0</v>
      </c>
      <c r="H3897" s="1">
        <v>0</v>
      </c>
      <c r="I3897" s="1">
        <v>0</v>
      </c>
    </row>
    <row r="3898" spans="1:9" hidden="1" x14ac:dyDescent="0.25">
      <c r="A3898" s="1" t="s">
        <v>161</v>
      </c>
      <c r="B3898" s="1" t="s">
        <v>249</v>
      </c>
      <c r="C3898" s="1" t="s">
        <v>26</v>
      </c>
      <c r="D3898" s="1">
        <v>0</v>
      </c>
      <c r="E3898" s="1">
        <v>0</v>
      </c>
      <c r="F3898" s="1">
        <v>0</v>
      </c>
      <c r="G3898" s="1">
        <v>0</v>
      </c>
      <c r="H3898" s="1">
        <v>0</v>
      </c>
      <c r="I3898" s="1">
        <v>0</v>
      </c>
    </row>
    <row r="3899" spans="1:9" hidden="1" x14ac:dyDescent="0.25">
      <c r="A3899" s="1" t="s">
        <v>161</v>
      </c>
      <c r="B3899" s="1" t="s">
        <v>249</v>
      </c>
      <c r="C3899" s="1" t="s">
        <v>10</v>
      </c>
      <c r="D3899" s="1">
        <v>0</v>
      </c>
      <c r="E3899" s="1">
        <v>0</v>
      </c>
      <c r="F3899" s="1">
        <v>0</v>
      </c>
      <c r="G3899" s="1">
        <v>0</v>
      </c>
      <c r="H3899" s="1">
        <v>0</v>
      </c>
      <c r="I3899" s="1">
        <v>0</v>
      </c>
    </row>
    <row r="3900" spans="1:9" hidden="1" x14ac:dyDescent="0.25">
      <c r="A3900" s="1" t="s">
        <v>161</v>
      </c>
      <c r="B3900" s="1" t="s">
        <v>250</v>
      </c>
      <c r="C3900" s="1" t="s">
        <v>26</v>
      </c>
      <c r="D3900" s="1">
        <v>0</v>
      </c>
      <c r="E3900" s="1">
        <v>0</v>
      </c>
      <c r="F3900" s="1">
        <v>0</v>
      </c>
      <c r="G3900" s="1">
        <v>0</v>
      </c>
      <c r="H3900" s="1">
        <v>0</v>
      </c>
      <c r="I3900" s="1">
        <v>0</v>
      </c>
    </row>
    <row r="3901" spans="1:9" hidden="1" x14ac:dyDescent="0.25">
      <c r="A3901" s="1" t="s">
        <v>161</v>
      </c>
      <c r="B3901" s="1" t="s">
        <v>250</v>
      </c>
      <c r="C3901" s="1" t="s">
        <v>10</v>
      </c>
      <c r="D3901" s="1">
        <v>0</v>
      </c>
      <c r="E3901" s="1">
        <v>0</v>
      </c>
      <c r="F3901" s="1">
        <v>0</v>
      </c>
      <c r="G3901" s="1">
        <v>0</v>
      </c>
      <c r="H3901" s="1">
        <v>0</v>
      </c>
      <c r="I3901" s="1">
        <v>0</v>
      </c>
    </row>
    <row r="3902" spans="1:9" hidden="1" x14ac:dyDescent="0.25">
      <c r="A3902" s="1" t="s">
        <v>161</v>
      </c>
      <c r="B3902" s="1" t="s">
        <v>251</v>
      </c>
      <c r="C3902" s="1" t="s">
        <v>26</v>
      </c>
      <c r="D3902" s="1">
        <v>0</v>
      </c>
      <c r="E3902" s="1">
        <v>0</v>
      </c>
      <c r="F3902" s="1">
        <v>0</v>
      </c>
      <c r="G3902" s="1">
        <v>0</v>
      </c>
      <c r="H3902" s="1">
        <v>0</v>
      </c>
      <c r="I3902" s="1">
        <v>0</v>
      </c>
    </row>
    <row r="3903" spans="1:9" hidden="1" x14ac:dyDescent="0.25">
      <c r="A3903" s="1" t="s">
        <v>161</v>
      </c>
      <c r="B3903" s="1" t="s">
        <v>251</v>
      </c>
      <c r="C3903" s="1" t="s">
        <v>10</v>
      </c>
      <c r="D3903" s="1">
        <v>0</v>
      </c>
      <c r="E3903" s="1">
        <v>0</v>
      </c>
      <c r="F3903" s="1">
        <v>0</v>
      </c>
      <c r="G3903" s="1">
        <v>0</v>
      </c>
      <c r="H3903" s="1">
        <v>0</v>
      </c>
      <c r="I3903" s="1">
        <v>0</v>
      </c>
    </row>
    <row r="3904" spans="1:9" hidden="1" x14ac:dyDescent="0.25">
      <c r="A3904" s="1" t="s">
        <v>161</v>
      </c>
      <c r="B3904" s="1" t="s">
        <v>252</v>
      </c>
      <c r="C3904" s="1" t="s">
        <v>26</v>
      </c>
      <c r="D3904" s="1">
        <v>0</v>
      </c>
      <c r="E3904" s="1">
        <v>0</v>
      </c>
      <c r="F3904" s="1">
        <v>0</v>
      </c>
      <c r="G3904" s="1">
        <v>0</v>
      </c>
      <c r="H3904" s="1">
        <v>0</v>
      </c>
      <c r="I3904" s="1">
        <v>0</v>
      </c>
    </row>
    <row r="3905" spans="1:9" hidden="1" x14ac:dyDescent="0.25">
      <c r="A3905" s="1" t="s">
        <v>161</v>
      </c>
      <c r="B3905" s="1" t="s">
        <v>252</v>
      </c>
      <c r="C3905" s="1" t="s">
        <v>10</v>
      </c>
      <c r="D3905" s="1">
        <v>0</v>
      </c>
      <c r="E3905" s="1">
        <v>0</v>
      </c>
      <c r="F3905" s="1">
        <v>0</v>
      </c>
      <c r="G3905" s="1">
        <v>0</v>
      </c>
      <c r="H3905" s="1">
        <v>0</v>
      </c>
      <c r="I3905" s="1">
        <v>0</v>
      </c>
    </row>
    <row r="3906" spans="1:9" hidden="1" x14ac:dyDescent="0.25">
      <c r="A3906" s="1" t="s">
        <v>161</v>
      </c>
      <c r="B3906" s="1" t="s">
        <v>253</v>
      </c>
      <c r="C3906" s="1" t="s">
        <v>26</v>
      </c>
      <c r="D3906" s="1">
        <v>0</v>
      </c>
      <c r="E3906" s="1">
        <v>0</v>
      </c>
      <c r="F3906" s="1">
        <v>0</v>
      </c>
      <c r="G3906" s="1">
        <v>0</v>
      </c>
      <c r="H3906" s="1">
        <v>0</v>
      </c>
      <c r="I3906" s="1">
        <v>0</v>
      </c>
    </row>
    <row r="3907" spans="1:9" hidden="1" x14ac:dyDescent="0.25">
      <c r="A3907" s="1" t="s">
        <v>161</v>
      </c>
      <c r="B3907" s="1" t="s">
        <v>253</v>
      </c>
      <c r="C3907" s="1" t="s">
        <v>10</v>
      </c>
      <c r="D3907" s="1">
        <v>0</v>
      </c>
      <c r="E3907" s="1">
        <v>0</v>
      </c>
      <c r="F3907" s="1">
        <v>0</v>
      </c>
      <c r="G3907" s="1">
        <v>0</v>
      </c>
      <c r="H3907" s="1">
        <v>0</v>
      </c>
      <c r="I3907" s="1">
        <v>0</v>
      </c>
    </row>
    <row r="3908" spans="1:9" hidden="1" x14ac:dyDescent="0.25">
      <c r="A3908" s="1" t="s">
        <v>161</v>
      </c>
      <c r="B3908" s="1" t="s">
        <v>254</v>
      </c>
      <c r="C3908" s="1" t="s">
        <v>26</v>
      </c>
      <c r="D3908" s="1">
        <v>0</v>
      </c>
      <c r="E3908" s="1">
        <v>0</v>
      </c>
      <c r="F3908" s="1">
        <v>0</v>
      </c>
      <c r="G3908" s="1">
        <v>0</v>
      </c>
      <c r="H3908" s="1">
        <v>0</v>
      </c>
      <c r="I3908" s="1">
        <v>0</v>
      </c>
    </row>
    <row r="3909" spans="1:9" hidden="1" x14ac:dyDescent="0.25">
      <c r="A3909" s="1" t="s">
        <v>161</v>
      </c>
      <c r="B3909" s="1" t="s">
        <v>254</v>
      </c>
      <c r="C3909" s="1" t="s">
        <v>10</v>
      </c>
      <c r="D3909" s="1">
        <v>0</v>
      </c>
      <c r="E3909" s="1">
        <v>0</v>
      </c>
      <c r="F3909" s="1">
        <v>0</v>
      </c>
      <c r="G3909" s="1">
        <v>0</v>
      </c>
      <c r="H3909" s="1">
        <v>0</v>
      </c>
      <c r="I3909" s="1">
        <v>0</v>
      </c>
    </row>
    <row r="3910" spans="1:9" hidden="1" x14ac:dyDescent="0.25">
      <c r="A3910" s="1" t="s">
        <v>161</v>
      </c>
      <c r="B3910" s="1" t="s">
        <v>255</v>
      </c>
      <c r="C3910" s="1" t="s">
        <v>26</v>
      </c>
      <c r="D3910" s="1">
        <v>0</v>
      </c>
      <c r="E3910" s="1">
        <v>0</v>
      </c>
      <c r="F3910" s="1">
        <v>0</v>
      </c>
      <c r="G3910" s="1">
        <v>0</v>
      </c>
      <c r="H3910" s="1">
        <v>0</v>
      </c>
      <c r="I3910" s="1">
        <v>0</v>
      </c>
    </row>
    <row r="3911" spans="1:9" hidden="1" x14ac:dyDescent="0.25">
      <c r="A3911" s="1" t="s">
        <v>161</v>
      </c>
      <c r="B3911" s="1" t="s">
        <v>255</v>
      </c>
      <c r="C3911" s="1" t="s">
        <v>10</v>
      </c>
      <c r="D3911" s="1">
        <v>0</v>
      </c>
      <c r="E3911" s="1">
        <v>0</v>
      </c>
      <c r="F3911" s="1">
        <v>0</v>
      </c>
      <c r="G3911" s="1">
        <v>0</v>
      </c>
      <c r="H3911" s="1">
        <v>0</v>
      </c>
      <c r="I3911" s="1">
        <v>0</v>
      </c>
    </row>
    <row r="3912" spans="1:9" hidden="1" x14ac:dyDescent="0.25">
      <c r="A3912" s="1" t="s">
        <v>161</v>
      </c>
      <c r="B3912" s="1" t="s">
        <v>256</v>
      </c>
      <c r="C3912" s="1" t="s">
        <v>26</v>
      </c>
      <c r="D3912" s="1">
        <v>0</v>
      </c>
      <c r="E3912" s="1">
        <v>0</v>
      </c>
      <c r="F3912" s="1">
        <v>0</v>
      </c>
      <c r="G3912" s="1">
        <v>0</v>
      </c>
      <c r="H3912" s="1">
        <v>0</v>
      </c>
      <c r="I3912" s="1">
        <v>0</v>
      </c>
    </row>
    <row r="3913" spans="1:9" hidden="1" x14ac:dyDescent="0.25">
      <c r="A3913" s="1" t="s">
        <v>161</v>
      </c>
      <c r="B3913" s="1" t="s">
        <v>256</v>
      </c>
      <c r="C3913" s="1" t="s">
        <v>10</v>
      </c>
      <c r="D3913" s="1">
        <v>0</v>
      </c>
      <c r="E3913" s="1">
        <v>0</v>
      </c>
      <c r="F3913" s="1">
        <v>0</v>
      </c>
      <c r="G3913" s="1">
        <v>0</v>
      </c>
      <c r="H3913" s="1">
        <v>0</v>
      </c>
      <c r="I3913" s="1">
        <v>0</v>
      </c>
    </row>
    <row r="3914" spans="1:9" hidden="1" x14ac:dyDescent="0.25">
      <c r="A3914" s="1" t="s">
        <v>161</v>
      </c>
      <c r="B3914" s="1" t="s">
        <v>257</v>
      </c>
      <c r="C3914" s="1" t="s">
        <v>26</v>
      </c>
      <c r="D3914" s="1">
        <v>0</v>
      </c>
      <c r="E3914" s="1">
        <v>0</v>
      </c>
      <c r="F3914" s="1">
        <v>0</v>
      </c>
      <c r="G3914" s="1">
        <v>0</v>
      </c>
      <c r="H3914" s="1">
        <v>0</v>
      </c>
      <c r="I3914" s="1">
        <v>0</v>
      </c>
    </row>
    <row r="3915" spans="1:9" hidden="1" x14ac:dyDescent="0.25">
      <c r="A3915" s="1" t="s">
        <v>161</v>
      </c>
      <c r="B3915" s="1" t="s">
        <v>257</v>
      </c>
      <c r="C3915" s="1" t="s">
        <v>10</v>
      </c>
      <c r="D3915" s="1">
        <v>0</v>
      </c>
      <c r="E3915" s="1">
        <v>0</v>
      </c>
      <c r="F3915" s="1">
        <v>0</v>
      </c>
      <c r="G3915" s="1">
        <v>0</v>
      </c>
      <c r="H3915" s="1">
        <v>0</v>
      </c>
      <c r="I3915" s="1">
        <v>0</v>
      </c>
    </row>
    <row r="3916" spans="1:9" hidden="1" x14ac:dyDescent="0.25">
      <c r="A3916" s="1" t="s">
        <v>161</v>
      </c>
      <c r="B3916" s="1" t="s">
        <v>258</v>
      </c>
      <c r="C3916" s="1" t="s">
        <v>26</v>
      </c>
      <c r="D3916" s="1">
        <v>0</v>
      </c>
      <c r="E3916" s="1">
        <v>0</v>
      </c>
      <c r="F3916" s="1">
        <v>0</v>
      </c>
      <c r="G3916" s="1">
        <v>0</v>
      </c>
      <c r="H3916" s="1">
        <v>0</v>
      </c>
      <c r="I3916" s="1">
        <v>0</v>
      </c>
    </row>
    <row r="3917" spans="1:9" hidden="1" x14ac:dyDescent="0.25">
      <c r="A3917" s="1" t="s">
        <v>161</v>
      </c>
      <c r="B3917" s="1" t="s">
        <v>258</v>
      </c>
      <c r="C3917" s="1" t="s">
        <v>10</v>
      </c>
      <c r="D3917" s="1">
        <v>0</v>
      </c>
      <c r="E3917" s="1">
        <v>0</v>
      </c>
      <c r="F3917" s="1">
        <v>0</v>
      </c>
      <c r="G3917" s="1">
        <v>0</v>
      </c>
      <c r="H3917" s="1">
        <v>0</v>
      </c>
      <c r="I3917" s="1">
        <v>0</v>
      </c>
    </row>
    <row r="3918" spans="1:9" hidden="1" x14ac:dyDescent="0.25">
      <c r="A3918" s="1" t="s">
        <v>161</v>
      </c>
      <c r="B3918" s="1" t="s">
        <v>259</v>
      </c>
      <c r="C3918" s="1" t="s">
        <v>26</v>
      </c>
      <c r="D3918" s="1">
        <v>0</v>
      </c>
      <c r="E3918" s="1">
        <v>0</v>
      </c>
      <c r="F3918" s="1">
        <v>0</v>
      </c>
      <c r="G3918" s="1">
        <v>0</v>
      </c>
      <c r="H3918" s="1">
        <v>0</v>
      </c>
      <c r="I3918" s="1">
        <v>0</v>
      </c>
    </row>
    <row r="3919" spans="1:9" hidden="1" x14ac:dyDescent="0.25">
      <c r="A3919" s="1" t="s">
        <v>161</v>
      </c>
      <c r="B3919" s="1" t="s">
        <v>259</v>
      </c>
      <c r="C3919" s="1" t="s">
        <v>10</v>
      </c>
      <c r="D3919" s="1">
        <v>0</v>
      </c>
      <c r="E3919" s="1">
        <v>0</v>
      </c>
      <c r="F3919" s="1">
        <v>0</v>
      </c>
      <c r="G3919" s="1">
        <v>0</v>
      </c>
      <c r="H3919" s="1">
        <v>0</v>
      </c>
      <c r="I3919" s="1">
        <v>0</v>
      </c>
    </row>
    <row r="3920" spans="1:9" hidden="1" x14ac:dyDescent="0.25">
      <c r="A3920" s="1" t="s">
        <v>161</v>
      </c>
      <c r="B3920" s="1" t="s">
        <v>260</v>
      </c>
      <c r="C3920" s="1" t="s">
        <v>26</v>
      </c>
      <c r="D3920" s="1">
        <v>0</v>
      </c>
      <c r="E3920" s="1">
        <v>0</v>
      </c>
      <c r="F3920" s="1">
        <v>0</v>
      </c>
      <c r="G3920" s="1">
        <v>0</v>
      </c>
      <c r="H3920" s="1">
        <v>0</v>
      </c>
      <c r="I3920" s="1">
        <v>0</v>
      </c>
    </row>
    <row r="3921" spans="1:9" hidden="1" x14ac:dyDescent="0.25">
      <c r="A3921" s="1" t="s">
        <v>161</v>
      </c>
      <c r="B3921" s="1" t="s">
        <v>260</v>
      </c>
      <c r="C3921" s="1" t="s">
        <v>10</v>
      </c>
      <c r="D3921" s="1">
        <v>0</v>
      </c>
      <c r="E3921" s="1">
        <v>0</v>
      </c>
      <c r="F3921" s="1">
        <v>0</v>
      </c>
      <c r="G3921" s="1">
        <v>0</v>
      </c>
      <c r="H3921" s="1">
        <v>0</v>
      </c>
      <c r="I3921" s="1">
        <v>0</v>
      </c>
    </row>
    <row r="3922" spans="1:9" hidden="1" x14ac:dyDescent="0.25">
      <c r="A3922" s="1" t="s">
        <v>161</v>
      </c>
      <c r="B3922" s="1" t="s">
        <v>261</v>
      </c>
      <c r="C3922" s="1" t="s">
        <v>26</v>
      </c>
      <c r="D3922" s="1">
        <v>0</v>
      </c>
      <c r="E3922" s="1">
        <v>0</v>
      </c>
      <c r="F3922" s="1">
        <v>0</v>
      </c>
      <c r="G3922" s="1">
        <v>0</v>
      </c>
      <c r="H3922" s="1">
        <v>0</v>
      </c>
      <c r="I3922" s="1">
        <v>0</v>
      </c>
    </row>
    <row r="3923" spans="1:9" hidden="1" x14ac:dyDescent="0.25">
      <c r="A3923" s="1" t="s">
        <v>161</v>
      </c>
      <c r="B3923" s="1" t="s">
        <v>261</v>
      </c>
      <c r="C3923" s="1" t="s">
        <v>10</v>
      </c>
      <c r="D3923" s="1">
        <v>0</v>
      </c>
      <c r="E3923" s="1">
        <v>0</v>
      </c>
      <c r="F3923" s="1">
        <v>0</v>
      </c>
      <c r="G3923" s="1">
        <v>0</v>
      </c>
      <c r="H3923" s="1">
        <v>0</v>
      </c>
      <c r="I3923" s="1">
        <v>0</v>
      </c>
    </row>
    <row r="3924" spans="1:9" hidden="1" x14ac:dyDescent="0.25">
      <c r="A3924" s="1" t="s">
        <v>161</v>
      </c>
      <c r="B3924" s="1" t="s">
        <v>262</v>
      </c>
      <c r="C3924" s="1" t="s">
        <v>26</v>
      </c>
      <c r="D3924" s="1">
        <v>0</v>
      </c>
      <c r="E3924" s="1">
        <v>0</v>
      </c>
      <c r="F3924" s="1">
        <v>0</v>
      </c>
      <c r="G3924" s="1">
        <v>0</v>
      </c>
      <c r="H3924" s="1">
        <v>0</v>
      </c>
      <c r="I3924" s="1">
        <v>0</v>
      </c>
    </row>
    <row r="3925" spans="1:9" hidden="1" x14ac:dyDescent="0.25">
      <c r="A3925" s="1" t="s">
        <v>161</v>
      </c>
      <c r="B3925" s="1" t="s">
        <v>262</v>
      </c>
      <c r="C3925" s="1" t="s">
        <v>10</v>
      </c>
      <c r="D3925" s="1">
        <v>0</v>
      </c>
      <c r="E3925" s="1">
        <v>0</v>
      </c>
      <c r="F3925" s="1">
        <v>0</v>
      </c>
      <c r="G3925" s="1">
        <v>0</v>
      </c>
      <c r="H3925" s="1">
        <v>0</v>
      </c>
      <c r="I3925" s="1">
        <v>0</v>
      </c>
    </row>
    <row r="3926" spans="1:9" hidden="1" x14ac:dyDescent="0.25">
      <c r="A3926" s="1" t="s">
        <v>161</v>
      </c>
      <c r="B3926" s="1" t="s">
        <v>263</v>
      </c>
      <c r="C3926" s="1" t="s">
        <v>26</v>
      </c>
      <c r="D3926" s="1">
        <v>0</v>
      </c>
      <c r="E3926" s="1">
        <v>0</v>
      </c>
      <c r="F3926" s="1">
        <v>0</v>
      </c>
      <c r="G3926" s="1">
        <v>0</v>
      </c>
      <c r="H3926" s="1">
        <v>0</v>
      </c>
      <c r="I3926" s="1">
        <v>0</v>
      </c>
    </row>
    <row r="3927" spans="1:9" hidden="1" x14ac:dyDescent="0.25">
      <c r="A3927" s="1" t="s">
        <v>161</v>
      </c>
      <c r="B3927" s="1" t="s">
        <v>263</v>
      </c>
      <c r="C3927" s="1" t="s">
        <v>10</v>
      </c>
      <c r="D3927" s="1">
        <v>0</v>
      </c>
      <c r="E3927" s="1">
        <v>0</v>
      </c>
      <c r="F3927" s="1">
        <v>0</v>
      </c>
      <c r="G3927" s="1">
        <v>0</v>
      </c>
      <c r="H3927" s="1">
        <v>0</v>
      </c>
      <c r="I3927" s="1">
        <v>0</v>
      </c>
    </row>
    <row r="3928" spans="1:9" hidden="1" x14ac:dyDescent="0.25">
      <c r="A3928" s="1" t="s">
        <v>161</v>
      </c>
      <c r="B3928" s="1" t="s">
        <v>264</v>
      </c>
      <c r="C3928" s="1" t="s">
        <v>26</v>
      </c>
      <c r="D3928" s="1">
        <v>0</v>
      </c>
      <c r="E3928" s="1">
        <v>0</v>
      </c>
      <c r="F3928" s="1">
        <v>0</v>
      </c>
      <c r="G3928" s="1">
        <v>0</v>
      </c>
      <c r="H3928" s="1">
        <v>0</v>
      </c>
      <c r="I3928" s="1">
        <v>0</v>
      </c>
    </row>
    <row r="3929" spans="1:9" hidden="1" x14ac:dyDescent="0.25">
      <c r="A3929" s="1" t="s">
        <v>161</v>
      </c>
      <c r="B3929" s="1" t="s">
        <v>264</v>
      </c>
      <c r="C3929" s="1" t="s">
        <v>10</v>
      </c>
      <c r="D3929" s="1">
        <v>0</v>
      </c>
      <c r="E3929" s="1">
        <v>0</v>
      </c>
      <c r="F3929" s="1">
        <v>0</v>
      </c>
      <c r="G3929" s="1">
        <v>0</v>
      </c>
      <c r="H3929" s="1">
        <v>0</v>
      </c>
      <c r="I3929" s="1">
        <v>0</v>
      </c>
    </row>
    <row r="3930" spans="1:9" hidden="1" x14ac:dyDescent="0.25">
      <c r="A3930" s="1" t="s">
        <v>161</v>
      </c>
      <c r="B3930" s="1" t="s">
        <v>265</v>
      </c>
      <c r="C3930" s="1" t="s">
        <v>26</v>
      </c>
      <c r="D3930" s="1">
        <v>0</v>
      </c>
      <c r="E3930" s="1">
        <v>0</v>
      </c>
      <c r="F3930" s="1">
        <v>0</v>
      </c>
      <c r="G3930" s="1">
        <v>0</v>
      </c>
      <c r="H3930" s="1">
        <v>0</v>
      </c>
      <c r="I3930" s="1">
        <v>0</v>
      </c>
    </row>
    <row r="3931" spans="1:9" hidden="1" x14ac:dyDescent="0.25">
      <c r="A3931" s="1" t="s">
        <v>161</v>
      </c>
      <c r="B3931" s="1" t="s">
        <v>265</v>
      </c>
      <c r="C3931" s="1" t="s">
        <v>10</v>
      </c>
      <c r="D3931" s="1">
        <v>0</v>
      </c>
      <c r="E3931" s="1">
        <v>0</v>
      </c>
      <c r="F3931" s="1">
        <v>0</v>
      </c>
      <c r="G3931" s="1">
        <v>0</v>
      </c>
      <c r="H3931" s="1">
        <v>0</v>
      </c>
      <c r="I3931" s="1">
        <v>0</v>
      </c>
    </row>
    <row r="3932" spans="1:9" hidden="1" x14ac:dyDescent="0.25">
      <c r="A3932" s="1" t="s">
        <v>161</v>
      </c>
      <c r="B3932" s="1" t="s">
        <v>266</v>
      </c>
      <c r="C3932" s="1" t="s">
        <v>26</v>
      </c>
      <c r="D3932" s="1">
        <v>0</v>
      </c>
      <c r="E3932" s="1">
        <v>0</v>
      </c>
      <c r="F3932" s="1">
        <v>0</v>
      </c>
      <c r="G3932" s="1">
        <v>0</v>
      </c>
      <c r="H3932" s="1">
        <v>0</v>
      </c>
      <c r="I3932" s="1">
        <v>0</v>
      </c>
    </row>
    <row r="3933" spans="1:9" hidden="1" x14ac:dyDescent="0.25">
      <c r="A3933" s="1" t="s">
        <v>161</v>
      </c>
      <c r="B3933" s="1" t="s">
        <v>266</v>
      </c>
      <c r="C3933" s="1" t="s">
        <v>10</v>
      </c>
      <c r="D3933" s="1">
        <v>0</v>
      </c>
      <c r="E3933" s="1">
        <v>0</v>
      </c>
      <c r="F3933" s="1">
        <v>0</v>
      </c>
      <c r="G3933" s="1">
        <v>0</v>
      </c>
      <c r="H3933" s="1">
        <v>0</v>
      </c>
      <c r="I3933" s="1">
        <v>0</v>
      </c>
    </row>
    <row r="3934" spans="1:9" hidden="1" x14ac:dyDescent="0.25">
      <c r="A3934" s="1" t="s">
        <v>161</v>
      </c>
      <c r="B3934" s="1" t="s">
        <v>267</v>
      </c>
      <c r="C3934" s="1" t="s">
        <v>26</v>
      </c>
      <c r="D3934" s="1">
        <v>0</v>
      </c>
      <c r="E3934" s="1">
        <v>0</v>
      </c>
      <c r="F3934" s="1">
        <v>0</v>
      </c>
      <c r="G3934" s="1">
        <v>0</v>
      </c>
      <c r="H3934" s="1">
        <v>0</v>
      </c>
      <c r="I3934" s="1">
        <v>0</v>
      </c>
    </row>
    <row r="3935" spans="1:9" hidden="1" x14ac:dyDescent="0.25">
      <c r="A3935" s="1" t="s">
        <v>161</v>
      </c>
      <c r="B3935" s="1" t="s">
        <v>267</v>
      </c>
      <c r="C3935" s="1" t="s">
        <v>10</v>
      </c>
      <c r="D3935" s="1">
        <v>0</v>
      </c>
      <c r="E3935" s="1">
        <v>0</v>
      </c>
      <c r="F3935" s="1">
        <v>0</v>
      </c>
      <c r="G3935" s="1">
        <v>0</v>
      </c>
      <c r="H3935" s="1">
        <v>0</v>
      </c>
      <c r="I3935" s="1">
        <v>0</v>
      </c>
    </row>
    <row r="3936" spans="1:9" hidden="1" x14ac:dyDescent="0.25">
      <c r="A3936" s="1" t="s">
        <v>161</v>
      </c>
      <c r="B3936" s="1" t="s">
        <v>268</v>
      </c>
      <c r="C3936" s="1" t="s">
        <v>26</v>
      </c>
      <c r="D3936" s="1">
        <v>0</v>
      </c>
      <c r="E3936" s="1">
        <v>0</v>
      </c>
      <c r="F3936" s="1">
        <v>0</v>
      </c>
      <c r="G3936" s="1">
        <v>0</v>
      </c>
      <c r="H3936" s="1">
        <v>0</v>
      </c>
      <c r="I3936" s="1">
        <v>0</v>
      </c>
    </row>
    <row r="3937" spans="1:9" hidden="1" x14ac:dyDescent="0.25">
      <c r="A3937" s="1" t="s">
        <v>161</v>
      </c>
      <c r="B3937" s="1" t="s">
        <v>268</v>
      </c>
      <c r="C3937" s="1" t="s">
        <v>10</v>
      </c>
      <c r="D3937" s="1">
        <v>0</v>
      </c>
      <c r="E3937" s="1">
        <v>0</v>
      </c>
      <c r="F3937" s="1">
        <v>0</v>
      </c>
      <c r="G3937" s="1">
        <v>0</v>
      </c>
      <c r="H3937" s="1">
        <v>0</v>
      </c>
      <c r="I3937" s="1">
        <v>0</v>
      </c>
    </row>
    <row r="3938" spans="1:9" hidden="1" x14ac:dyDescent="0.25">
      <c r="A3938" s="1" t="s">
        <v>161</v>
      </c>
      <c r="B3938" s="1" t="s">
        <v>269</v>
      </c>
      <c r="C3938" s="1" t="s">
        <v>26</v>
      </c>
      <c r="D3938" s="1">
        <v>0</v>
      </c>
      <c r="E3938" s="1">
        <v>0</v>
      </c>
      <c r="F3938" s="1">
        <v>0</v>
      </c>
      <c r="G3938" s="1">
        <v>0</v>
      </c>
      <c r="H3938" s="1">
        <v>0</v>
      </c>
      <c r="I3938" s="1">
        <v>0</v>
      </c>
    </row>
    <row r="3939" spans="1:9" hidden="1" x14ac:dyDescent="0.25">
      <c r="A3939" s="1" t="s">
        <v>161</v>
      </c>
      <c r="B3939" s="1" t="s">
        <v>269</v>
      </c>
      <c r="C3939" s="1" t="s">
        <v>10</v>
      </c>
      <c r="D3939" s="1">
        <v>0</v>
      </c>
      <c r="E3939" s="1">
        <v>0</v>
      </c>
      <c r="F3939" s="1">
        <v>0</v>
      </c>
      <c r="G3939" s="1">
        <v>0</v>
      </c>
      <c r="H3939" s="1">
        <v>0</v>
      </c>
      <c r="I3939" s="1">
        <v>0</v>
      </c>
    </row>
    <row r="3940" spans="1:9" hidden="1" x14ac:dyDescent="0.25">
      <c r="A3940" s="1" t="s">
        <v>161</v>
      </c>
      <c r="B3940" s="1" t="s">
        <v>270</v>
      </c>
      <c r="C3940" s="1" t="s">
        <v>26</v>
      </c>
      <c r="D3940" s="1">
        <v>0</v>
      </c>
      <c r="E3940" s="1">
        <v>0</v>
      </c>
      <c r="F3940" s="1">
        <v>0</v>
      </c>
      <c r="G3940" s="1">
        <v>0</v>
      </c>
      <c r="H3940" s="1">
        <v>0</v>
      </c>
      <c r="I3940" s="1">
        <v>0</v>
      </c>
    </row>
    <row r="3941" spans="1:9" hidden="1" x14ac:dyDescent="0.25">
      <c r="A3941" s="1" t="s">
        <v>161</v>
      </c>
      <c r="B3941" s="1" t="s">
        <v>270</v>
      </c>
      <c r="C3941" s="1" t="s">
        <v>10</v>
      </c>
      <c r="D3941" s="1">
        <v>0</v>
      </c>
      <c r="E3941" s="1">
        <v>0</v>
      </c>
      <c r="F3941" s="1">
        <v>0</v>
      </c>
      <c r="G3941" s="1">
        <v>0</v>
      </c>
      <c r="H3941" s="1">
        <v>0</v>
      </c>
      <c r="I3941" s="1">
        <v>0</v>
      </c>
    </row>
    <row r="3942" spans="1:9" hidden="1" x14ac:dyDescent="0.25">
      <c r="A3942" s="1" t="s">
        <v>161</v>
      </c>
      <c r="B3942" s="1" t="s">
        <v>271</v>
      </c>
      <c r="C3942" s="1" t="s">
        <v>26</v>
      </c>
      <c r="D3942" s="1">
        <v>0</v>
      </c>
      <c r="E3942" s="1">
        <v>0</v>
      </c>
      <c r="F3942" s="1">
        <v>0</v>
      </c>
      <c r="G3942" s="1">
        <v>0</v>
      </c>
      <c r="H3942" s="1">
        <v>0</v>
      </c>
      <c r="I3942" s="1">
        <v>0</v>
      </c>
    </row>
    <row r="3943" spans="1:9" hidden="1" x14ac:dyDescent="0.25">
      <c r="A3943" s="1" t="s">
        <v>161</v>
      </c>
      <c r="B3943" s="1" t="s">
        <v>271</v>
      </c>
      <c r="C3943" s="1" t="s">
        <v>10</v>
      </c>
      <c r="D3943" s="1">
        <v>0</v>
      </c>
      <c r="E3943" s="1">
        <v>0</v>
      </c>
      <c r="F3943" s="1">
        <v>0</v>
      </c>
      <c r="G3943" s="1">
        <v>0</v>
      </c>
      <c r="H3943" s="1">
        <v>0</v>
      </c>
      <c r="I3943" s="1">
        <v>0</v>
      </c>
    </row>
    <row r="3944" spans="1:9" hidden="1" x14ac:dyDescent="0.25">
      <c r="A3944" s="1" t="s">
        <v>161</v>
      </c>
      <c r="B3944" s="1" t="s">
        <v>272</v>
      </c>
      <c r="C3944" s="1" t="s">
        <v>26</v>
      </c>
      <c r="D3944" s="1">
        <v>0</v>
      </c>
      <c r="E3944" s="1">
        <v>0</v>
      </c>
      <c r="F3944" s="1">
        <v>0</v>
      </c>
      <c r="G3944" s="1">
        <v>0</v>
      </c>
      <c r="H3944" s="1">
        <v>0</v>
      </c>
      <c r="I3944" s="1">
        <v>0</v>
      </c>
    </row>
    <row r="3945" spans="1:9" hidden="1" x14ac:dyDescent="0.25">
      <c r="A3945" s="1" t="s">
        <v>161</v>
      </c>
      <c r="B3945" s="1" t="s">
        <v>272</v>
      </c>
      <c r="C3945" s="1" t="s">
        <v>10</v>
      </c>
      <c r="D3945" s="1">
        <v>0</v>
      </c>
      <c r="E3945" s="1">
        <v>0</v>
      </c>
      <c r="F3945" s="1">
        <v>0</v>
      </c>
      <c r="G3945" s="1">
        <v>0</v>
      </c>
      <c r="H3945" s="1">
        <v>0</v>
      </c>
      <c r="I3945" s="1">
        <v>0</v>
      </c>
    </row>
    <row r="3946" spans="1:9" hidden="1" x14ac:dyDescent="0.25">
      <c r="A3946" s="1" t="s">
        <v>161</v>
      </c>
      <c r="B3946" s="1" t="s">
        <v>273</v>
      </c>
      <c r="C3946" s="1" t="s">
        <v>26</v>
      </c>
      <c r="D3946" s="1">
        <v>0</v>
      </c>
      <c r="E3946" s="1">
        <v>0</v>
      </c>
      <c r="F3946" s="1">
        <v>0</v>
      </c>
      <c r="G3946" s="1">
        <v>0</v>
      </c>
      <c r="H3946" s="1">
        <v>0</v>
      </c>
      <c r="I3946" s="1">
        <v>0</v>
      </c>
    </row>
    <row r="3947" spans="1:9" hidden="1" x14ac:dyDescent="0.25">
      <c r="A3947" s="1" t="s">
        <v>161</v>
      </c>
      <c r="B3947" s="1" t="s">
        <v>273</v>
      </c>
      <c r="C3947" s="1" t="s">
        <v>10</v>
      </c>
      <c r="D3947" s="1">
        <v>0</v>
      </c>
      <c r="E3947" s="1">
        <v>0</v>
      </c>
      <c r="F3947" s="1">
        <v>0</v>
      </c>
      <c r="G3947" s="1">
        <v>0</v>
      </c>
      <c r="H3947" s="1">
        <v>0</v>
      </c>
      <c r="I3947" s="1">
        <v>0</v>
      </c>
    </row>
    <row r="3948" spans="1:9" hidden="1" x14ac:dyDescent="0.25">
      <c r="A3948" s="1" t="s">
        <v>161</v>
      </c>
      <c r="B3948" s="1" t="s">
        <v>274</v>
      </c>
      <c r="C3948" s="1" t="s">
        <v>26</v>
      </c>
      <c r="D3948" s="1">
        <v>0</v>
      </c>
      <c r="E3948" s="1">
        <v>0</v>
      </c>
      <c r="F3948" s="1">
        <v>0</v>
      </c>
      <c r="G3948" s="1">
        <v>0</v>
      </c>
      <c r="H3948" s="1">
        <v>0</v>
      </c>
      <c r="I3948" s="1">
        <v>0</v>
      </c>
    </row>
    <row r="3949" spans="1:9" hidden="1" x14ac:dyDescent="0.25">
      <c r="A3949" s="1" t="s">
        <v>161</v>
      </c>
      <c r="B3949" s="1" t="s">
        <v>274</v>
      </c>
      <c r="C3949" s="1" t="s">
        <v>10</v>
      </c>
      <c r="D3949" s="1">
        <v>0</v>
      </c>
      <c r="E3949" s="1">
        <v>0</v>
      </c>
      <c r="F3949" s="1">
        <v>0</v>
      </c>
      <c r="G3949" s="1">
        <v>0</v>
      </c>
      <c r="H3949" s="1">
        <v>0</v>
      </c>
      <c r="I3949" s="1">
        <v>0</v>
      </c>
    </row>
    <row r="3950" spans="1:9" hidden="1" x14ac:dyDescent="0.25">
      <c r="A3950" s="1" t="s">
        <v>161</v>
      </c>
      <c r="B3950" s="1" t="s">
        <v>275</v>
      </c>
      <c r="C3950" s="1" t="s">
        <v>26</v>
      </c>
      <c r="D3950" s="1">
        <v>0</v>
      </c>
      <c r="E3950" s="1">
        <v>0</v>
      </c>
      <c r="F3950" s="1">
        <v>0</v>
      </c>
      <c r="G3950" s="1">
        <v>0</v>
      </c>
      <c r="H3950" s="1">
        <v>0</v>
      </c>
      <c r="I3950" s="1">
        <v>0</v>
      </c>
    </row>
    <row r="3951" spans="1:9" hidden="1" x14ac:dyDescent="0.25">
      <c r="A3951" s="1" t="s">
        <v>161</v>
      </c>
      <c r="B3951" s="1" t="s">
        <v>275</v>
      </c>
      <c r="C3951" s="1" t="s">
        <v>10</v>
      </c>
      <c r="D3951" s="1">
        <v>0</v>
      </c>
      <c r="E3951" s="1">
        <v>0</v>
      </c>
      <c r="F3951" s="1">
        <v>0</v>
      </c>
      <c r="G3951" s="1">
        <v>0</v>
      </c>
      <c r="H3951" s="1">
        <v>0</v>
      </c>
      <c r="I3951" s="1">
        <v>0</v>
      </c>
    </row>
    <row r="3952" spans="1:9" hidden="1" x14ac:dyDescent="0.25">
      <c r="A3952" s="1" t="s">
        <v>161</v>
      </c>
      <c r="B3952" s="1" t="s">
        <v>276</v>
      </c>
      <c r="C3952" s="1" t="s">
        <v>26</v>
      </c>
      <c r="D3952" s="1">
        <v>0</v>
      </c>
      <c r="E3952" s="1">
        <v>0</v>
      </c>
      <c r="F3952" s="1">
        <v>0</v>
      </c>
      <c r="G3952" s="1">
        <v>0</v>
      </c>
      <c r="H3952" s="1">
        <v>0</v>
      </c>
      <c r="I3952" s="1">
        <v>0</v>
      </c>
    </row>
    <row r="3953" spans="1:9" hidden="1" x14ac:dyDescent="0.25">
      <c r="A3953" s="1" t="s">
        <v>161</v>
      </c>
      <c r="B3953" s="1" t="s">
        <v>276</v>
      </c>
      <c r="C3953" s="1" t="s">
        <v>10</v>
      </c>
      <c r="D3953" s="1">
        <v>0</v>
      </c>
      <c r="E3953" s="1">
        <v>0</v>
      </c>
      <c r="F3953" s="1">
        <v>0</v>
      </c>
      <c r="G3953" s="1">
        <v>0</v>
      </c>
      <c r="H3953" s="1">
        <v>0</v>
      </c>
      <c r="I3953" s="1">
        <v>0</v>
      </c>
    </row>
  </sheetData>
  <autoFilter ref="A1:I3953">
    <filterColumn colId="0">
      <filters>
        <filter val="2F"/>
      </filters>
    </filterColumn>
    <filterColumn colId="1">
      <filters>
        <filter val="0SPECX"/>
        <filter val="0SPECY"/>
        <filter val="EQV"/>
        <filter val="EQXN"/>
        <filter val="EQXP"/>
        <filter val="EQYN"/>
        <filter val="EQYP"/>
        <filter val="SPECXF MAX"/>
        <filter val="SPECY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D14"/>
  <sheetViews>
    <sheetView workbookViewId="0">
      <selection activeCell="D17" sqref="D17"/>
    </sheetView>
  </sheetViews>
  <sheetFormatPr defaultRowHeight="18" customHeight="1" x14ac:dyDescent="0.25"/>
  <cols>
    <col min="1" max="1" width="12.75" style="4" bestFit="1" customWidth="1"/>
    <col min="2" max="2" width="9" style="4"/>
    <col min="3" max="3" width="2.875" style="4" bestFit="1" customWidth="1"/>
    <col min="4" max="16384" width="9" style="2"/>
  </cols>
  <sheetData>
    <row r="1" spans="1:4" ht="18" customHeight="1" x14ac:dyDescent="0.25">
      <c r="A1" s="10">
        <v>42592</v>
      </c>
      <c r="B1" s="4" t="s">
        <v>284</v>
      </c>
      <c r="C1" s="4">
        <v>1</v>
      </c>
      <c r="D1" s="2" t="s">
        <v>295</v>
      </c>
    </row>
    <row r="2" spans="1:4" ht="18" customHeight="1" x14ac:dyDescent="0.25">
      <c r="C2" s="4">
        <v>2</v>
      </c>
      <c r="D2" s="2" t="s">
        <v>287</v>
      </c>
    </row>
    <row r="3" spans="1:4" ht="18" customHeight="1" x14ac:dyDescent="0.25">
      <c r="C3" s="4">
        <v>3</v>
      </c>
      <c r="D3" s="2" t="s">
        <v>288</v>
      </c>
    </row>
    <row r="4" spans="1:4" ht="18" customHeight="1" x14ac:dyDescent="0.25">
      <c r="C4" s="4">
        <v>4</v>
      </c>
      <c r="D4" s="2" t="s">
        <v>291</v>
      </c>
    </row>
    <row r="5" spans="1:4" ht="18" customHeight="1" x14ac:dyDescent="0.25">
      <c r="C5" s="4">
        <v>5</v>
      </c>
      <c r="D5" s="2" t="s">
        <v>296</v>
      </c>
    </row>
    <row r="6" spans="1:4" ht="18" customHeight="1" x14ac:dyDescent="0.25">
      <c r="A6" s="10">
        <v>42606</v>
      </c>
      <c r="B6" s="4" t="s">
        <v>300</v>
      </c>
      <c r="C6" s="4">
        <v>1</v>
      </c>
      <c r="D6" s="2" t="s">
        <v>305</v>
      </c>
    </row>
    <row r="7" spans="1:4" ht="18" customHeight="1" x14ac:dyDescent="0.25">
      <c r="A7" s="10">
        <v>42607</v>
      </c>
      <c r="B7" s="4" t="s">
        <v>304</v>
      </c>
      <c r="C7" s="4">
        <v>1</v>
      </c>
      <c r="D7" s="2" t="s">
        <v>314</v>
      </c>
    </row>
    <row r="8" spans="1:4" ht="18" customHeight="1" x14ac:dyDescent="0.25">
      <c r="A8" s="10">
        <v>42611</v>
      </c>
      <c r="B8" s="4" t="s">
        <v>324</v>
      </c>
      <c r="C8" s="4">
        <v>1</v>
      </c>
      <c r="D8" s="2" t="s">
        <v>325</v>
      </c>
    </row>
    <row r="9" spans="1:4" ht="18" customHeight="1" x14ac:dyDescent="0.25">
      <c r="C9" s="4">
        <v>2</v>
      </c>
      <c r="D9" s="2" t="s">
        <v>327</v>
      </c>
    </row>
    <row r="10" spans="1:4" ht="18" customHeight="1" x14ac:dyDescent="0.25">
      <c r="A10" s="10">
        <v>42672</v>
      </c>
      <c r="B10" s="4" t="s">
        <v>336</v>
      </c>
      <c r="C10" s="4">
        <v>1</v>
      </c>
      <c r="D10" s="2" t="s">
        <v>337</v>
      </c>
    </row>
    <row r="11" spans="1:4" ht="18" customHeight="1" x14ac:dyDescent="0.25">
      <c r="C11" s="4">
        <v>2</v>
      </c>
      <c r="D11" s="2" t="s">
        <v>338</v>
      </c>
    </row>
    <row r="12" spans="1:4" ht="18" customHeight="1" x14ac:dyDescent="0.25">
      <c r="C12" s="4">
        <v>3</v>
      </c>
      <c r="D12" s="2" t="s">
        <v>339</v>
      </c>
    </row>
    <row r="13" spans="1:4" ht="18" customHeight="1" x14ac:dyDescent="0.25">
      <c r="C13" s="4">
        <v>4</v>
      </c>
      <c r="D13" s="2" t="s">
        <v>340</v>
      </c>
    </row>
    <row r="14" spans="1:4" ht="18" customHeight="1" x14ac:dyDescent="0.25">
      <c r="C14" s="4">
        <v>5</v>
      </c>
      <c r="D14" s="2" t="s">
        <v>342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Assembled Point Masses</vt:lpstr>
      <vt:lpstr>EQXB.EQYB</vt:lpstr>
      <vt:lpstr>Material List By Story</vt:lpstr>
      <vt:lpstr>Story Shears</vt:lpstr>
      <vt:lpstr>Check</vt:lpstr>
      <vt:lpstr>DL</vt:lpstr>
      <vt:lpstr>LL</vt:lpstr>
      <vt:lpstr>靜態地震力</vt:lpstr>
      <vt:lpstr>動態地震力修正</vt:lpstr>
      <vt:lpstr>更新紀錄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Brian</cp:lastModifiedBy>
  <dcterms:created xsi:type="dcterms:W3CDTF">2016-06-27T02:49:03Z</dcterms:created>
  <dcterms:modified xsi:type="dcterms:W3CDTF">2017-03-11T04:22:31Z</dcterms:modified>
</cp:coreProperties>
</file>